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7455" windowHeight="6855" tabRatio="949"/>
  </bookViews>
  <sheets>
    <sheet name="EDACBF" sheetId="1" r:id="rId1"/>
    <sheet name="EDBPDF" sheetId="2" r:id="rId2"/>
    <sheet name="EDCDOF" sheetId="3" r:id="rId3"/>
    <sheet name="EDGSEC" sheetId="4" r:id="rId4"/>
    <sheet name="EDSTIF" sheetId="5" r:id="rId5"/>
    <sheet name="EDTREF" sheetId="6" r:id="rId6"/>
    <sheet name="EEARBF" sheetId="7" r:id="rId7"/>
    <sheet name="EEARFD" sheetId="8" r:id="rId8"/>
    <sheet name="EEDGEF" sheetId="9" r:id="rId9"/>
    <sheet name="EEEBAF" sheetId="10" r:id="rId10"/>
    <sheet name="EEECRF" sheetId="11" r:id="rId11"/>
    <sheet name="EEELSS" sheetId="12" r:id="rId12"/>
    <sheet name="EEEQTF" sheetId="13" r:id="rId13"/>
    <sheet name="EEESSF" sheetId="14" r:id="rId14"/>
    <sheet name="EENF50" sheetId="15" r:id="rId15"/>
    <sheet name="EENFBA" sheetId="16" r:id="rId16"/>
    <sheet name="EENQ30" sheetId="17" r:id="rId17"/>
    <sheet name="EEPRUA" sheetId="18" r:id="rId18"/>
    <sheet name="EESMCF" sheetId="19" r:id="rId19"/>
    <sheet name="EETAXF" sheetId="20" r:id="rId20"/>
    <sheet name="EFM501" sheetId="21" r:id="rId21"/>
    <sheet name="EFM502" sheetId="22" r:id="rId22"/>
    <sheet name="EFMS14" sheetId="23" r:id="rId23"/>
    <sheet name="EFMS20" sheetId="24" r:id="rId24"/>
    <sheet name="EFMS35" sheetId="25" r:id="rId25"/>
    <sheet name="EFMS37" sheetId="26" r:id="rId26"/>
    <sheet name="EFMS38" sheetId="27" r:id="rId27"/>
    <sheet name="EFMS40" sheetId="28" r:id="rId28"/>
    <sheet name="EFMS41" sheetId="29" r:id="rId29"/>
    <sheet name="ELLIQF" sheetId="30" r:id="rId30"/>
    <sheet name="EOASEF" sheetId="31" r:id="rId31"/>
    <sheet name="EOCHIF" sheetId="32" r:id="rId32"/>
    <sheet name="EOEDOF" sheetId="33" r:id="rId33"/>
    <sheet name="EOEMOP" sheetId="34" r:id="rId34"/>
    <sheet name="EOUSEF" sheetId="35" r:id="rId35"/>
  </sheets>
  <definedNames>
    <definedName name="_xlnm._FilterDatabase" localSheetId="0" hidden="1">EDACBF!$A$9:$G$83</definedName>
    <definedName name="_xlnm._FilterDatabase" localSheetId="1" hidden="1">EDBPDF!$A$9:$H$302</definedName>
    <definedName name="_xlnm._FilterDatabase" localSheetId="2" hidden="1">EDCDOF!$A$9:$H$53</definedName>
    <definedName name="_xlnm._FilterDatabase" localSheetId="3" hidden="1">EDGSEC!$A$7:$H$55</definedName>
    <definedName name="_xlnm._FilterDatabase" localSheetId="4" hidden="1">EDSTIF!$A$7:$H$302</definedName>
    <definedName name="_xlnm._FilterDatabase" localSheetId="5" hidden="1">EDTREF!$A$7:$H$302</definedName>
    <definedName name="_xlnm._FilterDatabase" localSheetId="6" hidden="1">EEARBF!$A$7:$H$302</definedName>
    <definedName name="_xlnm._FilterDatabase" localSheetId="7" hidden="1">EEARFD!$A$5:$P$117</definedName>
    <definedName name="_xlnm._FilterDatabase" localSheetId="8" hidden="1">EEDGEF!$A$5:$P$108</definedName>
    <definedName name="_xlnm._FilterDatabase" localSheetId="9" hidden="1">EEEBAF!$A$5:$P$97</definedName>
    <definedName name="_xlnm._FilterDatabase" localSheetId="10" hidden="1">EEECRF!$A$5:$P$87</definedName>
    <definedName name="_xlnm._FilterDatabase" localSheetId="11" hidden="1">EEELSS!$A$5:$P$91</definedName>
    <definedName name="_xlnm._FilterDatabase" localSheetId="12" hidden="1">EEEQTF!$A$5:$P$104</definedName>
    <definedName name="_xlnm._FilterDatabase" localSheetId="13" hidden="1">EEESSF!$A$5:$P$113</definedName>
    <definedName name="_xlnm._FilterDatabase" localSheetId="14" hidden="1">EENF50!$A$5:$P$72</definedName>
    <definedName name="_xlnm._FilterDatabase" localSheetId="15" hidden="1">EENFBA!$A$5:$P$33</definedName>
    <definedName name="_xlnm._FilterDatabase" localSheetId="16" hidden="1">EENQ30!$A$5:$P$51</definedName>
    <definedName name="_xlnm._FilterDatabase" localSheetId="17" hidden="1">EEPRUA!$A$5:$P$117</definedName>
    <definedName name="_xlnm._FilterDatabase" localSheetId="18" hidden="1">EESMCF!$A$5:$P$121</definedName>
    <definedName name="_xlnm._FilterDatabase" localSheetId="19" hidden="1">EETAXF!$A$5:$P$88</definedName>
    <definedName name="_xlnm._FilterDatabase" localSheetId="20" hidden="1">'EFM501'!$A$5:$P$37</definedName>
    <definedName name="_xlnm._FilterDatabase" localSheetId="21" hidden="1">'EFM502'!$A$5:$P$40</definedName>
    <definedName name="_xlnm._FilterDatabase" localSheetId="22" hidden="1">EFMS14!$A$5:$N$42</definedName>
    <definedName name="_xlnm._FilterDatabase" localSheetId="23" hidden="1">EFMS20!$A$5:$P$40</definedName>
    <definedName name="_xlnm._FilterDatabase" localSheetId="24" hidden="1">EFMS35!$A$5:$P$47</definedName>
    <definedName name="_xlnm._FilterDatabase" localSheetId="25" hidden="1">EFMS37!$A$5:$P$16</definedName>
    <definedName name="_xlnm._FilterDatabase" localSheetId="26" hidden="1">EFMS38!$A$5:$P$48</definedName>
    <definedName name="_xlnm._FilterDatabase" localSheetId="27" hidden="1">EFMS40!$A$5:$P$36</definedName>
    <definedName name="_xlnm._FilterDatabase" localSheetId="28" hidden="1">EFMS41!$A$5:$P$36</definedName>
    <definedName name="_xlnm._FilterDatabase" localSheetId="29" hidden="1">ELLIQF!$A$5:$P$74</definedName>
    <definedName name="_xlnm._FilterDatabase" localSheetId="30" hidden="1">EOASEF!$A$5:$P$20</definedName>
    <definedName name="_xlnm._FilterDatabase" localSheetId="31" hidden="1">EOCHIF!$A$5:$P$20</definedName>
    <definedName name="_xlnm._FilterDatabase" localSheetId="32" hidden="1">EOEDOF!$A$5:$P$20</definedName>
    <definedName name="_xlnm._FilterDatabase" localSheetId="33" hidden="1">EOEMOP!$A$5:$P$20</definedName>
    <definedName name="_xlnm._FilterDatabase" localSheetId="34" hidden="1">EOUSEF!$A$5:$P$20</definedName>
    <definedName name="Hedging_Positions_through_Futures_AS_ON_MMMM_DD__YYYY___NIL" localSheetId="1">EDBPDF!#REF!</definedName>
    <definedName name="Hedging_Positions_through_Futures_AS_ON_MMMM_DD__YYYY___NIL" localSheetId="2">EDCDOF!#REF!</definedName>
    <definedName name="Hedging_Positions_through_Futures_AS_ON_MMMM_DD__YYYY___NIL" localSheetId="3">EDGSEC!#REF!</definedName>
    <definedName name="Hedging_Positions_through_Futures_AS_ON_MMMM_DD__YYYY___NIL" localSheetId="4">EDSTIF!#REF!</definedName>
    <definedName name="Hedging_Positions_through_Futures_AS_ON_MMMM_DD__YYYY___NIL" localSheetId="5">EDTREF!#REF!</definedName>
    <definedName name="Hedging_Positions_through_Futures_AS_ON_MMMM_DD__YYYY___NIL" localSheetId="6">EEARBF!#REF!</definedName>
    <definedName name="Hedging_Positions_through_Futures_AS_ON_MMMM_DD__YYYY___NIL" localSheetId="7">EEARFD!#REF!</definedName>
    <definedName name="Hedging_Positions_through_Futures_AS_ON_MMMM_DD__YYYY___NIL" localSheetId="8">EEDGEF!#REF!</definedName>
    <definedName name="Hedging_Positions_through_Futures_AS_ON_MMMM_DD__YYYY___NIL" localSheetId="9">EEEBAF!#REF!</definedName>
    <definedName name="Hedging_Positions_through_Futures_AS_ON_MMMM_DD__YYYY___NIL" localSheetId="10">EEECRF!#REF!</definedName>
    <definedName name="Hedging_Positions_through_Futures_AS_ON_MMMM_DD__YYYY___NIL" localSheetId="11">EEELSS!#REF!</definedName>
    <definedName name="Hedging_Positions_through_Futures_AS_ON_MMMM_DD__YYYY___NIL" localSheetId="12">EEEQTF!#REF!</definedName>
    <definedName name="Hedging_Positions_through_Futures_AS_ON_MMMM_DD__YYYY___NIL" localSheetId="13">EEESSF!#REF!</definedName>
    <definedName name="Hedging_Positions_through_Futures_AS_ON_MMMM_DD__YYYY___NIL" localSheetId="14">EENF50!#REF!</definedName>
    <definedName name="Hedging_Positions_through_Futures_AS_ON_MMMM_DD__YYYY___NIL" localSheetId="15">EENFBA!#REF!</definedName>
    <definedName name="Hedging_Positions_through_Futures_AS_ON_MMMM_DD__YYYY___NIL" localSheetId="16">EENQ30!#REF!</definedName>
    <definedName name="Hedging_Positions_through_Futures_AS_ON_MMMM_DD__YYYY___NIL" localSheetId="17">EEPRUA!#REF!</definedName>
    <definedName name="Hedging_Positions_through_Futures_AS_ON_MMMM_DD__YYYY___NIL" localSheetId="18">EESMCF!#REF!</definedName>
    <definedName name="Hedging_Positions_through_Futures_AS_ON_MMMM_DD__YYYY___NIL" localSheetId="19">EETAXF!#REF!</definedName>
    <definedName name="Hedging_Positions_through_Futures_AS_ON_MMMM_DD__YYYY___NIL" localSheetId="20">'EFM501'!#REF!</definedName>
    <definedName name="Hedging_Positions_through_Futures_AS_ON_MMMM_DD__YYYY___NIL" localSheetId="21">'EFM502'!#REF!</definedName>
    <definedName name="Hedging_Positions_through_Futures_AS_ON_MMMM_DD__YYYY___NIL" localSheetId="22">EFMS14!#REF!</definedName>
    <definedName name="Hedging_Positions_through_Futures_AS_ON_MMMM_DD__YYYY___NIL" localSheetId="23">EFMS20!#REF!</definedName>
    <definedName name="Hedging_Positions_through_Futures_AS_ON_MMMM_DD__YYYY___NIL" localSheetId="24">EFMS35!#REF!</definedName>
    <definedName name="Hedging_Positions_through_Futures_AS_ON_MMMM_DD__YYYY___NIL" localSheetId="25">EFMS37!#REF!</definedName>
    <definedName name="Hedging_Positions_through_Futures_AS_ON_MMMM_DD__YYYY___NIL" localSheetId="26">EFMS38!#REF!</definedName>
    <definedName name="Hedging_Positions_through_Futures_AS_ON_MMMM_DD__YYYY___NIL" localSheetId="27">EFMS40!#REF!</definedName>
    <definedName name="Hedging_Positions_through_Futures_AS_ON_MMMM_DD__YYYY___NIL" localSheetId="28">EFMS41!#REF!</definedName>
    <definedName name="Hedging_Positions_through_Futures_AS_ON_MMMM_DD__YYYY___NIL" localSheetId="29">ELLIQF!#REF!</definedName>
    <definedName name="Hedging_Positions_through_Futures_AS_ON_MMMM_DD__YYYY___NIL" localSheetId="30">EOASEF!#REF!</definedName>
    <definedName name="Hedging_Positions_through_Futures_AS_ON_MMMM_DD__YYYY___NIL" localSheetId="31">EOCHIF!#REF!</definedName>
    <definedName name="Hedging_Positions_through_Futures_AS_ON_MMMM_DD__YYYY___NIL" localSheetId="32">EOEDOF!#REF!</definedName>
    <definedName name="Hedging_Positions_through_Futures_AS_ON_MMMM_DD__YYYY___NIL" localSheetId="33">EOEMOP!#REF!</definedName>
    <definedName name="Hedging_Positions_through_Futures_AS_ON_MMMM_DD__YYYY___NIL" localSheetId="34">EOUSEF!#REF!</definedName>
    <definedName name="Hedging_Positions_through_Futures_AS_ON_MMMM_DD__YYYY___NIL">EDACBF!#REF!</definedName>
    <definedName name="JPM_Footer_disp" localSheetId="1">EDBPDF!#REF!</definedName>
    <definedName name="JPM_Footer_disp" localSheetId="2">EDCDOF!#REF!</definedName>
    <definedName name="JPM_Footer_disp" localSheetId="3">EDGSEC!#REF!</definedName>
    <definedName name="JPM_Footer_disp" localSheetId="4">EDSTIF!#REF!</definedName>
    <definedName name="JPM_Footer_disp" localSheetId="5">EDTREF!#REF!</definedName>
    <definedName name="JPM_Footer_disp" localSheetId="6">EEARBF!#REF!</definedName>
    <definedName name="JPM_Footer_disp" localSheetId="7">EEARFD!#REF!</definedName>
    <definedName name="JPM_Footer_disp" localSheetId="8">EEDGEF!#REF!</definedName>
    <definedName name="JPM_Footer_disp" localSheetId="9">EEEBAF!#REF!</definedName>
    <definedName name="JPM_Footer_disp" localSheetId="10">EEECRF!#REF!</definedName>
    <definedName name="JPM_Footer_disp" localSheetId="11">EEELSS!#REF!</definedName>
    <definedName name="JPM_Footer_disp" localSheetId="12">EEEQTF!#REF!</definedName>
    <definedName name="JPM_Footer_disp" localSheetId="13">EEESSF!#REF!</definedName>
    <definedName name="JPM_Footer_disp" localSheetId="14">EENF50!#REF!</definedName>
    <definedName name="JPM_Footer_disp" localSheetId="15">EENFBA!#REF!</definedName>
    <definedName name="JPM_Footer_disp" localSheetId="16">EENQ30!#REF!</definedName>
    <definedName name="JPM_Footer_disp" localSheetId="17">EEPRUA!#REF!</definedName>
    <definedName name="JPM_Footer_disp" localSheetId="18">EESMCF!#REF!</definedName>
    <definedName name="JPM_Footer_disp" localSheetId="19">EETAXF!#REF!</definedName>
    <definedName name="JPM_Footer_disp" localSheetId="20">'EFM501'!#REF!</definedName>
    <definedName name="JPM_Footer_disp" localSheetId="21">'EFM502'!#REF!</definedName>
    <definedName name="JPM_Footer_disp" localSheetId="22">EFMS14!#REF!</definedName>
    <definedName name="JPM_Footer_disp" localSheetId="23">EFMS20!#REF!</definedName>
    <definedName name="JPM_Footer_disp" localSheetId="24">EFMS35!#REF!</definedName>
    <definedName name="JPM_Footer_disp" localSheetId="25">EFMS37!#REF!</definedName>
    <definedName name="JPM_Footer_disp" localSheetId="26">EFMS38!#REF!</definedName>
    <definedName name="JPM_Footer_disp" localSheetId="27">EFMS40!#REF!</definedName>
    <definedName name="JPM_Footer_disp" localSheetId="28">EFMS41!#REF!</definedName>
    <definedName name="JPM_Footer_disp" localSheetId="29">ELLIQF!#REF!</definedName>
    <definedName name="JPM_Footer_disp" localSheetId="30">EOASEF!#REF!</definedName>
    <definedName name="JPM_Footer_disp" localSheetId="31">EOCHIF!#REF!</definedName>
    <definedName name="JPM_Footer_disp" localSheetId="32">EOEDOF!#REF!</definedName>
    <definedName name="JPM_Footer_disp" localSheetId="33">EOEMOP!#REF!</definedName>
    <definedName name="JPM_Footer_disp" localSheetId="34">EOUSEF!#REF!</definedName>
    <definedName name="JPM_Footer_disp">EDACBF!#REF!</definedName>
    <definedName name="JPM_Footer_disp12" localSheetId="1">EDBPDF!#REF!</definedName>
    <definedName name="JPM_Footer_disp12" localSheetId="2">EDCDOF!#REF!</definedName>
    <definedName name="JPM_Footer_disp12" localSheetId="3">EDGSEC!#REF!</definedName>
    <definedName name="JPM_Footer_disp12" localSheetId="4">EDSTIF!#REF!</definedName>
    <definedName name="JPM_Footer_disp12" localSheetId="5">EDTREF!#REF!</definedName>
    <definedName name="JPM_Footer_disp12" localSheetId="6">EEARBF!#REF!</definedName>
    <definedName name="JPM_Footer_disp12" localSheetId="7">EEARFD!#REF!</definedName>
    <definedName name="JPM_Footer_disp12" localSheetId="8">EEDGEF!#REF!</definedName>
    <definedName name="JPM_Footer_disp12" localSheetId="9">EEEBAF!#REF!</definedName>
    <definedName name="JPM_Footer_disp12" localSheetId="10">EEECRF!#REF!</definedName>
    <definedName name="JPM_Footer_disp12" localSheetId="11">EEELSS!#REF!</definedName>
    <definedName name="JPM_Footer_disp12" localSheetId="12">EEEQTF!#REF!</definedName>
    <definedName name="JPM_Footer_disp12" localSheetId="13">EEESSF!#REF!</definedName>
    <definedName name="JPM_Footer_disp12" localSheetId="14">EENF50!#REF!</definedName>
    <definedName name="JPM_Footer_disp12" localSheetId="15">EENFBA!#REF!</definedName>
    <definedName name="JPM_Footer_disp12" localSheetId="16">EENQ30!#REF!</definedName>
    <definedName name="JPM_Footer_disp12" localSheetId="17">EEPRUA!#REF!</definedName>
    <definedName name="JPM_Footer_disp12" localSheetId="18">EESMCF!#REF!</definedName>
    <definedName name="JPM_Footer_disp12" localSheetId="19">EETAXF!#REF!</definedName>
    <definedName name="JPM_Footer_disp12" localSheetId="20">'EFM501'!#REF!</definedName>
    <definedName name="JPM_Footer_disp12" localSheetId="21">'EFM502'!#REF!</definedName>
    <definedName name="JPM_Footer_disp12" localSheetId="22">EFMS14!#REF!</definedName>
    <definedName name="JPM_Footer_disp12" localSheetId="23">EFMS20!#REF!</definedName>
    <definedName name="JPM_Footer_disp12" localSheetId="24">EFMS35!#REF!</definedName>
    <definedName name="JPM_Footer_disp12" localSheetId="25">EFMS37!#REF!</definedName>
    <definedName name="JPM_Footer_disp12" localSheetId="26">EFMS38!#REF!</definedName>
    <definedName name="JPM_Footer_disp12" localSheetId="27">EFMS40!#REF!</definedName>
    <definedName name="JPM_Footer_disp12" localSheetId="28">EFMS41!#REF!</definedName>
    <definedName name="JPM_Footer_disp12" localSheetId="29">ELLIQF!#REF!</definedName>
    <definedName name="JPM_Footer_disp12" localSheetId="30">EOASEF!#REF!</definedName>
    <definedName name="JPM_Footer_disp12" localSheetId="31">EOCHIF!#REF!</definedName>
    <definedName name="JPM_Footer_disp12" localSheetId="32">EOEDOF!#REF!</definedName>
    <definedName name="JPM_Footer_disp12" localSheetId="33">EOEMOP!#REF!</definedName>
    <definedName name="JPM_Footer_disp12" localSheetId="34">EOUSEF!#REF!</definedName>
    <definedName name="JPM_Footer_disp12">EDACBF!#REF!</definedName>
  </definedNames>
  <calcPr calcId="125725"/>
</workbook>
</file>

<file path=xl/calcChain.xml><?xml version="1.0" encoding="utf-8"?>
<calcChain xmlns="http://schemas.openxmlformats.org/spreadsheetml/2006/main">
  <c r="F62" i="14"/>
  <c r="E62"/>
  <c r="F57"/>
  <c r="E57"/>
  <c r="E75" i="9" l="1"/>
  <c r="E79" s="1"/>
  <c r="F74"/>
  <c r="F75" s="1"/>
  <c r="F79" s="1"/>
  <c r="F60" i="14" l="1"/>
  <c r="E60"/>
</calcChain>
</file>

<file path=xl/sharedStrings.xml><?xml version="1.0" encoding="utf-8"?>
<sst xmlns="http://schemas.openxmlformats.org/spreadsheetml/2006/main" count="4516" uniqueCount="1138">
  <si>
    <t>Name of the Instrument</t>
  </si>
  <si>
    <t>ISIN</t>
  </si>
  <si>
    <t>Quantity</t>
  </si>
  <si>
    <t>% to Net Assets</t>
  </si>
  <si>
    <t>Market/Fair Value(Rs. In Lacs)</t>
  </si>
  <si>
    <t>Rating/Industry</t>
  </si>
  <si>
    <t>PORTFOLIO STATEMENT OF EDELWEISS BOND FUND AS ON APRIL 30, 2017</t>
  </si>
  <si>
    <t>(An open-ended income scheme)</t>
  </si>
  <si>
    <t>PORTFOLIO STATEMENT OF EDELWEISS  BANKING AND PSU DEBT FUND AS ON APRIL 30, 2017</t>
  </si>
  <si>
    <t>PORTFOLIO STATEMENT OF EDELWEISS  CORPORATE DEBT OPPORTUNITIES FUND AS ON APRIL 30, 2017</t>
  </si>
  <si>
    <t>PORTFOLIO STATEMENT OF EDELWEISS  GOVERNMENT SECURITIES FUND AS ON APRIL 30, 2017</t>
  </si>
  <si>
    <t>(An open-ended gilt scheme)</t>
  </si>
  <si>
    <t>PORTFOLIO STATEMENT OF EDELWEISS  SHORT TERM INCOME FUND AS ON APRIL 30, 2017</t>
  </si>
  <si>
    <t>PORTFOLIO STATEMENT OF EDELWEISS  TREASURY FUND AS ON APRIL 30, 2017</t>
  </si>
  <si>
    <t>PORTFOLIO STATEMENT OF EDELWEISS ARBITRAGE FUND AS ON APRIL 30, 2017</t>
  </si>
  <si>
    <t>(An open-ended equity scheme)</t>
  </si>
  <si>
    <t>PORTFOLIO STATEMENT OF EDELWEISS ABSOLUTE RETURN FUND AS ON APRIL 30, 2017</t>
  </si>
  <si>
    <t>PORTFOLIO STATEMENT OF EDELWEISS TOP 100 FUND AS ON APRIL 30, 2017</t>
  </si>
  <si>
    <t>PORTFOLIO STATEMENT OF EDELWEISS  BALANCED ADVANTAGE FUND AS ON APRIL 30, 2017</t>
  </si>
  <si>
    <t>(An open-ended balanced scheme)</t>
  </si>
  <si>
    <t>PORTFOLIO STATEMENT OF EDELWEISS  ECONOMIC RESURGENCE FUND AS ON APRIL 30, 2017</t>
  </si>
  <si>
    <t>PORTFOLIO STATEMENT OF EDELWEISS ELSS FUND AS ON APRIL 30, 2017</t>
  </si>
  <si>
    <t>PORTFOLIO STATEMENT OF EDELWEISS  EQUITY OPPORTUNITIES FUND AS ON APRIL 30, 2017</t>
  </si>
  <si>
    <t>(An open-ended equity growth scheme)</t>
  </si>
  <si>
    <t>PORTFOLIO STATEMENT OF EQUITY SAVINGS ADVANTAGE FUND AS ON APRIL 30, 2017</t>
  </si>
  <si>
    <t>PORTFOLIO STATEMENT OF EDELWEISS ETF - NIFTY 50 AS ON APRIL 30, 2017</t>
  </si>
  <si>
    <t>(An open-ended Exchange Traded Fund)</t>
  </si>
  <si>
    <t>PORTFOLIO STATEMENT OF EDELWEISS ETF - NIFTY BANK AS ON APRIL 30, 2017</t>
  </si>
  <si>
    <t>PORTFOLIO STATEMENT OF EDELWEISS ETF - NIFTY QUALITY 30 AS ON APRIL 30, 2017</t>
  </si>
  <si>
    <t>PORTFOLIO STATEMENT OF EDELWEISS PRUDENT ADVANTAGE FUND AS ON APRIL 30, 2017</t>
  </si>
  <si>
    <t>PORTFOLIO STATEMENT OF EDELWEISS  MID AND SMALL CAP FUND AS ON APRIL 30, 2017</t>
  </si>
  <si>
    <t>PORTFOLIO STATEMENT OF EDELWEISS  TAX ADVANTAGE FUND AS ON APRIL 30, 2017</t>
  </si>
  <si>
    <t>(An open-ended equity linked savings scheme)</t>
  </si>
  <si>
    <t>PORTFOLIO STATEMENT OF EDELWEISS  INCOME FUND - SERIES 501 AS ON APRIL 30, 2017</t>
  </si>
  <si>
    <t>(A 5 years close ended income scheme)</t>
  </si>
  <si>
    <t>PORTFOLIO STATEMENT OF EDELWEISS  FIXED MATURITY PLAN - SERIES 502 AS ON APRIL 30, 2017</t>
  </si>
  <si>
    <t>PORTFOLIO STATEMENT OF EDELWEISS  FIXED MATURITY PLAN - SERIES 14 AS ON APRIL 30, 2017</t>
  </si>
  <si>
    <t>PORTFOLIO STATEMENT OF EDELWEISS  FIXED MATURITY PLAN - SERIES 20 AS ON APRIL 30, 2017</t>
  </si>
  <si>
    <t>PORTFOLIO STATEMENT OF EDELWEISS  FIXED MATURITY PLAN - SERIES 35 AS ON APRIL 30, 2017</t>
  </si>
  <si>
    <t>(A 1831 days close ended income scheme)</t>
  </si>
  <si>
    <t>PORTFOLIO STATEMENT OF EDELWEISS  FIXED MATURITY PLAN - SERIES 37 AS ON APRIL 30, 2017</t>
  </si>
  <si>
    <t>(A 1095 days close ended income scheme)</t>
  </si>
  <si>
    <t>PORTFOLIO STATEMENT OF EDELWEISS  FIXED MATURITY PLAN - SERIES 38 AS ON APRIL 30, 2017</t>
  </si>
  <si>
    <t>(A 60 months close ended income scheme)</t>
  </si>
  <si>
    <t>PORTFOLIO STATEMENT OF EDELWEISS  FIXED MATURITY PLAN - SERIES 40 AS ON APRIL 30, 2017</t>
  </si>
  <si>
    <t>(A 1100 days close ended income scheme)</t>
  </si>
  <si>
    <t>PORTFOLIO STATEMENT OF EDELWEISS  FIXED MATURITY PLAN - SERIES 41 AS ON APRIL 30, 2017</t>
  </si>
  <si>
    <t>(A 1106 Days Close ended Income Scheme)</t>
  </si>
  <si>
    <t>PORTFOLIO STATEMENT OF EDELWEISS  LIQUID FUND AS ON APRIL 30, 2017</t>
  </si>
  <si>
    <t>(An open-ended liquid scheme)</t>
  </si>
  <si>
    <t>PORTFOLIO STATEMENT OF EDELWEISS  ASEAN EQUITY OFF-SHORE FUND AS ON APRIL 30, 2017</t>
  </si>
  <si>
    <t>(An open-ended fund of funds scheme)</t>
  </si>
  <si>
    <t>PORTFOLIO STATEMENT OF EDELWEISS  GREATER CHINA EQUITY OFF-SHORE FUND AS ON APRIL 30, 2017</t>
  </si>
  <si>
    <t>PORTFOLIO STATEMENT OF EDELWEISS  EUROPE DYNAMIC EQUITY OFF-SHORE FUND AS ON APRIL 30, 2017</t>
  </si>
  <si>
    <t>PORTFOLIO STATEMENT OF EDELWEISS  EMERGING MARKETS OPPORTUNITIES EQUITY OFF-SHORE FUND AS ON APRIL 30, 2017</t>
  </si>
  <si>
    <t>PORTFOLIO STATEMENT OF EDELWEISS  US VALUE EQUITY OFF-SHORE FUND AS ON APRIL 30, 2017</t>
  </si>
  <si>
    <t>Equity &amp; Equity related</t>
  </si>
  <si>
    <t>NIL</t>
  </si>
  <si>
    <t>Debt Instruments</t>
  </si>
  <si>
    <t>(a)Listed / Awaiting listing on stock Exchanges</t>
  </si>
  <si>
    <t>INE804I07I48</t>
  </si>
  <si>
    <t>CARE AA</t>
  </si>
  <si>
    <t>INE657N07266</t>
  </si>
  <si>
    <t>CRISIL AA</t>
  </si>
  <si>
    <t>INE206D08212</t>
  </si>
  <si>
    <t>CRISIL AAA</t>
  </si>
  <si>
    <t>INE752E07MG9</t>
  </si>
  <si>
    <t>INE414G07BS9</t>
  </si>
  <si>
    <t>INE129A07180</t>
  </si>
  <si>
    <t>CARE AAA</t>
  </si>
  <si>
    <t>INE129A07172</t>
  </si>
  <si>
    <t>INE752E07IU8</t>
  </si>
  <si>
    <t>INE752E07JK7</t>
  </si>
  <si>
    <t>INE752E07JX0</t>
  </si>
  <si>
    <t>INE514E08BO8</t>
  </si>
  <si>
    <t>INE134E08CP0</t>
  </si>
  <si>
    <t>INE657N07282</t>
  </si>
  <si>
    <t>INE148I07GR0</t>
  </si>
  <si>
    <t>INE860H07AX3</t>
  </si>
  <si>
    <t>ICRA AA+</t>
  </si>
  <si>
    <t>INE756I07159</t>
  </si>
  <si>
    <t>INE532F07BE0</t>
  </si>
  <si>
    <t>ICRA AA</t>
  </si>
  <si>
    <t>INE053F09FR6</t>
  </si>
  <si>
    <t>INE090A08MT3</t>
  </si>
  <si>
    <t>INE020B07IA8</t>
  </si>
  <si>
    <t>INE752E07HS4</t>
  </si>
  <si>
    <t>INE752E07ME4</t>
  </si>
  <si>
    <t>INE053F09FO3</t>
  </si>
  <si>
    <t>INE053F09FU0</t>
  </si>
  <si>
    <t>INE001A07EJ0</t>
  </si>
  <si>
    <t>INE514E08DD7</t>
  </si>
  <si>
    <t>INE572E09221</t>
  </si>
  <si>
    <t>INE752E07FY6</t>
  </si>
  <si>
    <t>INE020B07EG4</t>
  </si>
  <si>
    <t>INE092T08899</t>
  </si>
  <si>
    <t>ICRA AAA</t>
  </si>
  <si>
    <t>INE514E08DE5</t>
  </si>
  <si>
    <t>INE134E07406</t>
  </si>
  <si>
    <t>INE053F09732</t>
  </si>
  <si>
    <t>Sub Total</t>
  </si>
  <si>
    <t>Government Securities</t>
  </si>
  <si>
    <t>IN0020160118</t>
  </si>
  <si>
    <t>SOVEREIGN</t>
  </si>
  <si>
    <t>(b)Privately Placed/Unlisted</t>
  </si>
  <si>
    <t>INE895D08436</t>
  </si>
  <si>
    <t>INE871D07MH7</t>
  </si>
  <si>
    <t>FITCH AAA</t>
  </si>
  <si>
    <t>(c)Securitised Debt Instruments</t>
  </si>
  <si>
    <t>TOTAL</t>
  </si>
  <si>
    <t>CBLO / Reverse Repo</t>
  </si>
  <si>
    <t>Clearing Corporation of India Ltd.</t>
  </si>
  <si>
    <t>Net Receivables/(Payables)</t>
  </si>
  <si>
    <t>GRAND TOTAL</t>
  </si>
  <si>
    <t>#  Unlisted Security</t>
  </si>
  <si>
    <t>Total Non Performing Assets (NPA) provided for and its percentage to NAV : Nil</t>
  </si>
  <si>
    <t>INE906B07FE6</t>
  </si>
  <si>
    <t>INE008A08PO9</t>
  </si>
  <si>
    <t>ICRA AA-</t>
  </si>
  <si>
    <t>INE261F08477</t>
  </si>
  <si>
    <t>INE094A07053</t>
  </si>
  <si>
    <t>INE134E08IY9</t>
  </si>
  <si>
    <t>INE053F07967</t>
  </si>
  <si>
    <t>INE238A08427</t>
  </si>
  <si>
    <t>INE090A08TW2</t>
  </si>
  <si>
    <t>CARE AA+</t>
  </si>
  <si>
    <t>INE020B08948</t>
  </si>
  <si>
    <t>INE752E07KD0</t>
  </si>
  <si>
    <t>INE514E08ER5</t>
  </si>
  <si>
    <t>INE217K07AC4</t>
  </si>
  <si>
    <t>INE261F08766</t>
  </si>
  <si>
    <t>INE053F07959</t>
  </si>
  <si>
    <t>INE020B07IY8</t>
  </si>
  <si>
    <t>INE752E07JS0</t>
  </si>
  <si>
    <t>INE752E07EP7</t>
  </si>
  <si>
    <t>INE514E08CZ2</t>
  </si>
  <si>
    <t>INE752E07BW9</t>
  </si>
  <si>
    <t>INE752E07LA4</t>
  </si>
  <si>
    <t>INE134E08FK4</t>
  </si>
  <si>
    <t>INE261F08600</t>
  </si>
  <si>
    <t>INE031A09FI2</t>
  </si>
  <si>
    <t>INE020B08757</t>
  </si>
  <si>
    <t>INE115A07FS6</t>
  </si>
  <si>
    <t>INE001A07OI1</t>
  </si>
  <si>
    <t>INE514E08BL4</t>
  </si>
  <si>
    <t>INE756I07845</t>
  </si>
  <si>
    <t>INE556F09593</t>
  </si>
  <si>
    <t>INE941D07133</t>
  </si>
  <si>
    <t>INE053F07850</t>
  </si>
  <si>
    <t>State Development Loan</t>
  </si>
  <si>
    <t>IN2920150413</t>
  </si>
  <si>
    <t>IN2920150298</t>
  </si>
  <si>
    <t>Money Market Instruments</t>
  </si>
  <si>
    <t>Certificate of Deposit</t>
  </si>
  <si>
    <t>ANDHRA BANK CD RED 02-05-2017#**</t>
  </si>
  <si>
    <t>INE434A16OW6</t>
  </si>
  <si>
    <t>CARE A1+</t>
  </si>
  <si>
    <t>EXIM BANK OF INDIA CD RED 01-03-2018#**</t>
  </si>
  <si>
    <t>INE514E16AW6</t>
  </si>
  <si>
    <t>CRISIL A1+</t>
  </si>
  <si>
    <t>INE535H07282</t>
  </si>
  <si>
    <t>INE053F09HI1</t>
  </si>
  <si>
    <t>INE134E08IW3</t>
  </si>
  <si>
    <t>INE053A08057</t>
  </si>
  <si>
    <t>INE261F08469</t>
  </si>
  <si>
    <t>INE721A07GT7</t>
  </si>
  <si>
    <t>CRISIL AA+</t>
  </si>
  <si>
    <t>INE202B07IO3</t>
  </si>
  <si>
    <t>Commercial Paper</t>
  </si>
  <si>
    <t>INE148I14QN4</t>
  </si>
  <si>
    <t>(a) Listed / Awaiting listing on Stock Exchanges</t>
  </si>
  <si>
    <t>IN0020090042</t>
  </si>
  <si>
    <t>IN0020140029</t>
  </si>
  <si>
    <t>IN0020100015</t>
  </si>
  <si>
    <t>IN0020020171</t>
  </si>
  <si>
    <t>IN0020110022</t>
  </si>
  <si>
    <t>IN0020120054</t>
  </si>
  <si>
    <t>IN0020100031</t>
  </si>
  <si>
    <t>IN0020140011</t>
  </si>
  <si>
    <t>INE134E08GF2</t>
  </si>
  <si>
    <t>INE532F07AR4</t>
  </si>
  <si>
    <t>INE020B08856</t>
  </si>
  <si>
    <t>Treasury bills</t>
  </si>
  <si>
    <t>IN002017U011</t>
  </si>
  <si>
    <t>INE721A07HH0</t>
  </si>
  <si>
    <t>INE115A07452</t>
  </si>
  <si>
    <t>INE134E08AI9</t>
  </si>
  <si>
    <t>INE752E07KC2</t>
  </si>
  <si>
    <t>INE752E07413</t>
  </si>
  <si>
    <t>INE115A07478</t>
  </si>
  <si>
    <t>(a)Listed / Awaiting listing on Stock Exchanges</t>
  </si>
  <si>
    <t>JSW Steel Ltd.</t>
  </si>
  <si>
    <t>INE019A01038</t>
  </si>
  <si>
    <t>FERROUS METALS</t>
  </si>
  <si>
    <t>Reliance Capital Ltd.</t>
  </si>
  <si>
    <t>INE013A01015</t>
  </si>
  <si>
    <t>FINANCE</t>
  </si>
  <si>
    <t>Reliance Infrastructure Ltd.</t>
  </si>
  <si>
    <t>INE036A01016</t>
  </si>
  <si>
    <t>POWER</t>
  </si>
  <si>
    <t>Bharat Financial Inclusion Ltd.</t>
  </si>
  <si>
    <t>INE180K01011</t>
  </si>
  <si>
    <t>Sun TV Network Ltd.</t>
  </si>
  <si>
    <t>INE424H01027</t>
  </si>
  <si>
    <t>MEDIA &amp; ENTERTAINMENT</t>
  </si>
  <si>
    <t>Dewan Housing Finance Corporation Ltd.</t>
  </si>
  <si>
    <t>INE202B01012</t>
  </si>
  <si>
    <t>Reliance Industries Ltd.</t>
  </si>
  <si>
    <t>INE002A01018</t>
  </si>
  <si>
    <t>PETROLEUM PRODUCTS</t>
  </si>
  <si>
    <t>Century Textiles &amp; Industries Ltd.</t>
  </si>
  <si>
    <t>INE055A01016</t>
  </si>
  <si>
    <t>CEMENT</t>
  </si>
  <si>
    <t>L&amp;T Finance Holdings Ltd.</t>
  </si>
  <si>
    <t>INE498L01015</t>
  </si>
  <si>
    <t>ITC Ltd.</t>
  </si>
  <si>
    <t>INE154A01025</t>
  </si>
  <si>
    <t>CONSUMER NON DURABLES</t>
  </si>
  <si>
    <t>Sun Pharmaceutical Ind Ltd.</t>
  </si>
  <si>
    <t>INE044A01036</t>
  </si>
  <si>
    <t>PHARMACEUTICALS</t>
  </si>
  <si>
    <t>Castrol India Ltd.</t>
  </si>
  <si>
    <t>INE172A01027</t>
  </si>
  <si>
    <t>Indiabulls Housing Finance Ltd.</t>
  </si>
  <si>
    <t>INE148I01020</t>
  </si>
  <si>
    <t>IDFC Ltd.</t>
  </si>
  <si>
    <t>INE043D01016</t>
  </si>
  <si>
    <t>Infosys Ltd.</t>
  </si>
  <si>
    <t>INE009A01021</t>
  </si>
  <si>
    <t>SOFTWARE</t>
  </si>
  <si>
    <t>Power Grid Corporation of India Ltd.</t>
  </si>
  <si>
    <t>INE752E01010</t>
  </si>
  <si>
    <t>Exide Industries Ltd.</t>
  </si>
  <si>
    <t>INE302A01020</t>
  </si>
  <si>
    <t>AUTO ANCILLARIES</t>
  </si>
  <si>
    <t>Tata Steel Ltd.</t>
  </si>
  <si>
    <t>INE081A01012</t>
  </si>
  <si>
    <t>Aurobindo Pharma Ltd.</t>
  </si>
  <si>
    <t>INE406A01037</t>
  </si>
  <si>
    <t>IRB Infrastructure Developers Ltd.</t>
  </si>
  <si>
    <t>INE821I01014</t>
  </si>
  <si>
    <t>CONSTRUCTION</t>
  </si>
  <si>
    <t>Oil &amp; Natural Gas Corporation Ltd.</t>
  </si>
  <si>
    <t>INE213A01029</t>
  </si>
  <si>
    <t>OIL</t>
  </si>
  <si>
    <t>Coal India Ltd.</t>
  </si>
  <si>
    <t>INE522F01014</t>
  </si>
  <si>
    <t>MINERALS/MINING</t>
  </si>
  <si>
    <t>NCC Ltd.</t>
  </si>
  <si>
    <t>INE868B01028</t>
  </si>
  <si>
    <t>CONSTRUCTION PROJECT</t>
  </si>
  <si>
    <t>Tata Global Beverages Ltd.</t>
  </si>
  <si>
    <t>INE192A01025</t>
  </si>
  <si>
    <t>Aditya Birla Nuvo Ltd.</t>
  </si>
  <si>
    <t>INE069A01017</t>
  </si>
  <si>
    <t>SERVICES</t>
  </si>
  <si>
    <t>Tata Motors Ltd.</t>
  </si>
  <si>
    <t>IN9155A01020</t>
  </si>
  <si>
    <t>AUTO</t>
  </si>
  <si>
    <t>Power Finance Corporation Ltd.</t>
  </si>
  <si>
    <t>INE134E01011</t>
  </si>
  <si>
    <t>Tata Communications Ltd.</t>
  </si>
  <si>
    <t>INE151A01013</t>
  </si>
  <si>
    <t>TELECOM - SERVICES</t>
  </si>
  <si>
    <t>United Spirits Ltd.</t>
  </si>
  <si>
    <t>INE854D01016</t>
  </si>
  <si>
    <t>IDFC Bank Ltd.</t>
  </si>
  <si>
    <t>INE092T01019</t>
  </si>
  <si>
    <t>BANKS</t>
  </si>
  <si>
    <t>The Federal Bank Ltd.</t>
  </si>
  <si>
    <t>INE171A01029</t>
  </si>
  <si>
    <t>UPL Ltd.</t>
  </si>
  <si>
    <t>INE628A01036</t>
  </si>
  <si>
    <t>PESTICIDES</t>
  </si>
  <si>
    <t>Reliance Power Ltd.</t>
  </si>
  <si>
    <t>INE614G01033</t>
  </si>
  <si>
    <t>The India Cements Ltd.</t>
  </si>
  <si>
    <t>INE383A01012</t>
  </si>
  <si>
    <t>Wockhardt Ltd.</t>
  </si>
  <si>
    <t>INE049B01025</t>
  </si>
  <si>
    <t>TV18 Broadcast Ltd.</t>
  </si>
  <si>
    <t>INE886H01027</t>
  </si>
  <si>
    <t>JSW Energy Ltd.</t>
  </si>
  <si>
    <t>INE121E01018</t>
  </si>
  <si>
    <t>Jindal Steel &amp; Power Ltd.</t>
  </si>
  <si>
    <t>INE749A01030</t>
  </si>
  <si>
    <t>Dr. Reddy's Laboratories Ltd.</t>
  </si>
  <si>
    <t>INE089A01023</t>
  </si>
  <si>
    <t>PTC India Ltd.</t>
  </si>
  <si>
    <t>INE877F01012</t>
  </si>
  <si>
    <t>Tata Chemicals Ltd.</t>
  </si>
  <si>
    <t>INE092A01019</t>
  </si>
  <si>
    <t>CHEMICALS</t>
  </si>
  <si>
    <t>Mahindra &amp; Mahindra Ltd.</t>
  </si>
  <si>
    <t>INE101A01026</t>
  </si>
  <si>
    <t>Jain Irrigation Systems Ltd.</t>
  </si>
  <si>
    <t>INE175A01038</t>
  </si>
  <si>
    <t>INDUSTRIAL PRODUCTS</t>
  </si>
  <si>
    <t>Equitas Holdings Ltd.</t>
  </si>
  <si>
    <t>INE988K01017</t>
  </si>
  <si>
    <t>NMDC Ltd.</t>
  </si>
  <si>
    <t>INE584A01023</t>
  </si>
  <si>
    <t>Hindustan Petroleum Corporation Ltd.</t>
  </si>
  <si>
    <t>INE094A01015</t>
  </si>
  <si>
    <t>Titan Company Ltd.</t>
  </si>
  <si>
    <t>INE280A01028</t>
  </si>
  <si>
    <t>CONSUMER DURABLES</t>
  </si>
  <si>
    <t>BEML Ltd.</t>
  </si>
  <si>
    <t>INE258A01016</t>
  </si>
  <si>
    <t>INDUSTRIAL CAPITAL GOODS</t>
  </si>
  <si>
    <t>Bharat Electronics Ltd.</t>
  </si>
  <si>
    <t>INE263A01024</t>
  </si>
  <si>
    <t>IFCI Ltd.</t>
  </si>
  <si>
    <t>INE039A01010</t>
  </si>
  <si>
    <t>Larsen &amp; Toubro Ltd.</t>
  </si>
  <si>
    <t>INE018A01030</t>
  </si>
  <si>
    <t>Sintex Industries Ltd.</t>
  </si>
  <si>
    <t>INE429C01035</t>
  </si>
  <si>
    <t>Petronet LNG Ltd.</t>
  </si>
  <si>
    <t>INE347G01014</t>
  </si>
  <si>
    <t>GAS</t>
  </si>
  <si>
    <t>Axis Bank Ltd.</t>
  </si>
  <si>
    <t>INE238A01034</t>
  </si>
  <si>
    <t>FORTIS HEALTHCARE LIMITED</t>
  </si>
  <si>
    <t>INE061F01013</t>
  </si>
  <si>
    <t>HEALTHCARE SERVICES</t>
  </si>
  <si>
    <t>Zee Entertainment Enterprises Ltd.</t>
  </si>
  <si>
    <t>INE256A01028</t>
  </si>
  <si>
    <t>Indo Count Industries Ltd.</t>
  </si>
  <si>
    <t>INE483B01026</t>
  </si>
  <si>
    <t>TEXTILES - COTTON</t>
  </si>
  <si>
    <t>Jet Airways (India) Ltd.</t>
  </si>
  <si>
    <t>INE802G01018</t>
  </si>
  <si>
    <t>TRANSPORTATION</t>
  </si>
  <si>
    <t>Housing Development &amp; Infra. Ltd.</t>
  </si>
  <si>
    <t>INE191I01012</t>
  </si>
  <si>
    <t>Bharat Petroleum Corporation Ltd.</t>
  </si>
  <si>
    <t>INE029A01011</t>
  </si>
  <si>
    <t>Torrent Power Ltd.</t>
  </si>
  <si>
    <t>INE813H01021</t>
  </si>
  <si>
    <t>IDBI Bank Ltd.</t>
  </si>
  <si>
    <t>INE008A01015</t>
  </si>
  <si>
    <t>Max Financial Services Ltd.</t>
  </si>
  <si>
    <t>INE180A01020</t>
  </si>
  <si>
    <t>The South Indian Bank Ltd.</t>
  </si>
  <si>
    <t>INE683A01023</t>
  </si>
  <si>
    <t>Hindustan Zinc Ltd.</t>
  </si>
  <si>
    <t>INE267A01025</t>
  </si>
  <si>
    <t>NON - FERROUS METALS</t>
  </si>
  <si>
    <t>Granules India Ltd.</t>
  </si>
  <si>
    <t>INE101D01020</t>
  </si>
  <si>
    <t>Arvind Ltd.</t>
  </si>
  <si>
    <t>INE034A01011</t>
  </si>
  <si>
    <t>TEXTILE PRODUCTS</t>
  </si>
  <si>
    <t>SRF Ltd.</t>
  </si>
  <si>
    <t>INE647A01010</t>
  </si>
  <si>
    <t>Apollo Tyres Ltd.</t>
  </si>
  <si>
    <t>INE438A01022</t>
  </si>
  <si>
    <t>Tata Elxsi Ltd.</t>
  </si>
  <si>
    <t>INE670A01012</t>
  </si>
  <si>
    <t>Shriram Transport Finance Company Ltd.</t>
  </si>
  <si>
    <t>INE721A01013</t>
  </si>
  <si>
    <t>Dish TV India Ltd.</t>
  </si>
  <si>
    <t>INE836F01026</t>
  </si>
  <si>
    <t>InterGlobe Aviation Ltd.</t>
  </si>
  <si>
    <t>INE646L01027</t>
  </si>
  <si>
    <t>Adani Ports &amp; Special Economic Zone Ltd.</t>
  </si>
  <si>
    <t>INE742F01042</t>
  </si>
  <si>
    <t>Dalmia Bharat Ltd.</t>
  </si>
  <si>
    <t>INE439L01019</t>
  </si>
  <si>
    <t>Asian Paints Ltd.</t>
  </si>
  <si>
    <t>INE021A01026</t>
  </si>
  <si>
    <t>Indiabulls Real Estate Ltd.</t>
  </si>
  <si>
    <t>INE069I01010</t>
  </si>
  <si>
    <t>Eicher Motors Ltd.</t>
  </si>
  <si>
    <t>INE066A01013</t>
  </si>
  <si>
    <t>CG Power and Industrial Solutions Ltd.</t>
  </si>
  <si>
    <t>INE067A01029</t>
  </si>
  <si>
    <t>DLF Ltd.</t>
  </si>
  <si>
    <t>INE271C01023</t>
  </si>
  <si>
    <t>Tata Power Company Ltd.</t>
  </si>
  <si>
    <t>INE245A01021</t>
  </si>
  <si>
    <t>Adani Power Ltd.</t>
  </si>
  <si>
    <t>INE814H01011</t>
  </si>
  <si>
    <t>Multi Commodity Exchange Of India Ltd.</t>
  </si>
  <si>
    <t>INE745G01035</t>
  </si>
  <si>
    <t>NHPC Ltd.</t>
  </si>
  <si>
    <t>INE848E01016</t>
  </si>
  <si>
    <t>State Bank of India</t>
  </si>
  <si>
    <t>INE062A01020</t>
  </si>
  <si>
    <t>KPIT Technologies Ltd.</t>
  </si>
  <si>
    <t>INE836A01035</t>
  </si>
  <si>
    <t>LIC Housing Finance Ltd.</t>
  </si>
  <si>
    <t>INE115A01026</t>
  </si>
  <si>
    <t>(b) Unlisted</t>
  </si>
  <si>
    <t>Derivatives</t>
  </si>
  <si>
    <t>(a) Index/Stock Future</t>
  </si>
  <si>
    <t>LIC HOUSING FINANCE LTD 25/05/2017</t>
  </si>
  <si>
    <t>KPIT TECHNOLOGIES LTD. 25/05/2017</t>
  </si>
  <si>
    <t>STATE BANK OF INDIA 25/05/2017</t>
  </si>
  <si>
    <t>NHPC LTD 25/05/2017</t>
  </si>
  <si>
    <t>ADANI POWER LTD 25/05/2017</t>
  </si>
  <si>
    <t>TATA POWER CO. LTD 25/05/2017</t>
  </si>
  <si>
    <t>DLF LTD 25/05/2017</t>
  </si>
  <si>
    <t>EICHER MOTORS LTD 25/05/2017</t>
  </si>
  <si>
    <t>INDIABULLS REAL ESTATE LTD 25/05/2017</t>
  </si>
  <si>
    <t>ASIAN PAINTS LTD 25/05/2017</t>
  </si>
  <si>
    <t>DALMIA BHARAT LTD 25/05/2017</t>
  </si>
  <si>
    <t>INTERGLOBE AVIATION LTD 25/05/2017</t>
  </si>
  <si>
    <t>DISH TV INDIA LTD 25/05/2017</t>
  </si>
  <si>
    <t>TATA ELXSI LTD 25/05/2017</t>
  </si>
  <si>
    <t>APOLLO TYRES LTD 25/05/2017</t>
  </si>
  <si>
    <t>SRF LTD 25/05/2017</t>
  </si>
  <si>
    <t>ARVIND LTD 25/05/2017</t>
  </si>
  <si>
    <t>GRANULES INDIA LTD 25/05/2017</t>
  </si>
  <si>
    <t>HINDUSTAN ZINC LTD 25/05/2017</t>
  </si>
  <si>
    <t>SOUTH INDIAN BANK LTD 25/05/2017</t>
  </si>
  <si>
    <t>MAX FINANCIAL SERVICES LTD 25/05/2017</t>
  </si>
  <si>
    <t>IDBI BANK LTD 25/05/2017</t>
  </si>
  <si>
    <t>TORRENT POWER LTD 25/05/2017</t>
  </si>
  <si>
    <t>JET AIRWAYS (INDIA) LTD 25/05/2017</t>
  </si>
  <si>
    <t>INDO COUNT INDUSTRIES LTD 25/05/2017</t>
  </si>
  <si>
    <t>FORTIS HEALTHCARE LTD 25/05/2017</t>
  </si>
  <si>
    <t>AXIS BANK LTD 25/05/2017</t>
  </si>
  <si>
    <t>PETRONET LNG LTD 25/05/2017</t>
  </si>
  <si>
    <t>SINTEX INDUSTRIES LTD 25/05/2017</t>
  </si>
  <si>
    <t>LARSEN &amp; TOUBRO LTD 25/05/2017</t>
  </si>
  <si>
    <t>IFCI LTD 25/05/2017</t>
  </si>
  <si>
    <t>BHARAT ELECTRONICS LTD 25/05/2017</t>
  </si>
  <si>
    <t>BEML LTD 25/05/2017</t>
  </si>
  <si>
    <t>TITAN COMPANY LTD 25/05/2017</t>
  </si>
  <si>
    <t>NMDC LTD 25/05/2017</t>
  </si>
  <si>
    <t>EQUITAS HOLDINGS LTD 25/05/2017</t>
  </si>
  <si>
    <t>JAIN IRRIGATION SYSTEMS LTD 25/05/2017</t>
  </si>
  <si>
    <t>MAHINDRA &amp; MAHINDRA LTD 25/05/2017</t>
  </si>
  <si>
    <t>TATA CHEMICALS LTD 25/05/2017</t>
  </si>
  <si>
    <t>PTC INDIA LTD 25/05/2017</t>
  </si>
  <si>
    <t>DR. REDDY'S LABORATORIES LTD 25/05/2017</t>
  </si>
  <si>
    <t>JINDAL STEEL &amp; POWER LTD 25/05/2017</t>
  </si>
  <si>
    <t>JSW ENERGY LTD 25/05/2017</t>
  </si>
  <si>
    <t>TV18 BROADCAST LTD 25/05/2017</t>
  </si>
  <si>
    <t>WOCKHARDT LTD 25/05/2017</t>
  </si>
  <si>
    <t>THE INDIA CEMENTS LTD 25/05/2017</t>
  </si>
  <si>
    <t>RELIANCE POWER LTD 25/05/2017</t>
  </si>
  <si>
    <t>UPL LTD 25/05/2017</t>
  </si>
  <si>
    <t>FEDERAL BANK LTD 25/05/2017</t>
  </si>
  <si>
    <t>IDFC BANK LTD 25/05/2017</t>
  </si>
  <si>
    <t>UNITED SPIRITS LTD 25/05/2017</t>
  </si>
  <si>
    <t>TATA COMMUNICATIONS LTD 25/05/2017</t>
  </si>
  <si>
    <t>POWER FINANCE CORPORATION LTD 25/05/2017</t>
  </si>
  <si>
    <t>TATA MOTORS LTD-DVR 25/05/2017</t>
  </si>
  <si>
    <t>ADITYA BIRLA NUVO LTD 25/05/2017</t>
  </si>
  <si>
    <t>TATA GLOBAL BEVERAGES LTD 25/05/2017</t>
  </si>
  <si>
    <t>COAL INDIA LTD 25/05/2017</t>
  </si>
  <si>
    <t>NCC LTD 25/05/2017</t>
  </si>
  <si>
    <t>AUROBINDO PHARMA LTD 25/05/2017</t>
  </si>
  <si>
    <t>TATA STEEL LTD 25/05/2017</t>
  </si>
  <si>
    <t>EXIDE INDUSTRIES LTD 25/05/2017</t>
  </si>
  <si>
    <t>INFOSYS LTD 25/05/2017</t>
  </si>
  <si>
    <t>IDFC LTD 25/05/2017</t>
  </si>
  <si>
    <t>CASTROL (INDIA) LTD 25/05/2017</t>
  </si>
  <si>
    <t>ITC LTD 25/05/2017</t>
  </si>
  <si>
    <t>L&amp;T FINANCE HOLDINGS LTD 25/05/2017</t>
  </si>
  <si>
    <t>RELIANCE INDUSTRIES LTD 25/05/2017</t>
  </si>
  <si>
    <t>SUN TV NETWORK LTD 25/05/2017</t>
  </si>
  <si>
    <t>RELIANCE INFRASTRUCTURE LTD 25/05/2017</t>
  </si>
  <si>
    <t>RELIANCE CAPITAL LTD 25/05/2017</t>
  </si>
  <si>
    <t>JSW STEEL LTD 25/05/2017</t>
  </si>
  <si>
    <t>INE804I07HU0</t>
  </si>
  <si>
    <t>INE134E08HY1</t>
  </si>
  <si>
    <t>INE532F07BF7</t>
  </si>
  <si>
    <t>INE115A07EQ3</t>
  </si>
  <si>
    <t>INE721A07HM0</t>
  </si>
  <si>
    <t>INE121A07GX2</t>
  </si>
  <si>
    <t>INE001A07DM6</t>
  </si>
  <si>
    <t>INE752E07HR6</t>
  </si>
  <si>
    <t>INE134E08EW2</t>
  </si>
  <si>
    <t>INE134E08AC2</t>
  </si>
  <si>
    <t>INE871D07HW6</t>
  </si>
  <si>
    <t>INE020B07CU9</t>
  </si>
  <si>
    <t>INE090A167H5</t>
  </si>
  <si>
    <t>INE121H14GI4</t>
  </si>
  <si>
    <t>INE849D14FC4</t>
  </si>
  <si>
    <t>INE001A14PZ8</t>
  </si>
  <si>
    <t>Deposits</t>
  </si>
  <si>
    <t>Margin Deposits</t>
  </si>
  <si>
    <t>7.25%HDFC BANK F&amp;O QTR CMP FD 09-10-2017</t>
  </si>
  <si>
    <t>368 Days</t>
  </si>
  <si>
    <t>6.75% HDFC BANK F&amp;O MGN FD 27-11-2017</t>
  </si>
  <si>
    <t>7.40% RBL F&amp;O MG QTR CMP FD RED 07-09-17</t>
  </si>
  <si>
    <t>366 Days</t>
  </si>
  <si>
    <t>7.5% HDFC BANK F&amp;O QTR CMP FD 04-08-2017</t>
  </si>
  <si>
    <t>365 Days</t>
  </si>
  <si>
    <t>6.35% YES BANK F&amp;O QTLY COMP 18-04-2018</t>
  </si>
  <si>
    <t>7.40% RBL F&amp;O MG QTR CMP FD RED 22-09-17</t>
  </si>
  <si>
    <t>7.50% RBL F&amp;O MG QTR CMP FD RED 10-08-17</t>
  </si>
  <si>
    <t>7.25%HDFC BANK F&amp;O QTR CMP FD 23-10-2017</t>
  </si>
  <si>
    <t>367 Days</t>
  </si>
  <si>
    <t>7.25%HDFC BANK F&amp;O QTR CMP FD 10-08-2017</t>
  </si>
  <si>
    <t>6.25% YES BANK F&amp;O QTR CMP 16-03-2018</t>
  </si>
  <si>
    <t>7.25%HDFC BANK F&amp;O QTR CMP FD 30-10-2017</t>
  </si>
  <si>
    <t>7.50% RBL F&amp;O MG QTR CMP FD RED 14-08-17</t>
  </si>
  <si>
    <t>7.35% RBL BANK F&amp;O MGN FD RED 08-12-2017</t>
  </si>
  <si>
    <t>6.25% RBL Q CMP F&amp;O FD RED 16-02-2018</t>
  </si>
  <si>
    <t>7.50% RBL BANK F&amp;O MGN FD RED 07-12-2017</t>
  </si>
  <si>
    <t>7.5% RBL BK QTR CMP F&amp;O FD RED 22-12-17</t>
  </si>
  <si>
    <t>7.35% RBL Q CMP F&amp;O FD RED 14-02-2018</t>
  </si>
  <si>
    <t>7.35% RBL Q CMP F&amp;O FD RED 07-02-2018</t>
  </si>
  <si>
    <t>7.35% RBL Q CMP F&amp;O FD RED 05-03-2018</t>
  </si>
  <si>
    <t>396 Days</t>
  </si>
  <si>
    <t>7.35% RBL Q CMP F&amp;O FD RED 04-01-2018</t>
  </si>
  <si>
    <t>335 Days</t>
  </si>
  <si>
    <t>7.15% RBL Q CMP F&amp;O FD RED 27-02-2018</t>
  </si>
  <si>
    <t>7.15% RBL BK F&amp;O QTR CMP FD RED 16-03-18</t>
  </si>
  <si>
    <t>8.00% RBL BANK F&amp;O MGN FD RED 27-11-2017</t>
  </si>
  <si>
    <t>8.00% RBL BANK F&amp;O MGN FD RED 23-11-2017</t>
  </si>
  <si>
    <t>8.00% RBL BANK F&amp;O MGN FD RED 22-11-2017</t>
  </si>
  <si>
    <t>8.00% RBL BANK F&amp;O MGN FD RED 20-11-2017</t>
  </si>
  <si>
    <t>7.75% RBL BK QTR CMP F&amp;O FD RED 11-01-18</t>
  </si>
  <si>
    <t>7.10% YES B Q CMP F&amp;O FD RED 08-02-2018</t>
  </si>
  <si>
    <t>7.1% YES BANK F&amp;O QTLY COMP 11-04-18</t>
  </si>
  <si>
    <t>Net Receivables/(Payables) include Net Current Assets as well as the Mark to Market on derivative trades.</t>
  </si>
  <si>
    <t>Housing Development Finance Corporation Ltd.</t>
  </si>
  <si>
    <t>INE001A01036</t>
  </si>
  <si>
    <t>IndusInd Bank Ltd.</t>
  </si>
  <si>
    <t>INE095A01012</t>
  </si>
  <si>
    <t>Yes Bank Ltd.</t>
  </si>
  <si>
    <t>INE528G01019</t>
  </si>
  <si>
    <t>Tata Consultancy Services Ltd.</t>
  </si>
  <si>
    <t>INE467B01029</t>
  </si>
  <si>
    <t>ICICI Prudential Life Insurance Co Ltd.</t>
  </si>
  <si>
    <t>INE726G01019</t>
  </si>
  <si>
    <t>Piramal Enterprises Ltd.</t>
  </si>
  <si>
    <t>INE140A01024</t>
  </si>
  <si>
    <t>Rural Electrification Corporation Ltd.</t>
  </si>
  <si>
    <t>INE020B01018</t>
  </si>
  <si>
    <t>Grasim Industries Ltd.</t>
  </si>
  <si>
    <t>INE047A01021</t>
  </si>
  <si>
    <t>Britannia Industries Ltd.</t>
  </si>
  <si>
    <t>INE216A01022</t>
  </si>
  <si>
    <t>ICICI Bank Ltd.</t>
  </si>
  <si>
    <t>INE090A01021</t>
  </si>
  <si>
    <t>Hindustan Unilever Ltd.</t>
  </si>
  <si>
    <t>INE030A01027</t>
  </si>
  <si>
    <t>Page Industries Ltd.</t>
  </si>
  <si>
    <t>INE761H01022</t>
  </si>
  <si>
    <t>Tube Investments Of India Ltd.</t>
  </si>
  <si>
    <t>INE149A01025</t>
  </si>
  <si>
    <t>City Union Bank Ltd.</t>
  </si>
  <si>
    <t>INE491A01021</t>
  </si>
  <si>
    <t>Gruh Finance Ltd.</t>
  </si>
  <si>
    <t>INE580B01029</t>
  </si>
  <si>
    <t>Bharti Airtel Ltd.</t>
  </si>
  <si>
    <t>INE397D01024</t>
  </si>
  <si>
    <t>Balkrishna Industries Ltd.</t>
  </si>
  <si>
    <t>INE787D01026</t>
  </si>
  <si>
    <t>INE155A01022</t>
  </si>
  <si>
    <t>Oracle Financial Services Software Ltd.</t>
  </si>
  <si>
    <t>INE881D01027</t>
  </si>
  <si>
    <t>HCL Technologies Ltd.</t>
  </si>
  <si>
    <t>INE860A01027</t>
  </si>
  <si>
    <t>Natco Pharma Ltd.</t>
  </si>
  <si>
    <t>INE987B01026</t>
  </si>
  <si>
    <t>Bharti Infratel Ltd.</t>
  </si>
  <si>
    <t>INE121J01017</t>
  </si>
  <si>
    <t>TELECOM - EQUIPMENT &amp; ACCESSORIES</t>
  </si>
  <si>
    <t>Lupin Ltd.</t>
  </si>
  <si>
    <t>INE326A01037</t>
  </si>
  <si>
    <t>Cholamandalam Investment &amp; Finance Company Ltd.</t>
  </si>
  <si>
    <t>INE121A01016</t>
  </si>
  <si>
    <t>Maruti Suzuki India Ltd.</t>
  </si>
  <si>
    <t>INE585B01010</t>
  </si>
  <si>
    <t>CRISIL Ltd.</t>
  </si>
  <si>
    <t>INE007A01025</t>
  </si>
  <si>
    <t>Biocon Ltd.</t>
  </si>
  <si>
    <t>INE376G01013</t>
  </si>
  <si>
    <t>Ajanta Pharma Ltd.</t>
  </si>
  <si>
    <t>INE031B01049</t>
  </si>
  <si>
    <t>Vedanta Ltd.</t>
  </si>
  <si>
    <t>INE205A01025</t>
  </si>
  <si>
    <t>Navneet Education Ltd.</t>
  </si>
  <si>
    <t>INE060A01024</t>
  </si>
  <si>
    <t>Cyient Ltd.</t>
  </si>
  <si>
    <t>INE136B01020</t>
  </si>
  <si>
    <t>Gujarat Alkalies and Chemicals Ltd.</t>
  </si>
  <si>
    <t>INE186A01019</t>
  </si>
  <si>
    <t>Repco Home Finance Ltd.</t>
  </si>
  <si>
    <t>INE612J01015</t>
  </si>
  <si>
    <t>Credit Analysis And Research Ltd.</t>
  </si>
  <si>
    <t>INE752H01013</t>
  </si>
  <si>
    <t>CCL Products India Ltd.</t>
  </si>
  <si>
    <t>INE421D01022</t>
  </si>
  <si>
    <t>Dr. Lal Path Labs Ltd.</t>
  </si>
  <si>
    <t>INE600L01024</t>
  </si>
  <si>
    <t>Igarashi Motors India Ltd.</t>
  </si>
  <si>
    <t>INE188B01013</t>
  </si>
  <si>
    <t>Caplin Point Laboratories Ltd.</t>
  </si>
  <si>
    <t>INE475E01026</t>
  </si>
  <si>
    <t>Vardhman Textiles Ltd.</t>
  </si>
  <si>
    <t>INE825A01012</t>
  </si>
  <si>
    <t>Persistent Systems Ltd.</t>
  </si>
  <si>
    <t>INE262H01013</t>
  </si>
  <si>
    <t>Tamil Nadu Newsprint &amp; Papers Ltd.</t>
  </si>
  <si>
    <t>INE107A01015</t>
  </si>
  <si>
    <t>PAPER</t>
  </si>
  <si>
    <t>INE657W04017</t>
  </si>
  <si>
    <t>INDUMMYPREF1</t>
  </si>
  <si>
    <t>HDFC BANK LTD 25/05/2017</t>
  </si>
  <si>
    <t>VEDANTA LTD 25/05/2017</t>
  </si>
  <si>
    <t>(B)Index / Stock Option</t>
  </si>
  <si>
    <t>PUT NIFTY 25/05/2017 9300</t>
  </si>
  <si>
    <t>INDEX OPTIONS</t>
  </si>
  <si>
    <t>7.40% RBL F&amp;O MG QTR CMP FD RED 18-07-17</t>
  </si>
  <si>
    <t>Fixed Deposit</t>
  </si>
  <si>
    <t>4.90% RBL BANK ASBA FD RED 08-05-2017</t>
  </si>
  <si>
    <t>10 Days</t>
  </si>
  <si>
    <t>Oil India Ltd.</t>
  </si>
  <si>
    <t>INE274J01014</t>
  </si>
  <si>
    <t>ABB India Ltd.</t>
  </si>
  <si>
    <t>INE117A01022</t>
  </si>
  <si>
    <t>Colgate Palmolive (India) Ltd.</t>
  </si>
  <si>
    <t>INE259A01022</t>
  </si>
  <si>
    <t>MRF Ltd.</t>
  </si>
  <si>
    <t>INE883A01011</t>
  </si>
  <si>
    <t>IIFL Holdings Ltd.</t>
  </si>
  <si>
    <t>INE530B01024</t>
  </si>
  <si>
    <t>Nestle India Ltd.</t>
  </si>
  <si>
    <t>INE239A01016</t>
  </si>
  <si>
    <t>Emami Ltd.</t>
  </si>
  <si>
    <t>INE548C01032</t>
  </si>
  <si>
    <t>Hindalco Industries Ltd.</t>
  </si>
  <si>
    <t>INE038A01020</t>
  </si>
  <si>
    <t>Kansai Nerolac Paints Ltd.</t>
  </si>
  <si>
    <t>INE531A01024</t>
  </si>
  <si>
    <t>Whirlpool of India Ltd.</t>
  </si>
  <si>
    <t>INE716A01013</t>
  </si>
  <si>
    <t>P I INDUSTRIES LIMITED</t>
  </si>
  <si>
    <t>INE603J01030</t>
  </si>
  <si>
    <t>Indian Oil Corporation Ltd.</t>
  </si>
  <si>
    <t>INE242A01010</t>
  </si>
  <si>
    <t>Bajaj Finserv Ltd.</t>
  </si>
  <si>
    <t>INE918I01018</t>
  </si>
  <si>
    <t>Mangalore Refinery &amp; Petrochemicals Ltd.</t>
  </si>
  <si>
    <t>INE103A01014</t>
  </si>
  <si>
    <t>NLC India Ltd.</t>
  </si>
  <si>
    <t>INE589A01014</t>
  </si>
  <si>
    <t>Shriram City Union Finance Ltd.</t>
  </si>
  <si>
    <t>INE722A01011</t>
  </si>
  <si>
    <t>The Ramco Cements Ltd.</t>
  </si>
  <si>
    <t>INE331A01037</t>
  </si>
  <si>
    <t>Abbott India Ltd.</t>
  </si>
  <si>
    <t>INE358A01014</t>
  </si>
  <si>
    <t>Glenmark Pharmaceuticals Ltd.</t>
  </si>
  <si>
    <t>INE935A01035</t>
  </si>
  <si>
    <t>Alkem Laboratories Limited</t>
  </si>
  <si>
    <t>INE540L01014</t>
  </si>
  <si>
    <t>Syngene International Ltd.</t>
  </si>
  <si>
    <t>INE398R01022</t>
  </si>
  <si>
    <t>TATA MOTORS LTD 25/05/2017</t>
  </si>
  <si>
    <t>TVS MOTOR COMPANY LTD 25/05/2017</t>
  </si>
  <si>
    <t>CALL NIFTY 25/05/2017 9100</t>
  </si>
  <si>
    <t>7% YES BANK F&amp;O 17-07-17</t>
  </si>
  <si>
    <t>97 Days</t>
  </si>
  <si>
    <t>Kotak Mahindra Bank Ltd.</t>
  </si>
  <si>
    <t>INE237A01028</t>
  </si>
  <si>
    <t>Ultratech Cement Ltd.</t>
  </si>
  <si>
    <t>INE481G01011</t>
  </si>
  <si>
    <t>Bajaj Finance Ltd.</t>
  </si>
  <si>
    <t>INE296A01024</t>
  </si>
  <si>
    <t>Motilal Oswal Financial Services Ltd.</t>
  </si>
  <si>
    <t>INE338I01027</t>
  </si>
  <si>
    <t>Indraprastha Gas Ltd.</t>
  </si>
  <si>
    <t>INE203G01019</t>
  </si>
  <si>
    <t>Jyothy Laboratories Ltd.</t>
  </si>
  <si>
    <t>INE668F01031</t>
  </si>
  <si>
    <t>WABCO India Ltd.</t>
  </si>
  <si>
    <t>INE342J01019</t>
  </si>
  <si>
    <t>Shree Cements Ltd.</t>
  </si>
  <si>
    <t>INE070A01015</t>
  </si>
  <si>
    <t>HDFC Bank Ltd.</t>
  </si>
  <si>
    <t>INE040A01026</t>
  </si>
  <si>
    <t>7.50% RBL BANK F&amp;O MGN FD RED 08-12-2017</t>
  </si>
  <si>
    <t>7.75% RBL BK QTR CMP F&amp;O FD RED 22-12-17</t>
  </si>
  <si>
    <t>Blue Star Ltd.</t>
  </si>
  <si>
    <t>INE472A01039</t>
  </si>
  <si>
    <t>KNR Constructions Ltd</t>
  </si>
  <si>
    <t>INE634I01029</t>
  </si>
  <si>
    <t>Ahluwalia Contracts (India) Ltd.</t>
  </si>
  <si>
    <t>INE758C01029</t>
  </si>
  <si>
    <t>Action Construction Equipment Ltd.</t>
  </si>
  <si>
    <t>INE731H01025</t>
  </si>
  <si>
    <t>Ujaas Energy Ltd.</t>
  </si>
  <si>
    <t>INE899L01022</t>
  </si>
  <si>
    <t>VA Tech Wabag Ltd.</t>
  </si>
  <si>
    <t>INE956G01038</t>
  </si>
  <si>
    <t>ENGINEERING SERVICES</t>
  </si>
  <si>
    <t>V-Guard Industries Ltd.</t>
  </si>
  <si>
    <t>INE951I01027</t>
  </si>
  <si>
    <t>Solar Industries India Ltd.</t>
  </si>
  <si>
    <t>INE343H01029</t>
  </si>
  <si>
    <t>JK Cement Ltd.</t>
  </si>
  <si>
    <t>INE823G01014</t>
  </si>
  <si>
    <t>JK Lakshmi Cement Ltd.</t>
  </si>
  <si>
    <t>INE786A01032</t>
  </si>
  <si>
    <t>Century Plyboards (India) Ltd.</t>
  </si>
  <si>
    <t>INE348B01021</t>
  </si>
  <si>
    <t>Fag Bearings India Ltd.</t>
  </si>
  <si>
    <t>INE513A01014</t>
  </si>
  <si>
    <t>Sadbhav Engineering Ltd.</t>
  </si>
  <si>
    <t>INE226H01026</t>
  </si>
  <si>
    <t>Grindwell Norton Ltd</t>
  </si>
  <si>
    <t>INE536A01023</t>
  </si>
  <si>
    <t>ITD Cementation India Ltd.</t>
  </si>
  <si>
    <t>INE686A01026</t>
  </si>
  <si>
    <t>National Buildings Construction Corporation Ltd.</t>
  </si>
  <si>
    <t>INE095N01023</t>
  </si>
  <si>
    <t>Trident Ltd.</t>
  </si>
  <si>
    <t>INE064C01014</t>
  </si>
  <si>
    <t>J.Kumar Infraprojects Ltd.</t>
  </si>
  <si>
    <t>INE576I01022</t>
  </si>
  <si>
    <t>CEAT Ltd.</t>
  </si>
  <si>
    <t>INE482A01020</t>
  </si>
  <si>
    <t>Kirloskar Brothers Ltd.</t>
  </si>
  <si>
    <t>INE732A01036</t>
  </si>
  <si>
    <t>Bharat Forge Ltd.</t>
  </si>
  <si>
    <t>INE465A01025</t>
  </si>
  <si>
    <t>Cummins India Ltd.</t>
  </si>
  <si>
    <t>INE298A01020</t>
  </si>
  <si>
    <t>Texmaco Rail &amp; Engineering Ltd</t>
  </si>
  <si>
    <t>INE621L01012</t>
  </si>
  <si>
    <t>Kajaria Ceramics Ltd.</t>
  </si>
  <si>
    <t>INE217B01036</t>
  </si>
  <si>
    <t>Aegis Logistics Ltd.</t>
  </si>
  <si>
    <t>INE208C01025</t>
  </si>
  <si>
    <t>Vakangee Ltd.</t>
  </si>
  <si>
    <t>INE051B01021</t>
  </si>
  <si>
    <t>Astra Microwave Products Ltd.</t>
  </si>
  <si>
    <t>INE386C01029</t>
  </si>
  <si>
    <t>PUNJAB NATIONAL BANK 25/05/2017</t>
  </si>
  <si>
    <t>7% YES BANK F&amp;O MARGIN FD RED 24-07-2017</t>
  </si>
  <si>
    <t>TVS Motor Company Ltd.</t>
  </si>
  <si>
    <t>INE494B01023</t>
  </si>
  <si>
    <t>GAIL (India) Ltd.</t>
  </si>
  <si>
    <t>INE129A01019</t>
  </si>
  <si>
    <t>NTPC Ltd.</t>
  </si>
  <si>
    <t>INE733E01010</t>
  </si>
  <si>
    <t>Aarti Industries Ltd.</t>
  </si>
  <si>
    <t>INE769A01020</t>
  </si>
  <si>
    <t>Sundram Fasteners Ltd.</t>
  </si>
  <si>
    <t>INE387A01021</t>
  </si>
  <si>
    <t>Finolex Industries Ltd.</t>
  </si>
  <si>
    <t>INE183A01016</t>
  </si>
  <si>
    <t>Hatsun Agro Product Ltd.</t>
  </si>
  <si>
    <t>INE473B01035</t>
  </si>
  <si>
    <t>Symphony Ltd.</t>
  </si>
  <si>
    <t>INE225D01027</t>
  </si>
  <si>
    <t>Muthoot Finance Ltd.</t>
  </si>
  <si>
    <t>INE414G01012</t>
  </si>
  <si>
    <t>Finolex Cables Ltd.</t>
  </si>
  <si>
    <t>INE235A01022</t>
  </si>
  <si>
    <t>Akzo Nobel India Ltd.</t>
  </si>
  <si>
    <t>INE133A01011</t>
  </si>
  <si>
    <t>Cipla Ltd.</t>
  </si>
  <si>
    <t>INE059A01026</t>
  </si>
  <si>
    <t>AIA Engineering Ltd.</t>
  </si>
  <si>
    <t>INE212H01026</t>
  </si>
  <si>
    <t>Mphasis Ltd.</t>
  </si>
  <si>
    <t>INE356A01018</t>
  </si>
  <si>
    <t>Astral Poly Technik Ltd</t>
  </si>
  <si>
    <t>INE006I01046</t>
  </si>
  <si>
    <t>Vijaya Bank</t>
  </si>
  <si>
    <t>INE705A01016</t>
  </si>
  <si>
    <t>Indian Bank</t>
  </si>
  <si>
    <t>INE562A01011</t>
  </si>
  <si>
    <t>MindTree Ltd.</t>
  </si>
  <si>
    <t>INE018I01017</t>
  </si>
  <si>
    <t>Idea Cellular Ltd.</t>
  </si>
  <si>
    <t>INE669E01016</t>
  </si>
  <si>
    <t>Atul Ltd.</t>
  </si>
  <si>
    <t>INE100A01010</t>
  </si>
  <si>
    <t>EID Parry India Ltd.</t>
  </si>
  <si>
    <t>INE126A01031</t>
  </si>
  <si>
    <t>FERTILISERS</t>
  </si>
  <si>
    <t>IPCA Laboratories Ltd.</t>
  </si>
  <si>
    <t>INE571A01020</t>
  </si>
  <si>
    <t>TVS Srichakra Ltd.</t>
  </si>
  <si>
    <t>INE421C01016</t>
  </si>
  <si>
    <t>Havells India Ltd.</t>
  </si>
  <si>
    <t>INE176B01034</t>
  </si>
  <si>
    <t>CEAT LTD 25/05/2017</t>
  </si>
  <si>
    <t>INE233B08087</t>
  </si>
  <si>
    <t>INE233B08095</t>
  </si>
  <si>
    <t>INE233B08103</t>
  </si>
  <si>
    <t>6.15% RBL BK F&amp;O FD RED 05-06-17</t>
  </si>
  <si>
    <t>94 Days</t>
  </si>
  <si>
    <t>6.1% YES BANK F&amp;O MARGIN FD 24-07-2017</t>
  </si>
  <si>
    <t>Bosch Ltd.</t>
  </si>
  <si>
    <t>INE323A01026</t>
  </si>
  <si>
    <t>ICICI BANK LTD 25/05/2017</t>
  </si>
  <si>
    <t>INE756I07654</t>
  </si>
  <si>
    <t>INE202B07HQ0</t>
  </si>
  <si>
    <t>Hero MotoCorp Ltd.</t>
  </si>
  <si>
    <t>INE158A01026</t>
  </si>
  <si>
    <t>Bajaj Auto Ltd.</t>
  </si>
  <si>
    <t>INE917I01010</t>
  </si>
  <si>
    <t>Wipro Ltd.</t>
  </si>
  <si>
    <t>INE075A01022</t>
  </si>
  <si>
    <t>Tech Mahindra Ltd.</t>
  </si>
  <si>
    <t>INE669C01036</t>
  </si>
  <si>
    <t>Ambuja Cements Ltd.</t>
  </si>
  <si>
    <t>INE079A01024</t>
  </si>
  <si>
    <t>Bank of Baroda</t>
  </si>
  <si>
    <t>INE028A01039</t>
  </si>
  <si>
    <t>ACC Ltd.</t>
  </si>
  <si>
    <t>INE012A01025</t>
  </si>
  <si>
    <t>Punjab National Bank</t>
  </si>
  <si>
    <t>INE160A01022</t>
  </si>
  <si>
    <t>Canara Bank</t>
  </si>
  <si>
    <t>INE476A01014</t>
  </si>
  <si>
    <t>Motherson Sumi Systems Ltd.</t>
  </si>
  <si>
    <t>INE775A01035</t>
  </si>
  <si>
    <t>Dabur India Ltd.</t>
  </si>
  <si>
    <t>INE016A01026</t>
  </si>
  <si>
    <t>Divi's Laboratories Ltd.</t>
  </si>
  <si>
    <t>INE361B01024</t>
  </si>
  <si>
    <t>Torrent Pharmaceuticals Ltd.</t>
  </si>
  <si>
    <t>INE685A01028</t>
  </si>
  <si>
    <t>Procter &amp; Gamble Hygiene&amp;HealthCare Ltd.</t>
  </si>
  <si>
    <t>INE179A01014</t>
  </si>
  <si>
    <t>Crompton Greaves Cons Electrical Ltd.</t>
  </si>
  <si>
    <t>INE299U01018</t>
  </si>
  <si>
    <t>The Indian Hotels Company Ltd.</t>
  </si>
  <si>
    <t>INE053A01029</t>
  </si>
  <si>
    <t>HOTELS, RESORTS AND OTHER RECREATIONAL ACTIVITIES</t>
  </si>
  <si>
    <t>Nifty Bank 25/05/2017</t>
  </si>
  <si>
    <t>INDEX FUTURES</t>
  </si>
  <si>
    <t>Supreme Industries Ltd.</t>
  </si>
  <si>
    <t>INE195A01028</t>
  </si>
  <si>
    <t>Jubilant Life Sciences Ltd.</t>
  </si>
  <si>
    <t>INE700A01033</t>
  </si>
  <si>
    <t>Vinati Organics Ltd.</t>
  </si>
  <si>
    <t>INE410B01029</t>
  </si>
  <si>
    <t>Amara Raja Batteries Ltd.</t>
  </si>
  <si>
    <t>INE885A01032</t>
  </si>
  <si>
    <t>Greaves Cotton Ltd.</t>
  </si>
  <si>
    <t>INE224A01026</t>
  </si>
  <si>
    <t>Mold-Tek Packaging Ltd.</t>
  </si>
  <si>
    <t>INE893J01029</t>
  </si>
  <si>
    <t>Teamlease Services Ltd.</t>
  </si>
  <si>
    <t>INE985S01024</t>
  </si>
  <si>
    <t>COMMERCIAL SERVICES</t>
  </si>
  <si>
    <t>Dhanuka Agritech Ltd.</t>
  </si>
  <si>
    <t>INE435G01025</t>
  </si>
  <si>
    <t>APL Apollo Tubes Ltd.</t>
  </si>
  <si>
    <t>INE702C01019</t>
  </si>
  <si>
    <t>Alembic Pharmaceuticals Ltd.</t>
  </si>
  <si>
    <t>INE901L01018</t>
  </si>
  <si>
    <t>Sterlite Technologies Ltd.</t>
  </si>
  <si>
    <t>INE089C01029</t>
  </si>
  <si>
    <t>West Coast Paper Mills Ltd.</t>
  </si>
  <si>
    <t>INE976A01021</t>
  </si>
  <si>
    <t>Suprajit Engineering Ltd.</t>
  </si>
  <si>
    <t>INE399C01030</t>
  </si>
  <si>
    <t>Genus Power Infrastructures Ltd.</t>
  </si>
  <si>
    <t>INE955D01029</t>
  </si>
  <si>
    <t>Sagar Cements Ltd.</t>
  </si>
  <si>
    <t>INE229C01013</t>
  </si>
  <si>
    <t>Engineers India Ltd.</t>
  </si>
  <si>
    <t>INE510A01028</t>
  </si>
  <si>
    <t>Birla Corporation Ltd.</t>
  </si>
  <si>
    <t>INE340A01012</t>
  </si>
  <si>
    <t>UNION BANK OF INDIA 25/05/2017</t>
  </si>
  <si>
    <t>7.35% RBL BK Q COMP F&amp;O FD RED 11-09-17</t>
  </si>
  <si>
    <t>243 Days</t>
  </si>
  <si>
    <t>INE092T08030</t>
  </si>
  <si>
    <t>INE752E07JQ4</t>
  </si>
  <si>
    <t>INE261F09HK6</t>
  </si>
  <si>
    <t>INE895D08469</t>
  </si>
  <si>
    <t>Investment in Mutual fund</t>
  </si>
  <si>
    <t>EDELWEISS LIQUID FUND - DIRECT PL -GR</t>
  </si>
  <si>
    <t>INF843K01AX5</t>
  </si>
  <si>
    <t>INE752E07HF1</t>
  </si>
  <si>
    <t>INE115A07FI7</t>
  </si>
  <si>
    <t>INE092T08758</t>
  </si>
  <si>
    <t>INE020B07DE1</t>
  </si>
  <si>
    <t>INE535H07266</t>
  </si>
  <si>
    <t>INE134E08FD9</t>
  </si>
  <si>
    <t>INE115A07FZ1</t>
  </si>
  <si>
    <t>INE217K07133</t>
  </si>
  <si>
    <t>INE752E07GU2</t>
  </si>
  <si>
    <t>INE261F09ID9</t>
  </si>
  <si>
    <t>INE020B08815</t>
  </si>
  <si>
    <t>INE148I08017</t>
  </si>
  <si>
    <t>INE121A07GW4</t>
  </si>
  <si>
    <t>INE514E08DL0</t>
  </si>
  <si>
    <t>INE134E08HZ8</t>
  </si>
  <si>
    <t>INE261F09EW8</t>
  </si>
  <si>
    <t>INE115A07IK7</t>
  </si>
  <si>
    <t>IN2920150280</t>
  </si>
  <si>
    <t>INE532F07AQ6</t>
  </si>
  <si>
    <t>INE134E08GE5</t>
  </si>
  <si>
    <t>INE148I07CH0</t>
  </si>
  <si>
    <t>INE918K07ED7</t>
  </si>
  <si>
    <t>INE092T16892</t>
  </si>
  <si>
    <t>ICRA A1+</t>
  </si>
  <si>
    <t>INE090A163H4</t>
  </si>
  <si>
    <t>INE238A16R16</t>
  </si>
  <si>
    <t>INE095A16VS8</t>
  </si>
  <si>
    <t>INE238A16L87</t>
  </si>
  <si>
    <t>INE040A16BE6</t>
  </si>
  <si>
    <t>INE871D14II9</t>
  </si>
  <si>
    <t>INE514E14LX6</t>
  </si>
  <si>
    <t>INE514E14LW8</t>
  </si>
  <si>
    <t>INE418H14162</t>
  </si>
  <si>
    <t>INE851M14FE7</t>
  </si>
  <si>
    <t>FITCH A1+</t>
  </si>
  <si>
    <t>INE248U14604</t>
  </si>
  <si>
    <t>INE556F14EM2</t>
  </si>
  <si>
    <t>INE178A14BI0</t>
  </si>
  <si>
    <t>INE233A14IS7</t>
  </si>
  <si>
    <t>INE110L14CK4</t>
  </si>
  <si>
    <t>INE110L14CL2</t>
  </si>
  <si>
    <t>INE668E14409</t>
  </si>
  <si>
    <t>INE705L14677</t>
  </si>
  <si>
    <t>INE001A14PK0</t>
  </si>
  <si>
    <t>INE053F14054</t>
  </si>
  <si>
    <t>INE556F14EX9</t>
  </si>
  <si>
    <t>INE148I14QU9</t>
  </si>
  <si>
    <t>INE763G14EG4</t>
  </si>
  <si>
    <t>INE756I14AR9</t>
  </si>
  <si>
    <t>INE763G14DW3</t>
  </si>
  <si>
    <t>INE031A14242</t>
  </si>
  <si>
    <t>6.75% RBL BANK FD RED 18-05-2017</t>
  </si>
  <si>
    <t>91 Days</t>
  </si>
  <si>
    <t>Foreign Securities and/or Overseas ETFs</t>
  </si>
  <si>
    <t>International  Mutual Fund Units</t>
  </si>
  <si>
    <t>ASEAN EQUITY FUND SHARE CLASS C ( ACC)</t>
  </si>
  <si>
    <t>LU0441851648</t>
  </si>
  <si>
    <t>GREATER CHINA SHARES CLASS C ACC</t>
  </si>
  <si>
    <t>LU0129484258</t>
  </si>
  <si>
    <t>JP MORGAN-EUROPE DYNAMIC FUND C ACC-EUR</t>
  </si>
  <si>
    <t>LU0129450945</t>
  </si>
  <si>
    <t>JP MORGAN EMERGING MKTS OPP EQ OPP FUND</t>
  </si>
  <si>
    <t>LU0431993079</t>
  </si>
  <si>
    <t>JPMORGAN FUNDS-US VALUE FUND SH CLASS C</t>
  </si>
  <si>
    <t>LU0129463179</t>
  </si>
  <si>
    <t>HDFC LTD WARRANTS</t>
  </si>
  <si>
    <t>INE001A13031</t>
  </si>
  <si>
    <t>MULTI COMMODITY EXCHANGE OF INDIA LTD 25/05/2017</t>
  </si>
  <si>
    <t>CG POWER AND INDUSTRIAL SOLUTIONS LTD 25/05/2017</t>
  </si>
  <si>
    <t>CENTURY TEXTILE &amp; INDUSTRIES LTD 25/05/2017</t>
  </si>
  <si>
    <t>INDIABULLS HOUSING FINANCE LTD 25/05/2017</t>
  </si>
  <si>
    <t>SUN PHARMACEUTICAL INDUSTRIES LTD 25/05/2017</t>
  </si>
  <si>
    <t>BHARAT FINANCIAL INCLUSION LTD 25/05/2017</t>
  </si>
  <si>
    <t>RURAL ELECTRIFICATION CORP LTD 25/05/2017</t>
  </si>
  <si>
    <t>ADANI PORTS &amp; SPECIAL ECONOMIC ZONE LTD 25/05/2017</t>
  </si>
  <si>
    <t>SHRIRAM TRANSPORT FINANCE CO. LTD 25/05/2017</t>
  </si>
  <si>
    <t>BHARAT PETROLEUM CORPORATION LTD 25/05/2017</t>
  </si>
  <si>
    <t>HOUSING DEVELOP AND INFRASTRUCTURE LTD 25/05/2017</t>
  </si>
  <si>
    <t>ZEE ENTERTAINMENT ENTERPRISES LTD 25/05/2017</t>
  </si>
  <si>
    <t>HINDUSTAN PETROLEUM CORPORATION LTD 25/05/2017</t>
  </si>
  <si>
    <t>OIL &amp; NATURAL GAS CORPORATION LTD 25/05/2017</t>
  </si>
  <si>
    <t>IRB INFRASTRUCTURE DEVELOPERS LTD 25/05/2017</t>
  </si>
  <si>
    <t>POWER GRID CORPORATION OF INDIA LTD 25/05/2017</t>
  </si>
  <si>
    <t>DEWAN HOUSING FINANCE CORPORATION LTD 25/05/2017</t>
  </si>
  <si>
    <t>7.50% VEDANTA LTD RED PREF SHARE#</t>
  </si>
  <si>
    <t>9.80% ECL FINANCE LTD NCD RED 31-12-2020**</t>
  </si>
  <si>
    <t>8.7% EDELWEISS COMM 15-04-2020 C/P140818**</t>
  </si>
  <si>
    <t>8.40% NUCLEAR POW COR IN LTD NCD28-11-25**</t>
  </si>
  <si>
    <t>8.20% POWER GRID CORP NCD RED 23-01-2025**</t>
  </si>
  <si>
    <t>9.00% MUTHOOT FINANCE NCD RED 30-01-2020**</t>
  </si>
  <si>
    <t>9.14% GAIL INDIA NCD RED 110620 C-120617**</t>
  </si>
  <si>
    <t>9.14% GAIL INDIA NCD RED 110619 C-120617**</t>
  </si>
  <si>
    <t>9.35% POWER GRID CORP NCD RED 29-08-2024**</t>
  </si>
  <si>
    <t>9.25% POWER GRID CORP NCD RED 26-12-2024**</t>
  </si>
  <si>
    <t>9.30% POWER GRID CORP NCD RED 28-06-2024**</t>
  </si>
  <si>
    <t>9.04% EXIM BANK OF INDIA NCD RED 210922**</t>
  </si>
  <si>
    <t>8.80% POWER FIN CORP NCD RED 15-01-2025**</t>
  </si>
  <si>
    <t>EDELWEISS COMM SERV ZCB RED 14-02-2020**</t>
  </si>
  <si>
    <t>8.25% INDIABULLS HSNG FIN NCD 13-03-2020**</t>
  </si>
  <si>
    <t>8.92% ADITYA BIRLA FIN NCD RED 12-04-18**</t>
  </si>
  <si>
    <t>9.71% HDB FIN SERV NCD RED 09-10-2017**</t>
  </si>
  <si>
    <t>EDELWEISS FIN SER  ZCB RED 10-04-18**</t>
  </si>
  <si>
    <t>8.45% INDIAN RAIL FIN NCD RED 26-12-18**</t>
  </si>
  <si>
    <t>10.00% ICICI BANK LTD NCD RED 10-11-17**</t>
  </si>
  <si>
    <t>9.63% RURAL ELEC CORP NCD RED 05-02-2019**</t>
  </si>
  <si>
    <t>8.84% POWER GRID CORP NCD RED 21-10-2018**</t>
  </si>
  <si>
    <t>8.2% POWER GRID CORP NCD RED 23-01-2020**</t>
  </si>
  <si>
    <t>10.60% INDIAN RAIL FIN NCD RED 11-09-18**</t>
  </si>
  <si>
    <t>8.55% IRFC LTD NCD RED 15-01-2019**</t>
  </si>
  <si>
    <t>11.95% HDFC LTD NCD RED 26-11-18**</t>
  </si>
  <si>
    <t>9.70% EXIM BANK NCD RED 21-11-2018**</t>
  </si>
  <si>
    <t>9.53% PNB HOUSING FIN LTD NCD 31-01-19**</t>
  </si>
  <si>
    <t>8.80% POWER GRID CORP NCD RED 29-09-19**</t>
  </si>
  <si>
    <t>8.65% RURAL ELEC CORP NCD RED 15-01-2019**</t>
  </si>
  <si>
    <t>9.0675% IDFC Bank LTD NCD RED 05-10-17**</t>
  </si>
  <si>
    <t>9.63% EXIM BANK NCD RED 29-11-2018**</t>
  </si>
  <si>
    <t>9.81% POWER FIN CORP LTD NCD RED 7-10-18**</t>
  </si>
  <si>
    <t>7.63% INDIAN RAIL FIN NCD RED 29-10-17**</t>
  </si>
  <si>
    <t>6.79% GOVT OF INDIA RED 26-12-2029**</t>
  </si>
  <si>
    <t>9.54% TATA SONS LTD NCD RED 25-04-2022#**</t>
  </si>
  <si>
    <t>9.68% I L &amp; F S LTD NCD RED 25-07-2021#**</t>
  </si>
  <si>
    <t>9.28% INDIABULLS HSG FIN RED 19-06-2017**</t>
  </si>
  <si>
    <t>EDEL FIN &amp;INV EQUITY LINKED NCD 25-05-17**</t>
  </si>
  <si>
    <t>IDFC BANK LTD. CD RED 16-05-2017#**</t>
  </si>
  <si>
    <t>ICICI BANK LTD CD RED 02-06-2017#**</t>
  </si>
  <si>
    <t>ICICI BANK LTD CD RED 15-06-2017#**</t>
  </si>
  <si>
    <t>AXIS BANK LTD CD RED 17-05-2017#**</t>
  </si>
  <si>
    <t>INDUSIND BANK LTD CD RED 01-06-2017#**</t>
  </si>
  <si>
    <t>AXIS BANK LTD CD RED 09-06-2017#**</t>
  </si>
  <si>
    <t>HDFC BANK LTD CD RED 30-05-2017#**</t>
  </si>
  <si>
    <t>IL&amp;FS FIN SER LTD. CP RED 29-06-2017#**</t>
  </si>
  <si>
    <t>EXIM BANK OF INDIA CP RED 02-05-2017#**</t>
  </si>
  <si>
    <t>EXIM BANK OF INDIA CP 09-05-17#**</t>
  </si>
  <si>
    <t>ALLCARGO LOGISTICS CP RED 05-06-2017#**</t>
  </si>
  <si>
    <t>VOLKSWAGEN FINANCE CP 06-06-17#**</t>
  </si>
  <si>
    <t>INDIA INFO WEALTH FIN CP RED 05-05-2017#**</t>
  </si>
  <si>
    <t>SIDBI CP RED 05-05-2017#**</t>
  </si>
  <si>
    <t>CHENNAI PETROLEUM CORP CP RED 03-05-17#**</t>
  </si>
  <si>
    <t>GODREJ INDUST CP RED 04-05-2017#**</t>
  </si>
  <si>
    <t>RELIANCE JIO INFO LTD CP RED 08-05-2017#**</t>
  </si>
  <si>
    <t>RELIANCE JIO INFO LTD CP RED 11-05-2017#**</t>
  </si>
  <si>
    <t>HERO CYCLES CP RED 26-05-2017#**</t>
  </si>
  <si>
    <t>VODAFONE INDIA LTD CP RED 29-05-2017#**</t>
  </si>
  <si>
    <t>HDFC LTD CP RED 09-06-2017#**</t>
  </si>
  <si>
    <t>INDIAN RAILYWAY FIN CORP CP RED 15-06-17#**</t>
  </si>
  <si>
    <t>SIDBI CP RED 19-06-2017#**</t>
  </si>
  <si>
    <t>INDIABULLS HSG FIN CP RED 19-06-2017#**</t>
  </si>
  <si>
    <t>ICICI SECURITIES LTD CP RED 28-06-2017#**</t>
  </si>
  <si>
    <t>HDB FINANCIAL SERV CP RED 29-06-2017#**</t>
  </si>
  <si>
    <t>ICICI SECURITIES CP RED 03-05-2017#**</t>
  </si>
  <si>
    <t>HOUSING &amp; URBAN DEV CP RED 29-05-2017#**</t>
  </si>
  <si>
    <t>9.1% DEWAN HSG FIN NCD RED 16-08-2019**</t>
  </si>
  <si>
    <t>8.39% RAJASTHAN SDL RED 15-03-2020**</t>
  </si>
  <si>
    <t>EDELWEISS FIN SERV ZCB RED 30-08-2017**</t>
  </si>
  <si>
    <t>9.30% POWER FINANCE NCD RED 27-08-2017**</t>
  </si>
  <si>
    <t>9.25% RURAL ELEC CORP NCD RED 25-08-2017**</t>
  </si>
  <si>
    <t>10.5% INDIABULLS HSG NCD RED 26-03-2018**</t>
  </si>
  <si>
    <t>8.33% IRFC LTD NCD RED 26-03-2019**</t>
  </si>
  <si>
    <t>8.06% SIDBI NCD RED 28-03-2019**</t>
  </si>
  <si>
    <t>9.45% EXIM BANK NCD RED 22-01-2019**</t>
  </si>
  <si>
    <t>8.00% POWER FIN CORP NCD RED 22-10-2018**</t>
  </si>
  <si>
    <t>NABARD ZCB RED 01-01-2019**</t>
  </si>
  <si>
    <t>8.90% HDB FIN SERV LTD NCD RED 28-02-19**</t>
  </si>
  <si>
    <t>8.45% HOUSING DEV FIN NCD RED 08-02-19**</t>
  </si>
  <si>
    <t>7.95% NABARD NCD 21-01-2019 PUT-200117**</t>
  </si>
  <si>
    <t>8.38% LIC HSG FINANCE NCD RED 27-02-19**</t>
  </si>
  <si>
    <t>8.39% Rajasthan SDL RED 15-03-19**</t>
  </si>
  <si>
    <t>CHOLAMANDALAM INV &amp; FIN ZCB RED 07-05-18**</t>
  </si>
  <si>
    <t>RELIANCE HOME FIN LTD ZCB RED 04-05-2018**</t>
  </si>
  <si>
    <t>8.84% POWER GRID CORP NCD RED 29-03-2018**</t>
  </si>
  <si>
    <t>8.79% NABARD NCD RED 19-02-2018**</t>
  </si>
  <si>
    <t>8.7% RURAL ELECTR CORP NCD RED 01-02-18**</t>
  </si>
  <si>
    <t>8.95% IDFC BANK LTD NCD RED 05-03-2018**</t>
  </si>
  <si>
    <t>8.72% POWER FIN CORP NCD RED 08-02-2018**</t>
  </si>
  <si>
    <t>IDFC BANK LTD  ZCB RED 31-07-2017**</t>
  </si>
  <si>
    <t>9.07% RURAL ELEC CORP NCD RED 28-02-2018**</t>
  </si>
  <si>
    <t>10% FULLERTON INDIA CR CO NCD RED 150118**</t>
  </si>
  <si>
    <t>9.07% EXIM BANK NCD RED 11-09-2017**</t>
  </si>
  <si>
    <t>9.20% HDFC LTD NCD RED 07-02-2018**</t>
  </si>
  <si>
    <t>9.077% LIC HSG FINANCE NCD RED 28-02-18**</t>
  </si>
  <si>
    <t>8.64% POWER GRID CORP NCD RED 08-07-2017**</t>
  </si>
  <si>
    <t>9.4% RURAL ELEC CORPN NCD RED 20-07-17**</t>
  </si>
  <si>
    <t>9.27% POWER FIN CORP NCD RED 21-08-2017**</t>
  </si>
  <si>
    <t>9.18% LIC HOUSING FINANCE NCD RED 030717**</t>
  </si>
  <si>
    <t>9.3% POWER GRID CORP NCD RED 28-06-2017**</t>
  </si>
  <si>
    <t>9.40% NABARD NCD RED 24-05-2017**</t>
  </si>
  <si>
    <t>9.87% TATA SONS LTD NCD RED 17-07-2017#**</t>
  </si>
  <si>
    <t>9.30% BLUE DART EXP LTD NCD RED 20-11-17**</t>
  </si>
  <si>
    <t>9.40% BLUE DART EXP LTD NCD RED 20-11-18**</t>
  </si>
  <si>
    <t>9.50% BLUE DART EXP LTD NCD RED 20-11-19**</t>
  </si>
  <si>
    <t>8.71% HDB FIN SERV LTD NCD RED 20-10-18**</t>
  </si>
  <si>
    <t>8.9% RELIANCE HOME FIN NCD RD 03-01-2020**</t>
  </si>
  <si>
    <t>8.00% ECL FINANCE LTD NCD RED 26-09-2017**</t>
  </si>
  <si>
    <t>7.88% POWER FIN CORP NCD RED 21-10-2017**</t>
  </si>
  <si>
    <t>EDELWEISS FIN SER ZCB RED 20-06-18**</t>
  </si>
  <si>
    <t>LIC HSG FINANCE LTD ZCB RED 26-11-18**</t>
  </si>
  <si>
    <t>SHRIRAM TRANS FIN ZCB RED 15-07-17**</t>
  </si>
  <si>
    <t>9.65% CHOLA INV &amp; FIN CO L NCD 21-05-18**</t>
  </si>
  <si>
    <t>8.84% POWER GRID CORP NCD RED 21-10-2017**</t>
  </si>
  <si>
    <t>9.96% POWER FIN CORP NCD RED 18-05-17**</t>
  </si>
  <si>
    <t>10.50% IL &amp; FS LTD NCD RED 11-06-2017**</t>
  </si>
  <si>
    <t>9.85% RURAL ELEC CORP NCD RED 28-09-17**</t>
  </si>
  <si>
    <t>IL&amp;FS FIN SER LTD. CP RED 21-12-2017#**</t>
  </si>
  <si>
    <t>ICICI SEC PRIMARY D'SHIP CP RED 24-07-17#**</t>
  </si>
  <si>
    <t>HDFC LTD CP RED 23-10-2017#**</t>
  </si>
  <si>
    <t>INDIABULLS HSG FIN CP RED 02-03-2018#**</t>
  </si>
  <si>
    <t>EDELWEISS FIN SER ZCB RED 12-09-17**</t>
  </si>
  <si>
    <t>9.85% SHRIRAM TRAN FIN NCD RED 15-07-17**</t>
  </si>
  <si>
    <t>9.8% LIC HOUSING FIN NCD RED 22-10-2017**</t>
  </si>
  <si>
    <t>9.28% POWER FIN CORP NCD RED 28-12-17**</t>
  </si>
  <si>
    <t>8.85% POWER GRID CORP NCD RED 19-10-2017**</t>
  </si>
  <si>
    <t>8.63% POWER GRID CORP NCD RED 31-07-17**</t>
  </si>
  <si>
    <t>9.14% LIC HOUSING FIN NCD RED 16-01-2018**</t>
  </si>
  <si>
    <t>9.39% POWER FIN CORP NCD RED 27-08-2019**</t>
  </si>
  <si>
    <t>9.45% LIC HSNG FIN LTD NCD RED 10-09-19**</t>
  </si>
  <si>
    <t>9.04% RURAL ELEC CORP NCD RED 12-10-2019**</t>
  </si>
  <si>
    <t>6.9% GOVT OF INDIA RED 13-07-2019**</t>
  </si>
  <si>
    <t>8.27% GOVT OF INDIA RED- 09-06-2020**</t>
  </si>
  <si>
    <t>7.80% GOVT OF INDIA RED 03-05-2020**</t>
  </si>
  <si>
    <t>6.35% GOVT OF INDIA RED 02-01-2020**</t>
  </si>
  <si>
    <t>7.80% GOVT OF INDIA RED 11-04-2021**</t>
  </si>
  <si>
    <t>8.12% GOVT OF INDIA RED 10-12-2020**</t>
  </si>
  <si>
    <t>8.30% GOVT OF INDIA RED 02-07-2040**</t>
  </si>
  <si>
    <t>8.60% GOVT OF INDIA RED 02-06-2028**</t>
  </si>
  <si>
    <t>8.21% RAJASTHAN SDL RED 31-03-2022**</t>
  </si>
  <si>
    <t>8.37% RURAL ELEC CORP NCD RED 14-08-2020**</t>
  </si>
  <si>
    <t>7.81% EXIM BANK NCD RED 05-11-2018**</t>
  </si>
  <si>
    <t>8.45% RELIANCE PORTS &amp; TER NCD 12-06-23**</t>
  </si>
  <si>
    <t>10.6% FULLERTON INDIA CR NCD RED 280423**</t>
  </si>
  <si>
    <t>8.5% INDIAN RAIL FIN NCD RED 22-06-2020**</t>
  </si>
  <si>
    <t>7.50% POWER FIN CORP NCD RED 17-09-2020**</t>
  </si>
  <si>
    <t>2% THE INDIAN HOTELS CO NCD RED 09-12-19**</t>
  </si>
  <si>
    <t>8.19% NABARD NCD RED 08-06-2018**</t>
  </si>
  <si>
    <t>10.75% SHRIRAM TRAN FIN NCD RED 24102020**</t>
  </si>
  <si>
    <t>9.25% DEWAN HOUSING FIN NCD RED 09-09-23**</t>
  </si>
  <si>
    <t>7.17% NHAI LTD NCD RED 23-12-2021**</t>
  </si>
  <si>
    <t>8% IDBI BANK LTD NCD RED 01-08-2018**</t>
  </si>
  <si>
    <t>8.15% NABARD NCD RED 04-03-20 (P 040518)**</t>
  </si>
  <si>
    <t>8.77% HPCL NCD RED 13-03-2018**</t>
  </si>
  <si>
    <t>7.42% POWER FIN COR SR165 RED 26-06-2020**</t>
  </si>
  <si>
    <t>7% IRFC LTD NCD RED 10-09-2018**</t>
  </si>
  <si>
    <t>8.75% AXIS BK Perpe 14-12-2116 C14/12/21**</t>
  </si>
  <si>
    <t>9.20% ICICI BK PERPETUAL CALL-17/03/2022**</t>
  </si>
  <si>
    <t>8.85% POWER GRID CORP NCD RED 19-10-2018**</t>
  </si>
  <si>
    <t>6.90% NABARD RED 09-03-20 P/C 12/03/18**</t>
  </si>
  <si>
    <t>6.73% IRFC LTD NCD RED 23-03-2020**</t>
  </si>
  <si>
    <t>9.30% POWER GRID CORP NCD RED 28-06-2019**</t>
  </si>
  <si>
    <t>9.47% POWER GRID CORP NCD RED 31-03-2019**</t>
  </si>
  <si>
    <t>9.50% EXIM BANK NCD RED 09-10-2018**</t>
  </si>
  <si>
    <t>8.73% POWER GRID CORP NCD RED 11-10-2018**</t>
  </si>
  <si>
    <t>8.70% POWER GRID CORP NCD RED 15-07-2018**</t>
  </si>
  <si>
    <t>8.95% POWER FIN CORP NCD RED 11-03-2018**</t>
  </si>
  <si>
    <t>8.14% HUDCO NCD RED 30-05-2018**</t>
  </si>
  <si>
    <t>**  Thinly Traded / Non Traded Security</t>
  </si>
  <si>
    <t>15 DAYS TREASURY BILL RED 11-05-2017**</t>
  </si>
  <si>
    <t>7% 3DPLM Software Solutions Ltd( Preference Shares).#</t>
  </si>
  <si>
    <t>7.50% VEDANTA LTD( Preference Shares) #</t>
  </si>
</sst>
</file>

<file path=xl/styles.xml><?xml version="1.0" encoding="utf-8"?>
<styleSheet xmlns="http://schemas.openxmlformats.org/spreadsheetml/2006/main">
  <numFmts count="4">
    <numFmt numFmtId="164" formatCode="##,###,##0"/>
    <numFmt numFmtId="165" formatCode="#,##0.00_);\(##,##0\)"/>
    <numFmt numFmtId="166" formatCode="#,##0.00_);\(##,##0.00\)"/>
    <numFmt numFmtId="167" formatCode="0.00%_);\(0.00%\)"/>
  </numFmts>
  <fonts count="4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165" fontId="0" fillId="0" borderId="2" xfId="0" applyNumberFormat="1" applyBorder="1"/>
    <xf numFmtId="166" fontId="0" fillId="0" borderId="2" xfId="0" applyNumberFormat="1" applyBorder="1"/>
    <xf numFmtId="167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4" fontId="0" fillId="0" borderId="3" xfId="0" applyNumberFormat="1" applyBorder="1"/>
    <xf numFmtId="10" fontId="0" fillId="0" borderId="3" xfId="0" applyNumberFormat="1" applyBorder="1"/>
    <xf numFmtId="0" fontId="3" fillId="0" borderId="3" xfId="0" applyFont="1" applyBorder="1"/>
    <xf numFmtId="164" fontId="3" fillId="0" borderId="3" xfId="0" applyNumberFormat="1" applyFont="1" applyBorder="1"/>
    <xf numFmtId="4" fontId="3" fillId="0" borderId="4" xfId="0" applyNumberFormat="1" applyFont="1" applyBorder="1"/>
    <xf numFmtId="10" fontId="3" fillId="0" borderId="4" xfId="0" applyNumberFormat="1" applyFont="1" applyBorder="1"/>
    <xf numFmtId="4" fontId="3" fillId="0" borderId="3" xfId="0" applyNumberFormat="1" applyFont="1" applyBorder="1"/>
    <xf numFmtId="10" fontId="3" fillId="0" borderId="3" xfId="0" applyNumberFormat="1" applyFont="1" applyBorder="1"/>
    <xf numFmtId="4" fontId="0" fillId="0" borderId="4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0" fontId="3" fillId="0" borderId="4" xfId="0" applyFont="1" applyBorder="1"/>
    <xf numFmtId="164" fontId="3" fillId="0" borderId="4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4" fontId="3" fillId="0" borderId="5" xfId="0" applyNumberFormat="1" applyFont="1" applyBorder="1"/>
    <xf numFmtId="10" fontId="3" fillId="0" borderId="5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3" fillId="0" borderId="6" xfId="0" applyNumberFormat="1" applyFont="1" applyBorder="1"/>
    <xf numFmtId="10" fontId="3" fillId="0" borderId="6" xfId="0" applyNumberFormat="1" applyFont="1" applyBorder="1"/>
    <xf numFmtId="4" fontId="0" fillId="0" borderId="6" xfId="0" applyNumberFormat="1" applyBorder="1" applyAlignment="1">
      <alignment horizontal="right"/>
    </xf>
    <xf numFmtId="10" fontId="0" fillId="0" borderId="6" xfId="0" applyNumberFormat="1" applyBorder="1" applyAlignment="1">
      <alignment horizontal="right"/>
    </xf>
    <xf numFmtId="165" fontId="0" fillId="0" borderId="3" xfId="0" applyNumberFormat="1" applyBorder="1"/>
    <xf numFmtId="166" fontId="0" fillId="0" borderId="3" xfId="0" applyNumberFormat="1" applyBorder="1"/>
    <xf numFmtId="167" fontId="0" fillId="0" borderId="3" xfId="0" applyNumberFormat="1" applyBorder="1"/>
    <xf numFmtId="166" fontId="3" fillId="0" borderId="6" xfId="0" applyNumberFormat="1" applyFont="1" applyBorder="1"/>
    <xf numFmtId="167" fontId="3" fillId="0" borderId="6" xfId="0" applyNumberFormat="1" applyFont="1" applyBorder="1"/>
    <xf numFmtId="166" fontId="3" fillId="0" borderId="4" xfId="0" applyNumberFormat="1" applyFont="1" applyBorder="1"/>
    <xf numFmtId="167" fontId="3" fillId="0" borderId="4" xfId="0" applyNumberFormat="1" applyFont="1" applyBorder="1"/>
    <xf numFmtId="4" fontId="3" fillId="0" borderId="6" xfId="0" applyNumberFormat="1" applyFont="1" applyBorder="1" applyAlignment="1">
      <alignment horizontal="right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164" fontId="0" fillId="3" borderId="3" xfId="0" applyNumberFormat="1" applyFill="1" applyBorder="1"/>
    <xf numFmtId="4" fontId="0" fillId="3" borderId="3" xfId="0" applyNumberFormat="1" applyFill="1" applyBorder="1"/>
    <xf numFmtId="10" fontId="0" fillId="3" borderId="3" xfId="0" applyNumberFormat="1" applyFill="1" applyBorder="1"/>
    <xf numFmtId="0" fontId="0" fillId="0" borderId="0" xfId="0" applyAlignment="1">
      <alignment horizontal="center" vertical="top"/>
    </xf>
    <xf numFmtId="4" fontId="0" fillId="0" borderId="0" xfId="0" applyNumberFormat="1"/>
    <xf numFmtId="0" fontId="0" fillId="4" borderId="3" xfId="0" applyFill="1" applyBorder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164" fontId="0" fillId="0" borderId="3" xfId="0" applyNumberFormat="1" applyFill="1" applyBorder="1"/>
    <xf numFmtId="4" fontId="0" fillId="0" borderId="3" xfId="0" applyNumberFormat="1" applyFill="1" applyBorder="1"/>
    <xf numFmtId="10" fontId="0" fillId="0" borderId="3" xfId="0" applyNumberFormat="1" applyFill="1" applyBorder="1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7"/>
  <sheetViews>
    <sheetView tabSelected="1"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0" max="10" width="70.28515625" bestFit="1" customWidth="1"/>
    <col min="11" max="11" width="10.85546875" bestFit="1" customWidth="1"/>
    <col min="12" max="12" width="10.5703125" bestFit="1" customWidth="1"/>
    <col min="13" max="13" width="12" bestFit="1" customWidth="1"/>
    <col min="14" max="14" width="12.5703125" customWidth="1"/>
  </cols>
  <sheetData>
    <row r="1" spans="1:6" ht="36.75" customHeight="1">
      <c r="A1" s="57" t="s">
        <v>6</v>
      </c>
      <c r="B1" s="57"/>
      <c r="C1" s="57"/>
      <c r="D1" s="57"/>
      <c r="E1" s="57"/>
      <c r="F1" s="57"/>
    </row>
    <row r="2" spans="1:6" ht="19.5" customHeight="1">
      <c r="A2" s="57" t="s">
        <v>7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56</v>
      </c>
      <c r="B7" s="28"/>
      <c r="C7" s="28"/>
      <c r="D7" s="10"/>
      <c r="E7" s="11" t="s">
        <v>57</v>
      </c>
      <c r="F7" s="12" t="s">
        <v>57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58</v>
      </c>
      <c r="B9" s="28"/>
      <c r="C9" s="28"/>
      <c r="D9" s="10"/>
      <c r="E9" s="11"/>
      <c r="F9" s="12"/>
    </row>
    <row r="10" spans="1:6">
      <c r="A10" s="13" t="s">
        <v>59</v>
      </c>
      <c r="B10" s="28"/>
      <c r="C10" s="28"/>
      <c r="D10" s="10"/>
      <c r="E10" s="11"/>
      <c r="F10" s="12"/>
    </row>
    <row r="11" spans="1:6">
      <c r="A11" s="9" t="s">
        <v>966</v>
      </c>
      <c r="B11" s="28" t="s">
        <v>60</v>
      </c>
      <c r="C11" s="28" t="s">
        <v>61</v>
      </c>
      <c r="D11" s="10">
        <v>3000000</v>
      </c>
      <c r="E11" s="11">
        <v>3063.09</v>
      </c>
      <c r="F11" s="12">
        <v>0.1457</v>
      </c>
    </row>
    <row r="12" spans="1:6">
      <c r="A12" s="9" t="s">
        <v>967</v>
      </c>
      <c r="B12" s="28" t="s">
        <v>62</v>
      </c>
      <c r="C12" s="28" t="s">
        <v>63</v>
      </c>
      <c r="D12" s="10">
        <v>2500000</v>
      </c>
      <c r="E12" s="11">
        <v>2497.94</v>
      </c>
      <c r="F12" s="12">
        <v>0.1188</v>
      </c>
    </row>
    <row r="13" spans="1:6">
      <c r="A13" s="9" t="s">
        <v>968</v>
      </c>
      <c r="B13" s="28" t="s">
        <v>64</v>
      </c>
      <c r="C13" s="28" t="s">
        <v>65</v>
      </c>
      <c r="D13" s="10">
        <v>1500000</v>
      </c>
      <c r="E13" s="11">
        <v>1572.81</v>
      </c>
      <c r="F13" s="12">
        <v>7.4800000000000005E-2</v>
      </c>
    </row>
    <row r="14" spans="1:6">
      <c r="A14" s="9" t="s">
        <v>969</v>
      </c>
      <c r="B14" s="28" t="s">
        <v>66</v>
      </c>
      <c r="C14" s="28" t="s">
        <v>65</v>
      </c>
      <c r="D14" s="10">
        <v>1500000</v>
      </c>
      <c r="E14" s="11">
        <v>1536.86</v>
      </c>
      <c r="F14" s="12">
        <v>7.3099999999999998E-2</v>
      </c>
    </row>
    <row r="15" spans="1:6">
      <c r="A15" s="9" t="s">
        <v>970</v>
      </c>
      <c r="B15" s="28" t="s">
        <v>67</v>
      </c>
      <c r="C15" s="28" t="s">
        <v>63</v>
      </c>
      <c r="D15" s="10">
        <v>1280000</v>
      </c>
      <c r="E15" s="11">
        <v>1282.96</v>
      </c>
      <c r="F15" s="12">
        <v>6.0999999999999999E-2</v>
      </c>
    </row>
    <row r="16" spans="1:6">
      <c r="A16" s="9" t="s">
        <v>971</v>
      </c>
      <c r="B16" s="28" t="s">
        <v>68</v>
      </c>
      <c r="C16" s="28" t="s">
        <v>69</v>
      </c>
      <c r="D16" s="10">
        <v>620000</v>
      </c>
      <c r="E16" s="11">
        <v>621.86</v>
      </c>
      <c r="F16" s="12">
        <v>2.9600000000000001E-2</v>
      </c>
    </row>
    <row r="17" spans="1:6">
      <c r="A17" s="9" t="s">
        <v>972</v>
      </c>
      <c r="B17" s="28" t="s">
        <v>70</v>
      </c>
      <c r="C17" s="28" t="s">
        <v>69</v>
      </c>
      <c r="D17" s="10">
        <v>620000</v>
      </c>
      <c r="E17" s="11">
        <v>621.86</v>
      </c>
      <c r="F17" s="12">
        <v>2.9600000000000001E-2</v>
      </c>
    </row>
    <row r="18" spans="1:6">
      <c r="A18" s="9" t="s">
        <v>973</v>
      </c>
      <c r="B18" s="28" t="s">
        <v>71</v>
      </c>
      <c r="C18" s="28" t="s">
        <v>65</v>
      </c>
      <c r="D18" s="10">
        <v>500000</v>
      </c>
      <c r="E18" s="11">
        <v>542.67999999999995</v>
      </c>
      <c r="F18" s="12">
        <v>2.58E-2</v>
      </c>
    </row>
    <row r="19" spans="1:6">
      <c r="A19" s="9" t="s">
        <v>974</v>
      </c>
      <c r="B19" s="28" t="s">
        <v>72</v>
      </c>
      <c r="C19" s="28" t="s">
        <v>65</v>
      </c>
      <c r="D19" s="10">
        <v>500000</v>
      </c>
      <c r="E19" s="11">
        <v>541.29</v>
      </c>
      <c r="F19" s="12">
        <v>2.5700000000000001E-2</v>
      </c>
    </row>
    <row r="20" spans="1:6">
      <c r="A20" s="9" t="s">
        <v>975</v>
      </c>
      <c r="B20" s="28" t="s">
        <v>73</v>
      </c>
      <c r="C20" s="28" t="s">
        <v>65</v>
      </c>
      <c r="D20" s="10">
        <v>500000</v>
      </c>
      <c r="E20" s="11">
        <v>540.74</v>
      </c>
      <c r="F20" s="12">
        <v>2.5700000000000001E-2</v>
      </c>
    </row>
    <row r="21" spans="1:6">
      <c r="A21" s="9" t="s">
        <v>976</v>
      </c>
      <c r="B21" s="28" t="s">
        <v>74</v>
      </c>
      <c r="C21" s="28" t="s">
        <v>65</v>
      </c>
      <c r="D21" s="10">
        <v>500000</v>
      </c>
      <c r="E21" s="11">
        <v>533.21</v>
      </c>
      <c r="F21" s="12">
        <v>2.5399999999999999E-2</v>
      </c>
    </row>
    <row r="22" spans="1:6">
      <c r="A22" s="9" t="s">
        <v>977</v>
      </c>
      <c r="B22" s="28" t="s">
        <v>75</v>
      </c>
      <c r="C22" s="28" t="s">
        <v>65</v>
      </c>
      <c r="D22" s="10">
        <v>500000</v>
      </c>
      <c r="E22" s="11">
        <v>526.74</v>
      </c>
      <c r="F22" s="12">
        <v>2.5100000000000001E-2</v>
      </c>
    </row>
    <row r="23" spans="1:6">
      <c r="A23" s="9" t="s">
        <v>978</v>
      </c>
      <c r="B23" s="28" t="s">
        <v>76</v>
      </c>
      <c r="C23" s="28" t="s">
        <v>63</v>
      </c>
      <c r="D23" s="10">
        <v>380000</v>
      </c>
      <c r="E23" s="11">
        <v>386.15</v>
      </c>
      <c r="F23" s="12">
        <v>1.84E-2</v>
      </c>
    </row>
    <row r="24" spans="1:6">
      <c r="A24" s="9" t="s">
        <v>979</v>
      </c>
      <c r="B24" s="28" t="s">
        <v>77</v>
      </c>
      <c r="C24" s="28" t="s">
        <v>69</v>
      </c>
      <c r="D24" s="10">
        <v>280000</v>
      </c>
      <c r="E24" s="11">
        <v>280.48</v>
      </c>
      <c r="F24" s="12">
        <v>1.3299999999999999E-2</v>
      </c>
    </row>
    <row r="25" spans="1:6">
      <c r="A25" s="9" t="s">
        <v>980</v>
      </c>
      <c r="B25" s="28" t="s">
        <v>78</v>
      </c>
      <c r="C25" s="28" t="s">
        <v>79</v>
      </c>
      <c r="D25" s="10">
        <v>200000</v>
      </c>
      <c r="E25" s="11">
        <v>202.31</v>
      </c>
      <c r="F25" s="12">
        <v>9.5999999999999992E-3</v>
      </c>
    </row>
    <row r="26" spans="1:6">
      <c r="A26" s="9" t="s">
        <v>981</v>
      </c>
      <c r="B26" s="28" t="s">
        <v>80</v>
      </c>
      <c r="C26" s="28" t="s">
        <v>69</v>
      </c>
      <c r="D26" s="10">
        <v>200000</v>
      </c>
      <c r="E26" s="11">
        <v>201.97</v>
      </c>
      <c r="F26" s="12">
        <v>9.5999999999999992E-3</v>
      </c>
    </row>
    <row r="27" spans="1:6">
      <c r="A27" s="9" t="s">
        <v>982</v>
      </c>
      <c r="B27" s="28" t="s">
        <v>81</v>
      </c>
      <c r="C27" s="28" t="s">
        <v>82</v>
      </c>
      <c r="D27" s="10">
        <v>120000</v>
      </c>
      <c r="E27" s="11">
        <v>145.26</v>
      </c>
      <c r="F27" s="12">
        <v>6.8999999999999999E-3</v>
      </c>
    </row>
    <row r="28" spans="1:6">
      <c r="A28" s="9" t="s">
        <v>983</v>
      </c>
      <c r="B28" s="28" t="s">
        <v>83</v>
      </c>
      <c r="C28" s="28" t="s">
        <v>65</v>
      </c>
      <c r="D28" s="10">
        <v>110000</v>
      </c>
      <c r="E28" s="11">
        <v>112.55</v>
      </c>
      <c r="F28" s="12">
        <v>5.4000000000000003E-3</v>
      </c>
    </row>
    <row r="29" spans="1:6">
      <c r="A29" s="9" t="s">
        <v>984</v>
      </c>
      <c r="B29" s="28" t="s">
        <v>84</v>
      </c>
      <c r="C29" s="28" t="s">
        <v>65</v>
      </c>
      <c r="D29" s="10">
        <v>110000</v>
      </c>
      <c r="E29" s="11">
        <v>111.48</v>
      </c>
      <c r="F29" s="12">
        <v>5.3E-3</v>
      </c>
    </row>
    <row r="30" spans="1:6">
      <c r="A30" s="9" t="s">
        <v>985</v>
      </c>
      <c r="B30" s="28" t="s">
        <v>85</v>
      </c>
      <c r="C30" s="28" t="s">
        <v>69</v>
      </c>
      <c r="D30" s="10">
        <v>100000</v>
      </c>
      <c r="E30" s="11">
        <v>103.82</v>
      </c>
      <c r="F30" s="12">
        <v>4.8999999999999998E-3</v>
      </c>
    </row>
    <row r="31" spans="1:6">
      <c r="A31" s="9" t="s">
        <v>986</v>
      </c>
      <c r="B31" s="28" t="s">
        <v>86</v>
      </c>
      <c r="C31" s="28" t="s">
        <v>65</v>
      </c>
      <c r="D31" s="10">
        <v>100000</v>
      </c>
      <c r="E31" s="11">
        <v>102.28</v>
      </c>
      <c r="F31" s="12">
        <v>4.8999999999999998E-3</v>
      </c>
    </row>
    <row r="32" spans="1:6">
      <c r="A32" s="9" t="s">
        <v>987</v>
      </c>
      <c r="B32" s="28" t="s">
        <v>87</v>
      </c>
      <c r="C32" s="28" t="s">
        <v>65</v>
      </c>
      <c r="D32" s="10">
        <v>100000</v>
      </c>
      <c r="E32" s="11">
        <v>102.16</v>
      </c>
      <c r="F32" s="12">
        <v>4.8999999999999998E-3</v>
      </c>
    </row>
    <row r="33" spans="1:6">
      <c r="A33" s="9" t="s">
        <v>988</v>
      </c>
      <c r="B33" s="28" t="s">
        <v>88</v>
      </c>
      <c r="C33" s="28" t="s">
        <v>65</v>
      </c>
      <c r="D33" s="10">
        <v>80000</v>
      </c>
      <c r="E33" s="11">
        <v>83.75</v>
      </c>
      <c r="F33" s="12">
        <v>4.0000000000000001E-3</v>
      </c>
    </row>
    <row r="34" spans="1:6">
      <c r="A34" s="9" t="s">
        <v>989</v>
      </c>
      <c r="B34" s="28" t="s">
        <v>89</v>
      </c>
      <c r="C34" s="28" t="s">
        <v>65</v>
      </c>
      <c r="D34" s="10">
        <v>80000</v>
      </c>
      <c r="E34" s="11">
        <v>81.98</v>
      </c>
      <c r="F34" s="12">
        <v>3.8999999999999998E-3</v>
      </c>
    </row>
    <row r="35" spans="1:6">
      <c r="A35" s="9" t="s">
        <v>990</v>
      </c>
      <c r="B35" s="28" t="s">
        <v>90</v>
      </c>
      <c r="C35" s="28" t="s">
        <v>65</v>
      </c>
      <c r="D35" s="10">
        <v>30000</v>
      </c>
      <c r="E35" s="11">
        <v>31.88</v>
      </c>
      <c r="F35" s="12">
        <v>1.5E-3</v>
      </c>
    </row>
    <row r="36" spans="1:6">
      <c r="A36" s="9" t="s">
        <v>991</v>
      </c>
      <c r="B36" s="28" t="s">
        <v>91</v>
      </c>
      <c r="C36" s="28" t="s">
        <v>65</v>
      </c>
      <c r="D36" s="10">
        <v>30000</v>
      </c>
      <c r="E36" s="11">
        <v>31.11</v>
      </c>
      <c r="F36" s="12">
        <v>1.5E-3</v>
      </c>
    </row>
    <row r="37" spans="1:6">
      <c r="A37" s="9" t="s">
        <v>992</v>
      </c>
      <c r="B37" s="28" t="s">
        <v>92</v>
      </c>
      <c r="C37" s="28" t="s">
        <v>79</v>
      </c>
      <c r="D37" s="10">
        <v>30000</v>
      </c>
      <c r="E37" s="11">
        <v>30.95</v>
      </c>
      <c r="F37" s="12">
        <v>1.5E-3</v>
      </c>
    </row>
    <row r="38" spans="1:6">
      <c r="A38" s="9" t="s">
        <v>993</v>
      </c>
      <c r="B38" s="28" t="s">
        <v>93</v>
      </c>
      <c r="C38" s="28" t="s">
        <v>65</v>
      </c>
      <c r="D38" s="10">
        <v>25000</v>
      </c>
      <c r="E38" s="11">
        <v>25.84</v>
      </c>
      <c r="F38" s="12">
        <v>1.1999999999999999E-3</v>
      </c>
    </row>
    <row r="39" spans="1:6">
      <c r="A39" s="9" t="s">
        <v>994</v>
      </c>
      <c r="B39" s="28" t="s">
        <v>94</v>
      </c>
      <c r="C39" s="28" t="s">
        <v>65</v>
      </c>
      <c r="D39" s="10">
        <v>20000</v>
      </c>
      <c r="E39" s="11">
        <v>20.43</v>
      </c>
      <c r="F39" s="12">
        <v>1E-3</v>
      </c>
    </row>
    <row r="40" spans="1:6">
      <c r="A40" s="9" t="s">
        <v>995</v>
      </c>
      <c r="B40" s="28" t="s">
        <v>95</v>
      </c>
      <c r="C40" s="28" t="s">
        <v>96</v>
      </c>
      <c r="D40" s="10">
        <v>20000</v>
      </c>
      <c r="E40" s="11">
        <v>20.149999999999999</v>
      </c>
      <c r="F40" s="12">
        <v>1E-3</v>
      </c>
    </row>
    <row r="41" spans="1:6">
      <c r="A41" s="9" t="s">
        <v>996</v>
      </c>
      <c r="B41" s="28" t="s">
        <v>97</v>
      </c>
      <c r="C41" s="28" t="s">
        <v>65</v>
      </c>
      <c r="D41" s="10">
        <v>10000</v>
      </c>
      <c r="E41" s="11">
        <v>10.36</v>
      </c>
      <c r="F41" s="12">
        <v>5.0000000000000001E-4</v>
      </c>
    </row>
    <row r="42" spans="1:6">
      <c r="A42" s="9" t="s">
        <v>997</v>
      </c>
      <c r="B42" s="28" t="s">
        <v>98</v>
      </c>
      <c r="C42" s="28" t="s">
        <v>65</v>
      </c>
      <c r="D42" s="10">
        <v>10000</v>
      </c>
      <c r="E42" s="11">
        <v>10.34</v>
      </c>
      <c r="F42" s="12">
        <v>5.0000000000000001E-4</v>
      </c>
    </row>
    <row r="43" spans="1:6">
      <c r="A43" s="9" t="s">
        <v>998</v>
      </c>
      <c r="B43" s="28" t="s">
        <v>99</v>
      </c>
      <c r="C43" s="28" t="s">
        <v>65</v>
      </c>
      <c r="D43" s="10">
        <v>10000</v>
      </c>
      <c r="E43" s="11">
        <v>10.050000000000001</v>
      </c>
      <c r="F43" s="12">
        <v>5.0000000000000001E-4</v>
      </c>
    </row>
    <row r="44" spans="1:6">
      <c r="A44" s="13" t="s">
        <v>100</v>
      </c>
      <c r="B44" s="29"/>
      <c r="C44" s="29"/>
      <c r="D44" s="14"/>
      <c r="E44" s="15">
        <v>15987.34</v>
      </c>
      <c r="F44" s="16">
        <v>0.76060000000000005</v>
      </c>
    </row>
    <row r="45" spans="1:6">
      <c r="A45" s="9"/>
      <c r="B45" s="28"/>
      <c r="C45" s="28"/>
      <c r="D45" s="10"/>
      <c r="E45" s="11"/>
      <c r="F45" s="12"/>
    </row>
    <row r="46" spans="1:6">
      <c r="A46" s="13" t="s">
        <v>101</v>
      </c>
      <c r="B46" s="28"/>
      <c r="C46" s="28"/>
      <c r="D46" s="10"/>
      <c r="E46" s="11"/>
      <c r="F46" s="12"/>
    </row>
    <row r="47" spans="1:6">
      <c r="A47" s="9" t="s">
        <v>999</v>
      </c>
      <c r="B47" s="28" t="s">
        <v>102</v>
      </c>
      <c r="C47" s="28" t="s">
        <v>103</v>
      </c>
      <c r="D47" s="10">
        <v>2000000</v>
      </c>
      <c r="E47" s="11">
        <v>1947.39</v>
      </c>
      <c r="F47" s="12">
        <v>9.2600000000000002E-2</v>
      </c>
    </row>
    <row r="48" spans="1:6">
      <c r="A48" s="13" t="s">
        <v>100</v>
      </c>
      <c r="B48" s="29"/>
      <c r="C48" s="29"/>
      <c r="D48" s="14"/>
      <c r="E48" s="15">
        <v>1947.39</v>
      </c>
      <c r="F48" s="16">
        <v>9.2600000000000002E-2</v>
      </c>
    </row>
    <row r="49" spans="1:6">
      <c r="A49" s="9"/>
      <c r="B49" s="28"/>
      <c r="C49" s="28"/>
      <c r="D49" s="10"/>
      <c r="E49" s="11"/>
      <c r="F49" s="12"/>
    </row>
    <row r="50" spans="1:6">
      <c r="A50" s="13" t="s">
        <v>104</v>
      </c>
      <c r="B50" s="29"/>
      <c r="C50" s="29"/>
      <c r="D50" s="14"/>
      <c r="E50" s="17"/>
      <c r="F50" s="18"/>
    </row>
    <row r="51" spans="1:6">
      <c r="A51" s="9" t="s">
        <v>1000</v>
      </c>
      <c r="B51" s="28" t="s">
        <v>105</v>
      </c>
      <c r="C51" s="28" t="s">
        <v>65</v>
      </c>
      <c r="D51" s="10">
        <v>500000</v>
      </c>
      <c r="E51" s="11">
        <v>527.80999999999995</v>
      </c>
      <c r="F51" s="12">
        <v>2.5100000000000001E-2</v>
      </c>
    </row>
    <row r="52" spans="1:6">
      <c r="A52" s="9" t="s">
        <v>1001</v>
      </c>
      <c r="B52" s="28" t="s">
        <v>106</v>
      </c>
      <c r="C52" s="28" t="s">
        <v>107</v>
      </c>
      <c r="D52" s="10">
        <v>500000</v>
      </c>
      <c r="E52" s="11">
        <v>526.13</v>
      </c>
      <c r="F52" s="12">
        <v>2.5000000000000001E-2</v>
      </c>
    </row>
    <row r="53" spans="1:6">
      <c r="A53" s="13" t="s">
        <v>100</v>
      </c>
      <c r="B53" s="29"/>
      <c r="C53" s="29"/>
      <c r="D53" s="14"/>
      <c r="E53" s="15">
        <v>1053.94</v>
      </c>
      <c r="F53" s="16">
        <v>5.0099999999999999E-2</v>
      </c>
    </row>
    <row r="54" spans="1:6">
      <c r="A54" s="13" t="s">
        <v>108</v>
      </c>
      <c r="B54" s="28"/>
      <c r="C54" s="28"/>
      <c r="D54" s="10"/>
      <c r="E54" s="11"/>
      <c r="F54" s="12"/>
    </row>
    <row r="55" spans="1:6">
      <c r="A55" s="13" t="s">
        <v>100</v>
      </c>
      <c r="B55" s="28"/>
      <c r="C55" s="28"/>
      <c r="D55" s="10"/>
      <c r="E55" s="19" t="s">
        <v>57</v>
      </c>
      <c r="F55" s="20" t="s">
        <v>57</v>
      </c>
    </row>
    <row r="56" spans="1:6">
      <c r="A56" s="9"/>
      <c r="B56" s="28"/>
      <c r="C56" s="28"/>
      <c r="D56" s="10"/>
      <c r="E56" s="11"/>
      <c r="F56" s="12"/>
    </row>
    <row r="57" spans="1:6">
      <c r="A57" s="21" t="s">
        <v>109</v>
      </c>
      <c r="B57" s="30"/>
      <c r="C57" s="30"/>
      <c r="D57" s="22"/>
      <c r="E57" s="15">
        <v>18988.669999999998</v>
      </c>
      <c r="F57" s="16">
        <v>0.90329999999999999</v>
      </c>
    </row>
    <row r="58" spans="1:6">
      <c r="A58" s="9"/>
      <c r="B58" s="28"/>
      <c r="C58" s="28"/>
      <c r="D58" s="10"/>
      <c r="E58" s="11"/>
      <c r="F58" s="12"/>
    </row>
    <row r="59" spans="1:6">
      <c r="A59" s="9"/>
      <c r="B59" s="28"/>
      <c r="C59" s="28"/>
      <c r="D59" s="10"/>
      <c r="E59" s="11"/>
      <c r="F59" s="12"/>
    </row>
    <row r="60" spans="1:6">
      <c r="A60" s="13" t="s">
        <v>110</v>
      </c>
      <c r="B60" s="28"/>
      <c r="C60" s="28"/>
      <c r="D60" s="10"/>
      <c r="E60" s="11"/>
      <c r="F60" s="12"/>
    </row>
    <row r="61" spans="1:6">
      <c r="A61" s="9" t="s">
        <v>111</v>
      </c>
      <c r="B61" s="28"/>
      <c r="C61" s="28"/>
      <c r="D61" s="10"/>
      <c r="E61" s="11">
        <v>1504.13</v>
      </c>
      <c r="F61" s="12">
        <v>7.1599999999999997E-2</v>
      </c>
    </row>
    <row r="62" spans="1:6">
      <c r="A62" s="13" t="s">
        <v>100</v>
      </c>
      <c r="B62" s="29"/>
      <c r="C62" s="29"/>
      <c r="D62" s="14"/>
      <c r="E62" s="15">
        <v>1504.13</v>
      </c>
      <c r="F62" s="16">
        <v>7.1599999999999997E-2</v>
      </c>
    </row>
    <row r="63" spans="1:6">
      <c r="A63" s="9"/>
      <c r="B63" s="28"/>
      <c r="C63" s="28"/>
      <c r="D63" s="10"/>
      <c r="E63" s="11"/>
      <c r="F63" s="12"/>
    </row>
    <row r="64" spans="1:6">
      <c r="A64" s="21" t="s">
        <v>109</v>
      </c>
      <c r="B64" s="30"/>
      <c r="C64" s="30"/>
      <c r="D64" s="22"/>
      <c r="E64" s="15">
        <v>1504.13</v>
      </c>
      <c r="F64" s="16">
        <v>7.1599999999999997E-2</v>
      </c>
    </row>
    <row r="65" spans="1:6">
      <c r="A65" s="9" t="s">
        <v>112</v>
      </c>
      <c r="B65" s="28"/>
      <c r="C65" s="28"/>
      <c r="D65" s="10"/>
      <c r="E65" s="11">
        <v>528.91</v>
      </c>
      <c r="F65" s="12">
        <v>2.5100000000000001E-2</v>
      </c>
    </row>
    <row r="66" spans="1:6">
      <c r="A66" s="23" t="s">
        <v>113</v>
      </c>
      <c r="B66" s="31"/>
      <c r="C66" s="31"/>
      <c r="D66" s="24"/>
      <c r="E66" s="25">
        <v>21021.71</v>
      </c>
      <c r="F66" s="26">
        <v>1</v>
      </c>
    </row>
    <row r="68" spans="1:6">
      <c r="A68" s="1" t="s">
        <v>114</v>
      </c>
      <c r="E68" s="50"/>
      <c r="F68" s="50"/>
    </row>
    <row r="69" spans="1:6">
      <c r="A69" s="1" t="s">
        <v>1134</v>
      </c>
    </row>
    <row r="70" spans="1:6">
      <c r="A70" s="1" t="s">
        <v>115</v>
      </c>
    </row>
    <row r="77" spans="1:6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01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18</v>
      </c>
      <c r="B1" s="57"/>
      <c r="C1" s="57"/>
      <c r="D1" s="57"/>
      <c r="E1" s="57"/>
      <c r="F1" s="57"/>
    </row>
    <row r="2" spans="1:6" ht="19.5" customHeight="1">
      <c r="A2" s="57" t="s">
        <v>19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56</v>
      </c>
      <c r="B6" s="28"/>
      <c r="C6" s="28"/>
      <c r="D6" s="10"/>
      <c r="E6" s="11"/>
      <c r="F6" s="12"/>
    </row>
    <row r="7" spans="1:6">
      <c r="A7" s="13" t="s">
        <v>190</v>
      </c>
      <c r="B7" s="28"/>
      <c r="C7" s="28"/>
      <c r="D7" s="10"/>
      <c r="E7" s="11"/>
      <c r="F7" s="12"/>
    </row>
    <row r="8" spans="1:6">
      <c r="A8" s="9" t="s">
        <v>522</v>
      </c>
      <c r="B8" s="28" t="s">
        <v>523</v>
      </c>
      <c r="C8" s="28" t="s">
        <v>196</v>
      </c>
      <c r="D8" s="10">
        <v>20522</v>
      </c>
      <c r="E8" s="11">
        <v>315.45</v>
      </c>
      <c r="F8" s="12">
        <v>5.0099999999999999E-2</v>
      </c>
    </row>
    <row r="9" spans="1:6">
      <c r="A9" s="9" t="s">
        <v>207</v>
      </c>
      <c r="B9" s="28" t="s">
        <v>208</v>
      </c>
      <c r="C9" s="28" t="s">
        <v>209</v>
      </c>
      <c r="D9" s="10">
        <v>22265</v>
      </c>
      <c r="E9" s="11">
        <v>310.64</v>
      </c>
      <c r="F9" s="12">
        <v>4.9299999999999997E-2</v>
      </c>
    </row>
    <row r="10" spans="1:6">
      <c r="A10" s="9" t="s">
        <v>215</v>
      </c>
      <c r="B10" s="28" t="s">
        <v>216</v>
      </c>
      <c r="C10" s="28" t="s">
        <v>217</v>
      </c>
      <c r="D10" s="10">
        <v>104673</v>
      </c>
      <c r="E10" s="11">
        <v>290.99</v>
      </c>
      <c r="F10" s="12">
        <v>4.6199999999999998E-2</v>
      </c>
    </row>
    <row r="11" spans="1:6">
      <c r="A11" s="9" t="s">
        <v>540</v>
      </c>
      <c r="B11" s="28" t="s">
        <v>541</v>
      </c>
      <c r="C11" s="28" t="s">
        <v>268</v>
      </c>
      <c r="D11" s="10">
        <v>79107</v>
      </c>
      <c r="E11" s="11">
        <v>220.31</v>
      </c>
      <c r="F11" s="12">
        <v>3.5000000000000003E-2</v>
      </c>
    </row>
    <row r="12" spans="1:6">
      <c r="A12" s="9" t="s">
        <v>314</v>
      </c>
      <c r="B12" s="28" t="s">
        <v>315</v>
      </c>
      <c r="C12" s="28" t="s">
        <v>250</v>
      </c>
      <c r="D12" s="10">
        <v>11815</v>
      </c>
      <c r="E12" s="11">
        <v>206.74</v>
      </c>
      <c r="F12" s="12">
        <v>3.2800000000000003E-2</v>
      </c>
    </row>
    <row r="13" spans="1:6">
      <c r="A13" s="9" t="s">
        <v>210</v>
      </c>
      <c r="B13" s="28" t="s">
        <v>211</v>
      </c>
      <c r="C13" s="28" t="s">
        <v>212</v>
      </c>
      <c r="D13" s="10">
        <v>17600</v>
      </c>
      <c r="E13" s="11">
        <v>198.62</v>
      </c>
      <c r="F13" s="12">
        <v>3.15E-2</v>
      </c>
    </row>
    <row r="14" spans="1:6">
      <c r="A14" s="9" t="s">
        <v>227</v>
      </c>
      <c r="B14" s="28" t="s">
        <v>228</v>
      </c>
      <c r="C14" s="28" t="s">
        <v>229</v>
      </c>
      <c r="D14" s="10">
        <v>19628</v>
      </c>
      <c r="E14" s="11">
        <v>180.37</v>
      </c>
      <c r="F14" s="12">
        <v>2.86E-2</v>
      </c>
    </row>
    <row r="15" spans="1:6">
      <c r="A15" s="9" t="s">
        <v>388</v>
      </c>
      <c r="B15" s="28" t="s">
        <v>389</v>
      </c>
      <c r="C15" s="28" t="s">
        <v>268</v>
      </c>
      <c r="D15" s="10">
        <v>53405</v>
      </c>
      <c r="E15" s="11">
        <v>154.74</v>
      </c>
      <c r="F15" s="12">
        <v>2.46E-2</v>
      </c>
    </row>
    <row r="16" spans="1:6">
      <c r="A16" s="9" t="s">
        <v>570</v>
      </c>
      <c r="B16" s="28" t="s">
        <v>571</v>
      </c>
      <c r="C16" s="28" t="s">
        <v>258</v>
      </c>
      <c r="D16" s="10">
        <v>2330</v>
      </c>
      <c r="E16" s="11">
        <v>152.03</v>
      </c>
      <c r="F16" s="12">
        <v>2.41E-2</v>
      </c>
    </row>
    <row r="17" spans="1:6">
      <c r="A17" s="9" t="s">
        <v>663</v>
      </c>
      <c r="B17" s="28" t="s">
        <v>664</v>
      </c>
      <c r="C17" s="28" t="s">
        <v>268</v>
      </c>
      <c r="D17" s="10">
        <v>16353</v>
      </c>
      <c r="E17" s="11">
        <v>147.5</v>
      </c>
      <c r="F17" s="12">
        <v>2.3400000000000001E-2</v>
      </c>
    </row>
    <row r="18" spans="1:6">
      <c r="A18" s="9" t="s">
        <v>524</v>
      </c>
      <c r="B18" s="28" t="s">
        <v>525</v>
      </c>
      <c r="C18" s="28" t="s">
        <v>268</v>
      </c>
      <c r="D18" s="10">
        <v>8210</v>
      </c>
      <c r="E18" s="11">
        <v>118.63</v>
      </c>
      <c r="F18" s="12">
        <v>1.8800000000000001E-2</v>
      </c>
    </row>
    <row r="19" spans="1:6">
      <c r="A19" s="9" t="s">
        <v>528</v>
      </c>
      <c r="B19" s="28" t="s">
        <v>529</v>
      </c>
      <c r="C19" s="28" t="s">
        <v>229</v>
      </c>
      <c r="D19" s="10">
        <v>4929</v>
      </c>
      <c r="E19" s="11">
        <v>112.04</v>
      </c>
      <c r="F19" s="12">
        <v>1.78E-2</v>
      </c>
    </row>
    <row r="20" spans="1:6">
      <c r="A20" s="9" t="s">
        <v>321</v>
      </c>
      <c r="B20" s="28" t="s">
        <v>322</v>
      </c>
      <c r="C20" s="28" t="s">
        <v>268</v>
      </c>
      <c r="D20" s="10">
        <v>20020</v>
      </c>
      <c r="E20" s="11">
        <v>102.03</v>
      </c>
      <c r="F20" s="12">
        <v>1.6199999999999999E-2</v>
      </c>
    </row>
    <row r="21" spans="1:6">
      <c r="A21" s="9" t="s">
        <v>298</v>
      </c>
      <c r="B21" s="28" t="s">
        <v>299</v>
      </c>
      <c r="C21" s="28" t="s">
        <v>196</v>
      </c>
      <c r="D21" s="10">
        <v>60800</v>
      </c>
      <c r="E21" s="11">
        <v>101.02</v>
      </c>
      <c r="F21" s="12">
        <v>1.6E-2</v>
      </c>
    </row>
    <row r="22" spans="1:6">
      <c r="A22" s="9" t="s">
        <v>194</v>
      </c>
      <c r="B22" s="28" t="s">
        <v>195</v>
      </c>
      <c r="C22" s="28" t="s">
        <v>196</v>
      </c>
      <c r="D22" s="10">
        <v>15000</v>
      </c>
      <c r="E22" s="11">
        <v>99.72</v>
      </c>
      <c r="F22" s="12">
        <v>1.5800000000000002E-2</v>
      </c>
    </row>
    <row r="23" spans="1:6">
      <c r="A23" s="9" t="s">
        <v>256</v>
      </c>
      <c r="B23" s="28" t="s">
        <v>556</v>
      </c>
      <c r="C23" s="28" t="s">
        <v>258</v>
      </c>
      <c r="D23" s="10">
        <v>21413</v>
      </c>
      <c r="E23" s="11">
        <v>98.26</v>
      </c>
      <c r="F23" s="12">
        <v>1.5599999999999999E-2</v>
      </c>
    </row>
    <row r="24" spans="1:6">
      <c r="A24" s="9" t="s">
        <v>370</v>
      </c>
      <c r="B24" s="28" t="s">
        <v>371</v>
      </c>
      <c r="C24" s="28" t="s">
        <v>217</v>
      </c>
      <c r="D24" s="10">
        <v>8383</v>
      </c>
      <c r="E24" s="11">
        <v>93.93</v>
      </c>
      <c r="F24" s="12">
        <v>1.49E-2</v>
      </c>
    </row>
    <row r="25" spans="1:6">
      <c r="A25" s="9" t="s">
        <v>665</v>
      </c>
      <c r="B25" s="28" t="s">
        <v>666</v>
      </c>
      <c r="C25" s="28" t="s">
        <v>212</v>
      </c>
      <c r="D25" s="10">
        <v>1987</v>
      </c>
      <c r="E25" s="11">
        <v>84.43</v>
      </c>
      <c r="F25" s="12">
        <v>1.34E-2</v>
      </c>
    </row>
    <row r="26" spans="1:6">
      <c r="A26" s="9" t="s">
        <v>218</v>
      </c>
      <c r="B26" s="28" t="s">
        <v>219</v>
      </c>
      <c r="C26" s="28" t="s">
        <v>220</v>
      </c>
      <c r="D26" s="10">
        <v>10359</v>
      </c>
      <c r="E26" s="11">
        <v>66.5</v>
      </c>
      <c r="F26" s="12">
        <v>1.06E-2</v>
      </c>
    </row>
    <row r="27" spans="1:6">
      <c r="A27" s="9" t="s">
        <v>374</v>
      </c>
      <c r="B27" s="28" t="s">
        <v>375</v>
      </c>
      <c r="C27" s="28" t="s">
        <v>258</v>
      </c>
      <c r="D27" s="10">
        <v>249</v>
      </c>
      <c r="E27" s="11">
        <v>64.91</v>
      </c>
      <c r="F27" s="12">
        <v>1.03E-2</v>
      </c>
    </row>
    <row r="28" spans="1:6">
      <c r="A28" s="9" t="s">
        <v>526</v>
      </c>
      <c r="B28" s="28" t="s">
        <v>527</v>
      </c>
      <c r="C28" s="28" t="s">
        <v>268</v>
      </c>
      <c r="D28" s="10">
        <v>3639</v>
      </c>
      <c r="E28" s="11">
        <v>59.32</v>
      </c>
      <c r="F28" s="12">
        <v>9.4000000000000004E-3</v>
      </c>
    </row>
    <row r="29" spans="1:6">
      <c r="A29" s="9" t="s">
        <v>336</v>
      </c>
      <c r="B29" s="28" t="s">
        <v>337</v>
      </c>
      <c r="C29" s="28" t="s">
        <v>209</v>
      </c>
      <c r="D29" s="10">
        <v>7906</v>
      </c>
      <c r="E29" s="11">
        <v>56.86</v>
      </c>
      <c r="F29" s="12">
        <v>8.9999999999999993E-3</v>
      </c>
    </row>
    <row r="30" spans="1:6">
      <c r="A30" s="9" t="s">
        <v>202</v>
      </c>
      <c r="B30" s="28" t="s">
        <v>203</v>
      </c>
      <c r="C30" s="28" t="s">
        <v>204</v>
      </c>
      <c r="D30" s="10">
        <v>6000</v>
      </c>
      <c r="E30" s="11">
        <v>55.31</v>
      </c>
      <c r="F30" s="12">
        <v>8.8000000000000005E-3</v>
      </c>
    </row>
    <row r="31" spans="1:6">
      <c r="A31" s="9" t="s">
        <v>630</v>
      </c>
      <c r="B31" s="28" t="s">
        <v>631</v>
      </c>
      <c r="C31" s="28" t="s">
        <v>348</v>
      </c>
      <c r="D31" s="10">
        <v>24723</v>
      </c>
      <c r="E31" s="11">
        <v>49.29</v>
      </c>
      <c r="F31" s="12">
        <v>7.7999999999999996E-3</v>
      </c>
    </row>
    <row r="32" spans="1:6">
      <c r="A32" s="9" t="s">
        <v>230</v>
      </c>
      <c r="B32" s="28" t="s">
        <v>231</v>
      </c>
      <c r="C32" s="28" t="s">
        <v>199</v>
      </c>
      <c r="D32" s="10">
        <v>21477</v>
      </c>
      <c r="E32" s="11">
        <v>44.67</v>
      </c>
      <c r="F32" s="12">
        <v>7.1000000000000004E-3</v>
      </c>
    </row>
    <row r="33" spans="1:6">
      <c r="A33" s="9" t="s">
        <v>667</v>
      </c>
      <c r="B33" s="28" t="s">
        <v>668</v>
      </c>
      <c r="C33" s="28" t="s">
        <v>196</v>
      </c>
      <c r="D33" s="10">
        <v>3448</v>
      </c>
      <c r="E33" s="11">
        <v>44</v>
      </c>
      <c r="F33" s="12">
        <v>7.0000000000000001E-3</v>
      </c>
    </row>
    <row r="34" spans="1:6">
      <c r="A34" s="9" t="s">
        <v>669</v>
      </c>
      <c r="B34" s="28" t="s">
        <v>670</v>
      </c>
      <c r="C34" s="28" t="s">
        <v>196</v>
      </c>
      <c r="D34" s="10">
        <v>4741</v>
      </c>
      <c r="E34" s="11">
        <v>40.01</v>
      </c>
      <c r="F34" s="12">
        <v>6.4000000000000003E-3</v>
      </c>
    </row>
    <row r="35" spans="1:6">
      <c r="A35" s="9" t="s">
        <v>326</v>
      </c>
      <c r="B35" s="28" t="s">
        <v>327</v>
      </c>
      <c r="C35" s="28" t="s">
        <v>204</v>
      </c>
      <c r="D35" s="10">
        <v>6668</v>
      </c>
      <c r="E35" s="11">
        <v>35.130000000000003</v>
      </c>
      <c r="F35" s="12">
        <v>5.5999999999999999E-3</v>
      </c>
    </row>
    <row r="36" spans="1:6">
      <c r="A36" s="9" t="s">
        <v>622</v>
      </c>
      <c r="B36" s="28" t="s">
        <v>623</v>
      </c>
      <c r="C36" s="28" t="s">
        <v>234</v>
      </c>
      <c r="D36" s="10">
        <v>48</v>
      </c>
      <c r="E36" s="11">
        <v>32.6</v>
      </c>
      <c r="F36" s="12">
        <v>5.1999999999999998E-3</v>
      </c>
    </row>
    <row r="37" spans="1:6">
      <c r="A37" s="9" t="s">
        <v>538</v>
      </c>
      <c r="B37" s="28" t="s">
        <v>539</v>
      </c>
      <c r="C37" s="28" t="s">
        <v>217</v>
      </c>
      <c r="D37" s="10">
        <v>855</v>
      </c>
      <c r="E37" s="11">
        <v>30.99</v>
      </c>
      <c r="F37" s="12">
        <v>4.8999999999999998E-3</v>
      </c>
    </row>
    <row r="38" spans="1:6">
      <c r="A38" s="9" t="s">
        <v>671</v>
      </c>
      <c r="B38" s="28" t="s">
        <v>672</v>
      </c>
      <c r="C38" s="28" t="s">
        <v>320</v>
      </c>
      <c r="D38" s="10">
        <v>2892</v>
      </c>
      <c r="E38" s="11">
        <v>30.59</v>
      </c>
      <c r="F38" s="12">
        <v>4.8999999999999998E-3</v>
      </c>
    </row>
    <row r="39" spans="1:6">
      <c r="A39" s="9" t="s">
        <v>634</v>
      </c>
      <c r="B39" s="28" t="s">
        <v>635</v>
      </c>
      <c r="C39" s="28" t="s">
        <v>306</v>
      </c>
      <c r="D39" s="10">
        <v>2476</v>
      </c>
      <c r="E39" s="11">
        <v>29.98</v>
      </c>
      <c r="F39" s="12">
        <v>4.7999999999999996E-3</v>
      </c>
    </row>
    <row r="40" spans="1:6">
      <c r="A40" s="9" t="s">
        <v>566</v>
      </c>
      <c r="B40" s="28" t="s">
        <v>567</v>
      </c>
      <c r="C40" s="28" t="s">
        <v>220</v>
      </c>
      <c r="D40" s="10">
        <v>2184</v>
      </c>
      <c r="E40" s="11">
        <v>29.23</v>
      </c>
      <c r="F40" s="12">
        <v>4.5999999999999999E-3</v>
      </c>
    </row>
    <row r="41" spans="1:6">
      <c r="A41" s="9" t="s">
        <v>673</v>
      </c>
      <c r="B41" s="28" t="s">
        <v>674</v>
      </c>
      <c r="C41" s="28" t="s">
        <v>217</v>
      </c>
      <c r="D41" s="10">
        <v>6844</v>
      </c>
      <c r="E41" s="11">
        <v>27.38</v>
      </c>
      <c r="F41" s="12">
        <v>4.3E-3</v>
      </c>
    </row>
    <row r="42" spans="1:6">
      <c r="A42" s="9" t="s">
        <v>675</v>
      </c>
      <c r="B42" s="28" t="s">
        <v>676</v>
      </c>
      <c r="C42" s="28" t="s">
        <v>234</v>
      </c>
      <c r="D42" s="10">
        <v>438</v>
      </c>
      <c r="E42" s="11">
        <v>26.24</v>
      </c>
      <c r="F42" s="12">
        <v>4.1999999999999997E-3</v>
      </c>
    </row>
    <row r="43" spans="1:6">
      <c r="A43" s="9" t="s">
        <v>632</v>
      </c>
      <c r="B43" s="28" t="s">
        <v>633</v>
      </c>
      <c r="C43" s="28" t="s">
        <v>217</v>
      </c>
      <c r="D43" s="10">
        <v>5635</v>
      </c>
      <c r="E43" s="11">
        <v>22.15</v>
      </c>
      <c r="F43" s="12">
        <v>3.5000000000000001E-3</v>
      </c>
    </row>
    <row r="44" spans="1:6">
      <c r="A44" s="9" t="s">
        <v>318</v>
      </c>
      <c r="B44" s="28" t="s">
        <v>319</v>
      </c>
      <c r="C44" s="28" t="s">
        <v>320</v>
      </c>
      <c r="D44" s="10">
        <v>5051</v>
      </c>
      <c r="E44" s="11">
        <v>21.4</v>
      </c>
      <c r="F44" s="12">
        <v>3.3999999999999998E-3</v>
      </c>
    </row>
    <row r="45" spans="1:6">
      <c r="A45" s="9" t="s">
        <v>578</v>
      </c>
      <c r="B45" s="28" t="s">
        <v>579</v>
      </c>
      <c r="C45" s="28" t="s">
        <v>348</v>
      </c>
      <c r="D45" s="10">
        <v>8753</v>
      </c>
      <c r="E45" s="11">
        <v>21.32</v>
      </c>
      <c r="F45" s="12">
        <v>3.3999999999999998E-3</v>
      </c>
    </row>
    <row r="46" spans="1:6">
      <c r="A46" s="9" t="s">
        <v>677</v>
      </c>
      <c r="B46" s="28" t="s">
        <v>678</v>
      </c>
      <c r="C46" s="28" t="s">
        <v>212</v>
      </c>
      <c r="D46" s="10">
        <v>107</v>
      </c>
      <c r="E46" s="11">
        <v>20.53</v>
      </c>
      <c r="F46" s="12">
        <v>3.3E-3</v>
      </c>
    </row>
    <row r="47" spans="1:6">
      <c r="A47" s="9" t="s">
        <v>679</v>
      </c>
      <c r="B47" s="28" t="s">
        <v>680</v>
      </c>
      <c r="C47" s="28" t="s">
        <v>268</v>
      </c>
      <c r="D47" s="10">
        <v>1141</v>
      </c>
      <c r="E47" s="11">
        <v>17.649999999999999</v>
      </c>
      <c r="F47" s="12">
        <v>2.8E-3</v>
      </c>
    </row>
    <row r="48" spans="1:6">
      <c r="A48" s="9" t="s">
        <v>245</v>
      </c>
      <c r="B48" s="28" t="s">
        <v>246</v>
      </c>
      <c r="C48" s="28" t="s">
        <v>247</v>
      </c>
      <c r="D48" s="10">
        <v>5979</v>
      </c>
      <c r="E48" s="11">
        <v>16.54</v>
      </c>
      <c r="F48" s="12">
        <v>2.5999999999999999E-3</v>
      </c>
    </row>
    <row r="49" spans="1:6">
      <c r="A49" s="13" t="s">
        <v>100</v>
      </c>
      <c r="B49" s="29"/>
      <c r="C49" s="29"/>
      <c r="D49" s="14"/>
      <c r="E49" s="32">
        <v>3830.05</v>
      </c>
      <c r="F49" s="33">
        <v>0.60799999999999998</v>
      </c>
    </row>
    <row r="50" spans="1:6">
      <c r="A50" s="13" t="s">
        <v>394</v>
      </c>
      <c r="B50" s="28"/>
      <c r="C50" s="28"/>
      <c r="D50" s="10"/>
      <c r="E50" s="11"/>
      <c r="F50" s="12"/>
    </row>
    <row r="51" spans="1:6">
      <c r="A51" s="13" t="s">
        <v>100</v>
      </c>
      <c r="B51" s="28"/>
      <c r="C51" s="28"/>
      <c r="D51" s="10"/>
      <c r="E51" s="34" t="s">
        <v>57</v>
      </c>
      <c r="F51" s="35" t="s">
        <v>57</v>
      </c>
    </row>
    <row r="52" spans="1:6">
      <c r="A52" s="9"/>
      <c r="B52" s="28"/>
      <c r="C52" s="28"/>
      <c r="D52" s="10"/>
      <c r="E52" s="11"/>
      <c r="F52" s="12"/>
    </row>
    <row r="53" spans="1:6">
      <c r="A53" s="21" t="s">
        <v>109</v>
      </c>
      <c r="B53" s="30"/>
      <c r="C53" s="30"/>
      <c r="D53" s="22"/>
      <c r="E53" s="15">
        <v>3830.05</v>
      </c>
      <c r="F53" s="16">
        <v>0.60799999999999998</v>
      </c>
    </row>
    <row r="54" spans="1:6">
      <c r="A54" s="9"/>
      <c r="B54" s="28"/>
      <c r="C54" s="28"/>
      <c r="D54" s="10"/>
      <c r="E54" s="11"/>
      <c r="F54" s="12"/>
    </row>
    <row r="55" spans="1:6">
      <c r="A55" s="13" t="s">
        <v>395</v>
      </c>
      <c r="B55" s="28"/>
      <c r="C55" s="28"/>
      <c r="D55" s="10"/>
      <c r="E55" s="11"/>
      <c r="F55" s="12"/>
    </row>
    <row r="56" spans="1:6">
      <c r="A56" s="13" t="s">
        <v>396</v>
      </c>
      <c r="B56" s="28"/>
      <c r="C56" s="28"/>
      <c r="D56" s="10"/>
      <c r="E56" s="11"/>
      <c r="F56" s="12"/>
    </row>
    <row r="57" spans="1:6">
      <c r="A57" s="9" t="s">
        <v>607</v>
      </c>
      <c r="B57" s="28"/>
      <c r="C57" s="28" t="s">
        <v>268</v>
      </c>
      <c r="D57" s="10">
        <v>26000</v>
      </c>
      <c r="E57" s="11">
        <v>399.56</v>
      </c>
      <c r="F57" s="12">
        <v>6.3417000000000001E-2</v>
      </c>
    </row>
    <row r="58" spans="1:6">
      <c r="A58" s="9" t="s">
        <v>464</v>
      </c>
      <c r="B58" s="28"/>
      <c r="C58" s="49" t="s">
        <v>204</v>
      </c>
      <c r="D58" s="36">
        <v>-6000</v>
      </c>
      <c r="E58" s="37">
        <v>-55.69</v>
      </c>
      <c r="F58" s="38">
        <v>-8.8380000000000004E-3</v>
      </c>
    </row>
    <row r="59" spans="1:6">
      <c r="A59" s="9" t="s">
        <v>466</v>
      </c>
      <c r="B59" s="28"/>
      <c r="C59" s="49" t="s">
        <v>196</v>
      </c>
      <c r="D59" s="36">
        <v>-15000</v>
      </c>
      <c r="E59" s="37">
        <v>-100.45</v>
      </c>
      <c r="F59" s="38">
        <v>-1.5942999999999999E-2</v>
      </c>
    </row>
    <row r="60" spans="1:6">
      <c r="A60" s="9" t="s">
        <v>432</v>
      </c>
      <c r="B60" s="28"/>
      <c r="C60" s="28" t="s">
        <v>196</v>
      </c>
      <c r="D60" s="36">
        <v>-60800</v>
      </c>
      <c r="E60" s="37">
        <v>-101.75</v>
      </c>
      <c r="F60" s="38">
        <v>-1.6149E-2</v>
      </c>
    </row>
    <row r="61" spans="1:6">
      <c r="A61" s="9" t="s">
        <v>950</v>
      </c>
      <c r="B61" s="28"/>
      <c r="C61" s="28" t="s">
        <v>212</v>
      </c>
      <c r="D61" s="36">
        <v>-17600</v>
      </c>
      <c r="E61" s="37">
        <v>-199.58</v>
      </c>
      <c r="F61" s="38">
        <v>-3.1677999999999998E-2</v>
      </c>
    </row>
    <row r="62" spans="1:6">
      <c r="A62" s="13" t="s">
        <v>100</v>
      </c>
      <c r="B62" s="29"/>
      <c r="C62" s="29"/>
      <c r="D62" s="14"/>
      <c r="E62" s="39">
        <v>-57.91</v>
      </c>
      <c r="F62" s="40">
        <v>-9.1909999999999995E-3</v>
      </c>
    </row>
    <row r="63" spans="1:6">
      <c r="A63" s="9"/>
      <c r="B63" s="28"/>
      <c r="C63" s="28"/>
      <c r="D63" s="10"/>
      <c r="E63" s="11"/>
      <c r="F63" s="12"/>
    </row>
    <row r="64" spans="1:6">
      <c r="A64" s="9"/>
      <c r="B64" s="28"/>
      <c r="C64" s="28"/>
      <c r="D64" s="10"/>
      <c r="E64" s="11"/>
      <c r="F64" s="12"/>
    </row>
    <row r="65" spans="1:6">
      <c r="A65" s="9"/>
      <c r="B65" s="28"/>
      <c r="C65" s="28"/>
      <c r="D65" s="10"/>
      <c r="E65" s="11"/>
      <c r="F65" s="12"/>
    </row>
    <row r="66" spans="1:6">
      <c r="A66" s="21" t="s">
        <v>109</v>
      </c>
      <c r="B66" s="30"/>
      <c r="C66" s="30"/>
      <c r="D66" s="22"/>
      <c r="E66" s="41">
        <v>-57.91</v>
      </c>
      <c r="F66" s="42">
        <v>-9.1909999999999995E-3</v>
      </c>
    </row>
    <row r="67" spans="1:6">
      <c r="A67" s="9"/>
      <c r="B67" s="28"/>
      <c r="C67" s="28"/>
      <c r="D67" s="10"/>
      <c r="E67" s="11"/>
      <c r="F67" s="12"/>
    </row>
    <row r="68" spans="1:6">
      <c r="A68" s="13" t="s">
        <v>58</v>
      </c>
      <c r="B68" s="28"/>
      <c r="C68" s="28"/>
      <c r="D68" s="10"/>
      <c r="E68" s="11"/>
      <c r="F68" s="12"/>
    </row>
    <row r="69" spans="1:6">
      <c r="A69" s="13" t="s">
        <v>59</v>
      </c>
      <c r="B69" s="28"/>
      <c r="C69" s="28"/>
      <c r="D69" s="10"/>
      <c r="E69" s="11"/>
      <c r="F69" s="12"/>
    </row>
    <row r="70" spans="1:6">
      <c r="A70" s="9" t="s">
        <v>966</v>
      </c>
      <c r="B70" s="28" t="s">
        <v>60</v>
      </c>
      <c r="C70" s="28" t="s">
        <v>61</v>
      </c>
      <c r="D70" s="10">
        <v>500000</v>
      </c>
      <c r="E70" s="11">
        <v>510.52</v>
      </c>
      <c r="F70" s="12">
        <v>8.1000000000000003E-2</v>
      </c>
    </row>
    <row r="71" spans="1:6">
      <c r="A71" s="9" t="s">
        <v>1072</v>
      </c>
      <c r="B71" s="28" t="s">
        <v>129</v>
      </c>
      <c r="C71" s="28" t="s">
        <v>125</v>
      </c>
      <c r="D71" s="10">
        <v>500000</v>
      </c>
      <c r="E71" s="11">
        <v>504.12</v>
      </c>
      <c r="F71" s="12">
        <v>0.08</v>
      </c>
    </row>
    <row r="72" spans="1:6">
      <c r="A72" s="9" t="s">
        <v>970</v>
      </c>
      <c r="B72" s="28" t="s">
        <v>67</v>
      </c>
      <c r="C72" s="28" t="s">
        <v>63</v>
      </c>
      <c r="D72" s="10">
        <v>500000</v>
      </c>
      <c r="E72" s="11">
        <v>501.16</v>
      </c>
      <c r="F72" s="12">
        <v>7.9500000000000001E-2</v>
      </c>
    </row>
    <row r="73" spans="1:6">
      <c r="A73" s="13" t="s">
        <v>100</v>
      </c>
      <c r="B73" s="29"/>
      <c r="C73" s="29"/>
      <c r="D73" s="14"/>
      <c r="E73" s="32">
        <v>1515.8</v>
      </c>
      <c r="F73" s="33">
        <v>0.24049999999999999</v>
      </c>
    </row>
    <row r="74" spans="1:6">
      <c r="A74" s="9"/>
      <c r="B74" s="28"/>
      <c r="C74" s="28"/>
      <c r="D74" s="10"/>
      <c r="E74" s="11"/>
      <c r="F74" s="12"/>
    </row>
    <row r="75" spans="1:6">
      <c r="A75" s="13" t="s">
        <v>104</v>
      </c>
      <c r="B75" s="28"/>
      <c r="C75" s="28"/>
      <c r="D75" s="10"/>
      <c r="E75" s="11"/>
      <c r="F75" s="12"/>
    </row>
    <row r="76" spans="1:6">
      <c r="A76" s="13" t="s">
        <v>100</v>
      </c>
      <c r="B76" s="28"/>
      <c r="C76" s="28"/>
      <c r="D76" s="10"/>
      <c r="E76" s="34" t="s">
        <v>57</v>
      </c>
      <c r="F76" s="35" t="s">
        <v>57</v>
      </c>
    </row>
    <row r="77" spans="1:6">
      <c r="A77" s="9"/>
      <c r="B77" s="28"/>
      <c r="C77" s="28"/>
      <c r="D77" s="10"/>
      <c r="E77" s="11"/>
      <c r="F77" s="12"/>
    </row>
    <row r="78" spans="1:6" ht="15" customHeight="1">
      <c r="A78" s="13" t="s">
        <v>108</v>
      </c>
      <c r="B78" s="28"/>
      <c r="C78" s="28"/>
      <c r="D78" s="10"/>
      <c r="E78" s="11"/>
      <c r="F78" s="12"/>
    </row>
    <row r="79" spans="1:6">
      <c r="A79" s="13" t="s">
        <v>100</v>
      </c>
      <c r="B79" s="28"/>
      <c r="C79" s="28"/>
      <c r="D79" s="10"/>
      <c r="E79" s="34" t="s">
        <v>57</v>
      </c>
      <c r="F79" s="35" t="s">
        <v>57</v>
      </c>
    </row>
    <row r="80" spans="1:6">
      <c r="A80" s="9"/>
      <c r="B80" s="28"/>
      <c r="C80" s="28"/>
      <c r="D80" s="10"/>
      <c r="E80" s="11"/>
      <c r="F80" s="12"/>
    </row>
    <row r="81" spans="1:6">
      <c r="A81" s="21" t="s">
        <v>109</v>
      </c>
      <c r="B81" s="30"/>
      <c r="C81" s="30"/>
      <c r="D81" s="22"/>
      <c r="E81" s="15">
        <v>1515.8</v>
      </c>
      <c r="F81" s="16">
        <v>0.24049999999999999</v>
      </c>
    </row>
    <row r="82" spans="1:6">
      <c r="A82" s="9"/>
      <c r="B82" s="28"/>
      <c r="C82" s="28"/>
      <c r="D82" s="10"/>
      <c r="E82" s="11"/>
      <c r="F82" s="12"/>
    </row>
    <row r="83" spans="1:6">
      <c r="A83" s="13" t="s">
        <v>484</v>
      </c>
      <c r="B83" s="29"/>
      <c r="C83" s="29"/>
      <c r="D83" s="14"/>
      <c r="E83" s="17"/>
      <c r="F83" s="18"/>
    </row>
    <row r="84" spans="1:6">
      <c r="A84" s="13" t="s">
        <v>485</v>
      </c>
      <c r="B84" s="29"/>
      <c r="C84" s="29"/>
      <c r="D84" s="14"/>
      <c r="E84" s="17"/>
      <c r="F84" s="18"/>
    </row>
    <row r="85" spans="1:6">
      <c r="A85" s="9" t="s">
        <v>681</v>
      </c>
      <c r="B85" s="28"/>
      <c r="C85" s="28" t="s">
        <v>490</v>
      </c>
      <c r="D85" s="10">
        <v>10000000</v>
      </c>
      <c r="E85" s="11">
        <v>100</v>
      </c>
      <c r="F85" s="12">
        <v>1.5900000000000001E-2</v>
      </c>
    </row>
    <row r="86" spans="1:6">
      <c r="A86" s="9" t="s">
        <v>682</v>
      </c>
      <c r="B86" s="28"/>
      <c r="C86" s="28" t="s">
        <v>490</v>
      </c>
      <c r="D86" s="10">
        <v>9500000</v>
      </c>
      <c r="E86" s="11">
        <v>95</v>
      </c>
      <c r="F86" s="12">
        <v>1.5100000000000001E-2</v>
      </c>
    </row>
    <row r="87" spans="1:6">
      <c r="A87" s="13" t="s">
        <v>100</v>
      </c>
      <c r="B87" s="29"/>
      <c r="C87" s="29"/>
      <c r="D87" s="14"/>
      <c r="E87" s="32">
        <v>195</v>
      </c>
      <c r="F87" s="33">
        <v>3.1E-2</v>
      </c>
    </row>
    <row r="88" spans="1:6">
      <c r="A88" s="21" t="s">
        <v>109</v>
      </c>
      <c r="B88" s="30"/>
      <c r="C88" s="30"/>
      <c r="D88" s="22"/>
      <c r="E88" s="25">
        <v>195</v>
      </c>
      <c r="F88" s="26">
        <v>3.1E-2</v>
      </c>
    </row>
    <row r="89" spans="1:6">
      <c r="A89" s="9"/>
      <c r="B89" s="28"/>
      <c r="C89" s="28"/>
      <c r="D89" s="10"/>
      <c r="E89" s="11"/>
      <c r="F89" s="12"/>
    </row>
    <row r="90" spans="1:6">
      <c r="A90" s="9"/>
      <c r="B90" s="28"/>
      <c r="C90" s="28"/>
      <c r="D90" s="10"/>
      <c r="E90" s="11"/>
      <c r="F90" s="12"/>
    </row>
    <row r="91" spans="1:6">
      <c r="A91" s="13" t="s">
        <v>110</v>
      </c>
      <c r="B91" s="28"/>
      <c r="C91" s="28"/>
      <c r="D91" s="10"/>
      <c r="E91" s="11"/>
      <c r="F91" s="12"/>
    </row>
    <row r="92" spans="1:6">
      <c r="A92" s="9" t="s">
        <v>111</v>
      </c>
      <c r="B92" s="28"/>
      <c r="C92" s="28"/>
      <c r="D92" s="10"/>
      <c r="E92" s="11">
        <v>731.58</v>
      </c>
      <c r="F92" s="12">
        <v>0.11609999999999999</v>
      </c>
    </row>
    <row r="93" spans="1:6">
      <c r="A93" s="13" t="s">
        <v>100</v>
      </c>
      <c r="B93" s="29"/>
      <c r="C93" s="29"/>
      <c r="D93" s="14"/>
      <c r="E93" s="32">
        <v>731.58</v>
      </c>
      <c r="F93" s="33">
        <v>0.11609999999999999</v>
      </c>
    </row>
    <row r="94" spans="1:6">
      <c r="A94" s="9"/>
      <c r="B94" s="28"/>
      <c r="C94" s="28"/>
      <c r="D94" s="10"/>
      <c r="E94" s="11"/>
      <c r="F94" s="12"/>
    </row>
    <row r="95" spans="1:6">
      <c r="A95" s="21" t="s">
        <v>109</v>
      </c>
      <c r="B95" s="30"/>
      <c r="C95" s="30"/>
      <c r="D95" s="22"/>
      <c r="E95" s="15">
        <v>731.58</v>
      </c>
      <c r="F95" s="16">
        <v>0.11609999999999999</v>
      </c>
    </row>
    <row r="96" spans="1:6">
      <c r="A96" s="9" t="s">
        <v>112</v>
      </c>
      <c r="B96" s="28"/>
      <c r="C96" s="28"/>
      <c r="D96" s="10"/>
      <c r="E96" s="11">
        <v>27.96</v>
      </c>
      <c r="F96" s="12">
        <v>4.4000000000000003E-3</v>
      </c>
    </row>
    <row r="97" spans="1:6">
      <c r="A97" s="23" t="s">
        <v>113</v>
      </c>
      <c r="B97" s="31"/>
      <c r="C97" s="31"/>
      <c r="D97" s="24"/>
      <c r="E97" s="25">
        <v>6300.39</v>
      </c>
      <c r="F97" s="26">
        <v>1</v>
      </c>
    </row>
    <row r="99" spans="1:6">
      <c r="A99" s="1" t="s">
        <v>521</v>
      </c>
    </row>
    <row r="100" spans="1:6">
      <c r="A100" s="1" t="s">
        <v>1134</v>
      </c>
    </row>
    <row r="101" spans="1:6">
      <c r="A101" s="1" t="s">
        <v>115</v>
      </c>
      <c r="E101" s="50"/>
      <c r="F101" s="50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91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20</v>
      </c>
      <c r="B1" s="57"/>
      <c r="C1" s="57"/>
      <c r="D1" s="57"/>
      <c r="E1" s="57"/>
      <c r="F1" s="57"/>
    </row>
    <row r="2" spans="1:6" ht="19.5" customHeight="1">
      <c r="A2" s="57" t="s">
        <v>15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56</v>
      </c>
      <c r="B6" s="28"/>
      <c r="C6" s="28"/>
      <c r="D6" s="10"/>
      <c r="E6" s="11"/>
      <c r="F6" s="12"/>
    </row>
    <row r="7" spans="1:6">
      <c r="A7" s="13" t="s">
        <v>190</v>
      </c>
      <c r="B7" s="28"/>
      <c r="C7" s="28"/>
      <c r="D7" s="10"/>
      <c r="E7" s="11"/>
      <c r="F7" s="12"/>
    </row>
    <row r="8" spans="1:6">
      <c r="A8" s="9" t="s">
        <v>540</v>
      </c>
      <c r="B8" s="28" t="s">
        <v>541</v>
      </c>
      <c r="C8" s="28" t="s">
        <v>268</v>
      </c>
      <c r="D8" s="10">
        <v>54744</v>
      </c>
      <c r="E8" s="11">
        <v>152.46</v>
      </c>
      <c r="F8" s="12">
        <v>5.8500000000000003E-2</v>
      </c>
    </row>
    <row r="9" spans="1:6">
      <c r="A9" s="9" t="s">
        <v>314</v>
      </c>
      <c r="B9" s="28" t="s">
        <v>315</v>
      </c>
      <c r="C9" s="28" t="s">
        <v>250</v>
      </c>
      <c r="D9" s="10">
        <v>7234</v>
      </c>
      <c r="E9" s="11">
        <v>126.58</v>
      </c>
      <c r="F9" s="12">
        <v>4.8500000000000001E-2</v>
      </c>
    </row>
    <row r="10" spans="1:6">
      <c r="A10" s="9" t="s">
        <v>524</v>
      </c>
      <c r="B10" s="28" t="s">
        <v>525</v>
      </c>
      <c r="C10" s="28" t="s">
        <v>268</v>
      </c>
      <c r="D10" s="10">
        <v>8003</v>
      </c>
      <c r="E10" s="11">
        <v>115.64</v>
      </c>
      <c r="F10" s="12">
        <v>4.4299999999999999E-2</v>
      </c>
    </row>
    <row r="11" spans="1:6">
      <c r="A11" s="9" t="s">
        <v>570</v>
      </c>
      <c r="B11" s="28" t="s">
        <v>571</v>
      </c>
      <c r="C11" s="28" t="s">
        <v>258</v>
      </c>
      <c r="D11" s="10">
        <v>1672</v>
      </c>
      <c r="E11" s="11">
        <v>109.1</v>
      </c>
      <c r="F11" s="12">
        <v>4.1799999999999997E-2</v>
      </c>
    </row>
    <row r="12" spans="1:6">
      <c r="A12" s="9" t="s">
        <v>388</v>
      </c>
      <c r="B12" s="28" t="s">
        <v>389</v>
      </c>
      <c r="C12" s="28" t="s">
        <v>268</v>
      </c>
      <c r="D12" s="10">
        <v>29270</v>
      </c>
      <c r="E12" s="11">
        <v>84.81</v>
      </c>
      <c r="F12" s="12">
        <v>3.2500000000000001E-2</v>
      </c>
    </row>
    <row r="13" spans="1:6">
      <c r="A13" s="9" t="s">
        <v>526</v>
      </c>
      <c r="B13" s="28" t="s">
        <v>527</v>
      </c>
      <c r="C13" s="28" t="s">
        <v>268</v>
      </c>
      <c r="D13" s="10">
        <v>4821</v>
      </c>
      <c r="E13" s="11">
        <v>78.59</v>
      </c>
      <c r="F13" s="12">
        <v>3.0099999999999998E-2</v>
      </c>
    </row>
    <row r="14" spans="1:6">
      <c r="A14" s="9" t="s">
        <v>683</v>
      </c>
      <c r="B14" s="28" t="s">
        <v>684</v>
      </c>
      <c r="C14" s="28" t="s">
        <v>306</v>
      </c>
      <c r="D14" s="10">
        <v>9757</v>
      </c>
      <c r="E14" s="11">
        <v>67.760000000000005</v>
      </c>
      <c r="F14" s="12">
        <v>2.5999999999999999E-2</v>
      </c>
    </row>
    <row r="15" spans="1:6">
      <c r="A15" s="9" t="s">
        <v>685</v>
      </c>
      <c r="B15" s="28" t="s">
        <v>686</v>
      </c>
      <c r="C15" s="28" t="s">
        <v>241</v>
      </c>
      <c r="D15" s="10">
        <v>30635</v>
      </c>
      <c r="E15" s="11">
        <v>61.33</v>
      </c>
      <c r="F15" s="12">
        <v>2.35E-2</v>
      </c>
    </row>
    <row r="16" spans="1:6">
      <c r="A16" s="9" t="s">
        <v>687</v>
      </c>
      <c r="B16" s="28" t="s">
        <v>688</v>
      </c>
      <c r="C16" s="28" t="s">
        <v>241</v>
      </c>
      <c r="D16" s="10">
        <v>17007</v>
      </c>
      <c r="E16" s="11">
        <v>59.81</v>
      </c>
      <c r="F16" s="12">
        <v>2.29E-2</v>
      </c>
    </row>
    <row r="17" spans="1:6">
      <c r="A17" s="9" t="s">
        <v>689</v>
      </c>
      <c r="B17" s="28" t="s">
        <v>690</v>
      </c>
      <c r="C17" s="28" t="s">
        <v>309</v>
      </c>
      <c r="D17" s="10">
        <v>93896</v>
      </c>
      <c r="E17" s="11">
        <v>58.73</v>
      </c>
      <c r="F17" s="12">
        <v>2.2499999999999999E-2</v>
      </c>
    </row>
    <row r="18" spans="1:6">
      <c r="A18" s="9" t="s">
        <v>691</v>
      </c>
      <c r="B18" s="28" t="s">
        <v>692</v>
      </c>
      <c r="C18" s="28" t="s">
        <v>309</v>
      </c>
      <c r="D18" s="10">
        <v>157654</v>
      </c>
      <c r="E18" s="11">
        <v>56.83</v>
      </c>
      <c r="F18" s="12">
        <v>2.18E-2</v>
      </c>
    </row>
    <row r="19" spans="1:6">
      <c r="A19" s="9" t="s">
        <v>634</v>
      </c>
      <c r="B19" s="28" t="s">
        <v>635</v>
      </c>
      <c r="C19" s="28" t="s">
        <v>306</v>
      </c>
      <c r="D19" s="10">
        <v>4469</v>
      </c>
      <c r="E19" s="11">
        <v>54.11</v>
      </c>
      <c r="F19" s="12">
        <v>2.07E-2</v>
      </c>
    </row>
    <row r="20" spans="1:6">
      <c r="A20" s="9" t="s">
        <v>665</v>
      </c>
      <c r="B20" s="28" t="s">
        <v>666</v>
      </c>
      <c r="C20" s="28" t="s">
        <v>212</v>
      </c>
      <c r="D20" s="10">
        <v>1249</v>
      </c>
      <c r="E20" s="11">
        <v>53.07</v>
      </c>
      <c r="F20" s="12">
        <v>2.0400000000000001E-2</v>
      </c>
    </row>
    <row r="21" spans="1:6">
      <c r="A21" s="9" t="s">
        <v>248</v>
      </c>
      <c r="B21" s="28" t="s">
        <v>249</v>
      </c>
      <c r="C21" s="28" t="s">
        <v>250</v>
      </c>
      <c r="D21" s="10">
        <v>53816</v>
      </c>
      <c r="E21" s="11">
        <v>51.37</v>
      </c>
      <c r="F21" s="12">
        <v>1.9699999999999999E-2</v>
      </c>
    </row>
    <row r="22" spans="1:6">
      <c r="A22" s="9" t="s">
        <v>632</v>
      </c>
      <c r="B22" s="28" t="s">
        <v>633</v>
      </c>
      <c r="C22" s="28" t="s">
        <v>217</v>
      </c>
      <c r="D22" s="10">
        <v>12731</v>
      </c>
      <c r="E22" s="11">
        <v>50.04</v>
      </c>
      <c r="F22" s="12">
        <v>1.9199999999999998E-2</v>
      </c>
    </row>
    <row r="23" spans="1:6">
      <c r="A23" s="9" t="s">
        <v>693</v>
      </c>
      <c r="B23" s="28" t="s">
        <v>694</v>
      </c>
      <c r="C23" s="28" t="s">
        <v>695</v>
      </c>
      <c r="D23" s="10">
        <v>7289</v>
      </c>
      <c r="E23" s="11">
        <v>49.03</v>
      </c>
      <c r="F23" s="12">
        <v>1.8800000000000001E-2</v>
      </c>
    </row>
    <row r="24" spans="1:6">
      <c r="A24" s="9" t="s">
        <v>696</v>
      </c>
      <c r="B24" s="28" t="s">
        <v>697</v>
      </c>
      <c r="C24" s="28" t="s">
        <v>309</v>
      </c>
      <c r="D24" s="10">
        <v>25391</v>
      </c>
      <c r="E24" s="11">
        <v>48.34</v>
      </c>
      <c r="F24" s="12">
        <v>1.8499999999999999E-2</v>
      </c>
    </row>
    <row r="25" spans="1:6">
      <c r="A25" s="9" t="s">
        <v>698</v>
      </c>
      <c r="B25" s="28" t="s">
        <v>699</v>
      </c>
      <c r="C25" s="28" t="s">
        <v>292</v>
      </c>
      <c r="D25" s="10">
        <v>5827</v>
      </c>
      <c r="E25" s="11">
        <v>46.71</v>
      </c>
      <c r="F25" s="12">
        <v>1.7899999999999999E-2</v>
      </c>
    </row>
    <row r="26" spans="1:6">
      <c r="A26" s="9" t="s">
        <v>700</v>
      </c>
      <c r="B26" s="28" t="s">
        <v>701</v>
      </c>
      <c r="C26" s="28" t="s">
        <v>212</v>
      </c>
      <c r="D26" s="10">
        <v>4784</v>
      </c>
      <c r="E26" s="11">
        <v>46.63</v>
      </c>
      <c r="F26" s="12">
        <v>1.7899999999999999E-2</v>
      </c>
    </row>
    <row r="27" spans="1:6">
      <c r="A27" s="9" t="s">
        <v>667</v>
      </c>
      <c r="B27" s="28" t="s">
        <v>668</v>
      </c>
      <c r="C27" s="28" t="s">
        <v>196</v>
      </c>
      <c r="D27" s="10">
        <v>3585</v>
      </c>
      <c r="E27" s="11">
        <v>45.75</v>
      </c>
      <c r="F27" s="12">
        <v>1.7500000000000002E-2</v>
      </c>
    </row>
    <row r="28" spans="1:6">
      <c r="A28" s="9" t="s">
        <v>368</v>
      </c>
      <c r="B28" s="28" t="s">
        <v>369</v>
      </c>
      <c r="C28" s="28" t="s">
        <v>212</v>
      </c>
      <c r="D28" s="10">
        <v>2069</v>
      </c>
      <c r="E28" s="11">
        <v>44.94</v>
      </c>
      <c r="F28" s="12">
        <v>1.72E-2</v>
      </c>
    </row>
    <row r="29" spans="1:6">
      <c r="A29" s="9" t="s">
        <v>702</v>
      </c>
      <c r="B29" s="28" t="s">
        <v>703</v>
      </c>
      <c r="C29" s="28" t="s">
        <v>212</v>
      </c>
      <c r="D29" s="10">
        <v>9379</v>
      </c>
      <c r="E29" s="11">
        <v>43.25</v>
      </c>
      <c r="F29" s="12">
        <v>1.66E-2</v>
      </c>
    </row>
    <row r="30" spans="1:6">
      <c r="A30" s="9" t="s">
        <v>677</v>
      </c>
      <c r="B30" s="28" t="s">
        <v>678</v>
      </c>
      <c r="C30" s="28" t="s">
        <v>212</v>
      </c>
      <c r="D30" s="10">
        <v>223</v>
      </c>
      <c r="E30" s="11">
        <v>42.79</v>
      </c>
      <c r="F30" s="12">
        <v>1.6400000000000001E-2</v>
      </c>
    </row>
    <row r="31" spans="1:6">
      <c r="A31" s="9" t="s">
        <v>704</v>
      </c>
      <c r="B31" s="28" t="s">
        <v>705</v>
      </c>
      <c r="C31" s="28" t="s">
        <v>306</v>
      </c>
      <c r="D31" s="10">
        <v>16280</v>
      </c>
      <c r="E31" s="11">
        <v>41.87</v>
      </c>
      <c r="F31" s="12">
        <v>1.61E-2</v>
      </c>
    </row>
    <row r="32" spans="1:6">
      <c r="A32" s="9" t="s">
        <v>706</v>
      </c>
      <c r="B32" s="28" t="s">
        <v>707</v>
      </c>
      <c r="C32" s="28" t="s">
        <v>297</v>
      </c>
      <c r="D32" s="10">
        <v>832</v>
      </c>
      <c r="E32" s="11">
        <v>40.340000000000003</v>
      </c>
      <c r="F32" s="12">
        <v>1.55E-2</v>
      </c>
    </row>
    <row r="33" spans="1:6">
      <c r="A33" s="9" t="s">
        <v>708</v>
      </c>
      <c r="B33" s="28" t="s">
        <v>709</v>
      </c>
      <c r="C33" s="28" t="s">
        <v>250</v>
      </c>
      <c r="D33" s="10">
        <v>11957</v>
      </c>
      <c r="E33" s="11">
        <v>39.950000000000003</v>
      </c>
      <c r="F33" s="12">
        <v>1.5299999999999999E-2</v>
      </c>
    </row>
    <row r="34" spans="1:6">
      <c r="A34" s="9" t="s">
        <v>295</v>
      </c>
      <c r="B34" s="28" t="s">
        <v>296</v>
      </c>
      <c r="C34" s="28" t="s">
        <v>297</v>
      </c>
      <c r="D34" s="10">
        <v>35459</v>
      </c>
      <c r="E34" s="11">
        <v>39.71</v>
      </c>
      <c r="F34" s="12">
        <v>1.52E-2</v>
      </c>
    </row>
    <row r="35" spans="1:6">
      <c r="A35" s="9" t="s">
        <v>710</v>
      </c>
      <c r="B35" s="28" t="s">
        <v>711</v>
      </c>
      <c r="C35" s="28" t="s">
        <v>297</v>
      </c>
      <c r="D35" s="10">
        <v>9858</v>
      </c>
      <c r="E35" s="11">
        <v>38.159999999999997</v>
      </c>
      <c r="F35" s="12">
        <v>1.46E-2</v>
      </c>
    </row>
    <row r="36" spans="1:6">
      <c r="A36" s="9" t="s">
        <v>374</v>
      </c>
      <c r="B36" s="28" t="s">
        <v>375</v>
      </c>
      <c r="C36" s="28" t="s">
        <v>258</v>
      </c>
      <c r="D36" s="10">
        <v>145</v>
      </c>
      <c r="E36" s="11">
        <v>37.799999999999997</v>
      </c>
      <c r="F36" s="12">
        <v>1.4500000000000001E-2</v>
      </c>
    </row>
    <row r="37" spans="1:6">
      <c r="A37" s="9" t="s">
        <v>712</v>
      </c>
      <c r="B37" s="28" t="s">
        <v>713</v>
      </c>
      <c r="C37" s="28" t="s">
        <v>241</v>
      </c>
      <c r="D37" s="10">
        <v>19193</v>
      </c>
      <c r="E37" s="11">
        <v>36.58</v>
      </c>
      <c r="F37" s="12">
        <v>1.4E-2</v>
      </c>
    </row>
    <row r="38" spans="1:6">
      <c r="A38" s="9" t="s">
        <v>269</v>
      </c>
      <c r="B38" s="28" t="s">
        <v>270</v>
      </c>
      <c r="C38" s="28" t="s">
        <v>268</v>
      </c>
      <c r="D38" s="10">
        <v>32726</v>
      </c>
      <c r="E38" s="11">
        <v>35.21</v>
      </c>
      <c r="F38" s="12">
        <v>1.35E-2</v>
      </c>
    </row>
    <row r="39" spans="1:6">
      <c r="A39" s="9" t="s">
        <v>714</v>
      </c>
      <c r="B39" s="28" t="s">
        <v>715</v>
      </c>
      <c r="C39" s="28" t="s">
        <v>241</v>
      </c>
      <c r="D39" s="10">
        <v>17174</v>
      </c>
      <c r="E39" s="11">
        <v>34.31</v>
      </c>
      <c r="F39" s="12">
        <v>1.32E-2</v>
      </c>
    </row>
    <row r="40" spans="1:6">
      <c r="A40" s="9" t="s">
        <v>716</v>
      </c>
      <c r="B40" s="28" t="s">
        <v>717</v>
      </c>
      <c r="C40" s="28" t="s">
        <v>353</v>
      </c>
      <c r="D40" s="10">
        <v>39276</v>
      </c>
      <c r="E40" s="11">
        <v>32.700000000000003</v>
      </c>
      <c r="F40" s="12">
        <v>1.2500000000000001E-2</v>
      </c>
    </row>
    <row r="41" spans="1:6">
      <c r="A41" s="9" t="s">
        <v>310</v>
      </c>
      <c r="B41" s="28" t="s">
        <v>311</v>
      </c>
      <c r="C41" s="28" t="s">
        <v>309</v>
      </c>
      <c r="D41" s="10">
        <v>17470</v>
      </c>
      <c r="E41" s="11">
        <v>31.96</v>
      </c>
      <c r="F41" s="12">
        <v>1.23E-2</v>
      </c>
    </row>
    <row r="42" spans="1:6">
      <c r="A42" s="9" t="s">
        <v>718</v>
      </c>
      <c r="B42" s="28" t="s">
        <v>719</v>
      </c>
      <c r="C42" s="28" t="s">
        <v>241</v>
      </c>
      <c r="D42" s="10">
        <v>10936</v>
      </c>
      <c r="E42" s="11">
        <v>31.15</v>
      </c>
      <c r="F42" s="12">
        <v>1.1900000000000001E-2</v>
      </c>
    </row>
    <row r="43" spans="1:6">
      <c r="A43" s="9" t="s">
        <v>720</v>
      </c>
      <c r="B43" s="28" t="s">
        <v>721</v>
      </c>
      <c r="C43" s="28" t="s">
        <v>234</v>
      </c>
      <c r="D43" s="10">
        <v>1953</v>
      </c>
      <c r="E43" s="11">
        <v>29.8</v>
      </c>
      <c r="F43" s="12">
        <v>1.14E-2</v>
      </c>
    </row>
    <row r="44" spans="1:6">
      <c r="A44" s="9" t="s">
        <v>307</v>
      </c>
      <c r="B44" s="28" t="s">
        <v>308</v>
      </c>
      <c r="C44" s="28" t="s">
        <v>309</v>
      </c>
      <c r="D44" s="10">
        <v>2116</v>
      </c>
      <c r="E44" s="11">
        <v>29.69</v>
      </c>
      <c r="F44" s="12">
        <v>1.14E-2</v>
      </c>
    </row>
    <row r="45" spans="1:6">
      <c r="A45" s="9" t="s">
        <v>722</v>
      </c>
      <c r="B45" s="28" t="s">
        <v>723</v>
      </c>
      <c r="C45" s="28" t="s">
        <v>297</v>
      </c>
      <c r="D45" s="10">
        <v>10457</v>
      </c>
      <c r="E45" s="11">
        <v>29.43</v>
      </c>
      <c r="F45" s="12">
        <v>1.1299999999999999E-2</v>
      </c>
    </row>
    <row r="46" spans="1:6">
      <c r="A46" s="9" t="s">
        <v>724</v>
      </c>
      <c r="B46" s="28" t="s">
        <v>725</v>
      </c>
      <c r="C46" s="28" t="s">
        <v>297</v>
      </c>
      <c r="D46" s="10">
        <v>2459</v>
      </c>
      <c r="E46" s="11">
        <v>28.15</v>
      </c>
      <c r="F46" s="12">
        <v>1.0800000000000001E-2</v>
      </c>
    </row>
    <row r="47" spans="1:6">
      <c r="A47" s="9" t="s">
        <v>648</v>
      </c>
      <c r="B47" s="28" t="s">
        <v>649</v>
      </c>
      <c r="C47" s="28" t="s">
        <v>212</v>
      </c>
      <c r="D47" s="10">
        <v>3797</v>
      </c>
      <c r="E47" s="11">
        <v>26.1</v>
      </c>
      <c r="F47" s="12">
        <v>0.01</v>
      </c>
    </row>
    <row r="48" spans="1:6">
      <c r="A48" s="9" t="s">
        <v>726</v>
      </c>
      <c r="B48" s="28" t="s">
        <v>727</v>
      </c>
      <c r="C48" s="28" t="s">
        <v>297</v>
      </c>
      <c r="D48" s="10">
        <v>2609</v>
      </c>
      <c r="E48" s="11">
        <v>26.01</v>
      </c>
      <c r="F48" s="12">
        <v>0.01</v>
      </c>
    </row>
    <row r="49" spans="1:6">
      <c r="A49" s="9" t="s">
        <v>728</v>
      </c>
      <c r="B49" s="28" t="s">
        <v>729</v>
      </c>
      <c r="C49" s="28" t="s">
        <v>309</v>
      </c>
      <c r="D49" s="10">
        <v>22705</v>
      </c>
      <c r="E49" s="11">
        <v>22.6</v>
      </c>
      <c r="F49" s="12">
        <v>8.6999999999999994E-3</v>
      </c>
    </row>
    <row r="50" spans="1:6">
      <c r="A50" s="9" t="s">
        <v>730</v>
      </c>
      <c r="B50" s="28" t="s">
        <v>731</v>
      </c>
      <c r="C50" s="28" t="s">
        <v>241</v>
      </c>
      <c r="D50" s="10">
        <v>3318</v>
      </c>
      <c r="E50" s="11">
        <v>22.02</v>
      </c>
      <c r="F50" s="12">
        <v>8.3999999999999995E-3</v>
      </c>
    </row>
    <row r="51" spans="1:6">
      <c r="A51" s="9" t="s">
        <v>578</v>
      </c>
      <c r="B51" s="28" t="s">
        <v>579</v>
      </c>
      <c r="C51" s="28" t="s">
        <v>348</v>
      </c>
      <c r="D51" s="10">
        <v>8949</v>
      </c>
      <c r="E51" s="11">
        <v>21.8</v>
      </c>
      <c r="F51" s="12">
        <v>8.3999999999999995E-3</v>
      </c>
    </row>
    <row r="52" spans="1:6">
      <c r="A52" s="9" t="s">
        <v>732</v>
      </c>
      <c r="B52" s="28" t="s">
        <v>733</v>
      </c>
      <c r="C52" s="28" t="s">
        <v>320</v>
      </c>
      <c r="D52" s="10">
        <v>10559</v>
      </c>
      <c r="E52" s="11">
        <v>20.53</v>
      </c>
      <c r="F52" s="12">
        <v>7.9000000000000008E-3</v>
      </c>
    </row>
    <row r="53" spans="1:6">
      <c r="A53" s="9" t="s">
        <v>630</v>
      </c>
      <c r="B53" s="28" t="s">
        <v>631</v>
      </c>
      <c r="C53" s="28" t="s">
        <v>348</v>
      </c>
      <c r="D53" s="10">
        <v>9579</v>
      </c>
      <c r="E53" s="11">
        <v>19.100000000000001</v>
      </c>
      <c r="F53" s="12">
        <v>7.3000000000000001E-3</v>
      </c>
    </row>
    <row r="54" spans="1:6">
      <c r="A54" s="9" t="s">
        <v>734</v>
      </c>
      <c r="B54" s="28" t="s">
        <v>735</v>
      </c>
      <c r="C54" s="28" t="s">
        <v>229</v>
      </c>
      <c r="D54" s="10">
        <v>5029</v>
      </c>
      <c r="E54" s="11">
        <v>17.21</v>
      </c>
      <c r="F54" s="12">
        <v>6.6E-3</v>
      </c>
    </row>
    <row r="55" spans="1:6">
      <c r="A55" s="9" t="s">
        <v>675</v>
      </c>
      <c r="B55" s="28" t="s">
        <v>676</v>
      </c>
      <c r="C55" s="28" t="s">
        <v>234</v>
      </c>
      <c r="D55" s="10">
        <v>265</v>
      </c>
      <c r="E55" s="11">
        <v>15.88</v>
      </c>
      <c r="F55" s="12">
        <v>6.1000000000000004E-3</v>
      </c>
    </row>
    <row r="56" spans="1:6">
      <c r="A56" s="9" t="s">
        <v>736</v>
      </c>
      <c r="B56" s="28" t="s">
        <v>737</v>
      </c>
      <c r="C56" s="28" t="s">
        <v>565</v>
      </c>
      <c r="D56" s="10">
        <v>12329</v>
      </c>
      <c r="E56" s="11">
        <v>15.73</v>
      </c>
      <c r="F56" s="12">
        <v>6.0000000000000001E-3</v>
      </c>
    </row>
    <row r="57" spans="1:6">
      <c r="A57" s="9" t="s">
        <v>679</v>
      </c>
      <c r="B57" s="28" t="s">
        <v>680</v>
      </c>
      <c r="C57" s="28" t="s">
        <v>268</v>
      </c>
      <c r="D57" s="10">
        <v>40</v>
      </c>
      <c r="E57" s="11">
        <v>0.62</v>
      </c>
      <c r="F57" s="12">
        <v>2.0000000000000001E-4</v>
      </c>
    </row>
    <row r="58" spans="1:6">
      <c r="A58" s="13" t="s">
        <v>100</v>
      </c>
      <c r="B58" s="29"/>
      <c r="C58" s="29"/>
      <c r="D58" s="14"/>
      <c r="E58" s="32">
        <v>2312.08</v>
      </c>
      <c r="F58" s="33">
        <v>0.88629999999999998</v>
      </c>
    </row>
    <row r="59" spans="1:6">
      <c r="A59" s="13" t="s">
        <v>394</v>
      </c>
      <c r="B59" s="28"/>
      <c r="C59" s="28"/>
      <c r="D59" s="10"/>
      <c r="E59" s="11"/>
      <c r="F59" s="12"/>
    </row>
    <row r="60" spans="1:6">
      <c r="A60" s="13" t="s">
        <v>100</v>
      </c>
      <c r="B60" s="28"/>
      <c r="C60" s="28"/>
      <c r="D60" s="10"/>
      <c r="E60" s="34" t="s">
        <v>57</v>
      </c>
      <c r="F60" s="35" t="s">
        <v>57</v>
      </c>
    </row>
    <row r="61" spans="1:6">
      <c r="A61" s="9"/>
      <c r="B61" s="28"/>
      <c r="C61" s="28"/>
      <c r="D61" s="10"/>
      <c r="E61" s="11"/>
      <c r="F61" s="12"/>
    </row>
    <row r="62" spans="1:6">
      <c r="A62" s="21" t="s">
        <v>109</v>
      </c>
      <c r="B62" s="30"/>
      <c r="C62" s="30"/>
      <c r="D62" s="22"/>
      <c r="E62" s="15">
        <v>2312.08</v>
      </c>
      <c r="F62" s="16">
        <v>0.88629999999999998</v>
      </c>
    </row>
    <row r="63" spans="1:6">
      <c r="A63" s="9"/>
      <c r="B63" s="28"/>
      <c r="C63" s="28"/>
      <c r="D63" s="10"/>
      <c r="E63" s="11"/>
      <c r="F63" s="12"/>
    </row>
    <row r="64" spans="1:6">
      <c r="A64" s="13" t="s">
        <v>395</v>
      </c>
      <c r="B64" s="28"/>
      <c r="C64" s="28"/>
      <c r="D64" s="10"/>
      <c r="E64" s="11"/>
      <c r="F64" s="12"/>
    </row>
    <row r="65" spans="1:6">
      <c r="A65" s="13" t="s">
        <v>396</v>
      </c>
      <c r="B65" s="28"/>
      <c r="C65" s="28"/>
      <c r="D65" s="10"/>
      <c r="E65" s="11"/>
      <c r="F65" s="12"/>
    </row>
    <row r="66" spans="1:6">
      <c r="A66" s="9" t="s">
        <v>607</v>
      </c>
      <c r="B66" s="28"/>
      <c r="C66" s="28" t="s">
        <v>268</v>
      </c>
      <c r="D66" s="10">
        <v>13500</v>
      </c>
      <c r="E66" s="11">
        <v>207.46</v>
      </c>
      <c r="F66" s="12">
        <v>7.9559000000000005E-2</v>
      </c>
    </row>
    <row r="67" spans="1:6">
      <c r="A67" s="9" t="s">
        <v>738</v>
      </c>
      <c r="B67" s="28"/>
      <c r="C67" s="28" t="s">
        <v>268</v>
      </c>
      <c r="D67" s="10">
        <v>21000</v>
      </c>
      <c r="E67" s="11">
        <v>35.11</v>
      </c>
      <c r="F67" s="12">
        <v>1.3465E-2</v>
      </c>
    </row>
    <row r="68" spans="1:6">
      <c r="A68" s="13" t="s">
        <v>100</v>
      </c>
      <c r="B68" s="29"/>
      <c r="C68" s="29"/>
      <c r="D68" s="14"/>
      <c r="E68" s="32">
        <v>242.57</v>
      </c>
      <c r="F68" s="33">
        <v>9.3023999999999996E-2</v>
      </c>
    </row>
    <row r="69" spans="1:6">
      <c r="A69" s="9"/>
      <c r="B69" s="28"/>
      <c r="C69" s="28"/>
      <c r="D69" s="10"/>
      <c r="E69" s="11"/>
      <c r="F69" s="12"/>
    </row>
    <row r="70" spans="1:6">
      <c r="A70" s="9"/>
      <c r="B70" s="28"/>
      <c r="C70" s="28"/>
      <c r="D70" s="10"/>
      <c r="E70" s="11"/>
      <c r="F70" s="12"/>
    </row>
    <row r="71" spans="1:6">
      <c r="A71" s="9"/>
      <c r="B71" s="28"/>
      <c r="C71" s="28"/>
      <c r="D71" s="10"/>
      <c r="E71" s="11"/>
      <c r="F71" s="12"/>
    </row>
    <row r="72" spans="1:6">
      <c r="A72" s="21" t="s">
        <v>109</v>
      </c>
      <c r="B72" s="30"/>
      <c r="C72" s="30"/>
      <c r="D72" s="22"/>
      <c r="E72" s="15">
        <v>242.57</v>
      </c>
      <c r="F72" s="16">
        <v>9.3023999999999996E-2</v>
      </c>
    </row>
    <row r="73" spans="1:6">
      <c r="A73" s="9"/>
      <c r="B73" s="28"/>
      <c r="C73" s="28"/>
      <c r="D73" s="10"/>
      <c r="E73" s="11"/>
      <c r="F73" s="12"/>
    </row>
    <row r="74" spans="1:6">
      <c r="A74" s="13" t="s">
        <v>484</v>
      </c>
      <c r="B74" s="29"/>
      <c r="C74" s="29"/>
      <c r="D74" s="14"/>
      <c r="E74" s="17"/>
      <c r="F74" s="18"/>
    </row>
    <row r="75" spans="1:6">
      <c r="A75" s="13" t="s">
        <v>485</v>
      </c>
      <c r="B75" s="29"/>
      <c r="C75" s="29"/>
      <c r="D75" s="14"/>
      <c r="E75" s="17"/>
      <c r="F75" s="18"/>
    </row>
    <row r="76" spans="1:6">
      <c r="A76" s="9" t="s">
        <v>739</v>
      </c>
      <c r="B76" s="28"/>
      <c r="C76" s="28" t="s">
        <v>662</v>
      </c>
      <c r="D76" s="10">
        <v>5000000</v>
      </c>
      <c r="E76" s="11">
        <v>50</v>
      </c>
      <c r="F76" s="12">
        <v>1.9199999999999998E-2</v>
      </c>
    </row>
    <row r="77" spans="1:6">
      <c r="A77" s="13" t="s">
        <v>100</v>
      </c>
      <c r="B77" s="29"/>
      <c r="C77" s="29"/>
      <c r="D77" s="14"/>
      <c r="E77" s="32">
        <v>50</v>
      </c>
      <c r="F77" s="33">
        <v>1.9199999999999998E-2</v>
      </c>
    </row>
    <row r="78" spans="1:6" ht="15" customHeight="1">
      <c r="A78" s="21" t="s">
        <v>109</v>
      </c>
      <c r="B78" s="30"/>
      <c r="C78" s="30"/>
      <c r="D78" s="22"/>
      <c r="E78" s="25">
        <v>50</v>
      </c>
      <c r="F78" s="26">
        <v>1.9199999999999998E-2</v>
      </c>
    </row>
    <row r="79" spans="1:6">
      <c r="A79" s="9"/>
      <c r="B79" s="28"/>
      <c r="C79" s="28"/>
      <c r="D79" s="10"/>
      <c r="E79" s="11"/>
      <c r="F79" s="12"/>
    </row>
    <row r="80" spans="1:6">
      <c r="A80" s="9"/>
      <c r="B80" s="28"/>
      <c r="C80" s="28"/>
      <c r="D80" s="10"/>
      <c r="E80" s="11"/>
      <c r="F80" s="12"/>
    </row>
    <row r="81" spans="1:6">
      <c r="A81" s="13" t="s">
        <v>110</v>
      </c>
      <c r="B81" s="28"/>
      <c r="C81" s="28"/>
      <c r="D81" s="10"/>
      <c r="E81" s="11"/>
      <c r="F81" s="12"/>
    </row>
    <row r="82" spans="1:6">
      <c r="A82" s="9" t="s">
        <v>111</v>
      </c>
      <c r="B82" s="28"/>
      <c r="C82" s="28"/>
      <c r="D82" s="10"/>
      <c r="E82" s="11">
        <v>210.88</v>
      </c>
      <c r="F82" s="12">
        <v>8.09E-2</v>
      </c>
    </row>
    <row r="83" spans="1:6">
      <c r="A83" s="13" t="s">
        <v>100</v>
      </c>
      <c r="B83" s="29"/>
      <c r="C83" s="29"/>
      <c r="D83" s="14"/>
      <c r="E83" s="32">
        <v>210.88</v>
      </c>
      <c r="F83" s="33">
        <v>8.09E-2</v>
      </c>
    </row>
    <row r="84" spans="1:6">
      <c r="A84" s="9"/>
      <c r="B84" s="28"/>
      <c r="C84" s="28"/>
      <c r="D84" s="10"/>
      <c r="E84" s="11"/>
      <c r="F84" s="12"/>
    </row>
    <row r="85" spans="1:6">
      <c r="A85" s="21" t="s">
        <v>109</v>
      </c>
      <c r="B85" s="30"/>
      <c r="C85" s="30"/>
      <c r="D85" s="22"/>
      <c r="E85" s="15">
        <v>210.88</v>
      </c>
      <c r="F85" s="16">
        <v>8.09E-2</v>
      </c>
    </row>
    <row r="86" spans="1:6">
      <c r="A86" s="9" t="s">
        <v>112</v>
      </c>
      <c r="B86" s="28"/>
      <c r="C86" s="28"/>
      <c r="D86" s="10"/>
      <c r="E86" s="11">
        <v>34.67</v>
      </c>
      <c r="F86" s="12">
        <v>1.3599999999999999E-2</v>
      </c>
    </row>
    <row r="87" spans="1:6">
      <c r="A87" s="23" t="s">
        <v>113</v>
      </c>
      <c r="B87" s="31"/>
      <c r="C87" s="31"/>
      <c r="D87" s="24"/>
      <c r="E87" s="25">
        <v>2607.63</v>
      </c>
      <c r="F87" s="26">
        <v>1</v>
      </c>
    </row>
    <row r="89" spans="1:6">
      <c r="A89" s="1" t="s">
        <v>521</v>
      </c>
    </row>
    <row r="90" spans="1:6">
      <c r="A90" s="1" t="s">
        <v>115</v>
      </c>
    </row>
    <row r="91" spans="1:6">
      <c r="E91" s="50"/>
      <c r="F91" s="50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94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21</v>
      </c>
      <c r="B1" s="57"/>
      <c r="C1" s="57"/>
      <c r="D1" s="57"/>
      <c r="E1" s="57"/>
      <c r="F1" s="57"/>
    </row>
    <row r="2" spans="1:6" ht="19.5" customHeight="1">
      <c r="A2" s="57" t="s">
        <v>32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56</v>
      </c>
      <c r="B6" s="28"/>
      <c r="C6" s="28"/>
      <c r="D6" s="10"/>
      <c r="E6" s="11"/>
      <c r="F6" s="12"/>
    </row>
    <row r="7" spans="1:6">
      <c r="A7" s="13" t="s">
        <v>190</v>
      </c>
      <c r="B7" s="28"/>
      <c r="C7" s="28"/>
      <c r="D7" s="10"/>
      <c r="E7" s="11"/>
      <c r="F7" s="12"/>
    </row>
    <row r="8" spans="1:6">
      <c r="A8" s="9" t="s">
        <v>207</v>
      </c>
      <c r="B8" s="28" t="s">
        <v>208</v>
      </c>
      <c r="C8" s="28" t="s">
        <v>209</v>
      </c>
      <c r="D8" s="10">
        <v>20583</v>
      </c>
      <c r="E8" s="11">
        <v>287.17</v>
      </c>
      <c r="F8" s="12">
        <v>4.0300000000000002E-2</v>
      </c>
    </row>
    <row r="9" spans="1:6">
      <c r="A9" s="9" t="s">
        <v>532</v>
      </c>
      <c r="B9" s="28" t="s">
        <v>533</v>
      </c>
      <c r="C9" s="28" t="s">
        <v>220</v>
      </c>
      <c r="D9" s="10">
        <v>8309</v>
      </c>
      <c r="E9" s="11">
        <v>207.42</v>
      </c>
      <c r="F9" s="12">
        <v>2.9100000000000001E-2</v>
      </c>
    </row>
    <row r="10" spans="1:6">
      <c r="A10" s="9" t="s">
        <v>522</v>
      </c>
      <c r="B10" s="28" t="s">
        <v>523</v>
      </c>
      <c r="C10" s="28" t="s">
        <v>196</v>
      </c>
      <c r="D10" s="10">
        <v>13489</v>
      </c>
      <c r="E10" s="11">
        <v>207.35</v>
      </c>
      <c r="F10" s="12">
        <v>2.9100000000000001E-2</v>
      </c>
    </row>
    <row r="11" spans="1:6">
      <c r="A11" s="9" t="s">
        <v>679</v>
      </c>
      <c r="B11" s="28" t="s">
        <v>680</v>
      </c>
      <c r="C11" s="28" t="s">
        <v>268</v>
      </c>
      <c r="D11" s="10">
        <v>13206</v>
      </c>
      <c r="E11" s="11">
        <v>204.23</v>
      </c>
      <c r="F11" s="12">
        <v>2.87E-2</v>
      </c>
    </row>
    <row r="12" spans="1:6">
      <c r="A12" s="9" t="s">
        <v>227</v>
      </c>
      <c r="B12" s="28" t="s">
        <v>228</v>
      </c>
      <c r="C12" s="28" t="s">
        <v>229</v>
      </c>
      <c r="D12" s="10">
        <v>21762</v>
      </c>
      <c r="E12" s="11">
        <v>199.98</v>
      </c>
      <c r="F12" s="12">
        <v>2.81E-2</v>
      </c>
    </row>
    <row r="13" spans="1:6">
      <c r="A13" s="9" t="s">
        <v>552</v>
      </c>
      <c r="B13" s="28" t="s">
        <v>553</v>
      </c>
      <c r="C13" s="28" t="s">
        <v>263</v>
      </c>
      <c r="D13" s="10">
        <v>50333</v>
      </c>
      <c r="E13" s="11">
        <v>178.93</v>
      </c>
      <c r="F13" s="12">
        <v>2.5100000000000001E-2</v>
      </c>
    </row>
    <row r="14" spans="1:6">
      <c r="A14" s="9" t="s">
        <v>624</v>
      </c>
      <c r="B14" s="28" t="s">
        <v>625</v>
      </c>
      <c r="C14" s="28" t="s">
        <v>196</v>
      </c>
      <c r="D14" s="10">
        <v>36937</v>
      </c>
      <c r="E14" s="11">
        <v>177.21</v>
      </c>
      <c r="F14" s="12">
        <v>2.4899999999999999E-2</v>
      </c>
    </row>
    <row r="15" spans="1:6">
      <c r="A15" s="9" t="s">
        <v>548</v>
      </c>
      <c r="B15" s="28" t="s">
        <v>549</v>
      </c>
      <c r="C15" s="28" t="s">
        <v>268</v>
      </c>
      <c r="D15" s="10">
        <v>107387</v>
      </c>
      <c r="E15" s="11">
        <v>176.97</v>
      </c>
      <c r="F15" s="12">
        <v>2.4899999999999999E-2</v>
      </c>
    </row>
    <row r="16" spans="1:6">
      <c r="A16" s="9" t="s">
        <v>740</v>
      </c>
      <c r="B16" s="28" t="s">
        <v>741</v>
      </c>
      <c r="C16" s="28" t="s">
        <v>258</v>
      </c>
      <c r="D16" s="10">
        <v>31742</v>
      </c>
      <c r="E16" s="11">
        <v>157.44</v>
      </c>
      <c r="F16" s="12">
        <v>2.2100000000000002E-2</v>
      </c>
    </row>
    <row r="17" spans="1:6">
      <c r="A17" s="9" t="s">
        <v>524</v>
      </c>
      <c r="B17" s="28" t="s">
        <v>525</v>
      </c>
      <c r="C17" s="28" t="s">
        <v>268</v>
      </c>
      <c r="D17" s="10">
        <v>10760</v>
      </c>
      <c r="E17" s="11">
        <v>155.47999999999999</v>
      </c>
      <c r="F17" s="12">
        <v>2.18E-2</v>
      </c>
    </row>
    <row r="18" spans="1:6">
      <c r="A18" s="9" t="s">
        <v>742</v>
      </c>
      <c r="B18" s="28" t="s">
        <v>743</v>
      </c>
      <c r="C18" s="28" t="s">
        <v>320</v>
      </c>
      <c r="D18" s="10">
        <v>36234</v>
      </c>
      <c r="E18" s="11">
        <v>153.61000000000001</v>
      </c>
      <c r="F18" s="12">
        <v>2.1600000000000001E-2</v>
      </c>
    </row>
    <row r="19" spans="1:6">
      <c r="A19" s="9" t="s">
        <v>638</v>
      </c>
      <c r="B19" s="28" t="s">
        <v>639</v>
      </c>
      <c r="C19" s="28" t="s">
        <v>209</v>
      </c>
      <c r="D19" s="10">
        <v>34733</v>
      </c>
      <c r="E19" s="11">
        <v>152.84</v>
      </c>
      <c r="F19" s="12">
        <v>2.1499999999999998E-2</v>
      </c>
    </row>
    <row r="20" spans="1:6">
      <c r="A20" s="9" t="s">
        <v>232</v>
      </c>
      <c r="B20" s="28" t="s">
        <v>233</v>
      </c>
      <c r="C20" s="28" t="s">
        <v>234</v>
      </c>
      <c r="D20" s="10">
        <v>65956</v>
      </c>
      <c r="E20" s="11">
        <v>151.6</v>
      </c>
      <c r="F20" s="12">
        <v>2.1299999999999999E-2</v>
      </c>
    </row>
    <row r="21" spans="1:6">
      <c r="A21" s="9" t="s">
        <v>213</v>
      </c>
      <c r="B21" s="28" t="s">
        <v>214</v>
      </c>
      <c r="C21" s="28" t="s">
        <v>196</v>
      </c>
      <c r="D21" s="10">
        <v>115951</v>
      </c>
      <c r="E21" s="11">
        <v>147.94999999999999</v>
      </c>
      <c r="F21" s="12">
        <v>2.0799999999999999E-2</v>
      </c>
    </row>
    <row r="22" spans="1:6">
      <c r="A22" s="9" t="s">
        <v>622</v>
      </c>
      <c r="B22" s="28" t="s">
        <v>623</v>
      </c>
      <c r="C22" s="28" t="s">
        <v>234</v>
      </c>
      <c r="D22" s="10">
        <v>213</v>
      </c>
      <c r="E22" s="11">
        <v>144.65</v>
      </c>
      <c r="F22" s="12">
        <v>2.0299999999999999E-2</v>
      </c>
    </row>
    <row r="23" spans="1:6">
      <c r="A23" s="9" t="s">
        <v>526</v>
      </c>
      <c r="B23" s="28" t="s">
        <v>527</v>
      </c>
      <c r="C23" s="28" t="s">
        <v>268</v>
      </c>
      <c r="D23" s="10">
        <v>8407</v>
      </c>
      <c r="E23" s="11">
        <v>137.06</v>
      </c>
      <c r="F23" s="12">
        <v>1.9300000000000001E-2</v>
      </c>
    </row>
    <row r="24" spans="1:6">
      <c r="A24" s="9" t="s">
        <v>536</v>
      </c>
      <c r="B24" s="28" t="s">
        <v>537</v>
      </c>
      <c r="C24" s="28" t="s">
        <v>212</v>
      </c>
      <c r="D24" s="10">
        <v>11799</v>
      </c>
      <c r="E24" s="11">
        <v>136.28</v>
      </c>
      <c r="F24" s="12">
        <v>1.9099999999999999E-2</v>
      </c>
    </row>
    <row r="25" spans="1:6">
      <c r="A25" s="9" t="s">
        <v>386</v>
      </c>
      <c r="B25" s="28" t="s">
        <v>387</v>
      </c>
      <c r="C25" s="28" t="s">
        <v>199</v>
      </c>
      <c r="D25" s="10">
        <v>423827</v>
      </c>
      <c r="E25" s="11">
        <v>134.57</v>
      </c>
      <c r="F25" s="12">
        <v>1.89E-2</v>
      </c>
    </row>
    <row r="26" spans="1:6">
      <c r="A26" s="9" t="s">
        <v>230</v>
      </c>
      <c r="B26" s="28" t="s">
        <v>231</v>
      </c>
      <c r="C26" s="28" t="s">
        <v>199</v>
      </c>
      <c r="D26" s="10">
        <v>63399</v>
      </c>
      <c r="E26" s="11">
        <v>131.87</v>
      </c>
      <c r="F26" s="12">
        <v>1.8499999999999999E-2</v>
      </c>
    </row>
    <row r="27" spans="1:6">
      <c r="A27" s="9" t="s">
        <v>559</v>
      </c>
      <c r="B27" s="28" t="s">
        <v>560</v>
      </c>
      <c r="C27" s="28" t="s">
        <v>229</v>
      </c>
      <c r="D27" s="10">
        <v>15741</v>
      </c>
      <c r="E27" s="11">
        <v>128.15</v>
      </c>
      <c r="F27" s="12">
        <v>1.7999999999999999E-2</v>
      </c>
    </row>
    <row r="28" spans="1:6">
      <c r="A28" s="9" t="s">
        <v>528</v>
      </c>
      <c r="B28" s="28" t="s">
        <v>529</v>
      </c>
      <c r="C28" s="28" t="s">
        <v>229</v>
      </c>
      <c r="D28" s="10">
        <v>5570</v>
      </c>
      <c r="E28" s="11">
        <v>126.61</v>
      </c>
      <c r="F28" s="12">
        <v>1.78E-2</v>
      </c>
    </row>
    <row r="29" spans="1:6">
      <c r="A29" s="9" t="s">
        <v>616</v>
      </c>
      <c r="B29" s="28" t="s">
        <v>617</v>
      </c>
      <c r="C29" s="28" t="s">
        <v>244</v>
      </c>
      <c r="D29" s="10">
        <v>37925</v>
      </c>
      <c r="E29" s="11">
        <v>124.07</v>
      </c>
      <c r="F29" s="12">
        <v>1.7399999999999999E-2</v>
      </c>
    </row>
    <row r="30" spans="1:6">
      <c r="A30" s="9" t="s">
        <v>744</v>
      </c>
      <c r="B30" s="28" t="s">
        <v>745</v>
      </c>
      <c r="C30" s="28" t="s">
        <v>199</v>
      </c>
      <c r="D30" s="10">
        <v>75379</v>
      </c>
      <c r="E30" s="11">
        <v>124</v>
      </c>
      <c r="F30" s="12">
        <v>1.7399999999999999E-2</v>
      </c>
    </row>
    <row r="31" spans="1:6">
      <c r="A31" s="9" t="s">
        <v>642</v>
      </c>
      <c r="B31" s="28" t="s">
        <v>643</v>
      </c>
      <c r="C31" s="28" t="s">
        <v>209</v>
      </c>
      <c r="D31" s="10">
        <v>92033</v>
      </c>
      <c r="E31" s="11">
        <v>122.96</v>
      </c>
      <c r="F31" s="12">
        <v>1.7299999999999999E-2</v>
      </c>
    </row>
    <row r="32" spans="1:6">
      <c r="A32" s="9" t="s">
        <v>314</v>
      </c>
      <c r="B32" s="28" t="s">
        <v>315</v>
      </c>
      <c r="C32" s="28" t="s">
        <v>250</v>
      </c>
      <c r="D32" s="10">
        <v>6662</v>
      </c>
      <c r="E32" s="11">
        <v>116.57</v>
      </c>
      <c r="F32" s="12">
        <v>1.6400000000000001E-2</v>
      </c>
    </row>
    <row r="33" spans="1:6">
      <c r="A33" s="9" t="s">
        <v>598</v>
      </c>
      <c r="B33" s="28" t="s">
        <v>599</v>
      </c>
      <c r="C33" s="28" t="s">
        <v>330</v>
      </c>
      <c r="D33" s="10">
        <v>8773</v>
      </c>
      <c r="E33" s="11">
        <v>113.91</v>
      </c>
      <c r="F33" s="12">
        <v>1.6E-2</v>
      </c>
    </row>
    <row r="34" spans="1:6">
      <c r="A34" s="9" t="s">
        <v>746</v>
      </c>
      <c r="B34" s="28" t="s">
        <v>747</v>
      </c>
      <c r="C34" s="28" t="s">
        <v>292</v>
      </c>
      <c r="D34" s="10">
        <v>12862</v>
      </c>
      <c r="E34" s="11">
        <v>112.9</v>
      </c>
      <c r="F34" s="12">
        <v>1.5900000000000001E-2</v>
      </c>
    </row>
    <row r="35" spans="1:6">
      <c r="A35" s="9" t="s">
        <v>215</v>
      </c>
      <c r="B35" s="28" t="s">
        <v>216</v>
      </c>
      <c r="C35" s="28" t="s">
        <v>217</v>
      </c>
      <c r="D35" s="10">
        <v>39749</v>
      </c>
      <c r="E35" s="11">
        <v>110.5</v>
      </c>
      <c r="F35" s="12">
        <v>1.55E-2</v>
      </c>
    </row>
    <row r="36" spans="1:6">
      <c r="A36" s="9" t="s">
        <v>748</v>
      </c>
      <c r="B36" s="28" t="s">
        <v>749</v>
      </c>
      <c r="C36" s="28" t="s">
        <v>234</v>
      </c>
      <c r="D36" s="10">
        <v>27318</v>
      </c>
      <c r="E36" s="11">
        <v>109.5</v>
      </c>
      <c r="F36" s="12">
        <v>1.54E-2</v>
      </c>
    </row>
    <row r="37" spans="1:6">
      <c r="A37" s="9" t="s">
        <v>750</v>
      </c>
      <c r="B37" s="28" t="s">
        <v>751</v>
      </c>
      <c r="C37" s="28" t="s">
        <v>297</v>
      </c>
      <c r="D37" s="10">
        <v>18494</v>
      </c>
      <c r="E37" s="11">
        <v>106.9</v>
      </c>
      <c r="F37" s="12">
        <v>1.4999999999999999E-2</v>
      </c>
    </row>
    <row r="38" spans="1:6">
      <c r="A38" s="9" t="s">
        <v>321</v>
      </c>
      <c r="B38" s="28" t="s">
        <v>322</v>
      </c>
      <c r="C38" s="28" t="s">
        <v>268</v>
      </c>
      <c r="D38" s="10">
        <v>20000</v>
      </c>
      <c r="E38" s="11">
        <v>101.93</v>
      </c>
      <c r="F38" s="12">
        <v>1.43E-2</v>
      </c>
    </row>
    <row r="39" spans="1:6">
      <c r="A39" s="9" t="s">
        <v>696</v>
      </c>
      <c r="B39" s="28" t="s">
        <v>697</v>
      </c>
      <c r="C39" s="28" t="s">
        <v>309</v>
      </c>
      <c r="D39" s="10">
        <v>49791</v>
      </c>
      <c r="E39" s="11">
        <v>94.8</v>
      </c>
      <c r="F39" s="12">
        <v>1.3299999999999999E-2</v>
      </c>
    </row>
    <row r="40" spans="1:6">
      <c r="A40" s="9" t="s">
        <v>752</v>
      </c>
      <c r="B40" s="28" t="s">
        <v>753</v>
      </c>
      <c r="C40" s="28" t="s">
        <v>217</v>
      </c>
      <c r="D40" s="10">
        <v>15023</v>
      </c>
      <c r="E40" s="11">
        <v>93.5</v>
      </c>
      <c r="F40" s="12">
        <v>1.3100000000000001E-2</v>
      </c>
    </row>
    <row r="41" spans="1:6">
      <c r="A41" s="9" t="s">
        <v>754</v>
      </c>
      <c r="B41" s="28" t="s">
        <v>755</v>
      </c>
      <c r="C41" s="28" t="s">
        <v>306</v>
      </c>
      <c r="D41" s="10">
        <v>6288</v>
      </c>
      <c r="E41" s="11">
        <v>90.47</v>
      </c>
      <c r="F41" s="12">
        <v>1.2699999999999999E-2</v>
      </c>
    </row>
    <row r="42" spans="1:6">
      <c r="A42" s="9" t="s">
        <v>756</v>
      </c>
      <c r="B42" s="28" t="s">
        <v>757</v>
      </c>
      <c r="C42" s="28" t="s">
        <v>196</v>
      </c>
      <c r="D42" s="10">
        <v>22168</v>
      </c>
      <c r="E42" s="11">
        <v>87.41</v>
      </c>
      <c r="F42" s="12">
        <v>1.23E-2</v>
      </c>
    </row>
    <row r="43" spans="1:6">
      <c r="A43" s="9" t="s">
        <v>671</v>
      </c>
      <c r="B43" s="28" t="s">
        <v>672</v>
      </c>
      <c r="C43" s="28" t="s">
        <v>320</v>
      </c>
      <c r="D43" s="10">
        <v>7900</v>
      </c>
      <c r="E43" s="11">
        <v>83.56</v>
      </c>
      <c r="F43" s="12">
        <v>1.17E-2</v>
      </c>
    </row>
    <row r="44" spans="1:6">
      <c r="A44" s="9" t="s">
        <v>561</v>
      </c>
      <c r="B44" s="28" t="s">
        <v>562</v>
      </c>
      <c r="C44" s="28" t="s">
        <v>220</v>
      </c>
      <c r="D44" s="10">
        <v>8500</v>
      </c>
      <c r="E44" s="11">
        <v>78.540000000000006</v>
      </c>
      <c r="F44" s="12">
        <v>1.0999999999999999E-2</v>
      </c>
    </row>
    <row r="45" spans="1:6">
      <c r="A45" s="9" t="s">
        <v>648</v>
      </c>
      <c r="B45" s="28" t="s">
        <v>649</v>
      </c>
      <c r="C45" s="28" t="s">
        <v>212</v>
      </c>
      <c r="D45" s="10">
        <v>11247</v>
      </c>
      <c r="E45" s="11">
        <v>77.3</v>
      </c>
      <c r="F45" s="12">
        <v>1.09E-2</v>
      </c>
    </row>
    <row r="46" spans="1:6">
      <c r="A46" s="9" t="s">
        <v>323</v>
      </c>
      <c r="B46" s="28" t="s">
        <v>324</v>
      </c>
      <c r="C46" s="28" t="s">
        <v>325</v>
      </c>
      <c r="D46" s="10">
        <v>34500</v>
      </c>
      <c r="E46" s="11">
        <v>76</v>
      </c>
      <c r="F46" s="12">
        <v>1.0699999999999999E-2</v>
      </c>
    </row>
    <row r="47" spans="1:6">
      <c r="A47" s="9" t="s">
        <v>758</v>
      </c>
      <c r="B47" s="28" t="s">
        <v>759</v>
      </c>
      <c r="C47" s="28" t="s">
        <v>297</v>
      </c>
      <c r="D47" s="10">
        <v>14241</v>
      </c>
      <c r="E47" s="11">
        <v>74.92</v>
      </c>
      <c r="F47" s="12">
        <v>1.0500000000000001E-2</v>
      </c>
    </row>
    <row r="48" spans="1:6">
      <c r="A48" s="9" t="s">
        <v>554</v>
      </c>
      <c r="B48" s="28" t="s">
        <v>555</v>
      </c>
      <c r="C48" s="28" t="s">
        <v>234</v>
      </c>
      <c r="D48" s="10">
        <v>4801</v>
      </c>
      <c r="E48" s="11">
        <v>73.12</v>
      </c>
      <c r="F48" s="12">
        <v>1.03E-2</v>
      </c>
    </row>
    <row r="49" spans="1:6">
      <c r="A49" s="9" t="s">
        <v>760</v>
      </c>
      <c r="B49" s="28" t="s">
        <v>761</v>
      </c>
      <c r="C49" s="28" t="s">
        <v>217</v>
      </c>
      <c r="D49" s="10">
        <v>3723</v>
      </c>
      <c r="E49" s="11">
        <v>73.09</v>
      </c>
      <c r="F49" s="12">
        <v>1.03E-2</v>
      </c>
    </row>
    <row r="50" spans="1:6">
      <c r="A50" s="9" t="s">
        <v>542</v>
      </c>
      <c r="B50" s="28" t="s">
        <v>543</v>
      </c>
      <c r="C50" s="28" t="s">
        <v>217</v>
      </c>
      <c r="D50" s="10">
        <v>7716</v>
      </c>
      <c r="E50" s="11">
        <v>72.14</v>
      </c>
      <c r="F50" s="12">
        <v>1.01E-2</v>
      </c>
    </row>
    <row r="51" spans="1:6">
      <c r="A51" s="9" t="s">
        <v>646</v>
      </c>
      <c r="B51" s="28" t="s">
        <v>647</v>
      </c>
      <c r="C51" s="28" t="s">
        <v>196</v>
      </c>
      <c r="D51" s="10">
        <v>3070</v>
      </c>
      <c r="E51" s="11">
        <v>68.680000000000007</v>
      </c>
      <c r="F51" s="12">
        <v>9.5999999999999992E-3</v>
      </c>
    </row>
    <row r="52" spans="1:6">
      <c r="A52" s="9" t="s">
        <v>762</v>
      </c>
      <c r="B52" s="28" t="s">
        <v>763</v>
      </c>
      <c r="C52" s="28" t="s">
        <v>220</v>
      </c>
      <c r="D52" s="10">
        <v>12189</v>
      </c>
      <c r="E52" s="11">
        <v>67.95</v>
      </c>
      <c r="F52" s="12">
        <v>9.4999999999999998E-3</v>
      </c>
    </row>
    <row r="53" spans="1:6">
      <c r="A53" s="9" t="s">
        <v>764</v>
      </c>
      <c r="B53" s="28" t="s">
        <v>765</v>
      </c>
      <c r="C53" s="28" t="s">
        <v>297</v>
      </c>
      <c r="D53" s="10">
        <v>4500</v>
      </c>
      <c r="E53" s="11">
        <v>67.819999999999993</v>
      </c>
      <c r="F53" s="12">
        <v>9.4999999999999998E-3</v>
      </c>
    </row>
    <row r="54" spans="1:6">
      <c r="A54" s="9" t="s">
        <v>557</v>
      </c>
      <c r="B54" s="28" t="s">
        <v>558</v>
      </c>
      <c r="C54" s="28" t="s">
        <v>229</v>
      </c>
      <c r="D54" s="10">
        <v>1849</v>
      </c>
      <c r="E54" s="11">
        <v>65.78</v>
      </c>
      <c r="F54" s="12">
        <v>9.1999999999999998E-3</v>
      </c>
    </row>
    <row r="55" spans="1:6">
      <c r="A55" s="9" t="s">
        <v>572</v>
      </c>
      <c r="B55" s="28" t="s">
        <v>573</v>
      </c>
      <c r="C55" s="28" t="s">
        <v>196</v>
      </c>
      <c r="D55" s="10">
        <v>3300</v>
      </c>
      <c r="E55" s="11">
        <v>64.91</v>
      </c>
      <c r="F55" s="12">
        <v>9.1000000000000004E-3</v>
      </c>
    </row>
    <row r="56" spans="1:6">
      <c r="A56" s="9" t="s">
        <v>650</v>
      </c>
      <c r="B56" s="28" t="s">
        <v>651</v>
      </c>
      <c r="C56" s="28" t="s">
        <v>220</v>
      </c>
      <c r="D56" s="10">
        <v>1407</v>
      </c>
      <c r="E56" s="11">
        <v>62.25</v>
      </c>
      <c r="F56" s="12">
        <v>8.6999999999999994E-3</v>
      </c>
    </row>
    <row r="57" spans="1:6">
      <c r="A57" s="9" t="s">
        <v>563</v>
      </c>
      <c r="B57" s="28" t="s">
        <v>564</v>
      </c>
      <c r="C57" s="28" t="s">
        <v>565</v>
      </c>
      <c r="D57" s="10">
        <v>17487</v>
      </c>
      <c r="E57" s="11">
        <v>62.03</v>
      </c>
      <c r="F57" s="12">
        <v>8.6999999999999994E-3</v>
      </c>
    </row>
    <row r="58" spans="1:6">
      <c r="A58" s="9" t="s">
        <v>766</v>
      </c>
      <c r="B58" s="28" t="s">
        <v>767</v>
      </c>
      <c r="C58" s="28" t="s">
        <v>229</v>
      </c>
      <c r="D58" s="10">
        <v>11544</v>
      </c>
      <c r="E58" s="11">
        <v>61.9</v>
      </c>
      <c r="F58" s="12">
        <v>8.6999999999999994E-3</v>
      </c>
    </row>
    <row r="59" spans="1:6">
      <c r="A59" s="9" t="s">
        <v>768</v>
      </c>
      <c r="B59" s="28" t="s">
        <v>769</v>
      </c>
      <c r="C59" s="28" t="s">
        <v>297</v>
      </c>
      <c r="D59" s="10">
        <v>11100</v>
      </c>
      <c r="E59" s="11">
        <v>61.34</v>
      </c>
      <c r="F59" s="12">
        <v>8.6E-3</v>
      </c>
    </row>
    <row r="60" spans="1:6">
      <c r="A60" s="9" t="s">
        <v>293</v>
      </c>
      <c r="B60" s="28" t="s">
        <v>294</v>
      </c>
      <c r="C60" s="28" t="s">
        <v>258</v>
      </c>
      <c r="D60" s="10">
        <v>4313</v>
      </c>
      <c r="E60" s="11">
        <v>57.6</v>
      </c>
      <c r="F60" s="12">
        <v>8.0999999999999996E-3</v>
      </c>
    </row>
    <row r="61" spans="1:6">
      <c r="A61" s="9" t="s">
        <v>770</v>
      </c>
      <c r="B61" s="28" t="s">
        <v>771</v>
      </c>
      <c r="C61" s="28" t="s">
        <v>268</v>
      </c>
      <c r="D61" s="10">
        <v>70064</v>
      </c>
      <c r="E61" s="11">
        <v>57.38</v>
      </c>
      <c r="F61" s="12">
        <v>8.0999999999999996E-3</v>
      </c>
    </row>
    <row r="62" spans="1:6">
      <c r="A62" s="9" t="s">
        <v>644</v>
      </c>
      <c r="B62" s="28" t="s">
        <v>645</v>
      </c>
      <c r="C62" s="28" t="s">
        <v>199</v>
      </c>
      <c r="D62" s="10">
        <v>53000</v>
      </c>
      <c r="E62" s="11">
        <v>55.81</v>
      </c>
      <c r="F62" s="12">
        <v>7.7999999999999996E-3</v>
      </c>
    </row>
    <row r="63" spans="1:6">
      <c r="A63" s="9" t="s">
        <v>772</v>
      </c>
      <c r="B63" s="28" t="s">
        <v>773</v>
      </c>
      <c r="C63" s="28" t="s">
        <v>268</v>
      </c>
      <c r="D63" s="10">
        <v>17300</v>
      </c>
      <c r="E63" s="11">
        <v>55.2</v>
      </c>
      <c r="F63" s="12">
        <v>7.7999999999999996E-3</v>
      </c>
    </row>
    <row r="64" spans="1:6">
      <c r="A64" s="9" t="s">
        <v>574</v>
      </c>
      <c r="B64" s="28" t="s">
        <v>575</v>
      </c>
      <c r="C64" s="28" t="s">
        <v>220</v>
      </c>
      <c r="D64" s="10">
        <v>4863</v>
      </c>
      <c r="E64" s="11">
        <v>53.67</v>
      </c>
      <c r="F64" s="12">
        <v>7.4999999999999997E-3</v>
      </c>
    </row>
    <row r="65" spans="1:6">
      <c r="A65" s="9" t="s">
        <v>698</v>
      </c>
      <c r="B65" s="28" t="s">
        <v>699</v>
      </c>
      <c r="C65" s="28" t="s">
        <v>292</v>
      </c>
      <c r="D65" s="10">
        <v>6634</v>
      </c>
      <c r="E65" s="11">
        <v>53.18</v>
      </c>
      <c r="F65" s="12">
        <v>7.4999999999999997E-3</v>
      </c>
    </row>
    <row r="66" spans="1:6">
      <c r="A66" s="9" t="s">
        <v>239</v>
      </c>
      <c r="B66" s="28" t="s">
        <v>240</v>
      </c>
      <c r="C66" s="28" t="s">
        <v>241</v>
      </c>
      <c r="D66" s="10">
        <v>20125</v>
      </c>
      <c r="E66" s="11">
        <v>52.5</v>
      </c>
      <c r="F66" s="12">
        <v>7.4000000000000003E-3</v>
      </c>
    </row>
    <row r="67" spans="1:6">
      <c r="A67" s="9" t="s">
        <v>388</v>
      </c>
      <c r="B67" s="28" t="s">
        <v>389</v>
      </c>
      <c r="C67" s="28" t="s">
        <v>268</v>
      </c>
      <c r="D67" s="10">
        <v>17805</v>
      </c>
      <c r="E67" s="11">
        <v>51.59</v>
      </c>
      <c r="F67" s="12">
        <v>7.1999999999999998E-3</v>
      </c>
    </row>
    <row r="68" spans="1:6">
      <c r="A68" s="9" t="s">
        <v>774</v>
      </c>
      <c r="B68" s="28" t="s">
        <v>775</v>
      </c>
      <c r="C68" s="28" t="s">
        <v>229</v>
      </c>
      <c r="D68" s="10">
        <v>10382</v>
      </c>
      <c r="E68" s="11">
        <v>50.38</v>
      </c>
      <c r="F68" s="12">
        <v>7.1000000000000004E-3</v>
      </c>
    </row>
    <row r="69" spans="1:6">
      <c r="A69" s="9" t="s">
        <v>776</v>
      </c>
      <c r="B69" s="28" t="s">
        <v>777</v>
      </c>
      <c r="C69" s="28" t="s">
        <v>263</v>
      </c>
      <c r="D69" s="10">
        <v>58181</v>
      </c>
      <c r="E69" s="11">
        <v>50.01</v>
      </c>
      <c r="F69" s="12">
        <v>7.0000000000000001E-3</v>
      </c>
    </row>
    <row r="70" spans="1:6">
      <c r="A70" s="9" t="s">
        <v>570</v>
      </c>
      <c r="B70" s="28" t="s">
        <v>571</v>
      </c>
      <c r="C70" s="28" t="s">
        <v>258</v>
      </c>
      <c r="D70" s="10">
        <v>746</v>
      </c>
      <c r="E70" s="11">
        <v>48.68</v>
      </c>
      <c r="F70" s="12">
        <v>6.7999999999999996E-3</v>
      </c>
    </row>
    <row r="71" spans="1:6">
      <c r="A71" s="9" t="s">
        <v>778</v>
      </c>
      <c r="B71" s="28" t="s">
        <v>779</v>
      </c>
      <c r="C71" s="28" t="s">
        <v>292</v>
      </c>
      <c r="D71" s="10">
        <v>1992</v>
      </c>
      <c r="E71" s="11">
        <v>48.67</v>
      </c>
      <c r="F71" s="12">
        <v>6.7999999999999996E-3</v>
      </c>
    </row>
    <row r="72" spans="1:6">
      <c r="A72" s="9" t="s">
        <v>780</v>
      </c>
      <c r="B72" s="28" t="s">
        <v>781</v>
      </c>
      <c r="C72" s="28" t="s">
        <v>782</v>
      </c>
      <c r="D72" s="10">
        <v>15400</v>
      </c>
      <c r="E72" s="11">
        <v>46.34</v>
      </c>
      <c r="F72" s="12">
        <v>6.4999999999999997E-3</v>
      </c>
    </row>
    <row r="73" spans="1:6">
      <c r="A73" s="9" t="s">
        <v>700</v>
      </c>
      <c r="B73" s="28" t="s">
        <v>701</v>
      </c>
      <c r="C73" s="28" t="s">
        <v>212</v>
      </c>
      <c r="D73" s="10">
        <v>3750</v>
      </c>
      <c r="E73" s="11">
        <v>36.549999999999997</v>
      </c>
      <c r="F73" s="12">
        <v>5.1000000000000004E-3</v>
      </c>
    </row>
    <row r="74" spans="1:6">
      <c r="A74" s="9" t="s">
        <v>783</v>
      </c>
      <c r="B74" s="28" t="s">
        <v>784</v>
      </c>
      <c r="C74" s="28" t="s">
        <v>220</v>
      </c>
      <c r="D74" s="10">
        <v>6000</v>
      </c>
      <c r="E74" s="11">
        <v>35.880000000000003</v>
      </c>
      <c r="F74" s="12">
        <v>5.0000000000000001E-3</v>
      </c>
    </row>
    <row r="75" spans="1:6">
      <c r="A75" s="9" t="s">
        <v>582</v>
      </c>
      <c r="B75" s="28" t="s">
        <v>583</v>
      </c>
      <c r="C75" s="28" t="s">
        <v>229</v>
      </c>
      <c r="D75" s="10">
        <v>6350</v>
      </c>
      <c r="E75" s="11">
        <v>34.78</v>
      </c>
      <c r="F75" s="12">
        <v>4.8999999999999998E-3</v>
      </c>
    </row>
    <row r="76" spans="1:6">
      <c r="A76" s="9" t="s">
        <v>785</v>
      </c>
      <c r="B76" s="28" t="s">
        <v>786</v>
      </c>
      <c r="C76" s="28" t="s">
        <v>234</v>
      </c>
      <c r="D76" s="10">
        <v>750</v>
      </c>
      <c r="E76" s="11">
        <v>30.23</v>
      </c>
      <c r="F76" s="12">
        <v>4.1999999999999997E-3</v>
      </c>
    </row>
    <row r="77" spans="1:6">
      <c r="A77" s="9" t="s">
        <v>242</v>
      </c>
      <c r="B77" s="28" t="s">
        <v>243</v>
      </c>
      <c r="C77" s="28" t="s">
        <v>244</v>
      </c>
      <c r="D77" s="10">
        <v>16144</v>
      </c>
      <c r="E77" s="11">
        <v>30.12</v>
      </c>
      <c r="F77" s="12">
        <v>4.1999999999999997E-3</v>
      </c>
    </row>
    <row r="78" spans="1:6" ht="15" customHeight="1">
      <c r="A78" s="13" t="s">
        <v>100</v>
      </c>
      <c r="B78" s="29"/>
      <c r="C78" s="29"/>
      <c r="D78" s="14"/>
      <c r="E78" s="15">
        <v>7046.69</v>
      </c>
      <c r="F78" s="16">
        <v>0.98929999999999996</v>
      </c>
    </row>
    <row r="79" spans="1:6">
      <c r="A79" s="13" t="s">
        <v>394</v>
      </c>
      <c r="B79" s="28"/>
      <c r="C79" s="28"/>
      <c r="D79" s="10"/>
      <c r="E79" s="11"/>
      <c r="F79" s="12"/>
    </row>
    <row r="80" spans="1:6">
      <c r="A80" s="13" t="s">
        <v>100</v>
      </c>
      <c r="B80" s="28"/>
      <c r="C80" s="28"/>
      <c r="D80" s="10"/>
      <c r="E80" s="19" t="s">
        <v>57</v>
      </c>
      <c r="F80" s="20" t="s">
        <v>57</v>
      </c>
    </row>
    <row r="81" spans="1:6">
      <c r="A81" s="9"/>
      <c r="B81" s="28"/>
      <c r="C81" s="28"/>
      <c r="D81" s="10"/>
      <c r="E81" s="11"/>
      <c r="F81" s="12"/>
    </row>
    <row r="82" spans="1:6">
      <c r="A82" s="21" t="s">
        <v>109</v>
      </c>
      <c r="B82" s="30"/>
      <c r="C82" s="30"/>
      <c r="D82" s="22"/>
      <c r="E82" s="15">
        <v>7046.69</v>
      </c>
      <c r="F82" s="16">
        <v>0.98929999999999996</v>
      </c>
    </row>
    <row r="83" spans="1:6">
      <c r="A83" s="9"/>
      <c r="B83" s="28"/>
      <c r="C83" s="28"/>
      <c r="D83" s="10"/>
      <c r="E83" s="11"/>
      <c r="F83" s="12"/>
    </row>
    <row r="84" spans="1:6">
      <c r="A84" s="9"/>
      <c r="B84" s="28"/>
      <c r="C84" s="28"/>
      <c r="D84" s="10"/>
      <c r="E84" s="11"/>
      <c r="F84" s="12"/>
    </row>
    <row r="85" spans="1:6">
      <c r="A85" s="13" t="s">
        <v>110</v>
      </c>
      <c r="B85" s="28"/>
      <c r="C85" s="28"/>
      <c r="D85" s="10"/>
      <c r="E85" s="11"/>
      <c r="F85" s="12"/>
    </row>
    <row r="86" spans="1:6">
      <c r="A86" s="9" t="s">
        <v>111</v>
      </c>
      <c r="B86" s="28"/>
      <c r="C86" s="28"/>
      <c r="D86" s="10"/>
      <c r="E86" s="11">
        <v>57.97</v>
      </c>
      <c r="F86" s="12">
        <v>8.0999999999999996E-3</v>
      </c>
    </row>
    <row r="87" spans="1:6">
      <c r="A87" s="13" t="s">
        <v>100</v>
      </c>
      <c r="B87" s="29"/>
      <c r="C87" s="29"/>
      <c r="D87" s="14"/>
      <c r="E87" s="15">
        <v>57.97</v>
      </c>
      <c r="F87" s="16">
        <v>8.0999999999999996E-3</v>
      </c>
    </row>
    <row r="88" spans="1:6">
      <c r="A88" s="9"/>
      <c r="B88" s="28"/>
      <c r="C88" s="28"/>
      <c r="D88" s="10"/>
      <c r="E88" s="11"/>
      <c r="F88" s="12"/>
    </row>
    <row r="89" spans="1:6">
      <c r="A89" s="21" t="s">
        <v>109</v>
      </c>
      <c r="B89" s="30"/>
      <c r="C89" s="30"/>
      <c r="D89" s="22"/>
      <c r="E89" s="15">
        <v>57.97</v>
      </c>
      <c r="F89" s="16">
        <v>8.0999999999999996E-3</v>
      </c>
    </row>
    <row r="90" spans="1:6">
      <c r="A90" s="9" t="s">
        <v>112</v>
      </c>
      <c r="B90" s="28"/>
      <c r="C90" s="28"/>
      <c r="D90" s="10"/>
      <c r="E90" s="11">
        <v>14.56</v>
      </c>
      <c r="F90" s="12">
        <v>2.5999999999999999E-3</v>
      </c>
    </row>
    <row r="91" spans="1:6">
      <c r="A91" s="23" t="s">
        <v>113</v>
      </c>
      <c r="B91" s="31"/>
      <c r="C91" s="31"/>
      <c r="D91" s="24"/>
      <c r="E91" s="25">
        <v>7119.22</v>
      </c>
      <c r="F91" s="26">
        <v>1</v>
      </c>
    </row>
    <row r="93" spans="1:6">
      <c r="A93" s="1" t="s">
        <v>115</v>
      </c>
    </row>
    <row r="94" spans="1:6">
      <c r="E94" s="50"/>
      <c r="F94" s="50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0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22</v>
      </c>
      <c r="B1" s="57"/>
      <c r="C1" s="57"/>
      <c r="D1" s="57"/>
      <c r="E1" s="57"/>
      <c r="F1" s="57"/>
    </row>
    <row r="2" spans="1:6" ht="19.5" customHeight="1">
      <c r="A2" s="57" t="s">
        <v>23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56</v>
      </c>
      <c r="B6" s="28"/>
      <c r="C6" s="28"/>
      <c r="D6" s="10"/>
      <c r="E6" s="11"/>
      <c r="F6" s="12"/>
    </row>
    <row r="7" spans="1:6">
      <c r="A7" s="13" t="s">
        <v>190</v>
      </c>
      <c r="B7" s="28"/>
      <c r="C7" s="28"/>
      <c r="D7" s="10"/>
      <c r="E7" s="11"/>
      <c r="F7" s="12"/>
    </row>
    <row r="8" spans="1:6">
      <c r="A8" s="9" t="s">
        <v>540</v>
      </c>
      <c r="B8" s="28" t="s">
        <v>541</v>
      </c>
      <c r="C8" s="28" t="s">
        <v>268</v>
      </c>
      <c r="D8" s="10">
        <v>510497</v>
      </c>
      <c r="E8" s="11">
        <v>1421.73</v>
      </c>
      <c r="F8" s="12">
        <v>5.04E-2</v>
      </c>
    </row>
    <row r="9" spans="1:6">
      <c r="A9" s="9" t="s">
        <v>207</v>
      </c>
      <c r="B9" s="28" t="s">
        <v>208</v>
      </c>
      <c r="C9" s="28" t="s">
        <v>209</v>
      </c>
      <c r="D9" s="10">
        <v>101023</v>
      </c>
      <c r="E9" s="11">
        <v>1409.47</v>
      </c>
      <c r="F9" s="12">
        <v>4.99E-2</v>
      </c>
    </row>
    <row r="10" spans="1:6">
      <c r="A10" s="9" t="s">
        <v>215</v>
      </c>
      <c r="B10" s="28" t="s">
        <v>216</v>
      </c>
      <c r="C10" s="28" t="s">
        <v>217</v>
      </c>
      <c r="D10" s="10">
        <v>501270</v>
      </c>
      <c r="E10" s="11">
        <v>1393.53</v>
      </c>
      <c r="F10" s="12">
        <v>4.9399999999999999E-2</v>
      </c>
    </row>
    <row r="11" spans="1:6">
      <c r="A11" s="9" t="s">
        <v>314</v>
      </c>
      <c r="B11" s="28" t="s">
        <v>315</v>
      </c>
      <c r="C11" s="28" t="s">
        <v>250</v>
      </c>
      <c r="D11" s="10">
        <v>72953</v>
      </c>
      <c r="E11" s="11">
        <v>1276.53</v>
      </c>
      <c r="F11" s="12">
        <v>4.5199999999999997E-2</v>
      </c>
    </row>
    <row r="12" spans="1:6">
      <c r="A12" s="9" t="s">
        <v>570</v>
      </c>
      <c r="B12" s="28" t="s">
        <v>571</v>
      </c>
      <c r="C12" s="28" t="s">
        <v>258</v>
      </c>
      <c r="D12" s="10">
        <v>17279</v>
      </c>
      <c r="E12" s="11">
        <v>1127.43</v>
      </c>
      <c r="F12" s="12">
        <v>3.9899999999999998E-2</v>
      </c>
    </row>
    <row r="13" spans="1:6">
      <c r="A13" s="9" t="s">
        <v>524</v>
      </c>
      <c r="B13" s="28" t="s">
        <v>525</v>
      </c>
      <c r="C13" s="28" t="s">
        <v>268</v>
      </c>
      <c r="D13" s="10">
        <v>69893</v>
      </c>
      <c r="E13" s="11">
        <v>1009.92</v>
      </c>
      <c r="F13" s="12">
        <v>3.5799999999999998E-2</v>
      </c>
    </row>
    <row r="14" spans="1:6">
      <c r="A14" s="9" t="s">
        <v>227</v>
      </c>
      <c r="B14" s="28" t="s">
        <v>228</v>
      </c>
      <c r="C14" s="28" t="s">
        <v>229</v>
      </c>
      <c r="D14" s="10">
        <v>106947</v>
      </c>
      <c r="E14" s="11">
        <v>982.79</v>
      </c>
      <c r="F14" s="12">
        <v>3.4799999999999998E-2</v>
      </c>
    </row>
    <row r="15" spans="1:6">
      <c r="A15" s="9" t="s">
        <v>522</v>
      </c>
      <c r="B15" s="28" t="s">
        <v>523</v>
      </c>
      <c r="C15" s="28" t="s">
        <v>196</v>
      </c>
      <c r="D15" s="10">
        <v>58691</v>
      </c>
      <c r="E15" s="11">
        <v>902.17</v>
      </c>
      <c r="F15" s="12">
        <v>3.2000000000000001E-2</v>
      </c>
    </row>
    <row r="16" spans="1:6">
      <c r="A16" s="9" t="s">
        <v>388</v>
      </c>
      <c r="B16" s="28" t="s">
        <v>389</v>
      </c>
      <c r="C16" s="28" t="s">
        <v>268</v>
      </c>
      <c r="D16" s="10">
        <v>296136</v>
      </c>
      <c r="E16" s="11">
        <v>858.05</v>
      </c>
      <c r="F16" s="12">
        <v>3.04E-2</v>
      </c>
    </row>
    <row r="17" spans="1:6">
      <c r="A17" s="9" t="s">
        <v>256</v>
      </c>
      <c r="B17" s="28" t="s">
        <v>556</v>
      </c>
      <c r="C17" s="28" t="s">
        <v>258</v>
      </c>
      <c r="D17" s="10">
        <v>168875</v>
      </c>
      <c r="E17" s="11">
        <v>774.97</v>
      </c>
      <c r="F17" s="12">
        <v>2.75E-2</v>
      </c>
    </row>
    <row r="18" spans="1:6">
      <c r="A18" s="9" t="s">
        <v>230</v>
      </c>
      <c r="B18" s="28" t="s">
        <v>231</v>
      </c>
      <c r="C18" s="28" t="s">
        <v>199</v>
      </c>
      <c r="D18" s="10">
        <v>335836</v>
      </c>
      <c r="E18" s="11">
        <v>698.54</v>
      </c>
      <c r="F18" s="12">
        <v>2.4799999999999999E-2</v>
      </c>
    </row>
    <row r="19" spans="1:6">
      <c r="A19" s="9" t="s">
        <v>528</v>
      </c>
      <c r="B19" s="28" t="s">
        <v>529</v>
      </c>
      <c r="C19" s="28" t="s">
        <v>229</v>
      </c>
      <c r="D19" s="10">
        <v>28947</v>
      </c>
      <c r="E19" s="11">
        <v>658.01</v>
      </c>
      <c r="F19" s="12">
        <v>2.3300000000000001E-2</v>
      </c>
    </row>
    <row r="20" spans="1:6">
      <c r="A20" s="9" t="s">
        <v>663</v>
      </c>
      <c r="B20" s="28" t="s">
        <v>664</v>
      </c>
      <c r="C20" s="28" t="s">
        <v>268</v>
      </c>
      <c r="D20" s="10">
        <v>69278</v>
      </c>
      <c r="E20" s="11">
        <v>624.85</v>
      </c>
      <c r="F20" s="12">
        <v>2.2100000000000002E-2</v>
      </c>
    </row>
    <row r="21" spans="1:6">
      <c r="A21" s="9" t="s">
        <v>526</v>
      </c>
      <c r="B21" s="28" t="s">
        <v>527</v>
      </c>
      <c r="C21" s="28" t="s">
        <v>268</v>
      </c>
      <c r="D21" s="10">
        <v>35351</v>
      </c>
      <c r="E21" s="11">
        <v>576.30999999999995</v>
      </c>
      <c r="F21" s="12">
        <v>2.0400000000000001E-2</v>
      </c>
    </row>
    <row r="22" spans="1:6">
      <c r="A22" s="9" t="s">
        <v>218</v>
      </c>
      <c r="B22" s="28" t="s">
        <v>219</v>
      </c>
      <c r="C22" s="28" t="s">
        <v>220</v>
      </c>
      <c r="D22" s="10">
        <v>87434</v>
      </c>
      <c r="E22" s="11">
        <v>561.28</v>
      </c>
      <c r="F22" s="12">
        <v>1.9900000000000001E-2</v>
      </c>
    </row>
    <row r="23" spans="1:6">
      <c r="A23" s="9" t="s">
        <v>326</v>
      </c>
      <c r="B23" s="28" t="s">
        <v>327</v>
      </c>
      <c r="C23" s="28" t="s">
        <v>204</v>
      </c>
      <c r="D23" s="10">
        <v>89335</v>
      </c>
      <c r="E23" s="11">
        <v>470.66</v>
      </c>
      <c r="F23" s="12">
        <v>1.67E-2</v>
      </c>
    </row>
    <row r="24" spans="1:6">
      <c r="A24" s="9" t="s">
        <v>669</v>
      </c>
      <c r="B24" s="28" t="s">
        <v>670</v>
      </c>
      <c r="C24" s="28" t="s">
        <v>196</v>
      </c>
      <c r="D24" s="10">
        <v>49418</v>
      </c>
      <c r="E24" s="11">
        <v>417.06</v>
      </c>
      <c r="F24" s="12">
        <v>1.4800000000000001E-2</v>
      </c>
    </row>
    <row r="25" spans="1:6">
      <c r="A25" s="9" t="s">
        <v>714</v>
      </c>
      <c r="B25" s="28" t="s">
        <v>715</v>
      </c>
      <c r="C25" s="28" t="s">
        <v>241</v>
      </c>
      <c r="D25" s="10">
        <v>206733</v>
      </c>
      <c r="E25" s="11">
        <v>412.95</v>
      </c>
      <c r="F25" s="12">
        <v>1.46E-2</v>
      </c>
    </row>
    <row r="26" spans="1:6">
      <c r="A26" s="9" t="s">
        <v>667</v>
      </c>
      <c r="B26" s="28" t="s">
        <v>668</v>
      </c>
      <c r="C26" s="28" t="s">
        <v>196</v>
      </c>
      <c r="D26" s="10">
        <v>32300</v>
      </c>
      <c r="E26" s="11">
        <v>412.21</v>
      </c>
      <c r="F26" s="12">
        <v>1.46E-2</v>
      </c>
    </row>
    <row r="27" spans="1:6">
      <c r="A27" s="9" t="s">
        <v>632</v>
      </c>
      <c r="B27" s="28" t="s">
        <v>633</v>
      </c>
      <c r="C27" s="28" t="s">
        <v>217</v>
      </c>
      <c r="D27" s="10">
        <v>104835</v>
      </c>
      <c r="E27" s="11">
        <v>412.05</v>
      </c>
      <c r="F27" s="12">
        <v>1.46E-2</v>
      </c>
    </row>
    <row r="28" spans="1:6">
      <c r="A28" s="9" t="s">
        <v>538</v>
      </c>
      <c r="B28" s="28" t="s">
        <v>539</v>
      </c>
      <c r="C28" s="28" t="s">
        <v>217</v>
      </c>
      <c r="D28" s="10">
        <v>11320</v>
      </c>
      <c r="E28" s="11">
        <v>410.3</v>
      </c>
      <c r="F28" s="12">
        <v>1.4500000000000001E-2</v>
      </c>
    </row>
    <row r="29" spans="1:6">
      <c r="A29" s="9" t="s">
        <v>687</v>
      </c>
      <c r="B29" s="28" t="s">
        <v>688</v>
      </c>
      <c r="C29" s="28" t="s">
        <v>241</v>
      </c>
      <c r="D29" s="10">
        <v>109687</v>
      </c>
      <c r="E29" s="11">
        <v>385.77</v>
      </c>
      <c r="F29" s="12">
        <v>1.37E-2</v>
      </c>
    </row>
    <row r="30" spans="1:6">
      <c r="A30" s="9" t="s">
        <v>634</v>
      </c>
      <c r="B30" s="28" t="s">
        <v>635</v>
      </c>
      <c r="C30" s="28" t="s">
        <v>306</v>
      </c>
      <c r="D30" s="10">
        <v>31763</v>
      </c>
      <c r="E30" s="11">
        <v>384.55</v>
      </c>
      <c r="F30" s="12">
        <v>1.3599999999999999E-2</v>
      </c>
    </row>
    <row r="31" spans="1:6">
      <c r="A31" s="9" t="s">
        <v>566</v>
      </c>
      <c r="B31" s="28" t="s">
        <v>567</v>
      </c>
      <c r="C31" s="28" t="s">
        <v>220</v>
      </c>
      <c r="D31" s="10">
        <v>27419</v>
      </c>
      <c r="E31" s="11">
        <v>366.96</v>
      </c>
      <c r="F31" s="12">
        <v>1.2999999999999999E-2</v>
      </c>
    </row>
    <row r="32" spans="1:6">
      <c r="A32" s="9" t="s">
        <v>269</v>
      </c>
      <c r="B32" s="28" t="s">
        <v>270</v>
      </c>
      <c r="C32" s="28" t="s">
        <v>268</v>
      </c>
      <c r="D32" s="10">
        <v>328795</v>
      </c>
      <c r="E32" s="11">
        <v>353.78</v>
      </c>
      <c r="F32" s="12">
        <v>1.2500000000000001E-2</v>
      </c>
    </row>
    <row r="33" spans="1:6">
      <c r="A33" s="9" t="s">
        <v>665</v>
      </c>
      <c r="B33" s="28" t="s">
        <v>666</v>
      </c>
      <c r="C33" s="28" t="s">
        <v>212</v>
      </c>
      <c r="D33" s="10">
        <v>7878</v>
      </c>
      <c r="E33" s="11">
        <v>334.73</v>
      </c>
      <c r="F33" s="12">
        <v>1.1900000000000001E-2</v>
      </c>
    </row>
    <row r="34" spans="1:6">
      <c r="A34" s="9" t="s">
        <v>374</v>
      </c>
      <c r="B34" s="28" t="s">
        <v>375</v>
      </c>
      <c r="C34" s="28" t="s">
        <v>258</v>
      </c>
      <c r="D34" s="10">
        <v>1262</v>
      </c>
      <c r="E34" s="11">
        <v>328.98</v>
      </c>
      <c r="F34" s="12">
        <v>1.17E-2</v>
      </c>
    </row>
    <row r="35" spans="1:6">
      <c r="A35" s="9" t="s">
        <v>698</v>
      </c>
      <c r="B35" s="28" t="s">
        <v>699</v>
      </c>
      <c r="C35" s="28" t="s">
        <v>292</v>
      </c>
      <c r="D35" s="10">
        <v>39278</v>
      </c>
      <c r="E35" s="11">
        <v>314.85000000000002</v>
      </c>
      <c r="F35" s="12">
        <v>1.12E-2</v>
      </c>
    </row>
    <row r="36" spans="1:6">
      <c r="A36" s="9" t="s">
        <v>318</v>
      </c>
      <c r="B36" s="28" t="s">
        <v>319</v>
      </c>
      <c r="C36" s="28" t="s">
        <v>320</v>
      </c>
      <c r="D36" s="10">
        <v>72240</v>
      </c>
      <c r="E36" s="11">
        <v>306.12</v>
      </c>
      <c r="F36" s="12">
        <v>1.0800000000000001E-2</v>
      </c>
    </row>
    <row r="37" spans="1:6">
      <c r="A37" s="9" t="s">
        <v>724</v>
      </c>
      <c r="B37" s="28" t="s">
        <v>725</v>
      </c>
      <c r="C37" s="28" t="s">
        <v>297</v>
      </c>
      <c r="D37" s="10">
        <v>26037</v>
      </c>
      <c r="E37" s="11">
        <v>298.06</v>
      </c>
      <c r="F37" s="12">
        <v>1.06E-2</v>
      </c>
    </row>
    <row r="38" spans="1:6">
      <c r="A38" s="9" t="s">
        <v>722</v>
      </c>
      <c r="B38" s="28" t="s">
        <v>723</v>
      </c>
      <c r="C38" s="28" t="s">
        <v>297</v>
      </c>
      <c r="D38" s="10">
        <v>103360</v>
      </c>
      <c r="E38" s="11">
        <v>290.91000000000003</v>
      </c>
      <c r="F38" s="12">
        <v>1.03E-2</v>
      </c>
    </row>
    <row r="39" spans="1:6">
      <c r="A39" s="9" t="s">
        <v>700</v>
      </c>
      <c r="B39" s="28" t="s">
        <v>701</v>
      </c>
      <c r="C39" s="28" t="s">
        <v>212</v>
      </c>
      <c r="D39" s="10">
        <v>29312</v>
      </c>
      <c r="E39" s="11">
        <v>285.72000000000003</v>
      </c>
      <c r="F39" s="12">
        <v>1.01E-2</v>
      </c>
    </row>
    <row r="40" spans="1:6">
      <c r="A40" s="9" t="s">
        <v>336</v>
      </c>
      <c r="B40" s="28" t="s">
        <v>337</v>
      </c>
      <c r="C40" s="28" t="s">
        <v>209</v>
      </c>
      <c r="D40" s="10">
        <v>37630</v>
      </c>
      <c r="E40" s="11">
        <v>270.64999999999998</v>
      </c>
      <c r="F40" s="12">
        <v>9.5999999999999992E-3</v>
      </c>
    </row>
    <row r="41" spans="1:6">
      <c r="A41" s="9" t="s">
        <v>708</v>
      </c>
      <c r="B41" s="28" t="s">
        <v>709</v>
      </c>
      <c r="C41" s="28" t="s">
        <v>250</v>
      </c>
      <c r="D41" s="10">
        <v>78315</v>
      </c>
      <c r="E41" s="11">
        <v>261.64999999999998</v>
      </c>
      <c r="F41" s="12">
        <v>9.2999999999999992E-3</v>
      </c>
    </row>
    <row r="42" spans="1:6">
      <c r="A42" s="9" t="s">
        <v>248</v>
      </c>
      <c r="B42" s="28" t="s">
        <v>249</v>
      </c>
      <c r="C42" s="28" t="s">
        <v>250</v>
      </c>
      <c r="D42" s="10">
        <v>265422</v>
      </c>
      <c r="E42" s="11">
        <v>253.35</v>
      </c>
      <c r="F42" s="12">
        <v>8.9999999999999993E-3</v>
      </c>
    </row>
    <row r="43" spans="1:6">
      <c r="A43" s="9" t="s">
        <v>384</v>
      </c>
      <c r="B43" s="28" t="s">
        <v>385</v>
      </c>
      <c r="C43" s="28" t="s">
        <v>196</v>
      </c>
      <c r="D43" s="10">
        <v>18998</v>
      </c>
      <c r="E43" s="11">
        <v>230.95</v>
      </c>
      <c r="F43" s="12">
        <v>8.2000000000000007E-3</v>
      </c>
    </row>
    <row r="44" spans="1:6">
      <c r="A44" s="9" t="s">
        <v>578</v>
      </c>
      <c r="B44" s="28" t="s">
        <v>579</v>
      </c>
      <c r="C44" s="28" t="s">
        <v>348</v>
      </c>
      <c r="D44" s="10">
        <v>93895</v>
      </c>
      <c r="E44" s="11">
        <v>228.68</v>
      </c>
      <c r="F44" s="12">
        <v>8.0999999999999996E-3</v>
      </c>
    </row>
    <row r="45" spans="1:6">
      <c r="A45" s="9" t="s">
        <v>648</v>
      </c>
      <c r="B45" s="28" t="s">
        <v>649</v>
      </c>
      <c r="C45" s="28" t="s">
        <v>212</v>
      </c>
      <c r="D45" s="10">
        <v>33261</v>
      </c>
      <c r="E45" s="11">
        <v>228.6</v>
      </c>
      <c r="F45" s="12">
        <v>8.0999999999999996E-3</v>
      </c>
    </row>
    <row r="46" spans="1:6">
      <c r="A46" s="9" t="s">
        <v>732</v>
      </c>
      <c r="B46" s="28" t="s">
        <v>733</v>
      </c>
      <c r="C46" s="28" t="s">
        <v>320</v>
      </c>
      <c r="D46" s="10">
        <v>111786</v>
      </c>
      <c r="E46" s="11">
        <v>217.31</v>
      </c>
      <c r="F46" s="12">
        <v>7.7000000000000002E-3</v>
      </c>
    </row>
    <row r="47" spans="1:6">
      <c r="A47" s="9" t="s">
        <v>368</v>
      </c>
      <c r="B47" s="28" t="s">
        <v>369</v>
      </c>
      <c r="C47" s="28" t="s">
        <v>212</v>
      </c>
      <c r="D47" s="10">
        <v>9712</v>
      </c>
      <c r="E47" s="11">
        <v>210.97</v>
      </c>
      <c r="F47" s="12">
        <v>7.4999999999999997E-3</v>
      </c>
    </row>
    <row r="48" spans="1:6">
      <c r="A48" s="9" t="s">
        <v>630</v>
      </c>
      <c r="B48" s="28" t="s">
        <v>631</v>
      </c>
      <c r="C48" s="28" t="s">
        <v>348</v>
      </c>
      <c r="D48" s="10">
        <v>100512</v>
      </c>
      <c r="E48" s="11">
        <v>200.37</v>
      </c>
      <c r="F48" s="12">
        <v>7.1000000000000004E-3</v>
      </c>
    </row>
    <row r="49" spans="1:6">
      <c r="A49" s="9" t="s">
        <v>712</v>
      </c>
      <c r="B49" s="28" t="s">
        <v>713</v>
      </c>
      <c r="C49" s="28" t="s">
        <v>241</v>
      </c>
      <c r="D49" s="10">
        <v>96886</v>
      </c>
      <c r="E49" s="11">
        <v>184.66</v>
      </c>
      <c r="F49" s="12">
        <v>6.4999999999999997E-3</v>
      </c>
    </row>
    <row r="50" spans="1:6">
      <c r="A50" s="9" t="s">
        <v>702</v>
      </c>
      <c r="B50" s="28" t="s">
        <v>703</v>
      </c>
      <c r="C50" s="28" t="s">
        <v>212</v>
      </c>
      <c r="D50" s="10">
        <v>39490</v>
      </c>
      <c r="E50" s="11">
        <v>182.11</v>
      </c>
      <c r="F50" s="12">
        <v>6.4999999999999997E-3</v>
      </c>
    </row>
    <row r="51" spans="1:6">
      <c r="A51" s="9" t="s">
        <v>689</v>
      </c>
      <c r="B51" s="28" t="s">
        <v>690</v>
      </c>
      <c r="C51" s="28" t="s">
        <v>309</v>
      </c>
      <c r="D51" s="10">
        <v>279211</v>
      </c>
      <c r="E51" s="11">
        <v>174.65</v>
      </c>
      <c r="F51" s="12">
        <v>6.1999999999999998E-3</v>
      </c>
    </row>
    <row r="52" spans="1:6">
      <c r="A52" s="9" t="s">
        <v>673</v>
      </c>
      <c r="B52" s="28" t="s">
        <v>674</v>
      </c>
      <c r="C52" s="28" t="s">
        <v>217</v>
      </c>
      <c r="D52" s="10">
        <v>41660</v>
      </c>
      <c r="E52" s="11">
        <v>166.64</v>
      </c>
      <c r="F52" s="12">
        <v>5.8999999999999999E-3</v>
      </c>
    </row>
    <row r="53" spans="1:6">
      <c r="A53" s="9" t="s">
        <v>716</v>
      </c>
      <c r="B53" s="28" t="s">
        <v>717</v>
      </c>
      <c r="C53" s="28" t="s">
        <v>353</v>
      </c>
      <c r="D53" s="10">
        <v>198654</v>
      </c>
      <c r="E53" s="11">
        <v>165.38</v>
      </c>
      <c r="F53" s="12">
        <v>5.8999999999999999E-3</v>
      </c>
    </row>
    <row r="54" spans="1:6">
      <c r="A54" s="9" t="s">
        <v>568</v>
      </c>
      <c r="B54" s="28" t="s">
        <v>569</v>
      </c>
      <c r="C54" s="28" t="s">
        <v>196</v>
      </c>
      <c r="D54" s="10">
        <v>14418</v>
      </c>
      <c r="E54" s="11">
        <v>160.30000000000001</v>
      </c>
      <c r="F54" s="12">
        <v>5.7000000000000002E-3</v>
      </c>
    </row>
    <row r="55" spans="1:6">
      <c r="A55" s="9" t="s">
        <v>787</v>
      </c>
      <c r="B55" s="28" t="s">
        <v>788</v>
      </c>
      <c r="C55" s="28" t="s">
        <v>306</v>
      </c>
      <c r="D55" s="10">
        <v>32551</v>
      </c>
      <c r="E55" s="11">
        <v>157.51</v>
      </c>
      <c r="F55" s="12">
        <v>5.5999999999999999E-3</v>
      </c>
    </row>
    <row r="56" spans="1:6">
      <c r="A56" s="9" t="s">
        <v>679</v>
      </c>
      <c r="B56" s="28" t="s">
        <v>680</v>
      </c>
      <c r="C56" s="28" t="s">
        <v>268</v>
      </c>
      <c r="D56" s="10">
        <v>5501</v>
      </c>
      <c r="E56" s="11">
        <v>85.07</v>
      </c>
      <c r="F56" s="12">
        <v>3.0000000000000001E-3</v>
      </c>
    </row>
    <row r="57" spans="1:6">
      <c r="A57" s="9" t="s">
        <v>720</v>
      </c>
      <c r="B57" s="28" t="s">
        <v>721</v>
      </c>
      <c r="C57" s="28" t="s">
        <v>234</v>
      </c>
      <c r="D57" s="10">
        <v>920</v>
      </c>
      <c r="E57" s="11">
        <v>14.04</v>
      </c>
      <c r="F57" s="12">
        <v>5.0000000000000001E-4</v>
      </c>
    </row>
    <row r="58" spans="1:6">
      <c r="A58" s="13" t="s">
        <v>100</v>
      </c>
      <c r="B58" s="29"/>
      <c r="C58" s="29"/>
      <c r="D58" s="14"/>
      <c r="E58" s="32">
        <v>23854.13</v>
      </c>
      <c r="F58" s="33">
        <v>0.84540000000000004</v>
      </c>
    </row>
    <row r="59" spans="1:6">
      <c r="A59" s="13" t="s">
        <v>394</v>
      </c>
      <c r="B59" s="28"/>
      <c r="C59" s="28"/>
      <c r="D59" s="10"/>
      <c r="E59" s="11"/>
      <c r="F59" s="12"/>
    </row>
    <row r="60" spans="1:6">
      <c r="A60" s="13" t="s">
        <v>100</v>
      </c>
      <c r="B60" s="28"/>
      <c r="C60" s="28"/>
      <c r="D60" s="10"/>
      <c r="E60" s="34" t="s">
        <v>57</v>
      </c>
      <c r="F60" s="35" t="s">
        <v>57</v>
      </c>
    </row>
    <row r="61" spans="1:6">
      <c r="A61" s="9"/>
      <c r="B61" s="28"/>
      <c r="C61" s="28"/>
      <c r="D61" s="10"/>
      <c r="E61" s="11"/>
      <c r="F61" s="12"/>
    </row>
    <row r="62" spans="1:6">
      <c r="A62" s="21" t="s">
        <v>109</v>
      </c>
      <c r="B62" s="30"/>
      <c r="C62" s="30"/>
      <c r="D62" s="22"/>
      <c r="E62" s="15">
        <v>23854.13</v>
      </c>
      <c r="F62" s="16">
        <v>0.84540000000000004</v>
      </c>
    </row>
    <row r="63" spans="1:6">
      <c r="A63" s="9"/>
      <c r="B63" s="28"/>
      <c r="C63" s="28"/>
      <c r="D63" s="10"/>
      <c r="E63" s="11"/>
      <c r="F63" s="12"/>
    </row>
    <row r="64" spans="1:6">
      <c r="A64" s="13" t="s">
        <v>395</v>
      </c>
      <c r="B64" s="28"/>
      <c r="C64" s="28"/>
      <c r="D64" s="10"/>
      <c r="E64" s="11"/>
      <c r="F64" s="12"/>
    </row>
    <row r="65" spans="1:6">
      <c r="A65" s="13" t="s">
        <v>396</v>
      </c>
      <c r="B65" s="28"/>
      <c r="C65" s="28"/>
      <c r="D65" s="10"/>
      <c r="E65" s="11"/>
      <c r="F65" s="12"/>
    </row>
    <row r="66" spans="1:6">
      <c r="A66" s="9" t="s">
        <v>607</v>
      </c>
      <c r="B66" s="28"/>
      <c r="C66" s="28" t="s">
        <v>268</v>
      </c>
      <c r="D66" s="10">
        <v>161000</v>
      </c>
      <c r="E66" s="11">
        <v>2474.17</v>
      </c>
      <c r="F66" s="12">
        <v>8.7667999999999996E-2</v>
      </c>
    </row>
    <row r="67" spans="1:6">
      <c r="A67" s="9" t="s">
        <v>738</v>
      </c>
      <c r="B67" s="28"/>
      <c r="C67" s="28" t="s">
        <v>268</v>
      </c>
      <c r="D67" s="10">
        <v>196000</v>
      </c>
      <c r="E67" s="11">
        <v>327.71</v>
      </c>
      <c r="F67" s="12">
        <v>1.1612000000000001E-2</v>
      </c>
    </row>
    <row r="68" spans="1:6">
      <c r="A68" s="9" t="s">
        <v>789</v>
      </c>
      <c r="B68" s="28"/>
      <c r="C68" s="49" t="s">
        <v>234</v>
      </c>
      <c r="D68" s="10">
        <v>19600</v>
      </c>
      <c r="E68" s="11">
        <v>288.58</v>
      </c>
      <c r="F68" s="12">
        <v>1.0225E-2</v>
      </c>
    </row>
    <row r="69" spans="1:6">
      <c r="A69" s="13" t="s">
        <v>100</v>
      </c>
      <c r="B69" s="29"/>
      <c r="C69" s="29"/>
      <c r="D69" s="14"/>
      <c r="E69" s="32">
        <v>3090.46</v>
      </c>
      <c r="F69" s="33">
        <v>0.10950500000000001</v>
      </c>
    </row>
    <row r="70" spans="1:6">
      <c r="A70" s="9"/>
      <c r="B70" s="28"/>
      <c r="C70" s="28"/>
      <c r="D70" s="10"/>
      <c r="E70" s="11"/>
      <c r="F70" s="12"/>
    </row>
    <row r="71" spans="1:6">
      <c r="A71" s="9"/>
      <c r="B71" s="28"/>
      <c r="C71" s="28"/>
      <c r="D71" s="10"/>
      <c r="E71" s="11"/>
      <c r="F71" s="12"/>
    </row>
    <row r="72" spans="1:6">
      <c r="A72" s="9"/>
      <c r="B72" s="28"/>
      <c r="C72" s="28"/>
      <c r="D72" s="10"/>
      <c r="E72" s="11"/>
      <c r="F72" s="12"/>
    </row>
    <row r="73" spans="1:6">
      <c r="A73" s="21" t="s">
        <v>109</v>
      </c>
      <c r="B73" s="30"/>
      <c r="C73" s="30"/>
      <c r="D73" s="22"/>
      <c r="E73" s="15">
        <v>3090.46</v>
      </c>
      <c r="F73" s="16">
        <v>0.10950500000000001</v>
      </c>
    </row>
    <row r="74" spans="1:6">
      <c r="A74" s="9"/>
      <c r="B74" s="28"/>
      <c r="C74" s="28"/>
      <c r="D74" s="10"/>
      <c r="E74" s="11"/>
      <c r="F74" s="12"/>
    </row>
    <row r="75" spans="1:6">
      <c r="A75" s="13" t="s">
        <v>58</v>
      </c>
      <c r="B75" s="28"/>
      <c r="C75" s="28"/>
      <c r="D75" s="10"/>
      <c r="E75" s="11"/>
      <c r="F75" s="12"/>
    </row>
    <row r="76" spans="1:6">
      <c r="A76" s="13" t="s">
        <v>59</v>
      </c>
      <c r="B76" s="28"/>
      <c r="C76" s="28"/>
      <c r="D76" s="10"/>
      <c r="E76" s="11"/>
      <c r="F76" s="12"/>
    </row>
    <row r="77" spans="1:6">
      <c r="A77" s="9" t="s">
        <v>1068</v>
      </c>
      <c r="B77" s="28" t="s">
        <v>790</v>
      </c>
      <c r="C77" s="28" t="s">
        <v>82</v>
      </c>
      <c r="D77" s="10">
        <v>4749.5</v>
      </c>
      <c r="E77" s="11">
        <v>4.79</v>
      </c>
      <c r="F77" s="12">
        <v>2.0000000000000001E-4</v>
      </c>
    </row>
    <row r="78" spans="1:6" ht="15" customHeight="1">
      <c r="A78" s="9" t="s">
        <v>1069</v>
      </c>
      <c r="B78" s="28" t="s">
        <v>791</v>
      </c>
      <c r="C78" s="28" t="s">
        <v>82</v>
      </c>
      <c r="D78" s="10">
        <v>2714</v>
      </c>
      <c r="E78" s="11">
        <v>2.77</v>
      </c>
      <c r="F78" s="12">
        <v>1E-4</v>
      </c>
    </row>
    <row r="79" spans="1:6">
      <c r="A79" s="9" t="s">
        <v>1070</v>
      </c>
      <c r="B79" s="28" t="s">
        <v>792</v>
      </c>
      <c r="C79" s="28" t="s">
        <v>82</v>
      </c>
      <c r="D79" s="10">
        <v>2035.5</v>
      </c>
      <c r="E79" s="11">
        <v>2.1</v>
      </c>
      <c r="F79" s="12">
        <v>1E-4</v>
      </c>
    </row>
    <row r="80" spans="1:6">
      <c r="A80" s="13" t="s">
        <v>100</v>
      </c>
      <c r="B80" s="29"/>
      <c r="C80" s="29"/>
      <c r="D80" s="14"/>
      <c r="E80" s="32">
        <v>9.66</v>
      </c>
      <c r="F80" s="33">
        <v>4.0000000000000002E-4</v>
      </c>
    </row>
    <row r="81" spans="1:6">
      <c r="A81" s="9"/>
      <c r="B81" s="28"/>
      <c r="C81" s="28"/>
      <c r="D81" s="10"/>
      <c r="E81" s="11"/>
      <c r="F81" s="12"/>
    </row>
    <row r="82" spans="1:6">
      <c r="A82" s="13" t="s">
        <v>104</v>
      </c>
      <c r="B82" s="28"/>
      <c r="C82" s="28"/>
      <c r="D82" s="10"/>
      <c r="E82" s="11"/>
      <c r="F82" s="12"/>
    </row>
    <row r="83" spans="1:6">
      <c r="A83" s="13" t="s">
        <v>100</v>
      </c>
      <c r="B83" s="28"/>
      <c r="C83" s="28"/>
      <c r="D83" s="10"/>
      <c r="E83" s="34" t="s">
        <v>57</v>
      </c>
      <c r="F83" s="35" t="s">
        <v>57</v>
      </c>
    </row>
    <row r="84" spans="1:6">
      <c r="A84" s="9"/>
      <c r="B84" s="28"/>
      <c r="C84" s="28"/>
      <c r="D84" s="10"/>
      <c r="E84" s="11"/>
      <c r="F84" s="12"/>
    </row>
    <row r="85" spans="1:6">
      <c r="A85" s="13" t="s">
        <v>108</v>
      </c>
      <c r="B85" s="28"/>
      <c r="C85" s="28"/>
      <c r="D85" s="10"/>
      <c r="E85" s="11"/>
      <c r="F85" s="12"/>
    </row>
    <row r="86" spans="1:6">
      <c r="A86" s="13" t="s">
        <v>100</v>
      </c>
      <c r="B86" s="28"/>
      <c r="C86" s="28"/>
      <c r="D86" s="10"/>
      <c r="E86" s="34" t="s">
        <v>57</v>
      </c>
      <c r="F86" s="35" t="s">
        <v>57</v>
      </c>
    </row>
    <row r="87" spans="1:6">
      <c r="A87" s="9"/>
      <c r="B87" s="28"/>
      <c r="C87" s="28"/>
      <c r="D87" s="10"/>
      <c r="E87" s="11"/>
      <c r="F87" s="12"/>
    </row>
    <row r="88" spans="1:6">
      <c r="A88" s="21" t="s">
        <v>109</v>
      </c>
      <c r="B88" s="30"/>
      <c r="C88" s="30"/>
      <c r="D88" s="22"/>
      <c r="E88" s="15">
        <v>9.66</v>
      </c>
      <c r="F88" s="16">
        <v>4.0000000000000002E-4</v>
      </c>
    </row>
    <row r="89" spans="1:6">
      <c r="A89" s="9"/>
      <c r="B89" s="28"/>
      <c r="C89" s="28"/>
      <c r="D89" s="10"/>
      <c r="E89" s="11"/>
      <c r="F89" s="12"/>
    </row>
    <row r="90" spans="1:6">
      <c r="A90" s="13" t="s">
        <v>484</v>
      </c>
      <c r="B90" s="29"/>
      <c r="C90" s="29"/>
      <c r="D90" s="14"/>
      <c r="E90" s="17"/>
      <c r="F90" s="18"/>
    </row>
    <row r="91" spans="1:6">
      <c r="A91" s="13" t="s">
        <v>485</v>
      </c>
      <c r="B91" s="29"/>
      <c r="C91" s="29"/>
      <c r="D91" s="14"/>
      <c r="E91" s="17"/>
      <c r="F91" s="18"/>
    </row>
    <row r="92" spans="1:6">
      <c r="A92" s="9" t="s">
        <v>793</v>
      </c>
      <c r="B92" s="28"/>
      <c r="C92" s="28" t="s">
        <v>794</v>
      </c>
      <c r="D92" s="10">
        <v>30100000</v>
      </c>
      <c r="E92" s="11">
        <v>301</v>
      </c>
      <c r="F92" s="12">
        <v>1.0699999999999999E-2</v>
      </c>
    </row>
    <row r="93" spans="1:6">
      <c r="A93" s="9" t="s">
        <v>795</v>
      </c>
      <c r="B93" s="28"/>
      <c r="C93" s="28" t="s">
        <v>662</v>
      </c>
      <c r="D93" s="10">
        <v>25000000</v>
      </c>
      <c r="E93" s="11">
        <v>250</v>
      </c>
      <c r="F93" s="12">
        <v>8.8999999999999999E-3</v>
      </c>
    </row>
    <row r="94" spans="1:6">
      <c r="A94" s="13" t="s">
        <v>100</v>
      </c>
      <c r="B94" s="29"/>
      <c r="C94" s="29"/>
      <c r="D94" s="14"/>
      <c r="E94" s="32">
        <v>551</v>
      </c>
      <c r="F94" s="33">
        <v>1.9599999999999999E-2</v>
      </c>
    </row>
    <row r="95" spans="1:6">
      <c r="A95" s="21" t="s">
        <v>109</v>
      </c>
      <c r="B95" s="30"/>
      <c r="C95" s="30"/>
      <c r="D95" s="22"/>
      <c r="E95" s="25">
        <v>551</v>
      </c>
      <c r="F95" s="26">
        <v>1.9599999999999999E-2</v>
      </c>
    </row>
    <row r="96" spans="1:6">
      <c r="A96" s="9"/>
      <c r="B96" s="28"/>
      <c r="C96" s="28"/>
      <c r="D96" s="10"/>
      <c r="E96" s="11"/>
      <c r="F96" s="12"/>
    </row>
    <row r="97" spans="1:6">
      <c r="A97" s="9"/>
      <c r="B97" s="28"/>
      <c r="C97" s="28"/>
      <c r="D97" s="10"/>
      <c r="E97" s="11"/>
      <c r="F97" s="12"/>
    </row>
    <row r="98" spans="1:6">
      <c r="A98" s="13" t="s">
        <v>110</v>
      </c>
      <c r="B98" s="28"/>
      <c r="C98" s="28"/>
      <c r="D98" s="10"/>
      <c r="E98" s="11"/>
      <c r="F98" s="12"/>
    </row>
    <row r="99" spans="1:6">
      <c r="A99" s="9" t="s">
        <v>111</v>
      </c>
      <c r="B99" s="28"/>
      <c r="C99" s="28"/>
      <c r="D99" s="10"/>
      <c r="E99" s="11">
        <v>3597.92</v>
      </c>
      <c r="F99" s="12">
        <v>0.1275</v>
      </c>
    </row>
    <row r="100" spans="1:6">
      <c r="A100" s="13" t="s">
        <v>100</v>
      </c>
      <c r="B100" s="29"/>
      <c r="C100" s="29"/>
      <c r="D100" s="14"/>
      <c r="E100" s="32">
        <v>3597.92</v>
      </c>
      <c r="F100" s="33">
        <v>0.1275</v>
      </c>
    </row>
    <row r="101" spans="1:6">
      <c r="A101" s="9"/>
      <c r="B101" s="28"/>
      <c r="C101" s="28"/>
      <c r="D101" s="10"/>
      <c r="E101" s="11"/>
      <c r="F101" s="12"/>
    </row>
    <row r="102" spans="1:6">
      <c r="A102" s="21" t="s">
        <v>109</v>
      </c>
      <c r="B102" s="30"/>
      <c r="C102" s="30"/>
      <c r="D102" s="22"/>
      <c r="E102" s="15">
        <v>3597.92</v>
      </c>
      <c r="F102" s="16">
        <v>0.1275</v>
      </c>
    </row>
    <row r="103" spans="1:6">
      <c r="A103" s="9" t="s">
        <v>112</v>
      </c>
      <c r="B103" s="28"/>
      <c r="C103" s="28"/>
      <c r="D103" s="10"/>
      <c r="E103" s="11">
        <v>209.11</v>
      </c>
      <c r="F103" s="12">
        <v>7.1000000000000004E-3</v>
      </c>
    </row>
    <row r="104" spans="1:6">
      <c r="A104" s="23" t="s">
        <v>113</v>
      </c>
      <c r="B104" s="31"/>
      <c r="C104" s="31"/>
      <c r="D104" s="24"/>
      <c r="E104" s="25">
        <v>28221.82</v>
      </c>
      <c r="F104" s="26">
        <v>1</v>
      </c>
    </row>
    <row r="106" spans="1:6">
      <c r="A106" s="1" t="s">
        <v>521</v>
      </c>
    </row>
    <row r="107" spans="1:6">
      <c r="A107" s="1" t="s">
        <v>1134</v>
      </c>
    </row>
    <row r="108" spans="1:6">
      <c r="A108" s="1" t="s">
        <v>115</v>
      </c>
      <c r="E108" s="50"/>
      <c r="F108" s="50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17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24</v>
      </c>
      <c r="B1" s="57"/>
      <c r="C1" s="57"/>
      <c r="D1" s="57"/>
      <c r="E1" s="57"/>
      <c r="F1" s="57"/>
    </row>
    <row r="2" spans="1:6" ht="19.5" customHeight="1">
      <c r="A2" s="57" t="s">
        <v>15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56</v>
      </c>
      <c r="B6" s="28"/>
      <c r="C6" s="28"/>
      <c r="D6" s="10"/>
      <c r="E6" s="11"/>
      <c r="F6" s="12"/>
    </row>
    <row r="7" spans="1:6">
      <c r="A7" s="13" t="s">
        <v>190</v>
      </c>
      <c r="B7" s="28"/>
      <c r="C7" s="28"/>
      <c r="D7" s="10"/>
      <c r="E7" s="11"/>
      <c r="F7" s="12"/>
    </row>
    <row r="8" spans="1:6">
      <c r="A8" s="9" t="s">
        <v>218</v>
      </c>
      <c r="B8" s="28" t="s">
        <v>219</v>
      </c>
      <c r="C8" s="28" t="s">
        <v>220</v>
      </c>
      <c r="D8" s="10">
        <v>118040</v>
      </c>
      <c r="E8" s="11">
        <v>757.76</v>
      </c>
      <c r="F8" s="12">
        <v>6.0499999999999998E-2</v>
      </c>
    </row>
    <row r="9" spans="1:6">
      <c r="A9" s="9" t="s">
        <v>237</v>
      </c>
      <c r="B9" s="28" t="s">
        <v>238</v>
      </c>
      <c r="C9" s="28" t="s">
        <v>220</v>
      </c>
      <c r="D9" s="10">
        <v>121100</v>
      </c>
      <c r="E9" s="11">
        <v>734.77</v>
      </c>
      <c r="F9" s="12">
        <v>5.8700000000000002E-2</v>
      </c>
    </row>
    <row r="10" spans="1:6">
      <c r="A10" s="9" t="s">
        <v>210</v>
      </c>
      <c r="B10" s="28" t="s">
        <v>211</v>
      </c>
      <c r="C10" s="28" t="s">
        <v>212</v>
      </c>
      <c r="D10" s="10">
        <v>47300</v>
      </c>
      <c r="E10" s="11">
        <v>533.79999999999995</v>
      </c>
      <c r="F10" s="12">
        <v>4.2599999999999999E-2</v>
      </c>
    </row>
    <row r="11" spans="1:6">
      <c r="A11" s="9" t="s">
        <v>223</v>
      </c>
      <c r="B11" s="28" t="s">
        <v>224</v>
      </c>
      <c r="C11" s="28" t="s">
        <v>196</v>
      </c>
      <c r="D11" s="10">
        <v>47200</v>
      </c>
      <c r="E11" s="11">
        <v>480</v>
      </c>
      <c r="F11" s="12">
        <v>3.8300000000000001E-2</v>
      </c>
    </row>
    <row r="12" spans="1:6">
      <c r="A12" s="9" t="s">
        <v>679</v>
      </c>
      <c r="B12" s="28" t="s">
        <v>680</v>
      </c>
      <c r="C12" s="28" t="s">
        <v>268</v>
      </c>
      <c r="D12" s="10">
        <v>28926</v>
      </c>
      <c r="E12" s="11">
        <v>447.34</v>
      </c>
      <c r="F12" s="12">
        <v>3.5700000000000003E-2</v>
      </c>
    </row>
    <row r="13" spans="1:6">
      <c r="A13" s="9" t="s">
        <v>540</v>
      </c>
      <c r="B13" s="28" t="s">
        <v>541</v>
      </c>
      <c r="C13" s="28" t="s">
        <v>268</v>
      </c>
      <c r="D13" s="10">
        <v>143360</v>
      </c>
      <c r="E13" s="11">
        <v>399.26</v>
      </c>
      <c r="F13" s="12">
        <v>3.1899999999999998E-2</v>
      </c>
    </row>
    <row r="14" spans="1:6">
      <c r="A14" s="9" t="s">
        <v>207</v>
      </c>
      <c r="B14" s="28" t="s">
        <v>208</v>
      </c>
      <c r="C14" s="28" t="s">
        <v>209</v>
      </c>
      <c r="D14" s="10">
        <v>23879</v>
      </c>
      <c r="E14" s="11">
        <v>333.16</v>
      </c>
      <c r="F14" s="12">
        <v>2.6599999999999999E-2</v>
      </c>
    </row>
    <row r="15" spans="1:6">
      <c r="A15" s="9" t="s">
        <v>522</v>
      </c>
      <c r="B15" s="28" t="s">
        <v>523</v>
      </c>
      <c r="C15" s="28" t="s">
        <v>196</v>
      </c>
      <c r="D15" s="10">
        <v>21285</v>
      </c>
      <c r="E15" s="11">
        <v>327.18</v>
      </c>
      <c r="F15" s="12">
        <v>2.6100000000000002E-2</v>
      </c>
    </row>
    <row r="16" spans="1:6">
      <c r="A16" s="9" t="s">
        <v>194</v>
      </c>
      <c r="B16" s="28" t="s">
        <v>195</v>
      </c>
      <c r="C16" s="28" t="s">
        <v>196</v>
      </c>
      <c r="D16" s="10">
        <v>48000</v>
      </c>
      <c r="E16" s="11">
        <v>319.10000000000002</v>
      </c>
      <c r="F16" s="12">
        <v>2.5499999999999998E-2</v>
      </c>
    </row>
    <row r="17" spans="1:6">
      <c r="A17" s="9" t="s">
        <v>578</v>
      </c>
      <c r="B17" s="28" t="s">
        <v>579</v>
      </c>
      <c r="C17" s="28" t="s">
        <v>348</v>
      </c>
      <c r="D17" s="10">
        <v>115677</v>
      </c>
      <c r="E17" s="11">
        <v>281.73</v>
      </c>
      <c r="F17" s="12">
        <v>2.2499999999999999E-2</v>
      </c>
    </row>
    <row r="18" spans="1:6">
      <c r="A18" s="9" t="s">
        <v>215</v>
      </c>
      <c r="B18" s="28" t="s">
        <v>216</v>
      </c>
      <c r="C18" s="28" t="s">
        <v>217</v>
      </c>
      <c r="D18" s="10">
        <v>100178</v>
      </c>
      <c r="E18" s="11">
        <v>278.49</v>
      </c>
      <c r="F18" s="12">
        <v>2.2200000000000001E-2</v>
      </c>
    </row>
    <row r="19" spans="1:6">
      <c r="A19" s="9" t="s">
        <v>259</v>
      </c>
      <c r="B19" s="28" t="s">
        <v>260</v>
      </c>
      <c r="C19" s="28" t="s">
        <v>196</v>
      </c>
      <c r="D19" s="10">
        <v>162000</v>
      </c>
      <c r="E19" s="11">
        <v>259.2</v>
      </c>
      <c r="F19" s="12">
        <v>2.07E-2</v>
      </c>
    </row>
    <row r="20" spans="1:6">
      <c r="A20" s="9" t="s">
        <v>202</v>
      </c>
      <c r="B20" s="28" t="s">
        <v>203</v>
      </c>
      <c r="C20" s="28" t="s">
        <v>204</v>
      </c>
      <c r="D20" s="10">
        <v>26000</v>
      </c>
      <c r="E20" s="11">
        <v>239.66</v>
      </c>
      <c r="F20" s="12">
        <v>1.9099999999999999E-2</v>
      </c>
    </row>
    <row r="21" spans="1:6">
      <c r="A21" s="9" t="s">
        <v>314</v>
      </c>
      <c r="B21" s="28" t="s">
        <v>315</v>
      </c>
      <c r="C21" s="28" t="s">
        <v>250</v>
      </c>
      <c r="D21" s="10">
        <v>12806</v>
      </c>
      <c r="E21" s="11">
        <v>224.08</v>
      </c>
      <c r="F21" s="12">
        <v>1.7899999999999999E-2</v>
      </c>
    </row>
    <row r="22" spans="1:6">
      <c r="A22" s="9" t="s">
        <v>342</v>
      </c>
      <c r="B22" s="28" t="s">
        <v>343</v>
      </c>
      <c r="C22" s="28" t="s">
        <v>196</v>
      </c>
      <c r="D22" s="10">
        <v>29000</v>
      </c>
      <c r="E22" s="11">
        <v>190.21</v>
      </c>
      <c r="F22" s="12">
        <v>1.52E-2</v>
      </c>
    </row>
    <row r="23" spans="1:6">
      <c r="A23" s="9" t="s">
        <v>570</v>
      </c>
      <c r="B23" s="28" t="s">
        <v>571</v>
      </c>
      <c r="C23" s="28" t="s">
        <v>258</v>
      </c>
      <c r="D23" s="10">
        <v>2725</v>
      </c>
      <c r="E23" s="11">
        <v>177.8</v>
      </c>
      <c r="F23" s="12">
        <v>1.4200000000000001E-2</v>
      </c>
    </row>
    <row r="24" spans="1:6">
      <c r="A24" s="9" t="s">
        <v>227</v>
      </c>
      <c r="B24" s="28" t="s">
        <v>228</v>
      </c>
      <c r="C24" s="28" t="s">
        <v>229</v>
      </c>
      <c r="D24" s="10">
        <v>19008</v>
      </c>
      <c r="E24" s="11">
        <v>174.67</v>
      </c>
      <c r="F24" s="12">
        <v>1.4E-2</v>
      </c>
    </row>
    <row r="25" spans="1:6">
      <c r="A25" s="9" t="s">
        <v>388</v>
      </c>
      <c r="B25" s="28" t="s">
        <v>389</v>
      </c>
      <c r="C25" s="28" t="s">
        <v>268</v>
      </c>
      <c r="D25" s="10">
        <v>58690</v>
      </c>
      <c r="E25" s="11">
        <v>170.05</v>
      </c>
      <c r="F25" s="12">
        <v>1.3599999999999999E-2</v>
      </c>
    </row>
    <row r="26" spans="1:6">
      <c r="A26" s="9" t="s">
        <v>663</v>
      </c>
      <c r="B26" s="28" t="s">
        <v>664</v>
      </c>
      <c r="C26" s="28" t="s">
        <v>268</v>
      </c>
      <c r="D26" s="10">
        <v>17891</v>
      </c>
      <c r="E26" s="11">
        <v>161.37</v>
      </c>
      <c r="F26" s="12">
        <v>1.29E-2</v>
      </c>
    </row>
    <row r="27" spans="1:6">
      <c r="A27" s="9" t="s">
        <v>528</v>
      </c>
      <c r="B27" s="28" t="s">
        <v>529</v>
      </c>
      <c r="C27" s="28" t="s">
        <v>229</v>
      </c>
      <c r="D27" s="10">
        <v>5609</v>
      </c>
      <c r="E27" s="11">
        <v>127.5</v>
      </c>
      <c r="F27" s="12">
        <v>1.0200000000000001E-2</v>
      </c>
    </row>
    <row r="28" spans="1:6">
      <c r="A28" s="9" t="s">
        <v>524</v>
      </c>
      <c r="B28" s="28" t="s">
        <v>525</v>
      </c>
      <c r="C28" s="28" t="s">
        <v>268</v>
      </c>
      <c r="D28" s="10">
        <v>8441</v>
      </c>
      <c r="E28" s="11">
        <v>121.97</v>
      </c>
      <c r="F28" s="12">
        <v>9.7000000000000003E-3</v>
      </c>
    </row>
    <row r="29" spans="1:6">
      <c r="A29" s="9" t="s">
        <v>370</v>
      </c>
      <c r="B29" s="28" t="s">
        <v>371</v>
      </c>
      <c r="C29" s="28" t="s">
        <v>217</v>
      </c>
      <c r="D29" s="10">
        <v>10061</v>
      </c>
      <c r="E29" s="11">
        <v>112.73</v>
      </c>
      <c r="F29" s="12">
        <v>8.9999999999999993E-3</v>
      </c>
    </row>
    <row r="30" spans="1:6">
      <c r="A30" s="9" t="s">
        <v>665</v>
      </c>
      <c r="B30" s="28" t="s">
        <v>666</v>
      </c>
      <c r="C30" s="28" t="s">
        <v>212</v>
      </c>
      <c r="D30" s="10">
        <v>2619</v>
      </c>
      <c r="E30" s="11">
        <v>111.28</v>
      </c>
      <c r="F30" s="12">
        <v>8.8999999999999999E-3</v>
      </c>
    </row>
    <row r="31" spans="1:6">
      <c r="A31" s="9" t="s">
        <v>256</v>
      </c>
      <c r="B31" s="28" t="s">
        <v>556</v>
      </c>
      <c r="C31" s="28" t="s">
        <v>258</v>
      </c>
      <c r="D31" s="10">
        <v>24045</v>
      </c>
      <c r="E31" s="11">
        <v>110.34</v>
      </c>
      <c r="F31" s="12">
        <v>8.8000000000000005E-3</v>
      </c>
    </row>
    <row r="32" spans="1:6">
      <c r="A32" s="9" t="s">
        <v>336</v>
      </c>
      <c r="B32" s="28" t="s">
        <v>337</v>
      </c>
      <c r="C32" s="28" t="s">
        <v>209</v>
      </c>
      <c r="D32" s="10">
        <v>13693</v>
      </c>
      <c r="E32" s="11">
        <v>98.49</v>
      </c>
      <c r="F32" s="12">
        <v>7.9000000000000008E-3</v>
      </c>
    </row>
    <row r="33" spans="1:6">
      <c r="A33" s="9" t="s">
        <v>321</v>
      </c>
      <c r="B33" s="28" t="s">
        <v>322</v>
      </c>
      <c r="C33" s="28" t="s">
        <v>268</v>
      </c>
      <c r="D33" s="10">
        <v>16608</v>
      </c>
      <c r="E33" s="11">
        <v>84.64</v>
      </c>
      <c r="F33" s="12">
        <v>6.7999999999999996E-3</v>
      </c>
    </row>
    <row r="34" spans="1:6">
      <c r="A34" s="9" t="s">
        <v>374</v>
      </c>
      <c r="B34" s="28" t="s">
        <v>375</v>
      </c>
      <c r="C34" s="28" t="s">
        <v>258</v>
      </c>
      <c r="D34" s="10">
        <v>268</v>
      </c>
      <c r="E34" s="11">
        <v>69.86</v>
      </c>
      <c r="F34" s="12">
        <v>5.5999999999999999E-3</v>
      </c>
    </row>
    <row r="35" spans="1:6">
      <c r="A35" s="9" t="s">
        <v>326</v>
      </c>
      <c r="B35" s="28" t="s">
        <v>327</v>
      </c>
      <c r="C35" s="28" t="s">
        <v>204</v>
      </c>
      <c r="D35" s="10">
        <v>12835</v>
      </c>
      <c r="E35" s="11">
        <v>67.62</v>
      </c>
      <c r="F35" s="12">
        <v>5.4000000000000003E-3</v>
      </c>
    </row>
    <row r="36" spans="1:6">
      <c r="A36" s="9" t="s">
        <v>630</v>
      </c>
      <c r="B36" s="28" t="s">
        <v>631</v>
      </c>
      <c r="C36" s="28" t="s">
        <v>348</v>
      </c>
      <c r="D36" s="10">
        <v>32599</v>
      </c>
      <c r="E36" s="11">
        <v>64.989999999999995</v>
      </c>
      <c r="F36" s="12">
        <v>5.1999999999999998E-3</v>
      </c>
    </row>
    <row r="37" spans="1:6">
      <c r="A37" s="9" t="s">
        <v>526</v>
      </c>
      <c r="B37" s="28" t="s">
        <v>527</v>
      </c>
      <c r="C37" s="28" t="s">
        <v>268</v>
      </c>
      <c r="D37" s="10">
        <v>3945</v>
      </c>
      <c r="E37" s="11">
        <v>64.31</v>
      </c>
      <c r="F37" s="12">
        <v>5.1000000000000004E-3</v>
      </c>
    </row>
    <row r="38" spans="1:6">
      <c r="A38" s="9" t="s">
        <v>230</v>
      </c>
      <c r="B38" s="28" t="s">
        <v>231</v>
      </c>
      <c r="C38" s="28" t="s">
        <v>199</v>
      </c>
      <c r="D38" s="10">
        <v>29979</v>
      </c>
      <c r="E38" s="11">
        <v>62.36</v>
      </c>
      <c r="F38" s="12">
        <v>5.0000000000000001E-3</v>
      </c>
    </row>
    <row r="39" spans="1:6">
      <c r="A39" s="9" t="s">
        <v>796</v>
      </c>
      <c r="B39" s="28" t="s">
        <v>797</v>
      </c>
      <c r="C39" s="28" t="s">
        <v>234</v>
      </c>
      <c r="D39" s="10">
        <v>246</v>
      </c>
      <c r="E39" s="11">
        <v>56.56</v>
      </c>
      <c r="F39" s="12">
        <v>4.4999999999999997E-3</v>
      </c>
    </row>
    <row r="40" spans="1:6">
      <c r="A40" s="9" t="s">
        <v>538</v>
      </c>
      <c r="B40" s="28" t="s">
        <v>539</v>
      </c>
      <c r="C40" s="28" t="s">
        <v>217</v>
      </c>
      <c r="D40" s="10">
        <v>1536</v>
      </c>
      <c r="E40" s="11">
        <v>55.67</v>
      </c>
      <c r="F40" s="12">
        <v>4.4000000000000003E-3</v>
      </c>
    </row>
    <row r="41" spans="1:6">
      <c r="A41" s="9" t="s">
        <v>191</v>
      </c>
      <c r="B41" s="28" t="s">
        <v>192</v>
      </c>
      <c r="C41" s="28" t="s">
        <v>193</v>
      </c>
      <c r="D41" s="10">
        <v>27000</v>
      </c>
      <c r="E41" s="11">
        <v>53.73</v>
      </c>
      <c r="F41" s="12">
        <v>4.3E-3</v>
      </c>
    </row>
    <row r="42" spans="1:6">
      <c r="A42" s="9" t="s">
        <v>318</v>
      </c>
      <c r="B42" s="28" t="s">
        <v>319</v>
      </c>
      <c r="C42" s="28" t="s">
        <v>320</v>
      </c>
      <c r="D42" s="10">
        <v>11986</v>
      </c>
      <c r="E42" s="11">
        <v>50.79</v>
      </c>
      <c r="F42" s="12">
        <v>4.1000000000000003E-3</v>
      </c>
    </row>
    <row r="43" spans="1:6">
      <c r="A43" s="9" t="s">
        <v>368</v>
      </c>
      <c r="B43" s="28" t="s">
        <v>369</v>
      </c>
      <c r="C43" s="28" t="s">
        <v>212</v>
      </c>
      <c r="D43" s="10">
        <v>2133</v>
      </c>
      <c r="E43" s="11">
        <v>46.33</v>
      </c>
      <c r="F43" s="12">
        <v>3.7000000000000002E-3</v>
      </c>
    </row>
    <row r="44" spans="1:6">
      <c r="A44" s="9" t="s">
        <v>696</v>
      </c>
      <c r="B44" s="28" t="s">
        <v>697</v>
      </c>
      <c r="C44" s="28" t="s">
        <v>309</v>
      </c>
      <c r="D44" s="10">
        <v>20424</v>
      </c>
      <c r="E44" s="11">
        <v>38.89</v>
      </c>
      <c r="F44" s="12">
        <v>3.0999999999999999E-3</v>
      </c>
    </row>
    <row r="45" spans="1:6">
      <c r="A45" s="9" t="s">
        <v>634</v>
      </c>
      <c r="B45" s="28" t="s">
        <v>635</v>
      </c>
      <c r="C45" s="28" t="s">
        <v>306</v>
      </c>
      <c r="D45" s="10">
        <v>3107</v>
      </c>
      <c r="E45" s="11">
        <v>37.619999999999997</v>
      </c>
      <c r="F45" s="12">
        <v>3.0000000000000001E-3</v>
      </c>
    </row>
    <row r="46" spans="1:6">
      <c r="A46" s="9" t="s">
        <v>269</v>
      </c>
      <c r="B46" s="28" t="s">
        <v>270</v>
      </c>
      <c r="C46" s="28" t="s">
        <v>268</v>
      </c>
      <c r="D46" s="10">
        <v>34205</v>
      </c>
      <c r="E46" s="11">
        <v>36.799999999999997</v>
      </c>
      <c r="F46" s="12">
        <v>2.8999999999999998E-3</v>
      </c>
    </row>
    <row r="47" spans="1:6">
      <c r="A47" s="9" t="s">
        <v>632</v>
      </c>
      <c r="B47" s="28" t="s">
        <v>633</v>
      </c>
      <c r="C47" s="28" t="s">
        <v>217</v>
      </c>
      <c r="D47" s="10">
        <v>9322</v>
      </c>
      <c r="E47" s="11">
        <v>36.64</v>
      </c>
      <c r="F47" s="12">
        <v>2.8999999999999998E-3</v>
      </c>
    </row>
    <row r="48" spans="1:6">
      <c r="A48" s="9" t="s">
        <v>548</v>
      </c>
      <c r="B48" s="28" t="s">
        <v>549</v>
      </c>
      <c r="C48" s="28" t="s">
        <v>268</v>
      </c>
      <c r="D48" s="10">
        <v>21304</v>
      </c>
      <c r="E48" s="11">
        <v>35.11</v>
      </c>
      <c r="F48" s="12">
        <v>2.8E-3</v>
      </c>
    </row>
    <row r="49" spans="1:6">
      <c r="A49" s="9" t="s">
        <v>750</v>
      </c>
      <c r="B49" s="28" t="s">
        <v>751</v>
      </c>
      <c r="C49" s="28" t="s">
        <v>297</v>
      </c>
      <c r="D49" s="10">
        <v>5894</v>
      </c>
      <c r="E49" s="11">
        <v>34.07</v>
      </c>
      <c r="F49" s="12">
        <v>2.7000000000000001E-3</v>
      </c>
    </row>
    <row r="50" spans="1:6">
      <c r="A50" s="9" t="s">
        <v>622</v>
      </c>
      <c r="B50" s="28" t="s">
        <v>623</v>
      </c>
      <c r="C50" s="28" t="s">
        <v>234</v>
      </c>
      <c r="D50" s="10">
        <v>49</v>
      </c>
      <c r="E50" s="11">
        <v>33.28</v>
      </c>
      <c r="F50" s="12">
        <v>2.7000000000000001E-3</v>
      </c>
    </row>
    <row r="51" spans="1:6">
      <c r="A51" s="9" t="s">
        <v>673</v>
      </c>
      <c r="B51" s="28" t="s">
        <v>674</v>
      </c>
      <c r="C51" s="28" t="s">
        <v>217</v>
      </c>
      <c r="D51" s="10">
        <v>7928</v>
      </c>
      <c r="E51" s="11">
        <v>31.71</v>
      </c>
      <c r="F51" s="12">
        <v>2.5000000000000001E-3</v>
      </c>
    </row>
    <row r="52" spans="1:6">
      <c r="A52" s="9" t="s">
        <v>677</v>
      </c>
      <c r="B52" s="28" t="s">
        <v>678</v>
      </c>
      <c r="C52" s="28" t="s">
        <v>212</v>
      </c>
      <c r="D52" s="10">
        <v>164</v>
      </c>
      <c r="E52" s="11">
        <v>31.47</v>
      </c>
      <c r="F52" s="12">
        <v>2.5000000000000001E-3</v>
      </c>
    </row>
    <row r="53" spans="1:6">
      <c r="A53" s="9" t="s">
        <v>671</v>
      </c>
      <c r="B53" s="28" t="s">
        <v>672</v>
      </c>
      <c r="C53" s="28" t="s">
        <v>320</v>
      </c>
      <c r="D53" s="10">
        <v>2721</v>
      </c>
      <c r="E53" s="11">
        <v>28.78</v>
      </c>
      <c r="F53" s="12">
        <v>2.3E-3</v>
      </c>
    </row>
    <row r="54" spans="1:6">
      <c r="A54" s="9" t="s">
        <v>732</v>
      </c>
      <c r="B54" s="28" t="s">
        <v>733</v>
      </c>
      <c r="C54" s="28" t="s">
        <v>320</v>
      </c>
      <c r="D54" s="10">
        <v>13370</v>
      </c>
      <c r="E54" s="11">
        <v>25.99</v>
      </c>
      <c r="F54" s="12">
        <v>2.0999999999999999E-3</v>
      </c>
    </row>
    <row r="55" spans="1:6">
      <c r="A55" s="9" t="s">
        <v>245</v>
      </c>
      <c r="B55" s="28" t="s">
        <v>246</v>
      </c>
      <c r="C55" s="28" t="s">
        <v>247</v>
      </c>
      <c r="D55" s="10">
        <v>9064</v>
      </c>
      <c r="E55" s="11">
        <v>25.08</v>
      </c>
      <c r="F55" s="12">
        <v>2E-3</v>
      </c>
    </row>
    <row r="56" spans="1:6">
      <c r="A56" s="9" t="s">
        <v>722</v>
      </c>
      <c r="B56" s="28" t="s">
        <v>723</v>
      </c>
      <c r="C56" s="28" t="s">
        <v>297</v>
      </c>
      <c r="D56" s="10">
        <v>8898</v>
      </c>
      <c r="E56" s="11">
        <v>25.04</v>
      </c>
      <c r="F56" s="12">
        <v>2E-3</v>
      </c>
    </row>
    <row r="57" spans="1:6">
      <c r="A57" s="13" t="s">
        <v>100</v>
      </c>
      <c r="B57" s="29"/>
      <c r="C57" s="29"/>
      <c r="D57" s="14"/>
      <c r="E57" s="32">
        <f>SUM(E8:E56)</f>
        <v>8269.2800000000007</v>
      </c>
      <c r="F57" s="33">
        <f>SUM(F8:F56)</f>
        <v>0.6603</v>
      </c>
    </row>
    <row r="58" spans="1:6">
      <c r="A58" s="13" t="s">
        <v>394</v>
      </c>
      <c r="B58" s="28"/>
      <c r="C58" s="28"/>
      <c r="D58" s="10"/>
      <c r="E58" s="11"/>
      <c r="F58" s="12"/>
    </row>
    <row r="59" spans="1:6">
      <c r="A59" s="44" t="s">
        <v>965</v>
      </c>
      <c r="B59" s="45" t="s">
        <v>606</v>
      </c>
      <c r="C59" s="45" t="s">
        <v>348</v>
      </c>
      <c r="D59" s="46">
        <v>420000</v>
      </c>
      <c r="E59" s="47">
        <v>34.82</v>
      </c>
      <c r="F59" s="48">
        <v>2.8E-3</v>
      </c>
    </row>
    <row r="60" spans="1:6">
      <c r="A60" s="13" t="s">
        <v>100</v>
      </c>
      <c r="B60" s="28"/>
      <c r="C60" s="28"/>
      <c r="D60" s="10"/>
      <c r="E60" s="34">
        <f>+E59</f>
        <v>34.82</v>
      </c>
      <c r="F60" s="35">
        <f>+F59</f>
        <v>2.8E-3</v>
      </c>
    </row>
    <row r="61" spans="1:6">
      <c r="A61" s="9"/>
      <c r="B61" s="28"/>
      <c r="C61" s="28"/>
      <c r="D61" s="10"/>
      <c r="E61" s="11"/>
      <c r="F61" s="12"/>
    </row>
    <row r="62" spans="1:6">
      <c r="A62" s="21" t="s">
        <v>109</v>
      </c>
      <c r="B62" s="30"/>
      <c r="C62" s="30"/>
      <c r="D62" s="22"/>
      <c r="E62" s="15">
        <f>+E57+E60</f>
        <v>8304.1</v>
      </c>
      <c r="F62" s="16">
        <f>+F60+F57</f>
        <v>0.66310000000000002</v>
      </c>
    </row>
    <row r="63" spans="1:6">
      <c r="A63" s="9"/>
      <c r="B63" s="28"/>
      <c r="C63" s="28"/>
      <c r="D63" s="10"/>
      <c r="E63" s="11"/>
      <c r="F63" s="12"/>
    </row>
    <row r="64" spans="1:6">
      <c r="A64" s="13" t="s">
        <v>395</v>
      </c>
      <c r="B64" s="28"/>
      <c r="C64" s="28"/>
      <c r="D64" s="10"/>
      <c r="E64" s="11"/>
      <c r="F64" s="12"/>
    </row>
    <row r="65" spans="1:6">
      <c r="A65" s="13" t="s">
        <v>396</v>
      </c>
      <c r="B65" s="28"/>
      <c r="C65" s="28"/>
      <c r="D65" s="10"/>
      <c r="E65" s="11"/>
      <c r="F65" s="12"/>
    </row>
    <row r="66" spans="1:6">
      <c r="A66" s="9" t="s">
        <v>467</v>
      </c>
      <c r="B66" s="28"/>
      <c r="C66" s="49" t="s">
        <v>193</v>
      </c>
      <c r="D66" s="36">
        <v>-27000</v>
      </c>
      <c r="E66" s="37">
        <v>-53.95</v>
      </c>
      <c r="F66" s="38">
        <v>-4.3090000000000003E-3</v>
      </c>
    </row>
    <row r="67" spans="1:6">
      <c r="A67" s="9" t="s">
        <v>798</v>
      </c>
      <c r="B67" s="28"/>
      <c r="C67" s="28" t="s">
        <v>268</v>
      </c>
      <c r="D67" s="36">
        <v>-55000</v>
      </c>
      <c r="E67" s="37">
        <v>-153.44999999999999</v>
      </c>
      <c r="F67" s="38">
        <v>-1.2258E-2</v>
      </c>
    </row>
    <row r="68" spans="1:6">
      <c r="A68" s="9" t="s">
        <v>417</v>
      </c>
      <c r="B68" s="28"/>
      <c r="C68" s="49" t="s">
        <v>196</v>
      </c>
      <c r="D68" s="36">
        <v>-29000</v>
      </c>
      <c r="E68" s="37">
        <v>-191.68</v>
      </c>
      <c r="F68" s="38">
        <v>-1.5311999999999999E-2</v>
      </c>
    </row>
    <row r="69" spans="1:6">
      <c r="A69" s="9" t="s">
        <v>464</v>
      </c>
      <c r="B69" s="28"/>
      <c r="C69" s="28" t="s">
        <v>204</v>
      </c>
      <c r="D69" s="36">
        <v>-26000</v>
      </c>
      <c r="E69" s="37">
        <v>-241.32</v>
      </c>
      <c r="F69" s="38">
        <v>-1.9276999999999999E-2</v>
      </c>
    </row>
    <row r="70" spans="1:6">
      <c r="A70" s="9" t="s">
        <v>608</v>
      </c>
      <c r="B70" s="28"/>
      <c r="C70" s="49" t="s">
        <v>348</v>
      </c>
      <c r="D70" s="36">
        <v>-105000</v>
      </c>
      <c r="E70" s="37">
        <v>-257.2</v>
      </c>
      <c r="F70" s="38">
        <v>-2.0545999999999998E-2</v>
      </c>
    </row>
    <row r="71" spans="1:6">
      <c r="A71" s="9" t="s">
        <v>449</v>
      </c>
      <c r="B71" s="28"/>
      <c r="C71" s="28" t="s">
        <v>196</v>
      </c>
      <c r="D71" s="36">
        <v>-162000</v>
      </c>
      <c r="E71" s="37">
        <v>-260.01</v>
      </c>
      <c r="F71" s="38">
        <v>-2.0771000000000001E-2</v>
      </c>
    </row>
    <row r="72" spans="1:6">
      <c r="A72" s="9" t="s">
        <v>466</v>
      </c>
      <c r="B72" s="28"/>
      <c r="C72" s="49" t="s">
        <v>196</v>
      </c>
      <c r="D72" s="36">
        <v>-48000</v>
      </c>
      <c r="E72" s="37">
        <v>-321.43</v>
      </c>
      <c r="F72" s="38">
        <v>-2.5676999999999998E-2</v>
      </c>
    </row>
    <row r="73" spans="1:6">
      <c r="A73" s="9" t="s">
        <v>951</v>
      </c>
      <c r="B73" s="28"/>
      <c r="C73" s="28" t="s">
        <v>196</v>
      </c>
      <c r="D73" s="36">
        <v>-47200</v>
      </c>
      <c r="E73" s="37">
        <v>-477.24</v>
      </c>
      <c r="F73" s="38">
        <v>-3.8123999999999998E-2</v>
      </c>
    </row>
    <row r="74" spans="1:6">
      <c r="A74" s="9" t="s">
        <v>950</v>
      </c>
      <c r="B74" s="28"/>
      <c r="C74" s="28" t="s">
        <v>212</v>
      </c>
      <c r="D74" s="36">
        <v>-47300</v>
      </c>
      <c r="E74" s="37">
        <v>-536.38</v>
      </c>
      <c r="F74" s="38">
        <v>-4.2848999999999998E-2</v>
      </c>
    </row>
    <row r="75" spans="1:6">
      <c r="A75" s="9" t="s">
        <v>952</v>
      </c>
      <c r="B75" s="28"/>
      <c r="C75" s="28" t="s">
        <v>220</v>
      </c>
      <c r="D75" s="36">
        <v>-112000</v>
      </c>
      <c r="E75" s="37">
        <v>-721.17</v>
      </c>
      <c r="F75" s="38">
        <v>-5.7610000000000001E-2</v>
      </c>
    </row>
    <row r="76" spans="1:6">
      <c r="A76" s="9" t="s">
        <v>455</v>
      </c>
      <c r="B76" s="28"/>
      <c r="C76" s="28" t="s">
        <v>220</v>
      </c>
      <c r="D76" s="36">
        <v>-121100</v>
      </c>
      <c r="E76" s="37">
        <v>-739.01</v>
      </c>
      <c r="F76" s="38">
        <v>-5.9035999999999998E-2</v>
      </c>
    </row>
    <row r="77" spans="1:6">
      <c r="A77" s="13" t="s">
        <v>100</v>
      </c>
      <c r="B77" s="29"/>
      <c r="C77" s="29"/>
      <c r="D77" s="14"/>
      <c r="E77" s="39">
        <v>-3952.84</v>
      </c>
      <c r="F77" s="40">
        <v>-0.31576900000000002</v>
      </c>
    </row>
    <row r="78" spans="1:6" ht="15" customHeight="1">
      <c r="A78" s="9"/>
      <c r="B78" s="28"/>
      <c r="C78" s="28"/>
      <c r="D78" s="10"/>
      <c r="E78" s="11"/>
      <c r="F78" s="12"/>
    </row>
    <row r="79" spans="1:6">
      <c r="A79" s="9"/>
      <c r="B79" s="28"/>
      <c r="C79" s="28"/>
      <c r="D79" s="10"/>
      <c r="E79" s="11"/>
      <c r="F79" s="12"/>
    </row>
    <row r="80" spans="1:6">
      <c r="A80" s="9"/>
      <c r="B80" s="28"/>
      <c r="C80" s="28"/>
      <c r="D80" s="10"/>
      <c r="E80" s="11"/>
      <c r="F80" s="12"/>
    </row>
    <row r="81" spans="1:6">
      <c r="A81" s="21" t="s">
        <v>109</v>
      </c>
      <c r="B81" s="30"/>
      <c r="C81" s="30"/>
      <c r="D81" s="22"/>
      <c r="E81" s="41">
        <v>-3952.84</v>
      </c>
      <c r="F81" s="42">
        <v>-0.31576900000000002</v>
      </c>
    </row>
    <row r="82" spans="1:6">
      <c r="A82" s="9"/>
      <c r="B82" s="28"/>
      <c r="C82" s="28"/>
      <c r="D82" s="10"/>
      <c r="E82" s="11"/>
      <c r="F82" s="12"/>
    </row>
    <row r="83" spans="1:6">
      <c r="A83" s="13" t="s">
        <v>58</v>
      </c>
      <c r="B83" s="28"/>
      <c r="C83" s="28"/>
      <c r="D83" s="10"/>
      <c r="E83" s="11"/>
      <c r="F83" s="12"/>
    </row>
    <row r="84" spans="1:6">
      <c r="A84" s="13" t="s">
        <v>59</v>
      </c>
      <c r="B84" s="28"/>
      <c r="C84" s="28"/>
      <c r="D84" s="10"/>
      <c r="E84" s="11"/>
      <c r="F84" s="12"/>
    </row>
    <row r="85" spans="1:6">
      <c r="A85" s="9" t="s">
        <v>1071</v>
      </c>
      <c r="B85" s="28" t="s">
        <v>799</v>
      </c>
      <c r="C85" s="28" t="s">
        <v>65</v>
      </c>
      <c r="D85" s="10">
        <v>1000000</v>
      </c>
      <c r="E85" s="11">
        <v>1014.3</v>
      </c>
      <c r="F85" s="12">
        <v>8.1000000000000003E-2</v>
      </c>
    </row>
    <row r="86" spans="1:6">
      <c r="A86" s="9" t="s">
        <v>970</v>
      </c>
      <c r="B86" s="28" t="s">
        <v>67</v>
      </c>
      <c r="C86" s="28" t="s">
        <v>63</v>
      </c>
      <c r="D86" s="10">
        <v>500000</v>
      </c>
      <c r="E86" s="11">
        <v>501.16</v>
      </c>
      <c r="F86" s="12">
        <v>0.04</v>
      </c>
    </row>
    <row r="87" spans="1:6">
      <c r="A87" s="9" t="s">
        <v>1032</v>
      </c>
      <c r="B87" s="28" t="s">
        <v>800</v>
      </c>
      <c r="C87" s="28" t="s">
        <v>69</v>
      </c>
      <c r="D87" s="10">
        <v>290000</v>
      </c>
      <c r="E87" s="11">
        <v>292.64999999999998</v>
      </c>
      <c r="F87" s="12">
        <v>2.3400000000000001E-2</v>
      </c>
    </row>
    <row r="88" spans="1:6">
      <c r="A88" s="13" t="s">
        <v>100</v>
      </c>
      <c r="B88" s="29"/>
      <c r="C88" s="29"/>
      <c r="D88" s="14"/>
      <c r="E88" s="32">
        <v>1808.11</v>
      </c>
      <c r="F88" s="33">
        <v>0.1444</v>
      </c>
    </row>
    <row r="89" spans="1:6">
      <c r="A89" s="9"/>
      <c r="B89" s="28"/>
      <c r="C89" s="28"/>
      <c r="D89" s="10"/>
      <c r="E89" s="11"/>
      <c r="F89" s="12"/>
    </row>
    <row r="90" spans="1:6">
      <c r="A90" s="13" t="s">
        <v>104</v>
      </c>
      <c r="B90" s="28"/>
      <c r="C90" s="28"/>
      <c r="D90" s="10"/>
      <c r="E90" s="11"/>
      <c r="F90" s="12"/>
    </row>
    <row r="91" spans="1:6">
      <c r="A91" s="13" t="s">
        <v>100</v>
      </c>
      <c r="B91" s="28"/>
      <c r="C91" s="28"/>
      <c r="D91" s="10"/>
      <c r="E91" s="34" t="s">
        <v>57</v>
      </c>
      <c r="F91" s="35" t="s">
        <v>57</v>
      </c>
    </row>
    <row r="92" spans="1:6">
      <c r="A92" s="9"/>
      <c r="B92" s="28"/>
      <c r="C92" s="28"/>
      <c r="D92" s="10"/>
      <c r="E92" s="11"/>
      <c r="F92" s="12"/>
    </row>
    <row r="93" spans="1:6">
      <c r="A93" s="13" t="s">
        <v>108</v>
      </c>
      <c r="B93" s="28"/>
      <c r="C93" s="28"/>
      <c r="D93" s="10"/>
      <c r="E93" s="11"/>
      <c r="F93" s="12"/>
    </row>
    <row r="94" spans="1:6">
      <c r="A94" s="13" t="s">
        <v>100</v>
      </c>
      <c r="B94" s="28"/>
      <c r="C94" s="28"/>
      <c r="D94" s="10"/>
      <c r="E94" s="34" t="s">
        <v>57</v>
      </c>
      <c r="F94" s="35" t="s">
        <v>57</v>
      </c>
    </row>
    <row r="95" spans="1:6">
      <c r="A95" s="9"/>
      <c r="B95" s="28"/>
      <c r="C95" s="28"/>
      <c r="D95" s="10"/>
      <c r="E95" s="11"/>
      <c r="F95" s="12"/>
    </row>
    <row r="96" spans="1:6">
      <c r="A96" s="21" t="s">
        <v>109</v>
      </c>
      <c r="B96" s="30"/>
      <c r="C96" s="30"/>
      <c r="D96" s="22"/>
      <c r="E96" s="15">
        <v>1808.11</v>
      </c>
      <c r="F96" s="16">
        <v>0.1444</v>
      </c>
    </row>
    <row r="97" spans="1:6">
      <c r="A97" s="9"/>
      <c r="B97" s="28"/>
      <c r="C97" s="28"/>
      <c r="D97" s="10"/>
      <c r="E97" s="11"/>
      <c r="F97" s="12"/>
    </row>
    <row r="98" spans="1:6">
      <c r="A98" s="13" t="s">
        <v>484</v>
      </c>
      <c r="B98" s="29"/>
      <c r="C98" s="29"/>
      <c r="D98" s="14"/>
      <c r="E98" s="17"/>
      <c r="F98" s="18"/>
    </row>
    <row r="99" spans="1:6">
      <c r="A99" s="13" t="s">
        <v>485</v>
      </c>
      <c r="B99" s="29"/>
      <c r="C99" s="29"/>
      <c r="D99" s="14"/>
      <c r="E99" s="17"/>
      <c r="F99" s="18"/>
    </row>
    <row r="100" spans="1:6">
      <c r="A100" s="9" t="s">
        <v>502</v>
      </c>
      <c r="B100" s="28"/>
      <c r="C100" s="28" t="s">
        <v>490</v>
      </c>
      <c r="D100" s="10">
        <v>50000000</v>
      </c>
      <c r="E100" s="11">
        <v>500</v>
      </c>
      <c r="F100" s="12">
        <v>3.9899999999999998E-2</v>
      </c>
    </row>
    <row r="101" spans="1:6">
      <c r="A101" s="9" t="s">
        <v>504</v>
      </c>
      <c r="B101" s="28"/>
      <c r="C101" s="28" t="s">
        <v>490</v>
      </c>
      <c r="D101" s="10">
        <v>29900000</v>
      </c>
      <c r="E101" s="11">
        <v>299</v>
      </c>
      <c r="F101" s="12">
        <v>2.3900000000000001E-2</v>
      </c>
    </row>
    <row r="102" spans="1:6">
      <c r="A102" s="9" t="s">
        <v>505</v>
      </c>
      <c r="B102" s="28"/>
      <c r="C102" s="28" t="s">
        <v>490</v>
      </c>
      <c r="D102" s="10">
        <v>29900000</v>
      </c>
      <c r="E102" s="11">
        <v>299</v>
      </c>
      <c r="F102" s="12">
        <v>2.3900000000000001E-2</v>
      </c>
    </row>
    <row r="103" spans="1:6">
      <c r="A103" s="13" t="s">
        <v>100</v>
      </c>
      <c r="B103" s="29"/>
      <c r="C103" s="29"/>
      <c r="D103" s="14"/>
      <c r="E103" s="32">
        <v>1098</v>
      </c>
      <c r="F103" s="33">
        <v>8.77E-2</v>
      </c>
    </row>
    <row r="104" spans="1:6">
      <c r="A104" s="21" t="s">
        <v>109</v>
      </c>
      <c r="B104" s="30"/>
      <c r="C104" s="30"/>
      <c r="D104" s="22"/>
      <c r="E104" s="25">
        <v>1098</v>
      </c>
      <c r="F104" s="26">
        <v>8.77E-2</v>
      </c>
    </row>
    <row r="105" spans="1:6">
      <c r="A105" s="9"/>
      <c r="B105" s="28"/>
      <c r="C105" s="28"/>
      <c r="D105" s="10"/>
      <c r="E105" s="11"/>
      <c r="F105" s="12"/>
    </row>
    <row r="106" spans="1:6">
      <c r="A106" s="9"/>
      <c r="B106" s="28"/>
      <c r="C106" s="28"/>
      <c r="D106" s="10"/>
      <c r="E106" s="11"/>
      <c r="F106" s="12"/>
    </row>
    <row r="107" spans="1:6">
      <c r="A107" s="13" t="s">
        <v>110</v>
      </c>
      <c r="B107" s="28"/>
      <c r="C107" s="28"/>
      <c r="D107" s="10"/>
      <c r="E107" s="11"/>
      <c r="F107" s="12"/>
    </row>
    <row r="108" spans="1:6">
      <c r="A108" s="9" t="s">
        <v>111</v>
      </c>
      <c r="B108" s="28"/>
      <c r="C108" s="28"/>
      <c r="D108" s="10"/>
      <c r="E108" s="11">
        <v>1329.23</v>
      </c>
      <c r="F108" s="12">
        <v>0.1062</v>
      </c>
    </row>
    <row r="109" spans="1:6">
      <c r="A109" s="13" t="s">
        <v>100</v>
      </c>
      <c r="B109" s="29"/>
      <c r="C109" s="29"/>
      <c r="D109" s="14"/>
      <c r="E109" s="32">
        <v>1329.23</v>
      </c>
      <c r="F109" s="33">
        <v>0.1062</v>
      </c>
    </row>
    <row r="110" spans="1:6">
      <c r="A110" s="9"/>
      <c r="B110" s="28"/>
      <c r="C110" s="28"/>
      <c r="D110" s="10"/>
      <c r="E110" s="11"/>
      <c r="F110" s="12"/>
    </row>
    <row r="111" spans="1:6">
      <c r="A111" s="21" t="s">
        <v>109</v>
      </c>
      <c r="B111" s="30"/>
      <c r="C111" s="30"/>
      <c r="D111" s="22"/>
      <c r="E111" s="15">
        <v>1329.23</v>
      </c>
      <c r="F111" s="16">
        <v>0.1062</v>
      </c>
    </row>
    <row r="112" spans="1:6">
      <c r="A112" s="9" t="s">
        <v>112</v>
      </c>
      <c r="B112" s="28"/>
      <c r="C112" s="28"/>
      <c r="D112" s="10"/>
      <c r="E112" s="37">
        <v>-21.53</v>
      </c>
      <c r="F112" s="38">
        <v>-1.4E-3</v>
      </c>
    </row>
    <row r="113" spans="1:6">
      <c r="A113" s="23" t="s">
        <v>113</v>
      </c>
      <c r="B113" s="31"/>
      <c r="C113" s="31"/>
      <c r="D113" s="24"/>
      <c r="E113" s="25">
        <v>12517.91</v>
      </c>
      <c r="F113" s="26">
        <v>1</v>
      </c>
    </row>
    <row r="115" spans="1:6">
      <c r="A115" s="1" t="s">
        <v>521</v>
      </c>
      <c r="E115" s="50"/>
    </row>
    <row r="116" spans="1:6">
      <c r="A116" s="1" t="s">
        <v>1134</v>
      </c>
    </row>
    <row r="117" spans="1:6">
      <c r="A117" s="1" t="s">
        <v>115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25</v>
      </c>
      <c r="B1" s="57"/>
      <c r="C1" s="57"/>
      <c r="D1" s="57"/>
      <c r="E1" s="57"/>
      <c r="F1" s="57"/>
    </row>
    <row r="2" spans="1:6" ht="19.5" customHeight="1">
      <c r="A2" s="57" t="s">
        <v>26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56</v>
      </c>
      <c r="B6" s="28"/>
      <c r="C6" s="28"/>
      <c r="D6" s="10"/>
      <c r="E6" s="11"/>
      <c r="F6" s="12"/>
    </row>
    <row r="7" spans="1:6">
      <c r="A7" s="13" t="s">
        <v>190</v>
      </c>
      <c r="B7" s="28"/>
      <c r="C7" s="28"/>
      <c r="D7" s="10"/>
      <c r="E7" s="11"/>
      <c r="F7" s="12"/>
    </row>
    <row r="8" spans="1:6">
      <c r="A8" s="9" t="s">
        <v>679</v>
      </c>
      <c r="B8" s="28" t="s">
        <v>680</v>
      </c>
      <c r="C8" s="28" t="s">
        <v>268</v>
      </c>
      <c r="D8" s="10">
        <v>1544</v>
      </c>
      <c r="E8" s="11">
        <v>23.88</v>
      </c>
      <c r="F8" s="12">
        <v>8.9899999999999994E-2</v>
      </c>
    </row>
    <row r="9" spans="1:6">
      <c r="A9" s="9" t="s">
        <v>522</v>
      </c>
      <c r="B9" s="28" t="s">
        <v>523</v>
      </c>
      <c r="C9" s="28" t="s">
        <v>196</v>
      </c>
      <c r="D9" s="10">
        <v>1212</v>
      </c>
      <c r="E9" s="11">
        <v>18.63</v>
      </c>
      <c r="F9" s="12">
        <v>7.0099999999999996E-2</v>
      </c>
    </row>
    <row r="10" spans="1:6">
      <c r="A10" s="9" t="s">
        <v>215</v>
      </c>
      <c r="B10" s="28" t="s">
        <v>216</v>
      </c>
      <c r="C10" s="28" t="s">
        <v>217</v>
      </c>
      <c r="D10" s="10">
        <v>6480</v>
      </c>
      <c r="E10" s="11">
        <v>18.010000000000002</v>
      </c>
      <c r="F10" s="12">
        <v>6.7799999999999999E-2</v>
      </c>
    </row>
    <row r="11" spans="1:6">
      <c r="A11" s="9" t="s">
        <v>207</v>
      </c>
      <c r="B11" s="28" t="s">
        <v>208</v>
      </c>
      <c r="C11" s="28" t="s">
        <v>209</v>
      </c>
      <c r="D11" s="10">
        <v>1265</v>
      </c>
      <c r="E11" s="11">
        <v>17.649999999999999</v>
      </c>
      <c r="F11" s="12">
        <v>6.6400000000000001E-2</v>
      </c>
    </row>
    <row r="12" spans="1:6">
      <c r="A12" s="9" t="s">
        <v>227</v>
      </c>
      <c r="B12" s="28" t="s">
        <v>228</v>
      </c>
      <c r="C12" s="28" t="s">
        <v>229</v>
      </c>
      <c r="D12" s="10">
        <v>1529</v>
      </c>
      <c r="E12" s="11">
        <v>14.05</v>
      </c>
      <c r="F12" s="12">
        <v>5.2900000000000003E-2</v>
      </c>
    </row>
    <row r="13" spans="1:6">
      <c r="A13" s="9" t="s">
        <v>540</v>
      </c>
      <c r="B13" s="28" t="s">
        <v>541</v>
      </c>
      <c r="C13" s="28" t="s">
        <v>268</v>
      </c>
      <c r="D13" s="10">
        <v>4449</v>
      </c>
      <c r="E13" s="11">
        <v>12.39</v>
      </c>
      <c r="F13" s="12">
        <v>4.6600000000000003E-2</v>
      </c>
    </row>
    <row r="14" spans="1:6">
      <c r="A14" s="9" t="s">
        <v>314</v>
      </c>
      <c r="B14" s="28" t="s">
        <v>315</v>
      </c>
      <c r="C14" s="28" t="s">
        <v>250</v>
      </c>
      <c r="D14" s="10">
        <v>627</v>
      </c>
      <c r="E14" s="11">
        <v>10.97</v>
      </c>
      <c r="F14" s="12">
        <v>4.1300000000000003E-2</v>
      </c>
    </row>
    <row r="15" spans="1:6">
      <c r="A15" s="9" t="s">
        <v>528</v>
      </c>
      <c r="B15" s="28" t="s">
        <v>529</v>
      </c>
      <c r="C15" s="28" t="s">
        <v>229</v>
      </c>
      <c r="D15" s="10">
        <v>406</v>
      </c>
      <c r="E15" s="11">
        <v>9.23</v>
      </c>
      <c r="F15" s="12">
        <v>3.4700000000000002E-2</v>
      </c>
    </row>
    <row r="16" spans="1:6">
      <c r="A16" s="9" t="s">
        <v>663</v>
      </c>
      <c r="B16" s="28" t="s">
        <v>664</v>
      </c>
      <c r="C16" s="28" t="s">
        <v>268</v>
      </c>
      <c r="D16" s="10">
        <v>912</v>
      </c>
      <c r="E16" s="11">
        <v>8.23</v>
      </c>
      <c r="F16" s="12">
        <v>3.1E-2</v>
      </c>
    </row>
    <row r="17" spans="1:6">
      <c r="A17" s="9" t="s">
        <v>388</v>
      </c>
      <c r="B17" s="28" t="s">
        <v>389</v>
      </c>
      <c r="C17" s="28" t="s">
        <v>268</v>
      </c>
      <c r="D17" s="10">
        <v>2437</v>
      </c>
      <c r="E17" s="11">
        <v>7.06</v>
      </c>
      <c r="F17" s="12">
        <v>2.6599999999999999E-2</v>
      </c>
    </row>
    <row r="18" spans="1:6">
      <c r="A18" s="9" t="s">
        <v>570</v>
      </c>
      <c r="B18" s="28" t="s">
        <v>571</v>
      </c>
      <c r="C18" s="28" t="s">
        <v>258</v>
      </c>
      <c r="D18" s="10">
        <v>102</v>
      </c>
      <c r="E18" s="11">
        <v>6.66</v>
      </c>
      <c r="F18" s="12">
        <v>2.5000000000000001E-2</v>
      </c>
    </row>
    <row r="19" spans="1:6">
      <c r="A19" s="9" t="s">
        <v>321</v>
      </c>
      <c r="B19" s="28" t="s">
        <v>322</v>
      </c>
      <c r="C19" s="28" t="s">
        <v>268</v>
      </c>
      <c r="D19" s="10">
        <v>1295</v>
      </c>
      <c r="E19" s="11">
        <v>6.6</v>
      </c>
      <c r="F19" s="12">
        <v>2.4799999999999999E-2</v>
      </c>
    </row>
    <row r="20" spans="1:6">
      <c r="A20" s="9" t="s">
        <v>256</v>
      </c>
      <c r="B20" s="28" t="s">
        <v>556</v>
      </c>
      <c r="C20" s="28" t="s">
        <v>258</v>
      </c>
      <c r="D20" s="10">
        <v>1435</v>
      </c>
      <c r="E20" s="11">
        <v>6.59</v>
      </c>
      <c r="F20" s="12">
        <v>2.4799999999999999E-2</v>
      </c>
    </row>
    <row r="21" spans="1:6">
      <c r="A21" s="9" t="s">
        <v>524</v>
      </c>
      <c r="B21" s="28" t="s">
        <v>525</v>
      </c>
      <c r="C21" s="28" t="s">
        <v>268</v>
      </c>
      <c r="D21" s="10">
        <v>384</v>
      </c>
      <c r="E21" s="11">
        <v>5.55</v>
      </c>
      <c r="F21" s="12">
        <v>2.0899999999999998E-2</v>
      </c>
    </row>
    <row r="22" spans="1:6">
      <c r="A22" s="9" t="s">
        <v>218</v>
      </c>
      <c r="B22" s="28" t="s">
        <v>219</v>
      </c>
      <c r="C22" s="28" t="s">
        <v>220</v>
      </c>
      <c r="D22" s="10">
        <v>843</v>
      </c>
      <c r="E22" s="11">
        <v>5.41</v>
      </c>
      <c r="F22" s="12">
        <v>2.0400000000000001E-2</v>
      </c>
    </row>
    <row r="23" spans="1:6">
      <c r="A23" s="9" t="s">
        <v>542</v>
      </c>
      <c r="B23" s="28" t="s">
        <v>543</v>
      </c>
      <c r="C23" s="28" t="s">
        <v>217</v>
      </c>
      <c r="D23" s="10">
        <v>544</v>
      </c>
      <c r="E23" s="11">
        <v>5.09</v>
      </c>
      <c r="F23" s="12">
        <v>1.9099999999999999E-2</v>
      </c>
    </row>
    <row r="24" spans="1:6">
      <c r="A24" s="9" t="s">
        <v>293</v>
      </c>
      <c r="B24" s="28" t="s">
        <v>294</v>
      </c>
      <c r="C24" s="28" t="s">
        <v>258</v>
      </c>
      <c r="D24" s="10">
        <v>355</v>
      </c>
      <c r="E24" s="11">
        <v>4.74</v>
      </c>
      <c r="F24" s="12">
        <v>1.78E-2</v>
      </c>
    </row>
    <row r="25" spans="1:6">
      <c r="A25" s="9" t="s">
        <v>526</v>
      </c>
      <c r="B25" s="28" t="s">
        <v>527</v>
      </c>
      <c r="C25" s="28" t="s">
        <v>268</v>
      </c>
      <c r="D25" s="10">
        <v>251</v>
      </c>
      <c r="E25" s="11">
        <v>4.09</v>
      </c>
      <c r="F25" s="12">
        <v>1.54E-2</v>
      </c>
    </row>
    <row r="26" spans="1:6">
      <c r="A26" s="9" t="s">
        <v>242</v>
      </c>
      <c r="B26" s="28" t="s">
        <v>243</v>
      </c>
      <c r="C26" s="28" t="s">
        <v>244</v>
      </c>
      <c r="D26" s="10">
        <v>2156</v>
      </c>
      <c r="E26" s="11">
        <v>4.0199999999999996</v>
      </c>
      <c r="F26" s="12">
        <v>1.5100000000000001E-2</v>
      </c>
    </row>
    <row r="27" spans="1:6">
      <c r="A27" s="9" t="s">
        <v>370</v>
      </c>
      <c r="B27" s="28" t="s">
        <v>371</v>
      </c>
      <c r="C27" s="28" t="s">
        <v>217</v>
      </c>
      <c r="D27" s="10">
        <v>345</v>
      </c>
      <c r="E27" s="11">
        <v>3.87</v>
      </c>
      <c r="F27" s="12">
        <v>1.4500000000000001E-2</v>
      </c>
    </row>
    <row r="28" spans="1:6">
      <c r="A28" s="9" t="s">
        <v>552</v>
      </c>
      <c r="B28" s="28" t="s">
        <v>553</v>
      </c>
      <c r="C28" s="28" t="s">
        <v>263</v>
      </c>
      <c r="D28" s="10">
        <v>1004</v>
      </c>
      <c r="E28" s="11">
        <v>3.57</v>
      </c>
      <c r="F28" s="12">
        <v>1.34E-2</v>
      </c>
    </row>
    <row r="29" spans="1:6">
      <c r="A29" s="9" t="s">
        <v>230</v>
      </c>
      <c r="B29" s="28" t="s">
        <v>231</v>
      </c>
      <c r="C29" s="28" t="s">
        <v>199</v>
      </c>
      <c r="D29" s="10">
        <v>1675</v>
      </c>
      <c r="E29" s="11">
        <v>3.48</v>
      </c>
      <c r="F29" s="12">
        <v>1.3100000000000001E-2</v>
      </c>
    </row>
    <row r="30" spans="1:6">
      <c r="A30" s="9" t="s">
        <v>559</v>
      </c>
      <c r="B30" s="28" t="s">
        <v>560</v>
      </c>
      <c r="C30" s="28" t="s">
        <v>229</v>
      </c>
      <c r="D30" s="10">
        <v>427</v>
      </c>
      <c r="E30" s="11">
        <v>3.48</v>
      </c>
      <c r="F30" s="12">
        <v>1.3100000000000001E-2</v>
      </c>
    </row>
    <row r="31" spans="1:6">
      <c r="A31" s="9" t="s">
        <v>638</v>
      </c>
      <c r="B31" s="28" t="s">
        <v>639</v>
      </c>
      <c r="C31" s="28" t="s">
        <v>209</v>
      </c>
      <c r="D31" s="10">
        <v>784</v>
      </c>
      <c r="E31" s="11">
        <v>3.45</v>
      </c>
      <c r="F31" s="12">
        <v>1.2999999999999999E-2</v>
      </c>
    </row>
    <row r="32" spans="1:6">
      <c r="A32" s="9" t="s">
        <v>665</v>
      </c>
      <c r="B32" s="28" t="s">
        <v>666</v>
      </c>
      <c r="C32" s="28" t="s">
        <v>212</v>
      </c>
      <c r="D32" s="10">
        <v>80</v>
      </c>
      <c r="E32" s="11">
        <v>3.4</v>
      </c>
      <c r="F32" s="12">
        <v>1.2800000000000001E-2</v>
      </c>
    </row>
    <row r="33" spans="1:6">
      <c r="A33" s="9" t="s">
        <v>801</v>
      </c>
      <c r="B33" s="28" t="s">
        <v>802</v>
      </c>
      <c r="C33" s="28" t="s">
        <v>258</v>
      </c>
      <c r="D33" s="10">
        <v>99</v>
      </c>
      <c r="E33" s="11">
        <v>3.29</v>
      </c>
      <c r="F33" s="12">
        <v>1.24E-2</v>
      </c>
    </row>
    <row r="34" spans="1:6">
      <c r="A34" s="9" t="s">
        <v>744</v>
      </c>
      <c r="B34" s="28" t="s">
        <v>745</v>
      </c>
      <c r="C34" s="28" t="s">
        <v>199</v>
      </c>
      <c r="D34" s="10">
        <v>1878</v>
      </c>
      <c r="E34" s="11">
        <v>3.09</v>
      </c>
      <c r="F34" s="12">
        <v>1.1599999999999999E-2</v>
      </c>
    </row>
    <row r="35" spans="1:6">
      <c r="A35" s="9" t="s">
        <v>803</v>
      </c>
      <c r="B35" s="28" t="s">
        <v>804</v>
      </c>
      <c r="C35" s="28" t="s">
        <v>258</v>
      </c>
      <c r="D35" s="10">
        <v>106</v>
      </c>
      <c r="E35" s="11">
        <v>3.04</v>
      </c>
      <c r="F35" s="12">
        <v>1.14E-2</v>
      </c>
    </row>
    <row r="36" spans="1:6">
      <c r="A36" s="9" t="s">
        <v>336</v>
      </c>
      <c r="B36" s="28" t="s">
        <v>337</v>
      </c>
      <c r="C36" s="28" t="s">
        <v>209</v>
      </c>
      <c r="D36" s="10">
        <v>398</v>
      </c>
      <c r="E36" s="11">
        <v>2.86</v>
      </c>
      <c r="F36" s="12">
        <v>1.0800000000000001E-2</v>
      </c>
    </row>
    <row r="37" spans="1:6">
      <c r="A37" s="9" t="s">
        <v>536</v>
      </c>
      <c r="B37" s="28" t="s">
        <v>537</v>
      </c>
      <c r="C37" s="28" t="s">
        <v>212</v>
      </c>
      <c r="D37" s="10">
        <v>243</v>
      </c>
      <c r="E37" s="11">
        <v>2.81</v>
      </c>
      <c r="F37" s="12">
        <v>1.06E-2</v>
      </c>
    </row>
    <row r="38" spans="1:6">
      <c r="A38" s="9" t="s">
        <v>245</v>
      </c>
      <c r="B38" s="28" t="s">
        <v>246</v>
      </c>
      <c r="C38" s="28" t="s">
        <v>247</v>
      </c>
      <c r="D38" s="10">
        <v>995</v>
      </c>
      <c r="E38" s="11">
        <v>2.75</v>
      </c>
      <c r="F38" s="12">
        <v>1.04E-2</v>
      </c>
    </row>
    <row r="39" spans="1:6">
      <c r="A39" s="9" t="s">
        <v>374</v>
      </c>
      <c r="B39" s="28" t="s">
        <v>375</v>
      </c>
      <c r="C39" s="28" t="s">
        <v>258</v>
      </c>
      <c r="D39" s="10">
        <v>10</v>
      </c>
      <c r="E39" s="11">
        <v>2.61</v>
      </c>
      <c r="F39" s="12">
        <v>9.7999999999999997E-3</v>
      </c>
    </row>
    <row r="40" spans="1:6">
      <c r="A40" s="9" t="s">
        <v>223</v>
      </c>
      <c r="B40" s="28" t="s">
        <v>224</v>
      </c>
      <c r="C40" s="28" t="s">
        <v>196</v>
      </c>
      <c r="D40" s="10">
        <v>248</v>
      </c>
      <c r="E40" s="11">
        <v>2.52</v>
      </c>
      <c r="F40" s="12">
        <v>9.4999999999999998E-3</v>
      </c>
    </row>
    <row r="41" spans="1:6">
      <c r="A41" s="9" t="s">
        <v>566</v>
      </c>
      <c r="B41" s="28" t="s">
        <v>567</v>
      </c>
      <c r="C41" s="28" t="s">
        <v>220</v>
      </c>
      <c r="D41" s="10">
        <v>183</v>
      </c>
      <c r="E41" s="11">
        <v>2.4500000000000002</v>
      </c>
      <c r="F41" s="12">
        <v>9.1999999999999998E-3</v>
      </c>
    </row>
    <row r="42" spans="1:6">
      <c r="A42" s="9" t="s">
        <v>286</v>
      </c>
      <c r="B42" s="28" t="s">
        <v>287</v>
      </c>
      <c r="C42" s="28" t="s">
        <v>220</v>
      </c>
      <c r="D42" s="10">
        <v>94</v>
      </c>
      <c r="E42" s="11">
        <v>2.44</v>
      </c>
      <c r="F42" s="12">
        <v>9.1999999999999998E-3</v>
      </c>
    </row>
    <row r="43" spans="1:6">
      <c r="A43" s="9" t="s">
        <v>805</v>
      </c>
      <c r="B43" s="28" t="s">
        <v>806</v>
      </c>
      <c r="C43" s="28" t="s">
        <v>229</v>
      </c>
      <c r="D43" s="10">
        <v>486</v>
      </c>
      <c r="E43" s="11">
        <v>2.4</v>
      </c>
      <c r="F43" s="12">
        <v>8.9999999999999993E-3</v>
      </c>
    </row>
    <row r="44" spans="1:6">
      <c r="A44" s="9" t="s">
        <v>235</v>
      </c>
      <c r="B44" s="28" t="s">
        <v>236</v>
      </c>
      <c r="C44" s="28" t="s">
        <v>193</v>
      </c>
      <c r="D44" s="10">
        <v>508</v>
      </c>
      <c r="E44" s="11">
        <v>2.2799999999999998</v>
      </c>
      <c r="F44" s="12">
        <v>8.6E-3</v>
      </c>
    </row>
    <row r="45" spans="1:6">
      <c r="A45" s="9" t="s">
        <v>326</v>
      </c>
      <c r="B45" s="28" t="s">
        <v>327</v>
      </c>
      <c r="C45" s="28" t="s">
        <v>204</v>
      </c>
      <c r="D45" s="10">
        <v>419</v>
      </c>
      <c r="E45" s="11">
        <v>2.21</v>
      </c>
      <c r="F45" s="12">
        <v>8.3000000000000001E-3</v>
      </c>
    </row>
    <row r="46" spans="1:6">
      <c r="A46" s="9" t="s">
        <v>762</v>
      </c>
      <c r="B46" s="28" t="s">
        <v>763</v>
      </c>
      <c r="C46" s="28" t="s">
        <v>220</v>
      </c>
      <c r="D46" s="10">
        <v>384</v>
      </c>
      <c r="E46" s="11">
        <v>2.14</v>
      </c>
      <c r="F46" s="12">
        <v>8.0999999999999996E-3</v>
      </c>
    </row>
    <row r="47" spans="1:6">
      <c r="A47" s="9" t="s">
        <v>742</v>
      </c>
      <c r="B47" s="28" t="s">
        <v>743</v>
      </c>
      <c r="C47" s="28" t="s">
        <v>320</v>
      </c>
      <c r="D47" s="10">
        <v>491</v>
      </c>
      <c r="E47" s="11">
        <v>2.08</v>
      </c>
      <c r="F47" s="12">
        <v>7.7999999999999996E-3</v>
      </c>
    </row>
    <row r="48" spans="1:6">
      <c r="A48" s="9" t="s">
        <v>366</v>
      </c>
      <c r="B48" s="28" t="s">
        <v>367</v>
      </c>
      <c r="C48" s="28" t="s">
        <v>333</v>
      </c>
      <c r="D48" s="10">
        <v>618</v>
      </c>
      <c r="E48" s="11">
        <v>2.0299999999999998</v>
      </c>
      <c r="F48" s="12">
        <v>7.6E-3</v>
      </c>
    </row>
    <row r="49" spans="1:6">
      <c r="A49" s="9" t="s">
        <v>807</v>
      </c>
      <c r="B49" s="28" t="s">
        <v>808</v>
      </c>
      <c r="C49" s="28" t="s">
        <v>229</v>
      </c>
      <c r="D49" s="10">
        <v>481</v>
      </c>
      <c r="E49" s="11">
        <v>2.0099999999999998</v>
      </c>
      <c r="F49" s="12">
        <v>7.4999999999999997E-3</v>
      </c>
    </row>
    <row r="50" spans="1:6">
      <c r="A50" s="9" t="s">
        <v>630</v>
      </c>
      <c r="B50" s="28" t="s">
        <v>631</v>
      </c>
      <c r="C50" s="28" t="s">
        <v>348</v>
      </c>
      <c r="D50" s="10">
        <v>970</v>
      </c>
      <c r="E50" s="11">
        <v>1.93</v>
      </c>
      <c r="F50" s="12">
        <v>7.3000000000000001E-3</v>
      </c>
    </row>
    <row r="51" spans="1:6">
      <c r="A51" s="9" t="s">
        <v>796</v>
      </c>
      <c r="B51" s="28" t="s">
        <v>797</v>
      </c>
      <c r="C51" s="28" t="s">
        <v>234</v>
      </c>
      <c r="D51" s="10">
        <v>7</v>
      </c>
      <c r="E51" s="11">
        <v>1.61</v>
      </c>
      <c r="F51" s="12">
        <v>6.1000000000000004E-3</v>
      </c>
    </row>
    <row r="52" spans="1:6">
      <c r="A52" s="9" t="s">
        <v>563</v>
      </c>
      <c r="B52" s="28" t="s">
        <v>564</v>
      </c>
      <c r="C52" s="28" t="s">
        <v>565</v>
      </c>
      <c r="D52" s="10">
        <v>402</v>
      </c>
      <c r="E52" s="11">
        <v>1.43</v>
      </c>
      <c r="F52" s="12">
        <v>5.4000000000000003E-3</v>
      </c>
    </row>
    <row r="53" spans="1:6">
      <c r="A53" s="9" t="s">
        <v>809</v>
      </c>
      <c r="B53" s="28" t="s">
        <v>810</v>
      </c>
      <c r="C53" s="28" t="s">
        <v>212</v>
      </c>
      <c r="D53" s="10">
        <v>569</v>
      </c>
      <c r="E53" s="11">
        <v>1.4</v>
      </c>
      <c r="F53" s="12">
        <v>5.3E-3</v>
      </c>
    </row>
    <row r="54" spans="1:6">
      <c r="A54" s="9" t="s">
        <v>811</v>
      </c>
      <c r="B54" s="28" t="s">
        <v>812</v>
      </c>
      <c r="C54" s="28" t="s">
        <v>268</v>
      </c>
      <c r="D54" s="10">
        <v>705</v>
      </c>
      <c r="E54" s="11">
        <v>1.32</v>
      </c>
      <c r="F54" s="12">
        <v>5.0000000000000001E-3</v>
      </c>
    </row>
    <row r="55" spans="1:6">
      <c r="A55" s="9" t="s">
        <v>237</v>
      </c>
      <c r="B55" s="28" t="s">
        <v>238</v>
      </c>
      <c r="C55" s="28" t="s">
        <v>220</v>
      </c>
      <c r="D55" s="10">
        <v>214</v>
      </c>
      <c r="E55" s="11">
        <v>1.3</v>
      </c>
      <c r="F55" s="12">
        <v>4.8999999999999998E-3</v>
      </c>
    </row>
    <row r="56" spans="1:6">
      <c r="A56" s="9" t="s">
        <v>380</v>
      </c>
      <c r="B56" s="28" t="s">
        <v>381</v>
      </c>
      <c r="C56" s="28" t="s">
        <v>199</v>
      </c>
      <c r="D56" s="10">
        <v>1385</v>
      </c>
      <c r="E56" s="11">
        <v>1.17</v>
      </c>
      <c r="F56" s="12">
        <v>4.4000000000000003E-3</v>
      </c>
    </row>
    <row r="57" spans="1:6">
      <c r="A57" s="9" t="s">
        <v>256</v>
      </c>
      <c r="B57" s="28" t="s">
        <v>257</v>
      </c>
      <c r="C57" s="28" t="s">
        <v>258</v>
      </c>
      <c r="D57" s="10">
        <v>383</v>
      </c>
      <c r="E57" s="11">
        <v>1.07</v>
      </c>
      <c r="F57" s="12">
        <v>4.0000000000000001E-3</v>
      </c>
    </row>
    <row r="58" spans="1:6">
      <c r="A58" s="9" t="s">
        <v>813</v>
      </c>
      <c r="B58" s="28" t="s">
        <v>814</v>
      </c>
      <c r="C58" s="28" t="s">
        <v>212</v>
      </c>
      <c r="D58" s="10">
        <v>66</v>
      </c>
      <c r="E58" s="11">
        <v>1.07</v>
      </c>
      <c r="F58" s="12">
        <v>4.0000000000000001E-3</v>
      </c>
    </row>
    <row r="59" spans="1:6">
      <c r="A59" s="13" t="s">
        <v>100</v>
      </c>
      <c r="B59" s="29"/>
      <c r="C59" s="29"/>
      <c r="D59" s="14"/>
      <c r="E59" s="15">
        <v>265.41000000000003</v>
      </c>
      <c r="F59" s="16">
        <v>0.99870000000000003</v>
      </c>
    </row>
    <row r="60" spans="1:6">
      <c r="A60" s="13" t="s">
        <v>394</v>
      </c>
      <c r="B60" s="28"/>
      <c r="C60" s="28"/>
      <c r="D60" s="10"/>
      <c r="E60" s="11"/>
      <c r="F60" s="12"/>
    </row>
    <row r="61" spans="1:6">
      <c r="A61" s="13" t="s">
        <v>100</v>
      </c>
      <c r="B61" s="28"/>
      <c r="C61" s="28"/>
      <c r="D61" s="10"/>
      <c r="E61" s="19" t="s">
        <v>57</v>
      </c>
      <c r="F61" s="20" t="s">
        <v>57</v>
      </c>
    </row>
    <row r="62" spans="1:6">
      <c r="A62" s="9"/>
      <c r="B62" s="28"/>
      <c r="C62" s="28"/>
      <c r="D62" s="10"/>
      <c r="E62" s="11"/>
      <c r="F62" s="12"/>
    </row>
    <row r="63" spans="1:6">
      <c r="A63" s="21" t="s">
        <v>109</v>
      </c>
      <c r="B63" s="30"/>
      <c r="C63" s="30"/>
      <c r="D63" s="22"/>
      <c r="E63" s="15">
        <v>265.41000000000003</v>
      </c>
      <c r="F63" s="16">
        <v>0.99870000000000003</v>
      </c>
    </row>
    <row r="64" spans="1:6">
      <c r="A64" s="9"/>
      <c r="B64" s="28"/>
      <c r="C64" s="28"/>
      <c r="D64" s="10"/>
      <c r="E64" s="11"/>
      <c r="F64" s="12"/>
    </row>
    <row r="65" spans="1:6">
      <c r="A65" s="9"/>
      <c r="B65" s="28"/>
      <c r="C65" s="28"/>
      <c r="D65" s="10"/>
      <c r="E65" s="11"/>
      <c r="F65" s="12"/>
    </row>
    <row r="66" spans="1:6">
      <c r="A66" s="13" t="s">
        <v>110</v>
      </c>
      <c r="B66" s="28"/>
      <c r="C66" s="28"/>
      <c r="D66" s="10"/>
      <c r="E66" s="11"/>
      <c r="F66" s="12"/>
    </row>
    <row r="67" spans="1:6">
      <c r="A67" s="9" t="s">
        <v>111</v>
      </c>
      <c r="B67" s="28"/>
      <c r="C67" s="28"/>
      <c r="D67" s="10"/>
      <c r="E67" s="11">
        <v>0.8</v>
      </c>
      <c r="F67" s="12">
        <v>3.0000000000000001E-3</v>
      </c>
    </row>
    <row r="68" spans="1:6">
      <c r="A68" s="13" t="s">
        <v>100</v>
      </c>
      <c r="B68" s="29"/>
      <c r="C68" s="29"/>
      <c r="D68" s="14"/>
      <c r="E68" s="15">
        <v>0.8</v>
      </c>
      <c r="F68" s="16">
        <v>3.0000000000000001E-3</v>
      </c>
    </row>
    <row r="69" spans="1:6">
      <c r="A69" s="9"/>
      <c r="B69" s="28"/>
      <c r="C69" s="28"/>
      <c r="D69" s="10"/>
      <c r="E69" s="11"/>
      <c r="F69" s="12"/>
    </row>
    <row r="70" spans="1:6">
      <c r="A70" s="21" t="s">
        <v>109</v>
      </c>
      <c r="B70" s="30"/>
      <c r="C70" s="30"/>
      <c r="D70" s="22"/>
      <c r="E70" s="15">
        <v>0.8</v>
      </c>
      <c r="F70" s="16">
        <v>3.0000000000000001E-3</v>
      </c>
    </row>
    <row r="71" spans="1:6">
      <c r="A71" s="9" t="s">
        <v>112</v>
      </c>
      <c r="B71" s="28"/>
      <c r="C71" s="28"/>
      <c r="D71" s="10"/>
      <c r="E71" s="37">
        <v>-0.49</v>
      </c>
      <c r="F71" s="38">
        <v>-1.6999999999999999E-3</v>
      </c>
    </row>
    <row r="72" spans="1:6">
      <c r="A72" s="23" t="s">
        <v>113</v>
      </c>
      <c r="B72" s="31"/>
      <c r="C72" s="31"/>
      <c r="D72" s="24"/>
      <c r="E72" s="25">
        <v>265.72000000000003</v>
      </c>
      <c r="F72" s="26">
        <v>1</v>
      </c>
    </row>
    <row r="74" spans="1:6">
      <c r="A74" s="1" t="s">
        <v>115</v>
      </c>
    </row>
    <row r="76" spans="1:6">
      <c r="E76" s="50"/>
      <c r="F76" s="50"/>
    </row>
    <row r="78" spans="1:6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27</v>
      </c>
      <c r="B1" s="57"/>
      <c r="C1" s="57"/>
      <c r="D1" s="57"/>
      <c r="E1" s="57"/>
      <c r="F1" s="57"/>
    </row>
    <row r="2" spans="1:6" ht="19.5" customHeight="1">
      <c r="A2" s="57" t="s">
        <v>26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56</v>
      </c>
      <c r="B6" s="28"/>
      <c r="C6" s="28"/>
      <c r="D6" s="10"/>
      <c r="E6" s="11"/>
      <c r="F6" s="12"/>
    </row>
    <row r="7" spans="1:6">
      <c r="A7" s="13" t="s">
        <v>190</v>
      </c>
      <c r="B7" s="28"/>
      <c r="C7" s="28"/>
      <c r="D7" s="10"/>
      <c r="E7" s="11"/>
      <c r="F7" s="12"/>
    </row>
    <row r="8" spans="1:6">
      <c r="A8" s="9" t="s">
        <v>679</v>
      </c>
      <c r="B8" s="28" t="s">
        <v>680</v>
      </c>
      <c r="C8" s="28" t="s">
        <v>268</v>
      </c>
      <c r="D8" s="10">
        <v>2722</v>
      </c>
      <c r="E8" s="11">
        <v>42.1</v>
      </c>
      <c r="F8" s="12">
        <v>0.32790000000000002</v>
      </c>
    </row>
    <row r="9" spans="1:6">
      <c r="A9" s="9" t="s">
        <v>540</v>
      </c>
      <c r="B9" s="28" t="s">
        <v>541</v>
      </c>
      <c r="C9" s="28" t="s">
        <v>268</v>
      </c>
      <c r="D9" s="10">
        <v>7846</v>
      </c>
      <c r="E9" s="11">
        <v>21.85</v>
      </c>
      <c r="F9" s="12">
        <v>0.17019999999999999</v>
      </c>
    </row>
    <row r="10" spans="1:6">
      <c r="A10" s="9" t="s">
        <v>663</v>
      </c>
      <c r="B10" s="28" t="s">
        <v>664</v>
      </c>
      <c r="C10" s="28" t="s">
        <v>268</v>
      </c>
      <c r="D10" s="10">
        <v>1611</v>
      </c>
      <c r="E10" s="11">
        <v>14.53</v>
      </c>
      <c r="F10" s="12">
        <v>0.1132</v>
      </c>
    </row>
    <row r="11" spans="1:6">
      <c r="A11" s="9" t="s">
        <v>388</v>
      </c>
      <c r="B11" s="28" t="s">
        <v>389</v>
      </c>
      <c r="C11" s="28" t="s">
        <v>268</v>
      </c>
      <c r="D11" s="10">
        <v>4295</v>
      </c>
      <c r="E11" s="11">
        <v>12.44</v>
      </c>
      <c r="F11" s="12">
        <v>9.69E-2</v>
      </c>
    </row>
    <row r="12" spans="1:6">
      <c r="A12" s="9" t="s">
        <v>321</v>
      </c>
      <c r="B12" s="28" t="s">
        <v>322</v>
      </c>
      <c r="C12" s="28" t="s">
        <v>268</v>
      </c>
      <c r="D12" s="10">
        <v>2289</v>
      </c>
      <c r="E12" s="11">
        <v>11.67</v>
      </c>
      <c r="F12" s="12">
        <v>9.0899999999999995E-2</v>
      </c>
    </row>
    <row r="13" spans="1:6">
      <c r="A13" s="9" t="s">
        <v>524</v>
      </c>
      <c r="B13" s="28" t="s">
        <v>525</v>
      </c>
      <c r="C13" s="28" t="s">
        <v>268</v>
      </c>
      <c r="D13" s="10">
        <v>675</v>
      </c>
      <c r="E13" s="11">
        <v>9.75</v>
      </c>
      <c r="F13" s="12">
        <v>7.5999999999999998E-2</v>
      </c>
    </row>
    <row r="14" spans="1:6">
      <c r="A14" s="9" t="s">
        <v>526</v>
      </c>
      <c r="B14" s="28" t="s">
        <v>527</v>
      </c>
      <c r="C14" s="28" t="s">
        <v>268</v>
      </c>
      <c r="D14" s="10">
        <v>445</v>
      </c>
      <c r="E14" s="11">
        <v>7.25</v>
      </c>
      <c r="F14" s="12">
        <v>5.6500000000000002E-2</v>
      </c>
    </row>
    <row r="15" spans="1:6">
      <c r="A15" s="9" t="s">
        <v>269</v>
      </c>
      <c r="B15" s="28" t="s">
        <v>270</v>
      </c>
      <c r="C15" s="28" t="s">
        <v>268</v>
      </c>
      <c r="D15" s="10">
        <v>2322</v>
      </c>
      <c r="E15" s="11">
        <v>2.5</v>
      </c>
      <c r="F15" s="12">
        <v>1.95E-2</v>
      </c>
    </row>
    <row r="16" spans="1:6">
      <c r="A16" s="9" t="s">
        <v>811</v>
      </c>
      <c r="B16" s="28" t="s">
        <v>812</v>
      </c>
      <c r="C16" s="28" t="s">
        <v>268</v>
      </c>
      <c r="D16" s="10">
        <v>1273</v>
      </c>
      <c r="E16" s="11">
        <v>2.39</v>
      </c>
      <c r="F16" s="12">
        <v>1.8599999999999998E-2</v>
      </c>
    </row>
    <row r="17" spans="1:6">
      <c r="A17" s="9" t="s">
        <v>815</v>
      </c>
      <c r="B17" s="28" t="s">
        <v>816</v>
      </c>
      <c r="C17" s="28" t="s">
        <v>268</v>
      </c>
      <c r="D17" s="10">
        <v>1004</v>
      </c>
      <c r="E17" s="11">
        <v>1.7</v>
      </c>
      <c r="F17" s="12">
        <v>1.32E-2</v>
      </c>
    </row>
    <row r="18" spans="1:6">
      <c r="A18" s="9" t="s">
        <v>266</v>
      </c>
      <c r="B18" s="28" t="s">
        <v>267</v>
      </c>
      <c r="C18" s="28" t="s">
        <v>268</v>
      </c>
      <c r="D18" s="10">
        <v>1780</v>
      </c>
      <c r="E18" s="11">
        <v>1.17</v>
      </c>
      <c r="F18" s="12">
        <v>9.1000000000000004E-3</v>
      </c>
    </row>
    <row r="19" spans="1:6">
      <c r="A19" s="9" t="s">
        <v>817</v>
      </c>
      <c r="B19" s="28" t="s">
        <v>818</v>
      </c>
      <c r="C19" s="28" t="s">
        <v>268</v>
      </c>
      <c r="D19" s="10">
        <v>266</v>
      </c>
      <c r="E19" s="11">
        <v>0.95</v>
      </c>
      <c r="F19" s="12">
        <v>7.4000000000000003E-3</v>
      </c>
    </row>
    <row r="20" spans="1:6">
      <c r="A20" s="13" t="s">
        <v>100</v>
      </c>
      <c r="B20" s="29"/>
      <c r="C20" s="29"/>
      <c r="D20" s="14"/>
      <c r="E20" s="15">
        <v>128.30000000000001</v>
      </c>
      <c r="F20" s="16">
        <v>0.99939999999999996</v>
      </c>
    </row>
    <row r="21" spans="1:6">
      <c r="A21" s="13" t="s">
        <v>394</v>
      </c>
      <c r="B21" s="28"/>
      <c r="C21" s="28"/>
      <c r="D21" s="10"/>
      <c r="E21" s="11"/>
      <c r="F21" s="12"/>
    </row>
    <row r="22" spans="1:6">
      <c r="A22" s="13" t="s">
        <v>100</v>
      </c>
      <c r="B22" s="28"/>
      <c r="C22" s="28"/>
      <c r="D22" s="10"/>
      <c r="E22" s="19" t="s">
        <v>57</v>
      </c>
      <c r="F22" s="20" t="s">
        <v>57</v>
      </c>
    </row>
    <row r="23" spans="1:6">
      <c r="A23" s="9"/>
      <c r="B23" s="28"/>
      <c r="C23" s="28"/>
      <c r="D23" s="10"/>
      <c r="E23" s="11"/>
      <c r="F23" s="12"/>
    </row>
    <row r="24" spans="1:6">
      <c r="A24" s="21" t="s">
        <v>109</v>
      </c>
      <c r="B24" s="30"/>
      <c r="C24" s="30"/>
      <c r="D24" s="22"/>
      <c r="E24" s="15">
        <v>128.30000000000001</v>
      </c>
      <c r="F24" s="16">
        <v>0.99939999999999996</v>
      </c>
    </row>
    <row r="25" spans="1:6">
      <c r="A25" s="9"/>
      <c r="B25" s="28"/>
      <c r="C25" s="28"/>
      <c r="D25" s="10"/>
      <c r="E25" s="11"/>
      <c r="F25" s="12"/>
    </row>
    <row r="26" spans="1:6">
      <c r="A26" s="9"/>
      <c r="B26" s="28"/>
      <c r="C26" s="28"/>
      <c r="D26" s="10"/>
      <c r="E26" s="11"/>
      <c r="F26" s="12"/>
    </row>
    <row r="27" spans="1:6">
      <c r="A27" s="13" t="s">
        <v>110</v>
      </c>
      <c r="B27" s="28"/>
      <c r="C27" s="28"/>
      <c r="D27" s="10"/>
      <c r="E27" s="11"/>
      <c r="F27" s="12"/>
    </row>
    <row r="28" spans="1:6">
      <c r="A28" s="9" t="s">
        <v>111</v>
      </c>
      <c r="B28" s="28"/>
      <c r="C28" s="28"/>
      <c r="D28" s="10"/>
      <c r="E28" s="11">
        <v>0.1</v>
      </c>
      <c r="F28" s="12">
        <v>8.0000000000000004E-4</v>
      </c>
    </row>
    <row r="29" spans="1:6">
      <c r="A29" s="13" t="s">
        <v>100</v>
      </c>
      <c r="B29" s="29"/>
      <c r="C29" s="29"/>
      <c r="D29" s="14"/>
      <c r="E29" s="15">
        <v>0.1</v>
      </c>
      <c r="F29" s="16">
        <v>8.0000000000000004E-4</v>
      </c>
    </row>
    <row r="30" spans="1:6">
      <c r="A30" s="9"/>
      <c r="B30" s="28"/>
      <c r="C30" s="28"/>
      <c r="D30" s="10"/>
      <c r="E30" s="11"/>
      <c r="F30" s="12"/>
    </row>
    <row r="31" spans="1:6">
      <c r="A31" s="21" t="s">
        <v>109</v>
      </c>
      <c r="B31" s="30"/>
      <c r="C31" s="30"/>
      <c r="D31" s="22"/>
      <c r="E31" s="15">
        <v>0.1</v>
      </c>
      <c r="F31" s="16">
        <v>8.0000000000000004E-4</v>
      </c>
    </row>
    <row r="32" spans="1:6">
      <c r="A32" s="9" t="s">
        <v>112</v>
      </c>
      <c r="B32" s="28"/>
      <c r="C32" s="28"/>
      <c r="D32" s="10"/>
      <c r="E32" s="37">
        <v>-0.03</v>
      </c>
      <c r="F32" s="38">
        <v>-2.0000000000000001E-4</v>
      </c>
    </row>
    <row r="33" spans="1:6">
      <c r="A33" s="23" t="s">
        <v>113</v>
      </c>
      <c r="B33" s="31"/>
      <c r="C33" s="31"/>
      <c r="D33" s="24"/>
      <c r="E33" s="25">
        <v>128.37</v>
      </c>
      <c r="F33" s="26">
        <v>1</v>
      </c>
    </row>
    <row r="35" spans="1:6">
      <c r="A35" s="1" t="s">
        <v>115</v>
      </c>
    </row>
    <row r="36" spans="1:6">
      <c r="E36" s="50"/>
      <c r="F36" s="50"/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28</v>
      </c>
      <c r="B1" s="57"/>
      <c r="C1" s="57"/>
      <c r="D1" s="57"/>
      <c r="E1" s="57"/>
      <c r="F1" s="57"/>
    </row>
    <row r="2" spans="1:6" ht="19.5" customHeight="1">
      <c r="A2" s="57" t="s">
        <v>26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56</v>
      </c>
      <c r="B6" s="28"/>
      <c r="C6" s="28"/>
      <c r="D6" s="10"/>
      <c r="E6" s="11"/>
      <c r="F6" s="12"/>
    </row>
    <row r="7" spans="1:6">
      <c r="A7" s="13" t="s">
        <v>190</v>
      </c>
      <c r="B7" s="28"/>
      <c r="C7" s="28"/>
      <c r="D7" s="10"/>
      <c r="E7" s="11"/>
      <c r="F7" s="12"/>
    </row>
    <row r="8" spans="1:6">
      <c r="A8" s="9" t="s">
        <v>215</v>
      </c>
      <c r="B8" s="28" t="s">
        <v>216</v>
      </c>
      <c r="C8" s="28" t="s">
        <v>217</v>
      </c>
      <c r="D8" s="10">
        <v>14809</v>
      </c>
      <c r="E8" s="11">
        <v>41.17</v>
      </c>
      <c r="F8" s="12">
        <v>0.10249999999999999</v>
      </c>
    </row>
    <row r="9" spans="1:6">
      <c r="A9" s="9" t="s">
        <v>528</v>
      </c>
      <c r="B9" s="28" t="s">
        <v>529</v>
      </c>
      <c r="C9" s="28" t="s">
        <v>229</v>
      </c>
      <c r="D9" s="10">
        <v>1649</v>
      </c>
      <c r="E9" s="11">
        <v>37.479999999999997</v>
      </c>
      <c r="F9" s="12">
        <v>9.3299999999999994E-2</v>
      </c>
    </row>
    <row r="10" spans="1:6">
      <c r="A10" s="9" t="s">
        <v>227</v>
      </c>
      <c r="B10" s="28" t="s">
        <v>228</v>
      </c>
      <c r="C10" s="28" t="s">
        <v>229</v>
      </c>
      <c r="D10" s="10">
        <v>3970</v>
      </c>
      <c r="E10" s="11">
        <v>36.479999999999997</v>
      </c>
      <c r="F10" s="12">
        <v>9.0800000000000006E-2</v>
      </c>
    </row>
    <row r="11" spans="1:6">
      <c r="A11" s="9" t="s">
        <v>570</v>
      </c>
      <c r="B11" s="28" t="s">
        <v>571</v>
      </c>
      <c r="C11" s="28" t="s">
        <v>258</v>
      </c>
      <c r="D11" s="10">
        <v>469</v>
      </c>
      <c r="E11" s="11">
        <v>30.6</v>
      </c>
      <c r="F11" s="12">
        <v>7.6200000000000004E-2</v>
      </c>
    </row>
    <row r="12" spans="1:6">
      <c r="A12" s="9" t="s">
        <v>218</v>
      </c>
      <c r="B12" s="28" t="s">
        <v>219</v>
      </c>
      <c r="C12" s="28" t="s">
        <v>220</v>
      </c>
      <c r="D12" s="10">
        <v>3897</v>
      </c>
      <c r="E12" s="11">
        <v>25.02</v>
      </c>
      <c r="F12" s="12">
        <v>6.2300000000000001E-2</v>
      </c>
    </row>
    <row r="13" spans="1:6">
      <c r="A13" s="9" t="s">
        <v>542</v>
      </c>
      <c r="B13" s="28" t="s">
        <v>543</v>
      </c>
      <c r="C13" s="28" t="s">
        <v>217</v>
      </c>
      <c r="D13" s="10">
        <v>2521</v>
      </c>
      <c r="E13" s="11">
        <v>23.57</v>
      </c>
      <c r="F13" s="12">
        <v>5.8700000000000002E-2</v>
      </c>
    </row>
    <row r="14" spans="1:6">
      <c r="A14" s="9" t="s">
        <v>370</v>
      </c>
      <c r="B14" s="28" t="s">
        <v>371</v>
      </c>
      <c r="C14" s="28" t="s">
        <v>217</v>
      </c>
      <c r="D14" s="10">
        <v>1591</v>
      </c>
      <c r="E14" s="11">
        <v>17.829999999999998</v>
      </c>
      <c r="F14" s="12">
        <v>4.4400000000000002E-2</v>
      </c>
    </row>
    <row r="15" spans="1:6">
      <c r="A15" s="9" t="s">
        <v>559</v>
      </c>
      <c r="B15" s="28" t="s">
        <v>560</v>
      </c>
      <c r="C15" s="28" t="s">
        <v>229</v>
      </c>
      <c r="D15" s="10">
        <v>1993</v>
      </c>
      <c r="E15" s="11">
        <v>16.23</v>
      </c>
      <c r="F15" s="12">
        <v>4.0399999999999998E-2</v>
      </c>
    </row>
    <row r="16" spans="1:6">
      <c r="A16" s="9" t="s">
        <v>801</v>
      </c>
      <c r="B16" s="28" t="s">
        <v>802</v>
      </c>
      <c r="C16" s="28" t="s">
        <v>258</v>
      </c>
      <c r="D16" s="10">
        <v>451</v>
      </c>
      <c r="E16" s="11">
        <v>14.97</v>
      </c>
      <c r="F16" s="12">
        <v>3.73E-2</v>
      </c>
    </row>
    <row r="17" spans="1:6">
      <c r="A17" s="9" t="s">
        <v>803</v>
      </c>
      <c r="B17" s="28" t="s">
        <v>804</v>
      </c>
      <c r="C17" s="28" t="s">
        <v>258</v>
      </c>
      <c r="D17" s="10">
        <v>479</v>
      </c>
      <c r="E17" s="11">
        <v>13.72</v>
      </c>
      <c r="F17" s="12">
        <v>3.4099999999999998E-2</v>
      </c>
    </row>
    <row r="18" spans="1:6">
      <c r="A18" s="9" t="s">
        <v>336</v>
      </c>
      <c r="B18" s="28" t="s">
        <v>337</v>
      </c>
      <c r="C18" s="28" t="s">
        <v>209</v>
      </c>
      <c r="D18" s="10">
        <v>1836</v>
      </c>
      <c r="E18" s="11">
        <v>13.21</v>
      </c>
      <c r="F18" s="12">
        <v>3.2899999999999999E-2</v>
      </c>
    </row>
    <row r="19" spans="1:6">
      <c r="A19" s="9" t="s">
        <v>245</v>
      </c>
      <c r="B19" s="28" t="s">
        <v>246</v>
      </c>
      <c r="C19" s="28" t="s">
        <v>247</v>
      </c>
      <c r="D19" s="10">
        <v>4591</v>
      </c>
      <c r="E19" s="11">
        <v>12.7</v>
      </c>
      <c r="F19" s="12">
        <v>3.1600000000000003E-2</v>
      </c>
    </row>
    <row r="20" spans="1:6">
      <c r="A20" s="9" t="s">
        <v>374</v>
      </c>
      <c r="B20" s="28" t="s">
        <v>375</v>
      </c>
      <c r="C20" s="28" t="s">
        <v>258</v>
      </c>
      <c r="D20" s="10">
        <v>47</v>
      </c>
      <c r="E20" s="11">
        <v>12.25</v>
      </c>
      <c r="F20" s="12">
        <v>3.0499999999999999E-2</v>
      </c>
    </row>
    <row r="21" spans="1:6">
      <c r="A21" s="9" t="s">
        <v>566</v>
      </c>
      <c r="B21" s="28" t="s">
        <v>567</v>
      </c>
      <c r="C21" s="28" t="s">
        <v>220</v>
      </c>
      <c r="D21" s="10">
        <v>843</v>
      </c>
      <c r="E21" s="11">
        <v>11.28</v>
      </c>
      <c r="F21" s="12">
        <v>2.81E-2</v>
      </c>
    </row>
    <row r="22" spans="1:6">
      <c r="A22" s="9" t="s">
        <v>286</v>
      </c>
      <c r="B22" s="28" t="s">
        <v>287</v>
      </c>
      <c r="C22" s="28" t="s">
        <v>220</v>
      </c>
      <c r="D22" s="10">
        <v>426</v>
      </c>
      <c r="E22" s="11">
        <v>11.07</v>
      </c>
      <c r="F22" s="12">
        <v>2.76E-2</v>
      </c>
    </row>
    <row r="23" spans="1:6">
      <c r="A23" s="9" t="s">
        <v>805</v>
      </c>
      <c r="B23" s="28" t="s">
        <v>806</v>
      </c>
      <c r="C23" s="28" t="s">
        <v>229</v>
      </c>
      <c r="D23" s="10">
        <v>2226</v>
      </c>
      <c r="E23" s="11">
        <v>11</v>
      </c>
      <c r="F23" s="12">
        <v>2.7400000000000001E-2</v>
      </c>
    </row>
    <row r="24" spans="1:6">
      <c r="A24" s="9" t="s">
        <v>807</v>
      </c>
      <c r="B24" s="28" t="s">
        <v>808</v>
      </c>
      <c r="C24" s="28" t="s">
        <v>229</v>
      </c>
      <c r="D24" s="10">
        <v>2195</v>
      </c>
      <c r="E24" s="11">
        <v>9.15</v>
      </c>
      <c r="F24" s="12">
        <v>2.2800000000000001E-2</v>
      </c>
    </row>
    <row r="25" spans="1:6">
      <c r="A25" s="9" t="s">
        <v>538</v>
      </c>
      <c r="B25" s="28" t="s">
        <v>539</v>
      </c>
      <c r="C25" s="28" t="s">
        <v>217</v>
      </c>
      <c r="D25" s="10">
        <v>207</v>
      </c>
      <c r="E25" s="11">
        <v>7.5</v>
      </c>
      <c r="F25" s="12">
        <v>1.8700000000000001E-2</v>
      </c>
    </row>
    <row r="26" spans="1:6">
      <c r="A26" s="9" t="s">
        <v>819</v>
      </c>
      <c r="B26" s="28" t="s">
        <v>820</v>
      </c>
      <c r="C26" s="28" t="s">
        <v>234</v>
      </c>
      <c r="D26" s="10">
        <v>1833</v>
      </c>
      <c r="E26" s="11">
        <v>7.35</v>
      </c>
      <c r="F26" s="12">
        <v>1.83E-2</v>
      </c>
    </row>
    <row r="27" spans="1:6">
      <c r="A27" s="9" t="s">
        <v>304</v>
      </c>
      <c r="B27" s="28" t="s">
        <v>305</v>
      </c>
      <c r="C27" s="28" t="s">
        <v>306</v>
      </c>
      <c r="D27" s="10">
        <v>1472</v>
      </c>
      <c r="E27" s="11">
        <v>6.92</v>
      </c>
      <c r="F27" s="12">
        <v>1.72E-2</v>
      </c>
    </row>
    <row r="28" spans="1:6">
      <c r="A28" s="9" t="s">
        <v>821</v>
      </c>
      <c r="B28" s="28" t="s">
        <v>822</v>
      </c>
      <c r="C28" s="28" t="s">
        <v>217</v>
      </c>
      <c r="D28" s="10">
        <v>1987</v>
      </c>
      <c r="E28" s="11">
        <v>5.7</v>
      </c>
      <c r="F28" s="12">
        <v>1.4200000000000001E-2</v>
      </c>
    </row>
    <row r="29" spans="1:6">
      <c r="A29" s="9" t="s">
        <v>622</v>
      </c>
      <c r="B29" s="28" t="s">
        <v>623</v>
      </c>
      <c r="C29" s="28" t="s">
        <v>234</v>
      </c>
      <c r="D29" s="10">
        <v>8</v>
      </c>
      <c r="E29" s="11">
        <v>5.43</v>
      </c>
      <c r="F29" s="12">
        <v>1.35E-2</v>
      </c>
    </row>
    <row r="30" spans="1:6">
      <c r="A30" s="9" t="s">
        <v>620</v>
      </c>
      <c r="B30" s="28" t="s">
        <v>621</v>
      </c>
      <c r="C30" s="28" t="s">
        <v>217</v>
      </c>
      <c r="D30" s="10">
        <v>470</v>
      </c>
      <c r="E30" s="11">
        <v>4.87</v>
      </c>
      <c r="F30" s="12">
        <v>1.21E-2</v>
      </c>
    </row>
    <row r="31" spans="1:6">
      <c r="A31" s="9" t="s">
        <v>726</v>
      </c>
      <c r="B31" s="28" t="s">
        <v>727</v>
      </c>
      <c r="C31" s="28" t="s">
        <v>297</v>
      </c>
      <c r="D31" s="10">
        <v>478</v>
      </c>
      <c r="E31" s="11">
        <v>4.7699999999999996</v>
      </c>
      <c r="F31" s="12">
        <v>1.1900000000000001E-2</v>
      </c>
    </row>
    <row r="32" spans="1:6">
      <c r="A32" s="9" t="s">
        <v>787</v>
      </c>
      <c r="B32" s="28" t="s">
        <v>788</v>
      </c>
      <c r="C32" s="28" t="s">
        <v>306</v>
      </c>
      <c r="D32" s="10">
        <v>838</v>
      </c>
      <c r="E32" s="11">
        <v>4.0599999999999996</v>
      </c>
      <c r="F32" s="12">
        <v>1.01E-2</v>
      </c>
    </row>
    <row r="33" spans="1:6">
      <c r="A33" s="9" t="s">
        <v>221</v>
      </c>
      <c r="B33" s="28" t="s">
        <v>222</v>
      </c>
      <c r="C33" s="28" t="s">
        <v>209</v>
      </c>
      <c r="D33" s="10">
        <v>855</v>
      </c>
      <c r="E33" s="11">
        <v>3.74</v>
      </c>
      <c r="F33" s="12">
        <v>9.2999999999999992E-3</v>
      </c>
    </row>
    <row r="34" spans="1:6">
      <c r="A34" s="9" t="s">
        <v>232</v>
      </c>
      <c r="B34" s="28" t="s">
        <v>233</v>
      </c>
      <c r="C34" s="28" t="s">
        <v>234</v>
      </c>
      <c r="D34" s="10">
        <v>1620</v>
      </c>
      <c r="E34" s="11">
        <v>3.72</v>
      </c>
      <c r="F34" s="12">
        <v>9.2999999999999992E-3</v>
      </c>
    </row>
    <row r="35" spans="1:6">
      <c r="A35" s="9" t="s">
        <v>300</v>
      </c>
      <c r="B35" s="28" t="s">
        <v>301</v>
      </c>
      <c r="C35" s="28" t="s">
        <v>247</v>
      </c>
      <c r="D35" s="10">
        <v>2789</v>
      </c>
      <c r="E35" s="11">
        <v>3.56</v>
      </c>
      <c r="F35" s="12">
        <v>8.8999999999999999E-3</v>
      </c>
    </row>
    <row r="36" spans="1:6">
      <c r="A36" s="9" t="s">
        <v>823</v>
      </c>
      <c r="B36" s="28" t="s">
        <v>824</v>
      </c>
      <c r="C36" s="28" t="s">
        <v>220</v>
      </c>
      <c r="D36" s="10">
        <v>451</v>
      </c>
      <c r="E36" s="11">
        <v>2.83</v>
      </c>
      <c r="F36" s="12">
        <v>7.1000000000000004E-3</v>
      </c>
    </row>
    <row r="37" spans="1:6">
      <c r="A37" s="9" t="s">
        <v>825</v>
      </c>
      <c r="B37" s="28" t="s">
        <v>826</v>
      </c>
      <c r="C37" s="28" t="s">
        <v>220</v>
      </c>
      <c r="D37" s="10">
        <v>173</v>
      </c>
      <c r="E37" s="11">
        <v>2.4500000000000002</v>
      </c>
      <c r="F37" s="12">
        <v>6.1000000000000004E-3</v>
      </c>
    </row>
    <row r="38" spans="1:6">
      <c r="A38" s="13" t="s">
        <v>100</v>
      </c>
      <c r="B38" s="29"/>
      <c r="C38" s="29"/>
      <c r="D38" s="14"/>
      <c r="E38" s="15">
        <v>400.63</v>
      </c>
      <c r="F38" s="16">
        <v>0.99760000000000004</v>
      </c>
    </row>
    <row r="39" spans="1:6">
      <c r="A39" s="13" t="s">
        <v>394</v>
      </c>
      <c r="B39" s="28"/>
      <c r="C39" s="28"/>
      <c r="D39" s="10"/>
      <c r="E39" s="11"/>
      <c r="F39" s="12"/>
    </row>
    <row r="40" spans="1:6">
      <c r="A40" s="13" t="s">
        <v>100</v>
      </c>
      <c r="B40" s="28"/>
      <c r="C40" s="28"/>
      <c r="D40" s="10"/>
      <c r="E40" s="19" t="s">
        <v>57</v>
      </c>
      <c r="F40" s="20" t="s">
        <v>57</v>
      </c>
    </row>
    <row r="41" spans="1:6">
      <c r="A41" s="9"/>
      <c r="B41" s="28"/>
      <c r="C41" s="28"/>
      <c r="D41" s="10"/>
      <c r="E41" s="11"/>
      <c r="F41" s="12"/>
    </row>
    <row r="42" spans="1:6">
      <c r="A42" s="21" t="s">
        <v>109</v>
      </c>
      <c r="B42" s="30"/>
      <c r="C42" s="30"/>
      <c r="D42" s="22"/>
      <c r="E42" s="15">
        <v>400.63</v>
      </c>
      <c r="F42" s="16">
        <v>0.99760000000000004</v>
      </c>
    </row>
    <row r="43" spans="1:6">
      <c r="A43" s="9"/>
      <c r="B43" s="28"/>
      <c r="C43" s="28"/>
      <c r="D43" s="10"/>
      <c r="E43" s="11"/>
      <c r="F43" s="12"/>
    </row>
    <row r="44" spans="1:6">
      <c r="A44" s="9"/>
      <c r="B44" s="28"/>
      <c r="C44" s="28"/>
      <c r="D44" s="10"/>
      <c r="E44" s="11"/>
      <c r="F44" s="12"/>
    </row>
    <row r="45" spans="1:6">
      <c r="A45" s="13" t="s">
        <v>110</v>
      </c>
      <c r="B45" s="28"/>
      <c r="C45" s="28"/>
      <c r="D45" s="10"/>
      <c r="E45" s="11"/>
      <c r="F45" s="12"/>
    </row>
    <row r="46" spans="1:6">
      <c r="A46" s="9" t="s">
        <v>111</v>
      </c>
      <c r="B46" s="28"/>
      <c r="C46" s="28"/>
      <c r="D46" s="10"/>
      <c r="E46" s="11">
        <v>2</v>
      </c>
      <c r="F46" s="12">
        <v>5.0000000000000001E-3</v>
      </c>
    </row>
    <row r="47" spans="1:6">
      <c r="A47" s="13" t="s">
        <v>100</v>
      </c>
      <c r="B47" s="29"/>
      <c r="C47" s="29"/>
      <c r="D47" s="14"/>
      <c r="E47" s="15">
        <v>2</v>
      </c>
      <c r="F47" s="16">
        <v>5.0000000000000001E-3</v>
      </c>
    </row>
    <row r="48" spans="1:6">
      <c r="A48" s="9"/>
      <c r="B48" s="28"/>
      <c r="C48" s="28"/>
      <c r="D48" s="10"/>
      <c r="E48" s="11"/>
      <c r="F48" s="12"/>
    </row>
    <row r="49" spans="1:6">
      <c r="A49" s="21" t="s">
        <v>109</v>
      </c>
      <c r="B49" s="30"/>
      <c r="C49" s="30"/>
      <c r="D49" s="22"/>
      <c r="E49" s="15">
        <v>2</v>
      </c>
      <c r="F49" s="16">
        <v>5.0000000000000001E-3</v>
      </c>
    </row>
    <row r="50" spans="1:6">
      <c r="A50" s="9" t="s">
        <v>112</v>
      </c>
      <c r="B50" s="28"/>
      <c r="C50" s="28"/>
      <c r="D50" s="10"/>
      <c r="E50" s="37">
        <v>-0.86</v>
      </c>
      <c r="F50" s="38">
        <v>-2.5999999999999999E-3</v>
      </c>
    </row>
    <row r="51" spans="1:6">
      <c r="A51" s="23" t="s">
        <v>113</v>
      </c>
      <c r="B51" s="31"/>
      <c r="C51" s="31"/>
      <c r="D51" s="24"/>
      <c r="E51" s="25">
        <v>401.77</v>
      </c>
      <c r="F51" s="26">
        <v>1</v>
      </c>
    </row>
    <row r="53" spans="1:6">
      <c r="A53" s="1" t="s">
        <v>115</v>
      </c>
      <c r="E53" s="50"/>
      <c r="F53" s="50"/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21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29</v>
      </c>
      <c r="B1" s="57"/>
      <c r="C1" s="57"/>
      <c r="D1" s="57"/>
      <c r="E1" s="57"/>
      <c r="F1" s="57"/>
    </row>
    <row r="2" spans="1:6" ht="19.5" customHeight="1">
      <c r="A2" s="57" t="s">
        <v>15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56</v>
      </c>
      <c r="B6" s="28"/>
      <c r="C6" s="28"/>
      <c r="D6" s="10"/>
      <c r="E6" s="11"/>
      <c r="F6" s="12"/>
    </row>
    <row r="7" spans="1:6">
      <c r="A7" s="13" t="s">
        <v>190</v>
      </c>
      <c r="B7" s="28"/>
      <c r="C7" s="28"/>
      <c r="D7" s="10"/>
      <c r="E7" s="11"/>
      <c r="F7" s="12"/>
    </row>
    <row r="8" spans="1:6">
      <c r="A8" s="9" t="s">
        <v>524</v>
      </c>
      <c r="B8" s="28" t="s">
        <v>525</v>
      </c>
      <c r="C8" s="28" t="s">
        <v>268</v>
      </c>
      <c r="D8" s="10">
        <v>4334</v>
      </c>
      <c r="E8" s="11">
        <v>62.62</v>
      </c>
      <c r="F8" s="12">
        <v>4.19E-2</v>
      </c>
    </row>
    <row r="9" spans="1:6">
      <c r="A9" s="9" t="s">
        <v>227</v>
      </c>
      <c r="B9" s="28" t="s">
        <v>228</v>
      </c>
      <c r="C9" s="28" t="s">
        <v>229</v>
      </c>
      <c r="D9" s="10">
        <v>6144</v>
      </c>
      <c r="E9" s="11">
        <v>56.46</v>
      </c>
      <c r="F9" s="12">
        <v>3.78E-2</v>
      </c>
    </row>
    <row r="10" spans="1:6">
      <c r="A10" s="9" t="s">
        <v>207</v>
      </c>
      <c r="B10" s="28" t="s">
        <v>208</v>
      </c>
      <c r="C10" s="28" t="s">
        <v>209</v>
      </c>
      <c r="D10" s="10">
        <v>3598</v>
      </c>
      <c r="E10" s="11">
        <v>50.2</v>
      </c>
      <c r="F10" s="12">
        <v>3.3599999999999998E-2</v>
      </c>
    </row>
    <row r="11" spans="1:6">
      <c r="A11" s="9" t="s">
        <v>526</v>
      </c>
      <c r="B11" s="28" t="s">
        <v>527</v>
      </c>
      <c r="C11" s="28" t="s">
        <v>268</v>
      </c>
      <c r="D11" s="10">
        <v>2768</v>
      </c>
      <c r="E11" s="11">
        <v>45.13</v>
      </c>
      <c r="F11" s="12">
        <v>3.0200000000000001E-2</v>
      </c>
    </row>
    <row r="12" spans="1:6">
      <c r="A12" s="9" t="s">
        <v>522</v>
      </c>
      <c r="B12" s="28" t="s">
        <v>523</v>
      </c>
      <c r="C12" s="28" t="s">
        <v>196</v>
      </c>
      <c r="D12" s="10">
        <v>2683</v>
      </c>
      <c r="E12" s="11">
        <v>41.24</v>
      </c>
      <c r="F12" s="12">
        <v>2.76E-2</v>
      </c>
    </row>
    <row r="13" spans="1:6">
      <c r="A13" s="9" t="s">
        <v>624</v>
      </c>
      <c r="B13" s="28" t="s">
        <v>625</v>
      </c>
      <c r="C13" s="28" t="s">
        <v>196</v>
      </c>
      <c r="D13" s="10">
        <v>6130</v>
      </c>
      <c r="E13" s="11">
        <v>29.41</v>
      </c>
      <c r="F13" s="12">
        <v>1.9699999999999999E-2</v>
      </c>
    </row>
    <row r="14" spans="1:6">
      <c r="A14" s="9" t="s">
        <v>554</v>
      </c>
      <c r="B14" s="28" t="s">
        <v>555</v>
      </c>
      <c r="C14" s="28" t="s">
        <v>234</v>
      </c>
      <c r="D14" s="10">
        <v>1822</v>
      </c>
      <c r="E14" s="11">
        <v>27.75</v>
      </c>
      <c r="F14" s="12">
        <v>1.8599999999999998E-2</v>
      </c>
    </row>
    <row r="15" spans="1:6">
      <c r="A15" s="9" t="s">
        <v>561</v>
      </c>
      <c r="B15" s="28" t="s">
        <v>562</v>
      </c>
      <c r="C15" s="28" t="s">
        <v>220</v>
      </c>
      <c r="D15" s="10">
        <v>2939</v>
      </c>
      <c r="E15" s="11">
        <v>27.15</v>
      </c>
      <c r="F15" s="12">
        <v>1.8200000000000001E-2</v>
      </c>
    </row>
    <row r="16" spans="1:6">
      <c r="A16" s="9" t="s">
        <v>374</v>
      </c>
      <c r="B16" s="28" t="s">
        <v>375</v>
      </c>
      <c r="C16" s="28" t="s">
        <v>258</v>
      </c>
      <c r="D16" s="10">
        <v>103</v>
      </c>
      <c r="E16" s="11">
        <v>26.85</v>
      </c>
      <c r="F16" s="12">
        <v>1.7999999999999999E-2</v>
      </c>
    </row>
    <row r="17" spans="1:6">
      <c r="A17" s="9" t="s">
        <v>622</v>
      </c>
      <c r="B17" s="28" t="s">
        <v>623</v>
      </c>
      <c r="C17" s="28" t="s">
        <v>234</v>
      </c>
      <c r="D17" s="10">
        <v>35</v>
      </c>
      <c r="E17" s="11">
        <v>23.77</v>
      </c>
      <c r="F17" s="12">
        <v>1.5900000000000001E-2</v>
      </c>
    </row>
    <row r="18" spans="1:6">
      <c r="A18" s="9" t="s">
        <v>574</v>
      </c>
      <c r="B18" s="28" t="s">
        <v>575</v>
      </c>
      <c r="C18" s="28" t="s">
        <v>220</v>
      </c>
      <c r="D18" s="10">
        <v>2149</v>
      </c>
      <c r="E18" s="11">
        <v>23.72</v>
      </c>
      <c r="F18" s="12">
        <v>1.5900000000000001E-2</v>
      </c>
    </row>
    <row r="19" spans="1:6">
      <c r="A19" s="9" t="s">
        <v>532</v>
      </c>
      <c r="B19" s="28" t="s">
        <v>533</v>
      </c>
      <c r="C19" s="28" t="s">
        <v>220</v>
      </c>
      <c r="D19" s="10">
        <v>933</v>
      </c>
      <c r="E19" s="11">
        <v>23.29</v>
      </c>
      <c r="F19" s="12">
        <v>1.5599999999999999E-2</v>
      </c>
    </row>
    <row r="20" spans="1:6">
      <c r="A20" s="9" t="s">
        <v>536</v>
      </c>
      <c r="B20" s="28" t="s">
        <v>537</v>
      </c>
      <c r="C20" s="28" t="s">
        <v>212</v>
      </c>
      <c r="D20" s="10">
        <v>2007</v>
      </c>
      <c r="E20" s="11">
        <v>23.18</v>
      </c>
      <c r="F20" s="12">
        <v>1.55E-2</v>
      </c>
    </row>
    <row r="21" spans="1:6">
      <c r="A21" s="9" t="s">
        <v>642</v>
      </c>
      <c r="B21" s="28" t="s">
        <v>643</v>
      </c>
      <c r="C21" s="28" t="s">
        <v>209</v>
      </c>
      <c r="D21" s="10">
        <v>17333</v>
      </c>
      <c r="E21" s="11">
        <v>23.16</v>
      </c>
      <c r="F21" s="12">
        <v>1.55E-2</v>
      </c>
    </row>
    <row r="22" spans="1:6">
      <c r="A22" s="9" t="s">
        <v>548</v>
      </c>
      <c r="B22" s="28" t="s">
        <v>549</v>
      </c>
      <c r="C22" s="28" t="s">
        <v>268</v>
      </c>
      <c r="D22" s="10">
        <v>13891</v>
      </c>
      <c r="E22" s="11">
        <v>22.89</v>
      </c>
      <c r="F22" s="12">
        <v>1.5299999999999999E-2</v>
      </c>
    </row>
    <row r="23" spans="1:6">
      <c r="A23" s="9" t="s">
        <v>321</v>
      </c>
      <c r="B23" s="28" t="s">
        <v>322</v>
      </c>
      <c r="C23" s="28" t="s">
        <v>268</v>
      </c>
      <c r="D23" s="10">
        <v>4345</v>
      </c>
      <c r="E23" s="11">
        <v>22.14</v>
      </c>
      <c r="F23" s="12">
        <v>1.4800000000000001E-2</v>
      </c>
    </row>
    <row r="24" spans="1:6">
      <c r="A24" s="9" t="s">
        <v>540</v>
      </c>
      <c r="B24" s="28" t="s">
        <v>541</v>
      </c>
      <c r="C24" s="28" t="s">
        <v>268</v>
      </c>
      <c r="D24" s="10">
        <v>7661</v>
      </c>
      <c r="E24" s="11">
        <v>21.34</v>
      </c>
      <c r="F24" s="12">
        <v>1.43E-2</v>
      </c>
    </row>
    <row r="25" spans="1:6">
      <c r="A25" s="9" t="s">
        <v>640</v>
      </c>
      <c r="B25" s="28" t="s">
        <v>641</v>
      </c>
      <c r="C25" s="28" t="s">
        <v>196</v>
      </c>
      <c r="D25" s="10">
        <v>457</v>
      </c>
      <c r="E25" s="11">
        <v>20.91</v>
      </c>
      <c r="F25" s="12">
        <v>1.4E-2</v>
      </c>
    </row>
    <row r="26" spans="1:6">
      <c r="A26" s="9" t="s">
        <v>636</v>
      </c>
      <c r="B26" s="28" t="s">
        <v>637</v>
      </c>
      <c r="C26" s="28" t="s">
        <v>273</v>
      </c>
      <c r="D26" s="10">
        <v>2396</v>
      </c>
      <c r="E26" s="11">
        <v>20.85</v>
      </c>
      <c r="F26" s="12">
        <v>1.4E-2</v>
      </c>
    </row>
    <row r="27" spans="1:6">
      <c r="A27" s="9" t="s">
        <v>638</v>
      </c>
      <c r="B27" s="28" t="s">
        <v>639</v>
      </c>
      <c r="C27" s="28" t="s">
        <v>209</v>
      </c>
      <c r="D27" s="10">
        <v>4718</v>
      </c>
      <c r="E27" s="11">
        <v>20.76</v>
      </c>
      <c r="F27" s="12">
        <v>1.3899999999999999E-2</v>
      </c>
    </row>
    <row r="28" spans="1:6">
      <c r="A28" s="9" t="s">
        <v>271</v>
      </c>
      <c r="B28" s="28" t="s">
        <v>272</v>
      </c>
      <c r="C28" s="28" t="s">
        <v>273</v>
      </c>
      <c r="D28" s="10">
        <v>2531</v>
      </c>
      <c r="E28" s="11">
        <v>20.399999999999999</v>
      </c>
      <c r="F28" s="12">
        <v>1.37E-2</v>
      </c>
    </row>
    <row r="29" spans="1:6">
      <c r="A29" s="9" t="s">
        <v>620</v>
      </c>
      <c r="B29" s="28" t="s">
        <v>621</v>
      </c>
      <c r="C29" s="28" t="s">
        <v>217</v>
      </c>
      <c r="D29" s="10">
        <v>1958</v>
      </c>
      <c r="E29" s="11">
        <v>20.28</v>
      </c>
      <c r="F29" s="12">
        <v>1.3599999999999999E-2</v>
      </c>
    </row>
    <row r="30" spans="1:6">
      <c r="A30" s="9" t="s">
        <v>566</v>
      </c>
      <c r="B30" s="28" t="s">
        <v>567</v>
      </c>
      <c r="C30" s="28" t="s">
        <v>220</v>
      </c>
      <c r="D30" s="10">
        <v>1501</v>
      </c>
      <c r="E30" s="11">
        <v>20.09</v>
      </c>
      <c r="F30" s="12">
        <v>1.34E-2</v>
      </c>
    </row>
    <row r="31" spans="1:6">
      <c r="A31" s="9" t="s">
        <v>215</v>
      </c>
      <c r="B31" s="28" t="s">
        <v>216</v>
      </c>
      <c r="C31" s="28" t="s">
        <v>217</v>
      </c>
      <c r="D31" s="10">
        <v>7113</v>
      </c>
      <c r="E31" s="11">
        <v>19.77</v>
      </c>
      <c r="F31" s="12">
        <v>1.32E-2</v>
      </c>
    </row>
    <row r="32" spans="1:6">
      <c r="A32" s="9" t="s">
        <v>644</v>
      </c>
      <c r="B32" s="28" t="s">
        <v>645</v>
      </c>
      <c r="C32" s="28" t="s">
        <v>199</v>
      </c>
      <c r="D32" s="10">
        <v>18736</v>
      </c>
      <c r="E32" s="11">
        <v>19.73</v>
      </c>
      <c r="F32" s="12">
        <v>1.32E-2</v>
      </c>
    </row>
    <row r="33" spans="1:6">
      <c r="A33" s="9" t="s">
        <v>626</v>
      </c>
      <c r="B33" s="28" t="s">
        <v>627</v>
      </c>
      <c r="C33" s="28" t="s">
        <v>217</v>
      </c>
      <c r="D33" s="10">
        <v>293</v>
      </c>
      <c r="E33" s="11">
        <v>19.62</v>
      </c>
      <c r="F33" s="12">
        <v>1.3100000000000001E-2</v>
      </c>
    </row>
    <row r="34" spans="1:6">
      <c r="A34" s="9" t="s">
        <v>616</v>
      </c>
      <c r="B34" s="28" t="s">
        <v>617</v>
      </c>
      <c r="C34" s="28" t="s">
        <v>244</v>
      </c>
      <c r="D34" s="10">
        <v>5995</v>
      </c>
      <c r="E34" s="11">
        <v>19.61</v>
      </c>
      <c r="F34" s="12">
        <v>1.3100000000000001E-2</v>
      </c>
    </row>
    <row r="35" spans="1:6">
      <c r="A35" s="9" t="s">
        <v>528</v>
      </c>
      <c r="B35" s="28" t="s">
        <v>529</v>
      </c>
      <c r="C35" s="28" t="s">
        <v>229</v>
      </c>
      <c r="D35" s="10">
        <v>861</v>
      </c>
      <c r="E35" s="11">
        <v>19.57</v>
      </c>
      <c r="F35" s="12">
        <v>1.3100000000000001E-2</v>
      </c>
    </row>
    <row r="36" spans="1:6">
      <c r="A36" s="9" t="s">
        <v>827</v>
      </c>
      <c r="B36" s="28" t="s">
        <v>828</v>
      </c>
      <c r="C36" s="28" t="s">
        <v>217</v>
      </c>
      <c r="D36" s="10">
        <v>259</v>
      </c>
      <c r="E36" s="11">
        <v>19.09</v>
      </c>
      <c r="F36" s="12">
        <v>1.2800000000000001E-2</v>
      </c>
    </row>
    <row r="37" spans="1:6">
      <c r="A37" s="9" t="s">
        <v>552</v>
      </c>
      <c r="B37" s="28" t="s">
        <v>553</v>
      </c>
      <c r="C37" s="28" t="s">
        <v>263</v>
      </c>
      <c r="D37" s="10">
        <v>5308</v>
      </c>
      <c r="E37" s="11">
        <v>18.87</v>
      </c>
      <c r="F37" s="12">
        <v>1.26E-2</v>
      </c>
    </row>
    <row r="38" spans="1:6">
      <c r="A38" s="9" t="s">
        <v>618</v>
      </c>
      <c r="B38" s="28" t="s">
        <v>619</v>
      </c>
      <c r="C38" s="28" t="s">
        <v>309</v>
      </c>
      <c r="D38" s="10">
        <v>1338</v>
      </c>
      <c r="E38" s="11">
        <v>18.86</v>
      </c>
      <c r="F38" s="12">
        <v>1.26E-2</v>
      </c>
    </row>
    <row r="39" spans="1:6">
      <c r="A39" s="9" t="s">
        <v>256</v>
      </c>
      <c r="B39" s="28" t="s">
        <v>556</v>
      </c>
      <c r="C39" s="28" t="s">
        <v>258</v>
      </c>
      <c r="D39" s="10">
        <v>4096</v>
      </c>
      <c r="E39" s="11">
        <v>18.8</v>
      </c>
      <c r="F39" s="12">
        <v>1.26E-2</v>
      </c>
    </row>
    <row r="40" spans="1:6">
      <c r="A40" s="9" t="s">
        <v>764</v>
      </c>
      <c r="B40" s="28" t="s">
        <v>765</v>
      </c>
      <c r="C40" s="28" t="s">
        <v>297</v>
      </c>
      <c r="D40" s="10">
        <v>1234</v>
      </c>
      <c r="E40" s="11">
        <v>18.600000000000001</v>
      </c>
      <c r="F40" s="12">
        <v>1.2500000000000001E-2</v>
      </c>
    </row>
    <row r="41" spans="1:6">
      <c r="A41" s="9" t="s">
        <v>386</v>
      </c>
      <c r="B41" s="28" t="s">
        <v>387</v>
      </c>
      <c r="C41" s="28" t="s">
        <v>199</v>
      </c>
      <c r="D41" s="10">
        <v>58284</v>
      </c>
      <c r="E41" s="11">
        <v>18.510000000000002</v>
      </c>
      <c r="F41" s="12">
        <v>1.24E-2</v>
      </c>
    </row>
    <row r="42" spans="1:6">
      <c r="A42" s="9" t="s">
        <v>650</v>
      </c>
      <c r="B42" s="28" t="s">
        <v>651</v>
      </c>
      <c r="C42" s="28" t="s">
        <v>220</v>
      </c>
      <c r="D42" s="10">
        <v>406</v>
      </c>
      <c r="E42" s="11">
        <v>17.96</v>
      </c>
      <c r="F42" s="12">
        <v>1.2E-2</v>
      </c>
    </row>
    <row r="43" spans="1:6">
      <c r="A43" s="9" t="s">
        <v>628</v>
      </c>
      <c r="B43" s="28" t="s">
        <v>629</v>
      </c>
      <c r="C43" s="28" t="s">
        <v>217</v>
      </c>
      <c r="D43" s="10">
        <v>1652</v>
      </c>
      <c r="E43" s="11">
        <v>17.48</v>
      </c>
      <c r="F43" s="12">
        <v>1.17E-2</v>
      </c>
    </row>
    <row r="44" spans="1:6">
      <c r="A44" s="9" t="s">
        <v>388</v>
      </c>
      <c r="B44" s="28" t="s">
        <v>389</v>
      </c>
      <c r="C44" s="28" t="s">
        <v>268</v>
      </c>
      <c r="D44" s="10">
        <v>5796</v>
      </c>
      <c r="E44" s="11">
        <v>16.79</v>
      </c>
      <c r="F44" s="12">
        <v>1.12E-2</v>
      </c>
    </row>
    <row r="45" spans="1:6">
      <c r="A45" s="9" t="s">
        <v>242</v>
      </c>
      <c r="B45" s="28" t="s">
        <v>243</v>
      </c>
      <c r="C45" s="28" t="s">
        <v>244</v>
      </c>
      <c r="D45" s="10">
        <v>8764</v>
      </c>
      <c r="E45" s="11">
        <v>16.350000000000001</v>
      </c>
      <c r="F45" s="12">
        <v>1.09E-2</v>
      </c>
    </row>
    <row r="46" spans="1:6">
      <c r="A46" s="9" t="s">
        <v>302</v>
      </c>
      <c r="B46" s="28" t="s">
        <v>303</v>
      </c>
      <c r="C46" s="28" t="s">
        <v>209</v>
      </c>
      <c r="D46" s="10">
        <v>2774</v>
      </c>
      <c r="E46" s="11">
        <v>14.87</v>
      </c>
      <c r="F46" s="12">
        <v>0.01</v>
      </c>
    </row>
    <row r="47" spans="1:6">
      <c r="A47" s="9" t="s">
        <v>314</v>
      </c>
      <c r="B47" s="28" t="s">
        <v>315</v>
      </c>
      <c r="C47" s="28" t="s">
        <v>250</v>
      </c>
      <c r="D47" s="10">
        <v>784</v>
      </c>
      <c r="E47" s="11">
        <v>13.72</v>
      </c>
      <c r="F47" s="12">
        <v>9.1999999999999998E-3</v>
      </c>
    </row>
    <row r="48" spans="1:6">
      <c r="A48" s="9" t="s">
        <v>663</v>
      </c>
      <c r="B48" s="28" t="s">
        <v>664</v>
      </c>
      <c r="C48" s="28" t="s">
        <v>268</v>
      </c>
      <c r="D48" s="10">
        <v>1349</v>
      </c>
      <c r="E48" s="11">
        <v>12.17</v>
      </c>
      <c r="F48" s="12">
        <v>8.0999999999999996E-3</v>
      </c>
    </row>
    <row r="49" spans="1:6">
      <c r="A49" s="9" t="s">
        <v>318</v>
      </c>
      <c r="B49" s="28" t="s">
        <v>319</v>
      </c>
      <c r="C49" s="28" t="s">
        <v>320</v>
      </c>
      <c r="D49" s="10">
        <v>2781</v>
      </c>
      <c r="E49" s="11">
        <v>11.78</v>
      </c>
      <c r="F49" s="12">
        <v>7.9000000000000008E-3</v>
      </c>
    </row>
    <row r="50" spans="1:6">
      <c r="A50" s="9" t="s">
        <v>221</v>
      </c>
      <c r="B50" s="28" t="s">
        <v>222</v>
      </c>
      <c r="C50" s="28" t="s">
        <v>209</v>
      </c>
      <c r="D50" s="10">
        <v>2651</v>
      </c>
      <c r="E50" s="11">
        <v>11.61</v>
      </c>
      <c r="F50" s="12">
        <v>7.7999999999999996E-3</v>
      </c>
    </row>
    <row r="51" spans="1:6">
      <c r="A51" s="9" t="s">
        <v>336</v>
      </c>
      <c r="B51" s="28" t="s">
        <v>337</v>
      </c>
      <c r="C51" s="28" t="s">
        <v>209</v>
      </c>
      <c r="D51" s="10">
        <v>1599</v>
      </c>
      <c r="E51" s="11">
        <v>11.5</v>
      </c>
      <c r="F51" s="12">
        <v>7.7000000000000002E-3</v>
      </c>
    </row>
    <row r="52" spans="1:6">
      <c r="A52" s="9" t="s">
        <v>652</v>
      </c>
      <c r="B52" s="28" t="s">
        <v>653</v>
      </c>
      <c r="C52" s="28" t="s">
        <v>220</v>
      </c>
      <c r="D52" s="10">
        <v>1203</v>
      </c>
      <c r="E52" s="11">
        <v>10.77</v>
      </c>
      <c r="F52" s="12">
        <v>7.1999999999999998E-3</v>
      </c>
    </row>
    <row r="53" spans="1:6">
      <c r="A53" s="9" t="s">
        <v>667</v>
      </c>
      <c r="B53" s="28" t="s">
        <v>668</v>
      </c>
      <c r="C53" s="28" t="s">
        <v>196</v>
      </c>
      <c r="D53" s="10">
        <v>843</v>
      </c>
      <c r="E53" s="11">
        <v>10.76</v>
      </c>
      <c r="F53" s="12">
        <v>7.1999999999999998E-3</v>
      </c>
    </row>
    <row r="54" spans="1:6">
      <c r="A54" s="9" t="s">
        <v>677</v>
      </c>
      <c r="B54" s="28" t="s">
        <v>678</v>
      </c>
      <c r="C54" s="28" t="s">
        <v>212</v>
      </c>
      <c r="D54" s="10">
        <v>56</v>
      </c>
      <c r="E54" s="11">
        <v>10.75</v>
      </c>
      <c r="F54" s="12">
        <v>7.1999999999999998E-3</v>
      </c>
    </row>
    <row r="55" spans="1:6">
      <c r="A55" s="9" t="s">
        <v>557</v>
      </c>
      <c r="B55" s="28" t="s">
        <v>558</v>
      </c>
      <c r="C55" s="28" t="s">
        <v>229</v>
      </c>
      <c r="D55" s="10">
        <v>299</v>
      </c>
      <c r="E55" s="11">
        <v>10.64</v>
      </c>
      <c r="F55" s="12">
        <v>7.1000000000000004E-3</v>
      </c>
    </row>
    <row r="56" spans="1:6">
      <c r="A56" s="9" t="s">
        <v>530</v>
      </c>
      <c r="B56" s="28" t="s">
        <v>531</v>
      </c>
      <c r="C56" s="28" t="s">
        <v>196</v>
      </c>
      <c r="D56" s="10">
        <v>2616</v>
      </c>
      <c r="E56" s="11">
        <v>10.62</v>
      </c>
      <c r="F56" s="12">
        <v>7.1000000000000004E-3</v>
      </c>
    </row>
    <row r="57" spans="1:6">
      <c r="A57" s="9" t="s">
        <v>819</v>
      </c>
      <c r="B57" s="28" t="s">
        <v>820</v>
      </c>
      <c r="C57" s="28" t="s">
        <v>234</v>
      </c>
      <c r="D57" s="10">
        <v>2606</v>
      </c>
      <c r="E57" s="11">
        <v>10.46</v>
      </c>
      <c r="F57" s="12">
        <v>7.0000000000000001E-3</v>
      </c>
    </row>
    <row r="58" spans="1:6">
      <c r="A58" s="9" t="s">
        <v>654</v>
      </c>
      <c r="B58" s="28" t="s">
        <v>655</v>
      </c>
      <c r="C58" s="28" t="s">
        <v>220</v>
      </c>
      <c r="D58" s="10">
        <v>529</v>
      </c>
      <c r="E58" s="11">
        <v>10.43</v>
      </c>
      <c r="F58" s="12">
        <v>7.0000000000000001E-3</v>
      </c>
    </row>
    <row r="59" spans="1:6">
      <c r="A59" s="9" t="s">
        <v>310</v>
      </c>
      <c r="B59" s="28" t="s">
        <v>311</v>
      </c>
      <c r="C59" s="28" t="s">
        <v>309</v>
      </c>
      <c r="D59" s="10">
        <v>5660</v>
      </c>
      <c r="E59" s="11">
        <v>10.35</v>
      </c>
      <c r="F59" s="12">
        <v>6.8999999999999999E-3</v>
      </c>
    </row>
    <row r="60" spans="1:6">
      <c r="A60" s="9" t="s">
        <v>829</v>
      </c>
      <c r="B60" s="28" t="s">
        <v>830</v>
      </c>
      <c r="C60" s="28" t="s">
        <v>306</v>
      </c>
      <c r="D60" s="10">
        <v>4601</v>
      </c>
      <c r="E60" s="11">
        <v>10.119999999999999</v>
      </c>
      <c r="F60" s="12">
        <v>6.7999999999999996E-3</v>
      </c>
    </row>
    <row r="61" spans="1:6">
      <c r="A61" s="9" t="s">
        <v>807</v>
      </c>
      <c r="B61" s="28" t="s">
        <v>808</v>
      </c>
      <c r="C61" s="28" t="s">
        <v>229</v>
      </c>
      <c r="D61" s="10">
        <v>2381</v>
      </c>
      <c r="E61" s="11">
        <v>9.93</v>
      </c>
      <c r="F61" s="12">
        <v>6.6E-3</v>
      </c>
    </row>
    <row r="62" spans="1:6">
      <c r="A62" s="9" t="s">
        <v>230</v>
      </c>
      <c r="B62" s="28" t="s">
        <v>231</v>
      </c>
      <c r="C62" s="28" t="s">
        <v>199</v>
      </c>
      <c r="D62" s="10">
        <v>4715</v>
      </c>
      <c r="E62" s="11">
        <v>9.81</v>
      </c>
      <c r="F62" s="12">
        <v>6.6E-3</v>
      </c>
    </row>
    <row r="63" spans="1:6">
      <c r="A63" s="9" t="s">
        <v>559</v>
      </c>
      <c r="B63" s="28" t="s">
        <v>560</v>
      </c>
      <c r="C63" s="28" t="s">
        <v>229</v>
      </c>
      <c r="D63" s="10">
        <v>1117</v>
      </c>
      <c r="E63" s="11">
        <v>9.09</v>
      </c>
      <c r="F63" s="12">
        <v>6.1000000000000004E-3</v>
      </c>
    </row>
    <row r="64" spans="1:6">
      <c r="A64" s="9" t="s">
        <v>821</v>
      </c>
      <c r="B64" s="28" t="s">
        <v>822</v>
      </c>
      <c r="C64" s="28" t="s">
        <v>217</v>
      </c>
      <c r="D64" s="10">
        <v>3166</v>
      </c>
      <c r="E64" s="11">
        <v>9.08</v>
      </c>
      <c r="F64" s="12">
        <v>6.1000000000000004E-3</v>
      </c>
    </row>
    <row r="65" spans="1:6">
      <c r="A65" s="9" t="s">
        <v>245</v>
      </c>
      <c r="B65" s="28" t="s">
        <v>246</v>
      </c>
      <c r="C65" s="28" t="s">
        <v>247</v>
      </c>
      <c r="D65" s="10">
        <v>3178</v>
      </c>
      <c r="E65" s="11">
        <v>8.7899999999999991</v>
      </c>
      <c r="F65" s="12">
        <v>5.8999999999999999E-3</v>
      </c>
    </row>
    <row r="66" spans="1:6">
      <c r="A66" s="9" t="s">
        <v>570</v>
      </c>
      <c r="B66" s="28" t="s">
        <v>571</v>
      </c>
      <c r="C66" s="28" t="s">
        <v>258</v>
      </c>
      <c r="D66" s="10">
        <v>131</v>
      </c>
      <c r="E66" s="11">
        <v>8.5500000000000007</v>
      </c>
      <c r="F66" s="12">
        <v>5.7000000000000002E-3</v>
      </c>
    </row>
    <row r="67" spans="1:6">
      <c r="A67" s="9" t="s">
        <v>648</v>
      </c>
      <c r="B67" s="28" t="s">
        <v>649</v>
      </c>
      <c r="C67" s="28" t="s">
        <v>212</v>
      </c>
      <c r="D67" s="10">
        <v>1239</v>
      </c>
      <c r="E67" s="11">
        <v>8.52</v>
      </c>
      <c r="F67" s="12">
        <v>5.7000000000000002E-3</v>
      </c>
    </row>
    <row r="68" spans="1:6">
      <c r="A68" s="9" t="s">
        <v>831</v>
      </c>
      <c r="B68" s="28" t="s">
        <v>832</v>
      </c>
      <c r="C68" s="28" t="s">
        <v>833</v>
      </c>
      <c r="D68" s="10">
        <v>6560</v>
      </c>
      <c r="E68" s="11">
        <v>8.42</v>
      </c>
      <c r="F68" s="12">
        <v>5.5999999999999999E-3</v>
      </c>
    </row>
    <row r="69" spans="1:6">
      <c r="A69" s="9" t="s">
        <v>218</v>
      </c>
      <c r="B69" s="28" t="s">
        <v>219</v>
      </c>
      <c r="C69" s="28" t="s">
        <v>220</v>
      </c>
      <c r="D69" s="10">
        <v>896</v>
      </c>
      <c r="E69" s="11">
        <v>5.75</v>
      </c>
      <c r="F69" s="12">
        <v>3.8999999999999998E-3</v>
      </c>
    </row>
    <row r="70" spans="1:6">
      <c r="A70" s="9" t="s">
        <v>679</v>
      </c>
      <c r="B70" s="28" t="s">
        <v>680</v>
      </c>
      <c r="C70" s="28" t="s">
        <v>268</v>
      </c>
      <c r="D70" s="10">
        <v>112</v>
      </c>
      <c r="E70" s="11">
        <v>1.73</v>
      </c>
      <c r="F70" s="12">
        <v>1.1999999999999999E-3</v>
      </c>
    </row>
    <row r="71" spans="1:6">
      <c r="A71" s="9" t="s">
        <v>740</v>
      </c>
      <c r="B71" s="28" t="s">
        <v>741</v>
      </c>
      <c r="C71" s="28" t="s">
        <v>258</v>
      </c>
      <c r="D71" s="10">
        <v>132</v>
      </c>
      <c r="E71" s="11">
        <v>0.65</v>
      </c>
      <c r="F71" s="12">
        <v>4.0000000000000002E-4</v>
      </c>
    </row>
    <row r="72" spans="1:6">
      <c r="A72" s="13" t="s">
        <v>100</v>
      </c>
      <c r="B72" s="29"/>
      <c r="C72" s="29"/>
      <c r="D72" s="14"/>
      <c r="E72" s="32">
        <v>1204.07</v>
      </c>
      <c r="F72" s="33">
        <v>0.80600000000000005</v>
      </c>
    </row>
    <row r="73" spans="1:6">
      <c r="A73" s="13" t="s">
        <v>394</v>
      </c>
      <c r="B73" s="28"/>
      <c r="C73" s="28"/>
      <c r="D73" s="10"/>
      <c r="E73" s="11"/>
      <c r="F73" s="12"/>
    </row>
    <row r="74" spans="1:6">
      <c r="A74" s="13" t="s">
        <v>100</v>
      </c>
      <c r="B74" s="28"/>
      <c r="C74" s="28"/>
      <c r="D74" s="10"/>
      <c r="E74" s="34" t="s">
        <v>57</v>
      </c>
      <c r="F74" s="35" t="s">
        <v>57</v>
      </c>
    </row>
    <row r="75" spans="1:6">
      <c r="A75" s="9"/>
      <c r="B75" s="28"/>
      <c r="C75" s="28"/>
      <c r="D75" s="10"/>
      <c r="E75" s="11"/>
      <c r="F75" s="12"/>
    </row>
    <row r="76" spans="1:6">
      <c r="A76" s="21" t="s">
        <v>109</v>
      </c>
      <c r="B76" s="30"/>
      <c r="C76" s="30"/>
      <c r="D76" s="22"/>
      <c r="E76" s="15">
        <v>1204.07</v>
      </c>
      <c r="F76" s="16">
        <v>0.80600000000000005</v>
      </c>
    </row>
    <row r="77" spans="1:6">
      <c r="A77" s="9"/>
      <c r="B77" s="28"/>
      <c r="C77" s="28"/>
      <c r="D77" s="10"/>
      <c r="E77" s="11"/>
      <c r="F77" s="12"/>
    </row>
    <row r="78" spans="1:6" ht="15" customHeight="1">
      <c r="A78" s="13" t="s">
        <v>395</v>
      </c>
      <c r="B78" s="28"/>
      <c r="C78" s="28"/>
      <c r="D78" s="10"/>
      <c r="E78" s="11"/>
      <c r="F78" s="12"/>
    </row>
    <row r="79" spans="1:6">
      <c r="A79" s="13" t="s">
        <v>396</v>
      </c>
      <c r="B79" s="28"/>
      <c r="C79" s="28"/>
      <c r="D79" s="10"/>
      <c r="E79" s="11"/>
      <c r="F79" s="12"/>
    </row>
    <row r="80" spans="1:6">
      <c r="A80" s="9" t="s">
        <v>607</v>
      </c>
      <c r="B80" s="28"/>
      <c r="C80" s="49" t="s">
        <v>268</v>
      </c>
      <c r="D80" s="10">
        <v>4500</v>
      </c>
      <c r="E80" s="11">
        <v>69.150000000000006</v>
      </c>
      <c r="F80" s="12">
        <v>4.6299E-2</v>
      </c>
    </row>
    <row r="81" spans="1:6">
      <c r="A81" s="9" t="s">
        <v>953</v>
      </c>
      <c r="B81" s="28"/>
      <c r="C81" s="49" t="s">
        <v>196</v>
      </c>
      <c r="D81" s="10">
        <v>4000</v>
      </c>
      <c r="E81" s="11">
        <v>32.409999999999997</v>
      </c>
      <c r="F81" s="12">
        <v>2.1700000000000001E-2</v>
      </c>
    </row>
    <row r="82" spans="1:6">
      <c r="A82" s="9" t="s">
        <v>834</v>
      </c>
      <c r="B82" s="28"/>
      <c r="C82" s="28" t="s">
        <v>835</v>
      </c>
      <c r="D82" s="10">
        <v>80</v>
      </c>
      <c r="E82" s="11">
        <v>17.89</v>
      </c>
      <c r="F82" s="12">
        <v>1.1979E-2</v>
      </c>
    </row>
    <row r="83" spans="1:6">
      <c r="A83" s="9" t="s">
        <v>659</v>
      </c>
      <c r="B83" s="28"/>
      <c r="C83" s="28" t="s">
        <v>258</v>
      </c>
      <c r="D83" s="10">
        <v>2000</v>
      </c>
      <c r="E83" s="11">
        <v>9.67</v>
      </c>
      <c r="F83" s="12">
        <v>6.4720000000000003E-3</v>
      </c>
    </row>
    <row r="84" spans="1:6">
      <c r="A84" s="13" t="s">
        <v>100</v>
      </c>
      <c r="B84" s="29"/>
      <c r="C84" s="29"/>
      <c r="D84" s="14"/>
      <c r="E84" s="32">
        <v>129.12</v>
      </c>
      <c r="F84" s="33">
        <v>8.6449999999999999E-2</v>
      </c>
    </row>
    <row r="85" spans="1:6">
      <c r="A85" s="9"/>
      <c r="B85" s="28"/>
      <c r="C85" s="28"/>
      <c r="D85" s="10"/>
      <c r="E85" s="11"/>
      <c r="F85" s="12"/>
    </row>
    <row r="86" spans="1:6">
      <c r="A86" s="9"/>
      <c r="B86" s="28"/>
      <c r="C86" s="28"/>
      <c r="D86" s="10"/>
      <c r="E86" s="11"/>
      <c r="F86" s="12"/>
    </row>
    <row r="87" spans="1:6">
      <c r="A87" s="9"/>
      <c r="B87" s="28"/>
      <c r="C87" s="28"/>
      <c r="D87" s="10"/>
      <c r="E87" s="11"/>
      <c r="F87" s="12"/>
    </row>
    <row r="88" spans="1:6">
      <c r="A88" s="21" t="s">
        <v>109</v>
      </c>
      <c r="B88" s="30"/>
      <c r="C88" s="30"/>
      <c r="D88" s="22"/>
      <c r="E88" s="15">
        <v>129.12</v>
      </c>
      <c r="F88" s="16">
        <v>8.6449999999999999E-2</v>
      </c>
    </row>
    <row r="89" spans="1:6">
      <c r="A89" s="9"/>
      <c r="B89" s="28"/>
      <c r="C89" s="28"/>
      <c r="D89" s="10"/>
      <c r="E89" s="11"/>
      <c r="F89" s="12"/>
    </row>
    <row r="90" spans="1:6">
      <c r="A90" s="13" t="s">
        <v>58</v>
      </c>
      <c r="B90" s="28"/>
      <c r="C90" s="28"/>
      <c r="D90" s="10"/>
      <c r="E90" s="11"/>
      <c r="F90" s="12"/>
    </row>
    <row r="91" spans="1:6">
      <c r="A91" s="13" t="s">
        <v>59</v>
      </c>
      <c r="B91" s="28"/>
      <c r="C91" s="28"/>
      <c r="D91" s="10"/>
      <c r="E91" s="11"/>
      <c r="F91" s="12"/>
    </row>
    <row r="92" spans="1:6">
      <c r="A92" s="9" t="s">
        <v>982</v>
      </c>
      <c r="B92" s="28" t="s">
        <v>81</v>
      </c>
      <c r="C92" s="28" t="s">
        <v>82</v>
      </c>
      <c r="D92" s="10">
        <v>30000</v>
      </c>
      <c r="E92" s="11">
        <v>36.31</v>
      </c>
      <c r="F92" s="12">
        <v>2.4299999999999999E-2</v>
      </c>
    </row>
    <row r="93" spans="1:6">
      <c r="A93" s="13" t="s">
        <v>100</v>
      </c>
      <c r="B93" s="29"/>
      <c r="C93" s="29"/>
      <c r="D93" s="14"/>
      <c r="E93" s="32">
        <v>36.31</v>
      </c>
      <c r="F93" s="33">
        <v>2.4299999999999999E-2</v>
      </c>
    </row>
    <row r="94" spans="1:6">
      <c r="A94" s="9"/>
      <c r="B94" s="28"/>
      <c r="C94" s="28"/>
      <c r="D94" s="10"/>
      <c r="E94" s="11"/>
      <c r="F94" s="12"/>
    </row>
    <row r="95" spans="1:6">
      <c r="A95" s="13" t="s">
        <v>104</v>
      </c>
      <c r="B95" s="28"/>
      <c r="C95" s="28"/>
      <c r="D95" s="10"/>
      <c r="E95" s="11"/>
      <c r="F95" s="12"/>
    </row>
    <row r="96" spans="1:6">
      <c r="A96" s="13" t="s">
        <v>100</v>
      </c>
      <c r="B96" s="28"/>
      <c r="C96" s="28"/>
      <c r="D96" s="10"/>
      <c r="E96" s="34" t="s">
        <v>57</v>
      </c>
      <c r="F96" s="35" t="s">
        <v>57</v>
      </c>
    </row>
    <row r="97" spans="1:6">
      <c r="A97" s="9"/>
      <c r="B97" s="28"/>
      <c r="C97" s="28"/>
      <c r="D97" s="10"/>
      <c r="E97" s="11"/>
      <c r="F97" s="12"/>
    </row>
    <row r="98" spans="1:6">
      <c r="A98" s="13" t="s">
        <v>108</v>
      </c>
      <c r="B98" s="28"/>
      <c r="C98" s="28"/>
      <c r="D98" s="10"/>
      <c r="E98" s="11"/>
      <c r="F98" s="12"/>
    </row>
    <row r="99" spans="1:6">
      <c r="A99" s="13" t="s">
        <v>100</v>
      </c>
      <c r="B99" s="28"/>
      <c r="C99" s="28"/>
      <c r="D99" s="10"/>
      <c r="E99" s="34" t="s">
        <v>57</v>
      </c>
      <c r="F99" s="35" t="s">
        <v>57</v>
      </c>
    </row>
    <row r="100" spans="1:6">
      <c r="A100" s="9"/>
      <c r="B100" s="28"/>
      <c r="C100" s="28"/>
      <c r="D100" s="10"/>
      <c r="E100" s="11"/>
      <c r="F100" s="12"/>
    </row>
    <row r="101" spans="1:6">
      <c r="A101" s="21" t="s">
        <v>109</v>
      </c>
      <c r="B101" s="30"/>
      <c r="C101" s="30"/>
      <c r="D101" s="22"/>
      <c r="E101" s="15">
        <v>36.31</v>
      </c>
      <c r="F101" s="16">
        <v>2.4299999999999999E-2</v>
      </c>
    </row>
    <row r="102" spans="1:6">
      <c r="A102" s="9"/>
      <c r="B102" s="28"/>
      <c r="C102" s="28"/>
      <c r="D102" s="10"/>
      <c r="E102" s="11"/>
      <c r="F102" s="12"/>
    </row>
    <row r="103" spans="1:6">
      <c r="A103" s="13" t="s">
        <v>484</v>
      </c>
      <c r="B103" s="29"/>
      <c r="C103" s="29"/>
      <c r="D103" s="14"/>
      <c r="E103" s="17"/>
      <c r="F103" s="18"/>
    </row>
    <row r="104" spans="1:6">
      <c r="A104" s="13" t="s">
        <v>485</v>
      </c>
      <c r="B104" s="29"/>
      <c r="C104" s="29"/>
      <c r="D104" s="14"/>
      <c r="E104" s="17"/>
      <c r="F104" s="18"/>
    </row>
    <row r="105" spans="1:6">
      <c r="A105" s="9" t="s">
        <v>517</v>
      </c>
      <c r="B105" s="28"/>
      <c r="C105" s="28" t="s">
        <v>487</v>
      </c>
      <c r="D105" s="10">
        <v>5000000</v>
      </c>
      <c r="E105" s="11">
        <v>50</v>
      </c>
      <c r="F105" s="12">
        <v>3.3500000000000002E-2</v>
      </c>
    </row>
    <row r="106" spans="1:6">
      <c r="A106" s="9" t="s">
        <v>514</v>
      </c>
      <c r="B106" s="28"/>
      <c r="C106" s="28" t="s">
        <v>487</v>
      </c>
      <c r="D106" s="10">
        <v>4000000</v>
      </c>
      <c r="E106" s="11">
        <v>40</v>
      </c>
      <c r="F106" s="12">
        <v>2.6800000000000001E-2</v>
      </c>
    </row>
    <row r="107" spans="1:6">
      <c r="A107" s="13" t="s">
        <v>100</v>
      </c>
      <c r="B107" s="29"/>
      <c r="C107" s="29"/>
      <c r="D107" s="14"/>
      <c r="E107" s="32">
        <v>90</v>
      </c>
      <c r="F107" s="33">
        <v>6.0299999999999999E-2</v>
      </c>
    </row>
    <row r="108" spans="1:6">
      <c r="A108" s="21" t="s">
        <v>109</v>
      </c>
      <c r="B108" s="30"/>
      <c r="C108" s="30"/>
      <c r="D108" s="22"/>
      <c r="E108" s="25">
        <v>90</v>
      </c>
      <c r="F108" s="26">
        <v>6.0299999999999999E-2</v>
      </c>
    </row>
    <row r="109" spans="1:6">
      <c r="A109" s="9"/>
      <c r="B109" s="28"/>
      <c r="C109" s="28"/>
      <c r="D109" s="10"/>
      <c r="E109" s="11"/>
      <c r="F109" s="12"/>
    </row>
    <row r="110" spans="1:6">
      <c r="A110" s="9"/>
      <c r="B110" s="28"/>
      <c r="C110" s="28"/>
      <c r="D110" s="10"/>
      <c r="E110" s="11"/>
      <c r="F110" s="12"/>
    </row>
    <row r="111" spans="1:6">
      <c r="A111" s="13" t="s">
        <v>110</v>
      </c>
      <c r="B111" s="28"/>
      <c r="C111" s="28"/>
      <c r="D111" s="10"/>
      <c r="E111" s="11"/>
      <c r="F111" s="12"/>
    </row>
    <row r="112" spans="1:6">
      <c r="A112" s="9" t="s">
        <v>111</v>
      </c>
      <c r="B112" s="28"/>
      <c r="C112" s="28"/>
      <c r="D112" s="10"/>
      <c r="E112" s="11">
        <v>155.91</v>
      </c>
      <c r="F112" s="12">
        <v>0.10440000000000001</v>
      </c>
    </row>
    <row r="113" spans="1:6">
      <c r="A113" s="13" t="s">
        <v>100</v>
      </c>
      <c r="B113" s="29"/>
      <c r="C113" s="29"/>
      <c r="D113" s="14"/>
      <c r="E113" s="32">
        <v>155.91</v>
      </c>
      <c r="F113" s="33">
        <v>0.10440000000000001</v>
      </c>
    </row>
    <row r="114" spans="1:6">
      <c r="A114" s="9"/>
      <c r="B114" s="28"/>
      <c r="C114" s="28"/>
      <c r="D114" s="10"/>
      <c r="E114" s="11"/>
      <c r="F114" s="12"/>
    </row>
    <row r="115" spans="1:6">
      <c r="A115" s="21" t="s">
        <v>109</v>
      </c>
      <c r="B115" s="30"/>
      <c r="C115" s="30"/>
      <c r="D115" s="22"/>
      <c r="E115" s="15">
        <v>155.91</v>
      </c>
      <c r="F115" s="16">
        <v>0.10440000000000001</v>
      </c>
    </row>
    <row r="116" spans="1:6">
      <c r="A116" s="9" t="s">
        <v>112</v>
      </c>
      <c r="B116" s="28"/>
      <c r="C116" s="28"/>
      <c r="D116" s="10"/>
      <c r="E116" s="11">
        <v>7.32</v>
      </c>
      <c r="F116" s="12">
        <v>5.0000000000000001E-3</v>
      </c>
    </row>
    <row r="117" spans="1:6">
      <c r="A117" s="23" t="s">
        <v>113</v>
      </c>
      <c r="B117" s="31"/>
      <c r="C117" s="31"/>
      <c r="D117" s="24"/>
      <c r="E117" s="25">
        <v>1493.61</v>
      </c>
      <c r="F117" s="26">
        <v>1</v>
      </c>
    </row>
    <row r="119" spans="1:6">
      <c r="A119" s="1" t="s">
        <v>521</v>
      </c>
    </row>
    <row r="120" spans="1:6">
      <c r="A120" s="1" t="s">
        <v>1134</v>
      </c>
    </row>
    <row r="121" spans="1:6">
      <c r="A121" s="1" t="s">
        <v>115</v>
      </c>
      <c r="E121" s="50"/>
      <c r="F121" s="50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125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30</v>
      </c>
      <c r="B1" s="57"/>
      <c r="C1" s="57"/>
      <c r="D1" s="57"/>
      <c r="E1" s="57"/>
      <c r="F1" s="57"/>
    </row>
    <row r="2" spans="1:6" ht="19.5" customHeight="1">
      <c r="A2" s="57" t="s">
        <v>23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56</v>
      </c>
      <c r="B6" s="28"/>
      <c r="C6" s="28"/>
      <c r="D6" s="10"/>
      <c r="E6" s="11"/>
      <c r="F6" s="12"/>
    </row>
    <row r="7" spans="1:6">
      <c r="A7" s="13" t="s">
        <v>190</v>
      </c>
      <c r="B7" s="28"/>
      <c r="C7" s="28"/>
      <c r="D7" s="10"/>
      <c r="E7" s="11"/>
      <c r="F7" s="12"/>
    </row>
    <row r="8" spans="1:6">
      <c r="A8" s="9" t="s">
        <v>622</v>
      </c>
      <c r="B8" s="28" t="s">
        <v>623</v>
      </c>
      <c r="C8" s="28" t="s">
        <v>234</v>
      </c>
      <c r="D8" s="10">
        <v>2030</v>
      </c>
      <c r="E8" s="11">
        <v>1378.56</v>
      </c>
      <c r="F8" s="12">
        <v>2.8199999999999999E-2</v>
      </c>
    </row>
    <row r="9" spans="1:6">
      <c r="A9" s="9" t="s">
        <v>632</v>
      </c>
      <c r="B9" s="28" t="s">
        <v>633</v>
      </c>
      <c r="C9" s="28" t="s">
        <v>217</v>
      </c>
      <c r="D9" s="10">
        <v>321417</v>
      </c>
      <c r="E9" s="11">
        <v>1263.33</v>
      </c>
      <c r="F9" s="12">
        <v>2.58E-2</v>
      </c>
    </row>
    <row r="10" spans="1:6">
      <c r="A10" s="9" t="s">
        <v>269</v>
      </c>
      <c r="B10" s="28" t="s">
        <v>270</v>
      </c>
      <c r="C10" s="28" t="s">
        <v>268</v>
      </c>
      <c r="D10" s="10">
        <v>1170579</v>
      </c>
      <c r="E10" s="11">
        <v>1259.54</v>
      </c>
      <c r="F10" s="12">
        <v>2.58E-2</v>
      </c>
    </row>
    <row r="11" spans="1:6">
      <c r="A11" s="9" t="s">
        <v>524</v>
      </c>
      <c r="B11" s="28" t="s">
        <v>525</v>
      </c>
      <c r="C11" s="28" t="s">
        <v>268</v>
      </c>
      <c r="D11" s="10">
        <v>86994</v>
      </c>
      <c r="E11" s="11">
        <v>1257.02</v>
      </c>
      <c r="F11" s="12">
        <v>2.5700000000000001E-2</v>
      </c>
    </row>
    <row r="12" spans="1:6">
      <c r="A12" s="9" t="s">
        <v>318</v>
      </c>
      <c r="B12" s="28" t="s">
        <v>319</v>
      </c>
      <c r="C12" s="28" t="s">
        <v>320</v>
      </c>
      <c r="D12" s="10">
        <v>291836</v>
      </c>
      <c r="E12" s="11">
        <v>1236.6600000000001</v>
      </c>
      <c r="F12" s="12">
        <v>2.53E-2</v>
      </c>
    </row>
    <row r="13" spans="1:6">
      <c r="A13" s="9" t="s">
        <v>787</v>
      </c>
      <c r="B13" s="28" t="s">
        <v>788</v>
      </c>
      <c r="C13" s="28" t="s">
        <v>306</v>
      </c>
      <c r="D13" s="10">
        <v>212499</v>
      </c>
      <c r="E13" s="11">
        <v>1028.28</v>
      </c>
      <c r="F13" s="12">
        <v>2.1000000000000001E-2</v>
      </c>
    </row>
    <row r="14" spans="1:6">
      <c r="A14" s="9" t="s">
        <v>548</v>
      </c>
      <c r="B14" s="28" t="s">
        <v>549</v>
      </c>
      <c r="C14" s="28" t="s">
        <v>268</v>
      </c>
      <c r="D14" s="10">
        <v>604365</v>
      </c>
      <c r="E14" s="11">
        <v>995.99</v>
      </c>
      <c r="F14" s="12">
        <v>2.0400000000000001E-2</v>
      </c>
    </row>
    <row r="15" spans="1:6">
      <c r="A15" s="9" t="s">
        <v>568</v>
      </c>
      <c r="B15" s="28" t="s">
        <v>569</v>
      </c>
      <c r="C15" s="28" t="s">
        <v>196</v>
      </c>
      <c r="D15" s="10">
        <v>88469</v>
      </c>
      <c r="E15" s="11">
        <v>983.6</v>
      </c>
      <c r="F15" s="12">
        <v>2.01E-2</v>
      </c>
    </row>
    <row r="16" spans="1:6">
      <c r="A16" s="9" t="s">
        <v>648</v>
      </c>
      <c r="B16" s="28" t="s">
        <v>649</v>
      </c>
      <c r="C16" s="28" t="s">
        <v>212</v>
      </c>
      <c r="D16" s="10">
        <v>142791</v>
      </c>
      <c r="E16" s="11">
        <v>981.4</v>
      </c>
      <c r="F16" s="12">
        <v>2.01E-2</v>
      </c>
    </row>
    <row r="17" spans="1:6">
      <c r="A17" s="9" t="s">
        <v>634</v>
      </c>
      <c r="B17" s="28" t="s">
        <v>635</v>
      </c>
      <c r="C17" s="28" t="s">
        <v>306</v>
      </c>
      <c r="D17" s="10">
        <v>80027</v>
      </c>
      <c r="E17" s="11">
        <v>968.89</v>
      </c>
      <c r="F17" s="12">
        <v>1.9800000000000002E-2</v>
      </c>
    </row>
    <row r="18" spans="1:6">
      <c r="A18" s="9" t="s">
        <v>526</v>
      </c>
      <c r="B18" s="28" t="s">
        <v>527</v>
      </c>
      <c r="C18" s="28" t="s">
        <v>268</v>
      </c>
      <c r="D18" s="10">
        <v>56140</v>
      </c>
      <c r="E18" s="11">
        <v>915.22</v>
      </c>
      <c r="F18" s="12">
        <v>1.8700000000000001E-2</v>
      </c>
    </row>
    <row r="19" spans="1:6">
      <c r="A19" s="9" t="s">
        <v>714</v>
      </c>
      <c r="B19" s="28" t="s">
        <v>715</v>
      </c>
      <c r="C19" s="28" t="s">
        <v>241</v>
      </c>
      <c r="D19" s="10">
        <v>445957</v>
      </c>
      <c r="E19" s="11">
        <v>890.8</v>
      </c>
      <c r="F19" s="12">
        <v>1.8200000000000001E-2</v>
      </c>
    </row>
    <row r="20" spans="1:6">
      <c r="A20" s="9" t="s">
        <v>825</v>
      </c>
      <c r="B20" s="28" t="s">
        <v>826</v>
      </c>
      <c r="C20" s="28" t="s">
        <v>220</v>
      </c>
      <c r="D20" s="10">
        <v>60422</v>
      </c>
      <c r="E20" s="11">
        <v>857.24</v>
      </c>
      <c r="F20" s="12">
        <v>1.7500000000000002E-2</v>
      </c>
    </row>
    <row r="21" spans="1:6">
      <c r="A21" s="9" t="s">
        <v>836</v>
      </c>
      <c r="B21" s="28" t="s">
        <v>837</v>
      </c>
      <c r="C21" s="28" t="s">
        <v>297</v>
      </c>
      <c r="D21" s="10">
        <v>77999</v>
      </c>
      <c r="E21" s="11">
        <v>848.86</v>
      </c>
      <c r="F21" s="12">
        <v>1.7399999999999999E-2</v>
      </c>
    </row>
    <row r="22" spans="1:6">
      <c r="A22" s="9" t="s">
        <v>838</v>
      </c>
      <c r="B22" s="28" t="s">
        <v>839</v>
      </c>
      <c r="C22" s="28" t="s">
        <v>220</v>
      </c>
      <c r="D22" s="10">
        <v>109830</v>
      </c>
      <c r="E22" s="11">
        <v>847.39</v>
      </c>
      <c r="F22" s="12">
        <v>1.7299999999999999E-2</v>
      </c>
    </row>
    <row r="23" spans="1:6">
      <c r="A23" s="9" t="s">
        <v>734</v>
      </c>
      <c r="B23" s="28" t="s">
        <v>735</v>
      </c>
      <c r="C23" s="28" t="s">
        <v>229</v>
      </c>
      <c r="D23" s="10">
        <v>246997</v>
      </c>
      <c r="E23" s="11">
        <v>845.1</v>
      </c>
      <c r="F23" s="12">
        <v>1.7299999999999999E-2</v>
      </c>
    </row>
    <row r="24" spans="1:6">
      <c r="A24" s="9" t="s">
        <v>550</v>
      </c>
      <c r="B24" s="28" t="s">
        <v>551</v>
      </c>
      <c r="C24" s="28" t="s">
        <v>196</v>
      </c>
      <c r="D24" s="10">
        <v>204659</v>
      </c>
      <c r="E24" s="11">
        <v>814.44</v>
      </c>
      <c r="F24" s="12">
        <v>1.67E-2</v>
      </c>
    </row>
    <row r="25" spans="1:6">
      <c r="A25" s="9" t="s">
        <v>840</v>
      </c>
      <c r="B25" s="28" t="s">
        <v>841</v>
      </c>
      <c r="C25" s="28" t="s">
        <v>292</v>
      </c>
      <c r="D25" s="10">
        <v>89323</v>
      </c>
      <c r="E25" s="11">
        <v>772.91</v>
      </c>
      <c r="F25" s="12">
        <v>1.5800000000000002E-2</v>
      </c>
    </row>
    <row r="26" spans="1:6">
      <c r="A26" s="9" t="s">
        <v>669</v>
      </c>
      <c r="B26" s="28" t="s">
        <v>670</v>
      </c>
      <c r="C26" s="28" t="s">
        <v>196</v>
      </c>
      <c r="D26" s="10">
        <v>87107</v>
      </c>
      <c r="E26" s="11">
        <v>735.14</v>
      </c>
      <c r="F26" s="12">
        <v>1.4999999999999999E-2</v>
      </c>
    </row>
    <row r="27" spans="1:6">
      <c r="A27" s="9" t="s">
        <v>842</v>
      </c>
      <c r="B27" s="28" t="s">
        <v>843</v>
      </c>
      <c r="C27" s="28" t="s">
        <v>234</v>
      </c>
      <c r="D27" s="10">
        <v>82310</v>
      </c>
      <c r="E27" s="11">
        <v>732.64</v>
      </c>
      <c r="F27" s="12">
        <v>1.4999999999999999E-2</v>
      </c>
    </row>
    <row r="28" spans="1:6">
      <c r="A28" s="9" t="s">
        <v>248</v>
      </c>
      <c r="B28" s="28" t="s">
        <v>249</v>
      </c>
      <c r="C28" s="28" t="s">
        <v>250</v>
      </c>
      <c r="D28" s="10">
        <v>739446</v>
      </c>
      <c r="E28" s="11">
        <v>705.8</v>
      </c>
      <c r="F28" s="12">
        <v>1.44E-2</v>
      </c>
    </row>
    <row r="29" spans="1:6">
      <c r="A29" s="9" t="s">
        <v>546</v>
      </c>
      <c r="B29" s="28" t="s">
        <v>547</v>
      </c>
      <c r="C29" s="28" t="s">
        <v>234</v>
      </c>
      <c r="D29" s="10">
        <v>101768</v>
      </c>
      <c r="E29" s="11">
        <v>687.04</v>
      </c>
      <c r="F29" s="12">
        <v>1.41E-2</v>
      </c>
    </row>
    <row r="30" spans="1:6">
      <c r="A30" s="9" t="s">
        <v>671</v>
      </c>
      <c r="B30" s="28" t="s">
        <v>672</v>
      </c>
      <c r="C30" s="28" t="s">
        <v>320</v>
      </c>
      <c r="D30" s="10">
        <v>63450</v>
      </c>
      <c r="E30" s="11">
        <v>671.11</v>
      </c>
      <c r="F30" s="12">
        <v>1.37E-2</v>
      </c>
    </row>
    <row r="31" spans="1:6">
      <c r="A31" s="9" t="s">
        <v>844</v>
      </c>
      <c r="B31" s="28" t="s">
        <v>845</v>
      </c>
      <c r="C31" s="28" t="s">
        <v>297</v>
      </c>
      <c r="D31" s="10">
        <v>388680</v>
      </c>
      <c r="E31" s="11">
        <v>665.03</v>
      </c>
      <c r="F31" s="12">
        <v>1.3599999999999999E-2</v>
      </c>
    </row>
    <row r="32" spans="1:6">
      <c r="A32" s="9" t="s">
        <v>750</v>
      </c>
      <c r="B32" s="28" t="s">
        <v>751</v>
      </c>
      <c r="C32" s="28" t="s">
        <v>297</v>
      </c>
      <c r="D32" s="10">
        <v>114738</v>
      </c>
      <c r="E32" s="11">
        <v>663.24</v>
      </c>
      <c r="F32" s="12">
        <v>1.3599999999999999E-2</v>
      </c>
    </row>
    <row r="33" spans="1:6">
      <c r="A33" s="9" t="s">
        <v>702</v>
      </c>
      <c r="B33" s="28" t="s">
        <v>703</v>
      </c>
      <c r="C33" s="28" t="s">
        <v>212</v>
      </c>
      <c r="D33" s="10">
        <v>139089</v>
      </c>
      <c r="E33" s="11">
        <v>641.41</v>
      </c>
      <c r="F33" s="12">
        <v>1.3100000000000001E-2</v>
      </c>
    </row>
    <row r="34" spans="1:6">
      <c r="A34" s="9" t="s">
        <v>544</v>
      </c>
      <c r="B34" s="28" t="s">
        <v>545</v>
      </c>
      <c r="C34" s="28" t="s">
        <v>353</v>
      </c>
      <c r="D34" s="10">
        <v>4348</v>
      </c>
      <c r="E34" s="11">
        <v>631.99</v>
      </c>
      <c r="F34" s="12">
        <v>1.29E-2</v>
      </c>
    </row>
    <row r="35" spans="1:6">
      <c r="A35" s="9" t="s">
        <v>722</v>
      </c>
      <c r="B35" s="28" t="s">
        <v>723</v>
      </c>
      <c r="C35" s="28" t="s">
        <v>297</v>
      </c>
      <c r="D35" s="10">
        <v>220262</v>
      </c>
      <c r="E35" s="11">
        <v>619.92999999999995</v>
      </c>
      <c r="F35" s="12">
        <v>1.2699999999999999E-2</v>
      </c>
    </row>
    <row r="36" spans="1:6">
      <c r="A36" s="9" t="s">
        <v>732</v>
      </c>
      <c r="B36" s="28" t="s">
        <v>733</v>
      </c>
      <c r="C36" s="28" t="s">
        <v>320</v>
      </c>
      <c r="D36" s="10">
        <v>317913</v>
      </c>
      <c r="E36" s="11">
        <v>618.02</v>
      </c>
      <c r="F36" s="12">
        <v>1.26E-2</v>
      </c>
    </row>
    <row r="37" spans="1:6">
      <c r="A37" s="9" t="s">
        <v>687</v>
      </c>
      <c r="B37" s="28" t="s">
        <v>688</v>
      </c>
      <c r="C37" s="28" t="s">
        <v>241</v>
      </c>
      <c r="D37" s="10">
        <v>174842</v>
      </c>
      <c r="E37" s="11">
        <v>614.91999999999996</v>
      </c>
      <c r="F37" s="12">
        <v>1.26E-2</v>
      </c>
    </row>
    <row r="38" spans="1:6">
      <c r="A38" s="9" t="s">
        <v>846</v>
      </c>
      <c r="B38" s="28" t="s">
        <v>847</v>
      </c>
      <c r="C38" s="28" t="s">
        <v>297</v>
      </c>
      <c r="D38" s="10">
        <v>220948</v>
      </c>
      <c r="E38" s="11">
        <v>608.71</v>
      </c>
      <c r="F38" s="12">
        <v>1.24E-2</v>
      </c>
    </row>
    <row r="39" spans="1:6">
      <c r="A39" s="9" t="s">
        <v>683</v>
      </c>
      <c r="B39" s="28" t="s">
        <v>684</v>
      </c>
      <c r="C39" s="28" t="s">
        <v>306</v>
      </c>
      <c r="D39" s="10">
        <v>86640</v>
      </c>
      <c r="E39" s="11">
        <v>601.66999999999996</v>
      </c>
      <c r="F39" s="12">
        <v>1.23E-2</v>
      </c>
    </row>
    <row r="40" spans="1:6">
      <c r="A40" s="9" t="s">
        <v>700</v>
      </c>
      <c r="B40" s="28" t="s">
        <v>701</v>
      </c>
      <c r="C40" s="28" t="s">
        <v>212</v>
      </c>
      <c r="D40" s="10">
        <v>60979</v>
      </c>
      <c r="E40" s="11">
        <v>594.39</v>
      </c>
      <c r="F40" s="12">
        <v>1.2200000000000001E-2</v>
      </c>
    </row>
    <row r="41" spans="1:6">
      <c r="A41" s="9" t="s">
        <v>712</v>
      </c>
      <c r="B41" s="28" t="s">
        <v>713</v>
      </c>
      <c r="C41" s="28" t="s">
        <v>241</v>
      </c>
      <c r="D41" s="10">
        <v>311328</v>
      </c>
      <c r="E41" s="11">
        <v>593.39</v>
      </c>
      <c r="F41" s="12">
        <v>1.21E-2</v>
      </c>
    </row>
    <row r="42" spans="1:6">
      <c r="A42" s="9" t="s">
        <v>295</v>
      </c>
      <c r="B42" s="28" t="s">
        <v>296</v>
      </c>
      <c r="C42" s="28" t="s">
        <v>297</v>
      </c>
      <c r="D42" s="10">
        <v>524234</v>
      </c>
      <c r="E42" s="11">
        <v>587.14</v>
      </c>
      <c r="F42" s="12">
        <v>1.2E-2</v>
      </c>
    </row>
    <row r="43" spans="1:6">
      <c r="A43" s="9" t="s">
        <v>696</v>
      </c>
      <c r="B43" s="28" t="s">
        <v>697</v>
      </c>
      <c r="C43" s="28" t="s">
        <v>309</v>
      </c>
      <c r="D43" s="10">
        <v>307375</v>
      </c>
      <c r="E43" s="11">
        <v>585.24</v>
      </c>
      <c r="F43" s="12">
        <v>1.2E-2</v>
      </c>
    </row>
    <row r="44" spans="1:6">
      <c r="A44" s="9" t="s">
        <v>848</v>
      </c>
      <c r="B44" s="28" t="s">
        <v>849</v>
      </c>
      <c r="C44" s="28" t="s">
        <v>850</v>
      </c>
      <c r="D44" s="10">
        <v>54582</v>
      </c>
      <c r="E44" s="11">
        <v>577.72</v>
      </c>
      <c r="F44" s="12">
        <v>1.18E-2</v>
      </c>
    </row>
    <row r="45" spans="1:6">
      <c r="A45" s="9" t="s">
        <v>574</v>
      </c>
      <c r="B45" s="28" t="s">
        <v>575</v>
      </c>
      <c r="C45" s="28" t="s">
        <v>220</v>
      </c>
      <c r="D45" s="10">
        <v>51629</v>
      </c>
      <c r="E45" s="11">
        <v>569.83000000000004</v>
      </c>
      <c r="F45" s="12">
        <v>1.17E-2</v>
      </c>
    </row>
    <row r="46" spans="1:6">
      <c r="A46" s="9" t="s">
        <v>716</v>
      </c>
      <c r="B46" s="28" t="s">
        <v>717</v>
      </c>
      <c r="C46" s="28" t="s">
        <v>353</v>
      </c>
      <c r="D46" s="10">
        <v>671022</v>
      </c>
      <c r="E46" s="11">
        <v>558.63</v>
      </c>
      <c r="F46" s="12">
        <v>1.14E-2</v>
      </c>
    </row>
    <row r="47" spans="1:6">
      <c r="A47" s="9" t="s">
        <v>851</v>
      </c>
      <c r="B47" s="28" t="s">
        <v>852</v>
      </c>
      <c r="C47" s="28" t="s">
        <v>273</v>
      </c>
      <c r="D47" s="10">
        <v>60646</v>
      </c>
      <c r="E47" s="11">
        <v>548.21</v>
      </c>
      <c r="F47" s="12">
        <v>1.12E-2</v>
      </c>
    </row>
    <row r="48" spans="1:6">
      <c r="A48" s="9" t="s">
        <v>730</v>
      </c>
      <c r="B48" s="28" t="s">
        <v>731</v>
      </c>
      <c r="C48" s="28" t="s">
        <v>241</v>
      </c>
      <c r="D48" s="10">
        <v>81352</v>
      </c>
      <c r="E48" s="11">
        <v>539.97</v>
      </c>
      <c r="F48" s="12">
        <v>1.0999999999999999E-2</v>
      </c>
    </row>
    <row r="49" spans="1:6">
      <c r="A49" s="9" t="s">
        <v>689</v>
      </c>
      <c r="B49" s="28" t="s">
        <v>690</v>
      </c>
      <c r="C49" s="28" t="s">
        <v>309</v>
      </c>
      <c r="D49" s="10">
        <v>861935</v>
      </c>
      <c r="E49" s="11">
        <v>539.14</v>
      </c>
      <c r="F49" s="12">
        <v>1.0999999999999999E-2</v>
      </c>
    </row>
    <row r="50" spans="1:6">
      <c r="A50" s="9" t="s">
        <v>685</v>
      </c>
      <c r="B50" s="28" t="s">
        <v>686</v>
      </c>
      <c r="C50" s="28" t="s">
        <v>241</v>
      </c>
      <c r="D50" s="10">
        <v>265468</v>
      </c>
      <c r="E50" s="11">
        <v>531.47</v>
      </c>
      <c r="F50" s="12">
        <v>1.09E-2</v>
      </c>
    </row>
    <row r="51" spans="1:6">
      <c r="A51" s="9" t="s">
        <v>708</v>
      </c>
      <c r="B51" s="28" t="s">
        <v>709</v>
      </c>
      <c r="C51" s="28" t="s">
        <v>250</v>
      </c>
      <c r="D51" s="10">
        <v>153925</v>
      </c>
      <c r="E51" s="11">
        <v>514.26</v>
      </c>
      <c r="F51" s="12">
        <v>1.0500000000000001E-2</v>
      </c>
    </row>
    <row r="52" spans="1:6">
      <c r="A52" s="9" t="s">
        <v>704</v>
      </c>
      <c r="B52" s="28" t="s">
        <v>705</v>
      </c>
      <c r="C52" s="28" t="s">
        <v>306</v>
      </c>
      <c r="D52" s="10">
        <v>198169</v>
      </c>
      <c r="E52" s="11">
        <v>509.69</v>
      </c>
      <c r="F52" s="12">
        <v>1.04E-2</v>
      </c>
    </row>
    <row r="53" spans="1:6">
      <c r="A53" s="9" t="s">
        <v>698</v>
      </c>
      <c r="B53" s="28" t="s">
        <v>699</v>
      </c>
      <c r="C53" s="28" t="s">
        <v>292</v>
      </c>
      <c r="D53" s="10">
        <v>63433</v>
      </c>
      <c r="E53" s="11">
        <v>508.48</v>
      </c>
      <c r="F53" s="12">
        <v>1.04E-2</v>
      </c>
    </row>
    <row r="54" spans="1:6">
      <c r="A54" s="9" t="s">
        <v>384</v>
      </c>
      <c r="B54" s="28" t="s">
        <v>385</v>
      </c>
      <c r="C54" s="28" t="s">
        <v>196</v>
      </c>
      <c r="D54" s="10">
        <v>41779</v>
      </c>
      <c r="E54" s="11">
        <v>507.89</v>
      </c>
      <c r="F54" s="12">
        <v>1.04E-2</v>
      </c>
    </row>
    <row r="55" spans="1:6">
      <c r="A55" s="9" t="s">
        <v>853</v>
      </c>
      <c r="B55" s="28" t="s">
        <v>854</v>
      </c>
      <c r="C55" s="28" t="s">
        <v>193</v>
      </c>
      <c r="D55" s="10">
        <v>34458</v>
      </c>
      <c r="E55" s="11">
        <v>505.95</v>
      </c>
      <c r="F55" s="12">
        <v>1.03E-2</v>
      </c>
    </row>
    <row r="56" spans="1:6">
      <c r="A56" s="9" t="s">
        <v>636</v>
      </c>
      <c r="B56" s="28" t="s">
        <v>637</v>
      </c>
      <c r="C56" s="28" t="s">
        <v>273</v>
      </c>
      <c r="D56" s="10">
        <v>54891</v>
      </c>
      <c r="E56" s="11">
        <v>477.61</v>
      </c>
      <c r="F56" s="12">
        <v>9.7999999999999997E-3</v>
      </c>
    </row>
    <row r="57" spans="1:6">
      <c r="A57" s="9" t="s">
        <v>691</v>
      </c>
      <c r="B57" s="28" t="s">
        <v>692</v>
      </c>
      <c r="C57" s="28" t="s">
        <v>309</v>
      </c>
      <c r="D57" s="10">
        <v>1321141</v>
      </c>
      <c r="E57" s="11">
        <v>476.27</v>
      </c>
      <c r="F57" s="12">
        <v>9.7000000000000003E-3</v>
      </c>
    </row>
    <row r="58" spans="1:6">
      <c r="A58" s="9" t="s">
        <v>600</v>
      </c>
      <c r="B58" s="28" t="s">
        <v>601</v>
      </c>
      <c r="C58" s="28" t="s">
        <v>229</v>
      </c>
      <c r="D58" s="10">
        <v>80650</v>
      </c>
      <c r="E58" s="11">
        <v>472.37</v>
      </c>
      <c r="F58" s="12">
        <v>9.7000000000000003E-3</v>
      </c>
    </row>
    <row r="59" spans="1:6">
      <c r="A59" s="9" t="s">
        <v>368</v>
      </c>
      <c r="B59" s="28" t="s">
        <v>369</v>
      </c>
      <c r="C59" s="28" t="s">
        <v>212</v>
      </c>
      <c r="D59" s="10">
        <v>21001</v>
      </c>
      <c r="E59" s="11">
        <v>456.19</v>
      </c>
      <c r="F59" s="12">
        <v>9.2999999999999992E-3</v>
      </c>
    </row>
    <row r="60" spans="1:6">
      <c r="A60" s="9" t="s">
        <v>855</v>
      </c>
      <c r="B60" s="28" t="s">
        <v>856</v>
      </c>
      <c r="C60" s="28" t="s">
        <v>220</v>
      </c>
      <c r="D60" s="10">
        <v>68057</v>
      </c>
      <c r="E60" s="11">
        <v>416.75</v>
      </c>
      <c r="F60" s="12">
        <v>8.5000000000000006E-3</v>
      </c>
    </row>
    <row r="61" spans="1:6">
      <c r="A61" s="9" t="s">
        <v>673</v>
      </c>
      <c r="B61" s="28" t="s">
        <v>674</v>
      </c>
      <c r="C61" s="28" t="s">
        <v>217</v>
      </c>
      <c r="D61" s="10">
        <v>103836</v>
      </c>
      <c r="E61" s="11">
        <v>415.34</v>
      </c>
      <c r="F61" s="12">
        <v>8.5000000000000006E-3</v>
      </c>
    </row>
    <row r="62" spans="1:6">
      <c r="A62" s="9" t="s">
        <v>857</v>
      </c>
      <c r="B62" s="28" t="s">
        <v>858</v>
      </c>
      <c r="C62" s="28" t="s">
        <v>297</v>
      </c>
      <c r="D62" s="10">
        <v>272412</v>
      </c>
      <c r="E62" s="11">
        <v>400.31</v>
      </c>
      <c r="F62" s="12">
        <v>8.2000000000000007E-3</v>
      </c>
    </row>
    <row r="63" spans="1:6">
      <c r="A63" s="9" t="s">
        <v>859</v>
      </c>
      <c r="B63" s="28" t="s">
        <v>860</v>
      </c>
      <c r="C63" s="28" t="s">
        <v>604</v>
      </c>
      <c r="D63" s="10">
        <v>182900</v>
      </c>
      <c r="E63" s="11">
        <v>364.52</v>
      </c>
      <c r="F63" s="12">
        <v>7.4999999999999997E-3</v>
      </c>
    </row>
    <row r="64" spans="1:6">
      <c r="A64" s="9" t="s">
        <v>861</v>
      </c>
      <c r="B64" s="28" t="s">
        <v>862</v>
      </c>
      <c r="C64" s="28" t="s">
        <v>234</v>
      </c>
      <c r="D64" s="10">
        <v>148431</v>
      </c>
      <c r="E64" s="11">
        <v>349.7</v>
      </c>
      <c r="F64" s="12">
        <v>7.1999999999999998E-3</v>
      </c>
    </row>
    <row r="65" spans="1:6">
      <c r="A65" s="9" t="s">
        <v>863</v>
      </c>
      <c r="B65" s="28" t="s">
        <v>864</v>
      </c>
      <c r="C65" s="28" t="s">
        <v>309</v>
      </c>
      <c r="D65" s="10">
        <v>848792</v>
      </c>
      <c r="E65" s="11">
        <v>335.27</v>
      </c>
      <c r="F65" s="12">
        <v>6.8999999999999999E-3</v>
      </c>
    </row>
    <row r="66" spans="1:6">
      <c r="A66" s="9" t="s">
        <v>865</v>
      </c>
      <c r="B66" s="28" t="s">
        <v>866</v>
      </c>
      <c r="C66" s="28" t="s">
        <v>212</v>
      </c>
      <c r="D66" s="10">
        <v>35212</v>
      </c>
      <c r="E66" s="11">
        <v>298.45999999999998</v>
      </c>
      <c r="F66" s="12">
        <v>6.1000000000000004E-3</v>
      </c>
    </row>
    <row r="67" spans="1:6">
      <c r="A67" s="9" t="s">
        <v>772</v>
      </c>
      <c r="B67" s="28" t="s">
        <v>773</v>
      </c>
      <c r="C67" s="28" t="s">
        <v>268</v>
      </c>
      <c r="D67" s="10">
        <v>87442</v>
      </c>
      <c r="E67" s="11">
        <v>279.02999999999997</v>
      </c>
      <c r="F67" s="12">
        <v>5.7000000000000002E-3</v>
      </c>
    </row>
    <row r="68" spans="1:6">
      <c r="A68" s="9" t="s">
        <v>867</v>
      </c>
      <c r="B68" s="28" t="s">
        <v>868</v>
      </c>
      <c r="C68" s="28" t="s">
        <v>250</v>
      </c>
      <c r="D68" s="10">
        <v>154815</v>
      </c>
      <c r="E68" s="11">
        <v>257.61</v>
      </c>
      <c r="F68" s="12">
        <v>5.3E-3</v>
      </c>
    </row>
    <row r="69" spans="1:6">
      <c r="A69" s="9" t="s">
        <v>869</v>
      </c>
      <c r="B69" s="28" t="s">
        <v>870</v>
      </c>
      <c r="C69" s="28" t="s">
        <v>212</v>
      </c>
      <c r="D69" s="10">
        <v>32873</v>
      </c>
      <c r="E69" s="11">
        <v>254.78</v>
      </c>
      <c r="F69" s="12">
        <v>5.1999999999999998E-3</v>
      </c>
    </row>
    <row r="70" spans="1:6">
      <c r="A70" s="9" t="s">
        <v>720</v>
      </c>
      <c r="B70" s="28" t="s">
        <v>721</v>
      </c>
      <c r="C70" s="28" t="s">
        <v>234</v>
      </c>
      <c r="D70" s="10">
        <v>588</v>
      </c>
      <c r="E70" s="11">
        <v>8.9700000000000006</v>
      </c>
      <c r="F70" s="12">
        <v>2.0000000000000001E-4</v>
      </c>
    </row>
    <row r="71" spans="1:6">
      <c r="A71" s="9" t="s">
        <v>740</v>
      </c>
      <c r="B71" s="28" t="s">
        <v>741</v>
      </c>
      <c r="C71" s="28" t="s">
        <v>258</v>
      </c>
      <c r="D71" s="10">
        <v>772</v>
      </c>
      <c r="E71" s="11">
        <v>3.83</v>
      </c>
      <c r="F71" s="12">
        <v>1E-4</v>
      </c>
    </row>
    <row r="72" spans="1:6">
      <c r="A72" s="13" t="s">
        <v>100</v>
      </c>
      <c r="B72" s="29"/>
      <c r="C72" s="29"/>
      <c r="D72" s="14"/>
      <c r="E72" s="32">
        <v>41380.29</v>
      </c>
      <c r="F72" s="33">
        <v>0.84630000000000005</v>
      </c>
    </row>
    <row r="73" spans="1:6">
      <c r="A73" s="13" t="s">
        <v>394</v>
      </c>
      <c r="B73" s="28"/>
      <c r="C73" s="28"/>
      <c r="D73" s="10"/>
      <c r="E73" s="11"/>
      <c r="F73" s="12"/>
    </row>
    <row r="74" spans="1:6">
      <c r="A74" s="13" t="s">
        <v>100</v>
      </c>
      <c r="B74" s="28"/>
      <c r="C74" s="28"/>
      <c r="D74" s="10"/>
      <c r="E74" s="34" t="s">
        <v>57</v>
      </c>
      <c r="F74" s="35" t="s">
        <v>57</v>
      </c>
    </row>
    <row r="75" spans="1:6">
      <c r="A75" s="9"/>
      <c r="B75" s="28"/>
      <c r="C75" s="28"/>
      <c r="D75" s="10"/>
      <c r="E75" s="11"/>
      <c r="F75" s="12"/>
    </row>
    <row r="76" spans="1:6">
      <c r="A76" s="21" t="s">
        <v>109</v>
      </c>
      <c r="B76" s="30"/>
      <c r="C76" s="30"/>
      <c r="D76" s="22"/>
      <c r="E76" s="15">
        <v>41380.29</v>
      </c>
      <c r="F76" s="16">
        <v>0.84630000000000005</v>
      </c>
    </row>
    <row r="77" spans="1:6">
      <c r="A77" s="9"/>
      <c r="B77" s="28"/>
      <c r="C77" s="28"/>
      <c r="D77" s="10"/>
      <c r="E77" s="11"/>
      <c r="F77" s="12"/>
    </row>
    <row r="78" spans="1:6" ht="15" customHeight="1">
      <c r="A78" s="13" t="s">
        <v>395</v>
      </c>
      <c r="B78" s="28"/>
      <c r="C78" s="28"/>
      <c r="D78" s="10"/>
      <c r="E78" s="11"/>
      <c r="F78" s="12"/>
    </row>
    <row r="79" spans="1:6">
      <c r="A79" s="13" t="s">
        <v>396</v>
      </c>
      <c r="B79" s="28"/>
      <c r="C79" s="28"/>
      <c r="D79" s="10"/>
      <c r="E79" s="11"/>
      <c r="F79" s="12"/>
    </row>
    <row r="80" spans="1:6">
      <c r="A80" s="9" t="s">
        <v>738</v>
      </c>
      <c r="B80" s="28"/>
      <c r="C80" s="28" t="s">
        <v>268</v>
      </c>
      <c r="D80" s="10">
        <v>791000</v>
      </c>
      <c r="E80" s="11">
        <v>1322.55</v>
      </c>
      <c r="F80" s="12">
        <v>2.7047999999999999E-2</v>
      </c>
    </row>
    <row r="81" spans="1:6">
      <c r="A81" s="9" t="s">
        <v>954</v>
      </c>
      <c r="B81" s="28"/>
      <c r="C81" s="28" t="s">
        <v>196</v>
      </c>
      <c r="D81" s="10">
        <v>576000</v>
      </c>
      <c r="E81" s="11">
        <v>1175.04</v>
      </c>
      <c r="F81" s="12">
        <v>2.4031E-2</v>
      </c>
    </row>
    <row r="82" spans="1:6">
      <c r="A82" s="9" t="s">
        <v>789</v>
      </c>
      <c r="B82" s="28"/>
      <c r="C82" s="28" t="s">
        <v>234</v>
      </c>
      <c r="D82" s="10">
        <v>64400</v>
      </c>
      <c r="E82" s="11">
        <v>948.19</v>
      </c>
      <c r="F82" s="12">
        <v>1.9390999999999999E-2</v>
      </c>
    </row>
    <row r="83" spans="1:6">
      <c r="A83" s="9" t="s">
        <v>659</v>
      </c>
      <c r="B83" s="28"/>
      <c r="C83" s="28" t="s">
        <v>258</v>
      </c>
      <c r="D83" s="10">
        <v>166000</v>
      </c>
      <c r="E83" s="11">
        <v>802.36</v>
      </c>
      <c r="F83" s="12">
        <v>1.6409E-2</v>
      </c>
    </row>
    <row r="84" spans="1:6">
      <c r="A84" s="9" t="s">
        <v>871</v>
      </c>
      <c r="B84" s="28"/>
      <c r="C84" s="28" t="s">
        <v>268</v>
      </c>
      <c r="D84" s="10">
        <v>308000</v>
      </c>
      <c r="E84" s="11">
        <v>523.14</v>
      </c>
      <c r="F84" s="12">
        <v>1.0697999999999999E-2</v>
      </c>
    </row>
    <row r="85" spans="1:6">
      <c r="A85" s="13" t="s">
        <v>100</v>
      </c>
      <c r="B85" s="29"/>
      <c r="C85" s="29"/>
      <c r="D85" s="14"/>
      <c r="E85" s="32">
        <v>4771.28</v>
      </c>
      <c r="F85" s="33">
        <v>9.7576999999999997E-2</v>
      </c>
    </row>
    <row r="86" spans="1:6">
      <c r="A86" s="9"/>
      <c r="B86" s="28"/>
      <c r="C86" s="28"/>
      <c r="D86" s="10"/>
      <c r="E86" s="11"/>
      <c r="F86" s="12"/>
    </row>
    <row r="87" spans="1:6">
      <c r="A87" s="9"/>
      <c r="B87" s="28"/>
      <c r="C87" s="28"/>
      <c r="D87" s="10"/>
      <c r="E87" s="11"/>
      <c r="F87" s="12"/>
    </row>
    <row r="88" spans="1:6">
      <c r="A88" s="9"/>
      <c r="B88" s="28"/>
      <c r="C88" s="28"/>
      <c r="D88" s="10"/>
      <c r="E88" s="11"/>
      <c r="F88" s="12"/>
    </row>
    <row r="89" spans="1:6">
      <c r="A89" s="21" t="s">
        <v>109</v>
      </c>
      <c r="B89" s="30"/>
      <c r="C89" s="30"/>
      <c r="D89" s="22"/>
      <c r="E89" s="15">
        <v>4771.28</v>
      </c>
      <c r="F89" s="16">
        <v>9.7576999999999997E-2</v>
      </c>
    </row>
    <row r="90" spans="1:6">
      <c r="A90" s="9"/>
      <c r="B90" s="28"/>
      <c r="C90" s="28"/>
      <c r="D90" s="10"/>
      <c r="E90" s="11"/>
      <c r="F90" s="12"/>
    </row>
    <row r="91" spans="1:6">
      <c r="A91" s="13" t="s">
        <v>58</v>
      </c>
      <c r="B91" s="28"/>
      <c r="C91" s="28"/>
      <c r="D91" s="10"/>
      <c r="E91" s="11"/>
      <c r="F91" s="12"/>
    </row>
    <row r="92" spans="1:6">
      <c r="A92" s="13" t="s">
        <v>59</v>
      </c>
      <c r="B92" s="28"/>
      <c r="C92" s="28"/>
      <c r="D92" s="10"/>
      <c r="E92" s="11"/>
      <c r="F92" s="12"/>
    </row>
    <row r="93" spans="1:6">
      <c r="A93" s="9" t="s">
        <v>1068</v>
      </c>
      <c r="B93" s="28" t="s">
        <v>790</v>
      </c>
      <c r="C93" s="28" t="s">
        <v>82</v>
      </c>
      <c r="D93" s="10">
        <v>6157.2</v>
      </c>
      <c r="E93" s="11">
        <v>6.21</v>
      </c>
      <c r="F93" s="12">
        <v>1E-4</v>
      </c>
    </row>
    <row r="94" spans="1:6">
      <c r="A94" s="9" t="s">
        <v>1069</v>
      </c>
      <c r="B94" s="28" t="s">
        <v>791</v>
      </c>
      <c r="C94" s="28" t="s">
        <v>82</v>
      </c>
      <c r="D94" s="10">
        <v>3518.4</v>
      </c>
      <c r="E94" s="11">
        <v>3.59</v>
      </c>
      <c r="F94" s="12">
        <v>1E-4</v>
      </c>
    </row>
    <row r="95" spans="1:6">
      <c r="A95" s="9" t="s">
        <v>1070</v>
      </c>
      <c r="B95" s="28" t="s">
        <v>792</v>
      </c>
      <c r="C95" s="28" t="s">
        <v>82</v>
      </c>
      <c r="D95" s="10">
        <v>2638.8</v>
      </c>
      <c r="E95" s="11">
        <v>2.72</v>
      </c>
      <c r="F95" s="12">
        <v>1E-4</v>
      </c>
    </row>
    <row r="96" spans="1:6">
      <c r="A96" s="13" t="s">
        <v>100</v>
      </c>
      <c r="B96" s="29"/>
      <c r="C96" s="29"/>
      <c r="D96" s="14"/>
      <c r="E96" s="32">
        <v>12.52</v>
      </c>
      <c r="F96" s="33">
        <v>2.9999999999999997E-4</v>
      </c>
    </row>
    <row r="97" spans="1:6">
      <c r="A97" s="9"/>
      <c r="B97" s="28"/>
      <c r="C97" s="28"/>
      <c r="D97" s="10"/>
      <c r="E97" s="11"/>
      <c r="F97" s="12"/>
    </row>
    <row r="98" spans="1:6">
      <c r="A98" s="13" t="s">
        <v>104</v>
      </c>
      <c r="B98" s="28"/>
      <c r="C98" s="28"/>
      <c r="D98" s="10"/>
      <c r="E98" s="11"/>
      <c r="F98" s="12"/>
    </row>
    <row r="99" spans="1:6">
      <c r="A99" s="13" t="s">
        <v>100</v>
      </c>
      <c r="B99" s="28"/>
      <c r="C99" s="28"/>
      <c r="D99" s="10"/>
      <c r="E99" s="34" t="s">
        <v>57</v>
      </c>
      <c r="F99" s="35" t="s">
        <v>57</v>
      </c>
    </row>
    <row r="100" spans="1:6">
      <c r="A100" s="9"/>
      <c r="B100" s="28"/>
      <c r="C100" s="28"/>
      <c r="D100" s="10"/>
      <c r="E100" s="11"/>
      <c r="F100" s="12"/>
    </row>
    <row r="101" spans="1:6">
      <c r="A101" s="13" t="s">
        <v>108</v>
      </c>
      <c r="B101" s="28"/>
      <c r="C101" s="28"/>
      <c r="D101" s="10"/>
      <c r="E101" s="11"/>
      <c r="F101" s="12"/>
    </row>
    <row r="102" spans="1:6">
      <c r="A102" s="13" t="s">
        <v>100</v>
      </c>
      <c r="B102" s="28"/>
      <c r="C102" s="28"/>
      <c r="D102" s="10"/>
      <c r="E102" s="34" t="s">
        <v>57</v>
      </c>
      <c r="F102" s="35" t="s">
        <v>57</v>
      </c>
    </row>
    <row r="103" spans="1:6">
      <c r="A103" s="9"/>
      <c r="B103" s="28"/>
      <c r="C103" s="28"/>
      <c r="D103" s="10"/>
      <c r="E103" s="11"/>
      <c r="F103" s="12"/>
    </row>
    <row r="104" spans="1:6">
      <c r="A104" s="21" t="s">
        <v>109</v>
      </c>
      <c r="B104" s="30"/>
      <c r="C104" s="30"/>
      <c r="D104" s="22"/>
      <c r="E104" s="15">
        <v>12.52</v>
      </c>
      <c r="F104" s="16">
        <v>2.9999999999999997E-4</v>
      </c>
    </row>
    <row r="105" spans="1:6">
      <c r="A105" s="9"/>
      <c r="B105" s="28"/>
      <c r="C105" s="28"/>
      <c r="D105" s="10"/>
      <c r="E105" s="11"/>
      <c r="F105" s="12"/>
    </row>
    <row r="106" spans="1:6">
      <c r="A106" s="13" t="s">
        <v>484</v>
      </c>
      <c r="B106" s="29"/>
      <c r="C106" s="29"/>
      <c r="D106" s="14"/>
      <c r="E106" s="17"/>
      <c r="F106" s="18"/>
    </row>
    <row r="107" spans="1:6">
      <c r="A107" s="13" t="s">
        <v>485</v>
      </c>
      <c r="B107" s="29"/>
      <c r="C107" s="29"/>
      <c r="D107" s="14"/>
      <c r="E107" s="17"/>
      <c r="F107" s="18"/>
    </row>
    <row r="108" spans="1:6">
      <c r="A108" s="9" t="s">
        <v>793</v>
      </c>
      <c r="B108" s="28"/>
      <c r="C108" s="28" t="s">
        <v>794</v>
      </c>
      <c r="D108" s="10">
        <v>45000000</v>
      </c>
      <c r="E108" s="11">
        <v>450</v>
      </c>
      <c r="F108" s="12">
        <v>9.1999999999999998E-3</v>
      </c>
    </row>
    <row r="109" spans="1:6">
      <c r="A109" s="9" t="s">
        <v>872</v>
      </c>
      <c r="B109" s="28"/>
      <c r="C109" s="28" t="s">
        <v>873</v>
      </c>
      <c r="D109" s="10">
        <v>29500000</v>
      </c>
      <c r="E109" s="11">
        <v>295</v>
      </c>
      <c r="F109" s="12">
        <v>6.0000000000000001E-3</v>
      </c>
    </row>
    <row r="110" spans="1:6">
      <c r="A110" s="9" t="s">
        <v>795</v>
      </c>
      <c r="B110" s="28"/>
      <c r="C110" s="28" t="s">
        <v>662</v>
      </c>
      <c r="D110" s="10">
        <v>15000000</v>
      </c>
      <c r="E110" s="11">
        <v>150</v>
      </c>
      <c r="F110" s="12">
        <v>3.0999999999999999E-3</v>
      </c>
    </row>
    <row r="111" spans="1:6">
      <c r="A111" s="13" t="s">
        <v>100</v>
      </c>
      <c r="B111" s="29"/>
      <c r="C111" s="29"/>
      <c r="D111" s="14"/>
      <c r="E111" s="32">
        <v>895</v>
      </c>
      <c r="F111" s="33">
        <v>1.83E-2</v>
      </c>
    </row>
    <row r="112" spans="1:6">
      <c r="A112" s="21" t="s">
        <v>109</v>
      </c>
      <c r="B112" s="30"/>
      <c r="C112" s="30"/>
      <c r="D112" s="22"/>
      <c r="E112" s="25">
        <v>895</v>
      </c>
      <c r="F112" s="26">
        <v>1.83E-2</v>
      </c>
    </row>
    <row r="113" spans="1:6">
      <c r="A113" s="9"/>
      <c r="B113" s="28"/>
      <c r="C113" s="28"/>
      <c r="D113" s="10"/>
      <c r="E113" s="11"/>
      <c r="F113" s="12"/>
    </row>
    <row r="114" spans="1:6">
      <c r="A114" s="9"/>
      <c r="B114" s="28"/>
      <c r="C114" s="28"/>
      <c r="D114" s="10"/>
      <c r="E114" s="11"/>
      <c r="F114" s="12"/>
    </row>
    <row r="115" spans="1:6">
      <c r="A115" s="13" t="s">
        <v>110</v>
      </c>
      <c r="B115" s="28"/>
      <c r="C115" s="28"/>
      <c r="D115" s="10"/>
      <c r="E115" s="11"/>
      <c r="F115" s="12"/>
    </row>
    <row r="116" spans="1:6">
      <c r="A116" s="9" t="s">
        <v>111</v>
      </c>
      <c r="B116" s="28"/>
      <c r="C116" s="28"/>
      <c r="D116" s="10"/>
      <c r="E116" s="11">
        <v>6678.15</v>
      </c>
      <c r="F116" s="12">
        <v>0.1366</v>
      </c>
    </row>
    <row r="117" spans="1:6">
      <c r="A117" s="13" t="s">
        <v>100</v>
      </c>
      <c r="B117" s="29"/>
      <c r="C117" s="29"/>
      <c r="D117" s="14"/>
      <c r="E117" s="32">
        <v>6678.15</v>
      </c>
      <c r="F117" s="33">
        <v>0.1366</v>
      </c>
    </row>
    <row r="118" spans="1:6">
      <c r="A118" s="9"/>
      <c r="B118" s="28"/>
      <c r="C118" s="28"/>
      <c r="D118" s="10"/>
      <c r="E118" s="11"/>
      <c r="F118" s="12"/>
    </row>
    <row r="119" spans="1:6">
      <c r="A119" s="21" t="s">
        <v>109</v>
      </c>
      <c r="B119" s="30"/>
      <c r="C119" s="30"/>
      <c r="D119" s="22"/>
      <c r="E119" s="15">
        <v>6678.15</v>
      </c>
      <c r="F119" s="16">
        <v>0.1366</v>
      </c>
    </row>
    <row r="120" spans="1:6">
      <c r="A120" s="9" t="s">
        <v>112</v>
      </c>
      <c r="B120" s="28"/>
      <c r="C120" s="28"/>
      <c r="D120" s="10"/>
      <c r="E120" s="37">
        <v>-69.569999999999993</v>
      </c>
      <c r="F120" s="38">
        <v>-1.5E-3</v>
      </c>
    </row>
    <row r="121" spans="1:6">
      <c r="A121" s="23" t="s">
        <v>113</v>
      </c>
      <c r="B121" s="31"/>
      <c r="C121" s="31"/>
      <c r="D121" s="24"/>
      <c r="E121" s="25">
        <v>48896.39</v>
      </c>
      <c r="F121" s="26">
        <v>1</v>
      </c>
    </row>
    <row r="123" spans="1:6">
      <c r="A123" s="1" t="s">
        <v>521</v>
      </c>
    </row>
    <row r="124" spans="1:6">
      <c r="A124" s="1" t="s">
        <v>1134</v>
      </c>
    </row>
    <row r="125" spans="1:6">
      <c r="A125" s="1" t="s">
        <v>115</v>
      </c>
      <c r="E125" s="50"/>
      <c r="F125" s="50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2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8</v>
      </c>
      <c r="B1" s="57"/>
      <c r="C1" s="57"/>
      <c r="D1" s="57"/>
      <c r="E1" s="57"/>
      <c r="F1" s="57"/>
    </row>
    <row r="2" spans="1:6" ht="19.5" customHeight="1">
      <c r="A2" s="57" t="s">
        <v>7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56</v>
      </c>
      <c r="B7" s="28"/>
      <c r="C7" s="28"/>
      <c r="D7" s="10"/>
      <c r="E7" s="11" t="s">
        <v>57</v>
      </c>
      <c r="F7" s="12" t="s">
        <v>57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58</v>
      </c>
      <c r="B9" s="28"/>
      <c r="C9" s="28"/>
      <c r="D9" s="10"/>
      <c r="E9" s="11"/>
      <c r="F9" s="12"/>
    </row>
    <row r="10" spans="1:6">
      <c r="A10" s="13" t="s">
        <v>59</v>
      </c>
      <c r="B10" s="28"/>
      <c r="C10" s="28"/>
      <c r="D10" s="10"/>
      <c r="E10" s="11"/>
      <c r="F10" s="12"/>
    </row>
    <row r="11" spans="1:6">
      <c r="A11" s="9" t="s">
        <v>1116</v>
      </c>
      <c r="B11" s="28" t="s">
        <v>116</v>
      </c>
      <c r="C11" s="28" t="s">
        <v>65</v>
      </c>
      <c r="D11" s="10">
        <v>4000000</v>
      </c>
      <c r="E11" s="11">
        <v>3962.24</v>
      </c>
      <c r="F11" s="12">
        <v>8.5000000000000006E-2</v>
      </c>
    </row>
    <row r="12" spans="1:6">
      <c r="A12" s="9" t="s">
        <v>1117</v>
      </c>
      <c r="B12" s="28" t="s">
        <v>117</v>
      </c>
      <c r="C12" s="28" t="s">
        <v>118</v>
      </c>
      <c r="D12" s="10">
        <v>3559000</v>
      </c>
      <c r="E12" s="11">
        <v>3560.43</v>
      </c>
      <c r="F12" s="12">
        <v>7.6399999999999996E-2</v>
      </c>
    </row>
    <row r="13" spans="1:6">
      <c r="A13" s="9" t="s">
        <v>1118</v>
      </c>
      <c r="B13" s="28" t="s">
        <v>119</v>
      </c>
      <c r="C13" s="28" t="s">
        <v>65</v>
      </c>
      <c r="D13" s="10">
        <v>2500000</v>
      </c>
      <c r="E13" s="11">
        <v>2556.85</v>
      </c>
      <c r="F13" s="12">
        <v>5.4899999999999997E-2</v>
      </c>
    </row>
    <row r="14" spans="1:6">
      <c r="A14" s="9" t="s">
        <v>1119</v>
      </c>
      <c r="B14" s="28" t="s">
        <v>120</v>
      </c>
      <c r="C14" s="28" t="s">
        <v>65</v>
      </c>
      <c r="D14" s="10">
        <v>2500000</v>
      </c>
      <c r="E14" s="11">
        <v>2538.7399999999998</v>
      </c>
      <c r="F14" s="12">
        <v>5.45E-2</v>
      </c>
    </row>
    <row r="15" spans="1:6">
      <c r="A15" s="9" t="s">
        <v>1120</v>
      </c>
      <c r="B15" s="28" t="s">
        <v>121</v>
      </c>
      <c r="C15" s="28" t="s">
        <v>65</v>
      </c>
      <c r="D15" s="10">
        <v>2500000</v>
      </c>
      <c r="E15" s="11">
        <v>2499.7399999999998</v>
      </c>
      <c r="F15" s="12">
        <v>5.3600000000000002E-2</v>
      </c>
    </row>
    <row r="16" spans="1:6">
      <c r="A16" s="9" t="s">
        <v>1121</v>
      </c>
      <c r="B16" s="28" t="s">
        <v>122</v>
      </c>
      <c r="C16" s="28" t="s">
        <v>65</v>
      </c>
      <c r="D16" s="10">
        <v>2500000</v>
      </c>
      <c r="E16" s="11">
        <v>2499.59</v>
      </c>
      <c r="F16" s="12">
        <v>5.3600000000000002E-2</v>
      </c>
    </row>
    <row r="17" spans="1:6">
      <c r="A17" s="9" t="s">
        <v>1122</v>
      </c>
      <c r="B17" s="28" t="s">
        <v>123</v>
      </c>
      <c r="C17" s="28" t="s">
        <v>63</v>
      </c>
      <c r="D17" s="10">
        <v>2500000</v>
      </c>
      <c r="E17" s="11">
        <v>2469.35</v>
      </c>
      <c r="F17" s="12">
        <v>5.2999999999999999E-2</v>
      </c>
    </row>
    <row r="18" spans="1:6">
      <c r="A18" s="9" t="s">
        <v>1123</v>
      </c>
      <c r="B18" s="28" t="s">
        <v>124</v>
      </c>
      <c r="C18" s="28" t="s">
        <v>125</v>
      </c>
      <c r="D18" s="10">
        <v>1500000</v>
      </c>
      <c r="E18" s="11">
        <v>1509.21</v>
      </c>
      <c r="F18" s="12">
        <v>3.2399999999999998E-2</v>
      </c>
    </row>
    <row r="19" spans="1:6">
      <c r="A19" s="9" t="s">
        <v>1106</v>
      </c>
      <c r="B19" s="28" t="s">
        <v>126</v>
      </c>
      <c r="C19" s="28" t="s">
        <v>65</v>
      </c>
      <c r="D19" s="10">
        <v>1000000</v>
      </c>
      <c r="E19" s="11">
        <v>1028.56</v>
      </c>
      <c r="F19" s="12">
        <v>2.2100000000000002E-2</v>
      </c>
    </row>
    <row r="20" spans="1:6">
      <c r="A20" s="9" t="s">
        <v>1124</v>
      </c>
      <c r="B20" s="28" t="s">
        <v>127</v>
      </c>
      <c r="C20" s="28" t="s">
        <v>65</v>
      </c>
      <c r="D20" s="10">
        <v>1000000</v>
      </c>
      <c r="E20" s="11">
        <v>1022.86</v>
      </c>
      <c r="F20" s="12">
        <v>2.1899999999999999E-2</v>
      </c>
    </row>
    <row r="21" spans="1:6">
      <c r="A21" s="9" t="s">
        <v>1107</v>
      </c>
      <c r="B21" s="28" t="s">
        <v>128</v>
      </c>
      <c r="C21" s="28" t="s">
        <v>65</v>
      </c>
      <c r="D21" s="10">
        <v>1000000</v>
      </c>
      <c r="E21" s="11">
        <v>1009.74</v>
      </c>
      <c r="F21" s="12">
        <v>2.1700000000000001E-2</v>
      </c>
    </row>
    <row r="22" spans="1:6">
      <c r="A22" s="9" t="s">
        <v>1072</v>
      </c>
      <c r="B22" s="28" t="s">
        <v>129</v>
      </c>
      <c r="C22" s="28" t="s">
        <v>125</v>
      </c>
      <c r="D22" s="10">
        <v>1000000</v>
      </c>
      <c r="E22" s="11">
        <v>1008.24</v>
      </c>
      <c r="F22" s="12">
        <v>2.1600000000000001E-2</v>
      </c>
    </row>
    <row r="23" spans="1:6">
      <c r="A23" s="9" t="s">
        <v>1125</v>
      </c>
      <c r="B23" s="28" t="s">
        <v>130</v>
      </c>
      <c r="C23" s="28" t="s">
        <v>65</v>
      </c>
      <c r="D23" s="10">
        <v>1000000</v>
      </c>
      <c r="E23" s="11">
        <v>998.62</v>
      </c>
      <c r="F23" s="12">
        <v>2.1399999999999999E-2</v>
      </c>
    </row>
    <row r="24" spans="1:6">
      <c r="A24" s="9" t="s">
        <v>1126</v>
      </c>
      <c r="B24" s="28" t="s">
        <v>131</v>
      </c>
      <c r="C24" s="28" t="s">
        <v>65</v>
      </c>
      <c r="D24" s="10">
        <v>1000000</v>
      </c>
      <c r="E24" s="11">
        <v>988.41</v>
      </c>
      <c r="F24" s="12">
        <v>2.12E-2</v>
      </c>
    </row>
    <row r="25" spans="1:6">
      <c r="A25" s="9" t="s">
        <v>986</v>
      </c>
      <c r="B25" s="28" t="s">
        <v>86</v>
      </c>
      <c r="C25" s="28" t="s">
        <v>65</v>
      </c>
      <c r="D25" s="10">
        <v>900000</v>
      </c>
      <c r="E25" s="11">
        <v>920.53</v>
      </c>
      <c r="F25" s="12">
        <v>1.9699999999999999E-2</v>
      </c>
    </row>
    <row r="26" spans="1:6">
      <c r="A26" s="9" t="s">
        <v>1036</v>
      </c>
      <c r="B26" s="28" t="s">
        <v>132</v>
      </c>
      <c r="C26" s="28" t="s">
        <v>65</v>
      </c>
      <c r="D26" s="10">
        <v>550000</v>
      </c>
      <c r="E26" s="11">
        <v>553.92999999999995</v>
      </c>
      <c r="F26" s="12">
        <v>1.1900000000000001E-2</v>
      </c>
    </row>
    <row r="27" spans="1:6">
      <c r="A27" s="9" t="s">
        <v>1127</v>
      </c>
      <c r="B27" s="28" t="s">
        <v>133</v>
      </c>
      <c r="C27" s="28" t="s">
        <v>65</v>
      </c>
      <c r="D27" s="10">
        <v>500000</v>
      </c>
      <c r="E27" s="11">
        <v>520.16</v>
      </c>
      <c r="F27" s="12">
        <v>1.12E-2</v>
      </c>
    </row>
    <row r="28" spans="1:6">
      <c r="A28" s="9" t="s">
        <v>1128</v>
      </c>
      <c r="B28" s="28" t="s">
        <v>134</v>
      </c>
      <c r="C28" s="28" t="s">
        <v>65</v>
      </c>
      <c r="D28" s="10">
        <v>500000</v>
      </c>
      <c r="E28" s="11">
        <v>519.78</v>
      </c>
      <c r="F28" s="12">
        <v>1.12E-2</v>
      </c>
    </row>
    <row r="29" spans="1:6">
      <c r="A29" s="9" t="s">
        <v>1129</v>
      </c>
      <c r="B29" s="28" t="s">
        <v>135</v>
      </c>
      <c r="C29" s="28" t="s">
        <v>65</v>
      </c>
      <c r="D29" s="10">
        <v>500000</v>
      </c>
      <c r="E29" s="11">
        <v>515.77</v>
      </c>
      <c r="F29" s="12">
        <v>1.11E-2</v>
      </c>
    </row>
    <row r="30" spans="1:6">
      <c r="A30" s="9" t="s">
        <v>989</v>
      </c>
      <c r="B30" s="28" t="s">
        <v>89</v>
      </c>
      <c r="C30" s="28" t="s">
        <v>65</v>
      </c>
      <c r="D30" s="10">
        <v>500000</v>
      </c>
      <c r="E30" s="11">
        <v>512.38</v>
      </c>
      <c r="F30" s="12">
        <v>1.0999999999999999E-2</v>
      </c>
    </row>
    <row r="31" spans="1:6">
      <c r="A31" s="9" t="s">
        <v>1130</v>
      </c>
      <c r="B31" s="28" t="s">
        <v>136</v>
      </c>
      <c r="C31" s="28" t="s">
        <v>65</v>
      </c>
      <c r="D31" s="10">
        <v>500000</v>
      </c>
      <c r="E31" s="11">
        <v>510.47</v>
      </c>
      <c r="F31" s="12">
        <v>1.0999999999999999E-2</v>
      </c>
    </row>
    <row r="32" spans="1:6">
      <c r="A32" s="9" t="s">
        <v>1131</v>
      </c>
      <c r="B32" s="28" t="s">
        <v>137</v>
      </c>
      <c r="C32" s="28" t="s">
        <v>65</v>
      </c>
      <c r="D32" s="10">
        <v>500000</v>
      </c>
      <c r="E32" s="11">
        <v>508.79</v>
      </c>
      <c r="F32" s="12">
        <v>1.09E-2</v>
      </c>
    </row>
    <row r="33" spans="1:6">
      <c r="A33" s="9" t="s">
        <v>1132</v>
      </c>
      <c r="B33" s="28" t="s">
        <v>138</v>
      </c>
      <c r="C33" s="28" t="s">
        <v>65</v>
      </c>
      <c r="D33" s="10">
        <v>500000</v>
      </c>
      <c r="E33" s="11">
        <v>507.5</v>
      </c>
      <c r="F33" s="12">
        <v>1.09E-2</v>
      </c>
    </row>
    <row r="34" spans="1:6">
      <c r="A34" s="9" t="s">
        <v>1045</v>
      </c>
      <c r="B34" s="28" t="s">
        <v>139</v>
      </c>
      <c r="C34" s="28" t="s">
        <v>65</v>
      </c>
      <c r="D34" s="10">
        <v>500000</v>
      </c>
      <c r="E34" s="11">
        <v>505.89</v>
      </c>
      <c r="F34" s="12">
        <v>1.09E-2</v>
      </c>
    </row>
    <row r="35" spans="1:6">
      <c r="A35" s="9" t="s">
        <v>1133</v>
      </c>
      <c r="B35" s="28" t="s">
        <v>140</v>
      </c>
      <c r="C35" s="28" t="s">
        <v>69</v>
      </c>
      <c r="D35" s="10">
        <v>500000</v>
      </c>
      <c r="E35" s="11">
        <v>504.62</v>
      </c>
      <c r="F35" s="12">
        <v>1.0800000000000001E-2</v>
      </c>
    </row>
    <row r="36" spans="1:6">
      <c r="A36" s="9" t="s">
        <v>1062</v>
      </c>
      <c r="B36" s="28" t="s">
        <v>141</v>
      </c>
      <c r="C36" s="28" t="s">
        <v>65</v>
      </c>
      <c r="D36" s="10">
        <v>500000</v>
      </c>
      <c r="E36" s="11">
        <v>502.68</v>
      </c>
      <c r="F36" s="12">
        <v>1.0800000000000001E-2</v>
      </c>
    </row>
    <row r="37" spans="1:6">
      <c r="A37" s="9" t="s">
        <v>1095</v>
      </c>
      <c r="B37" s="28" t="s">
        <v>142</v>
      </c>
      <c r="C37" s="28" t="s">
        <v>65</v>
      </c>
      <c r="D37" s="10">
        <v>400000</v>
      </c>
      <c r="E37" s="11">
        <v>414</v>
      </c>
      <c r="F37" s="12">
        <v>8.8999999999999999E-3</v>
      </c>
    </row>
    <row r="38" spans="1:6">
      <c r="A38" s="9" t="s">
        <v>1044</v>
      </c>
      <c r="B38" s="28" t="s">
        <v>143</v>
      </c>
      <c r="C38" s="28" t="s">
        <v>65</v>
      </c>
      <c r="D38" s="10">
        <v>400000</v>
      </c>
      <c r="E38" s="11">
        <v>405.18</v>
      </c>
      <c r="F38" s="12">
        <v>8.6999999999999994E-3</v>
      </c>
    </row>
    <row r="39" spans="1:6">
      <c r="A39" s="9" t="s">
        <v>1058</v>
      </c>
      <c r="B39" s="28" t="s">
        <v>144</v>
      </c>
      <c r="C39" s="28" t="s">
        <v>65</v>
      </c>
      <c r="D39" s="10">
        <v>350000</v>
      </c>
      <c r="E39" s="11">
        <v>352.65</v>
      </c>
      <c r="F39" s="12">
        <v>7.6E-3</v>
      </c>
    </row>
    <row r="40" spans="1:6">
      <c r="A40" s="9" t="s">
        <v>1043</v>
      </c>
      <c r="B40" s="28" t="s">
        <v>145</v>
      </c>
      <c r="C40" s="28" t="s">
        <v>65</v>
      </c>
      <c r="D40" s="10">
        <v>330000</v>
      </c>
      <c r="E40" s="11">
        <v>336.4</v>
      </c>
      <c r="F40" s="12">
        <v>7.1999999999999998E-3</v>
      </c>
    </row>
    <row r="41" spans="1:6">
      <c r="A41" s="9" t="s">
        <v>1039</v>
      </c>
      <c r="B41" s="28" t="s">
        <v>146</v>
      </c>
      <c r="C41" s="28" t="s">
        <v>69</v>
      </c>
      <c r="D41" s="10">
        <v>210000</v>
      </c>
      <c r="E41" s="11">
        <v>213.33</v>
      </c>
      <c r="F41" s="12">
        <v>4.5999999999999999E-3</v>
      </c>
    </row>
    <row r="42" spans="1:6">
      <c r="A42" s="9" t="s">
        <v>1108</v>
      </c>
      <c r="B42" s="28" t="s">
        <v>147</v>
      </c>
      <c r="C42" s="28" t="s">
        <v>65</v>
      </c>
      <c r="D42" s="10">
        <v>100000</v>
      </c>
      <c r="E42" s="11">
        <v>101.52</v>
      </c>
      <c r="F42" s="12">
        <v>2.2000000000000001E-3</v>
      </c>
    </row>
    <row r="43" spans="1:6">
      <c r="A43" s="9" t="s">
        <v>1038</v>
      </c>
      <c r="B43" s="28" t="s">
        <v>148</v>
      </c>
      <c r="C43" s="28" t="s">
        <v>65</v>
      </c>
      <c r="D43" s="10">
        <v>60000</v>
      </c>
      <c r="E43" s="11">
        <v>61.26</v>
      </c>
      <c r="F43" s="12">
        <v>1.2999999999999999E-3</v>
      </c>
    </row>
    <row r="44" spans="1:6">
      <c r="A44" s="13" t="s">
        <v>100</v>
      </c>
      <c r="B44" s="29"/>
      <c r="C44" s="29"/>
      <c r="D44" s="14"/>
      <c r="E44" s="15">
        <v>36119.42</v>
      </c>
      <c r="F44" s="16">
        <v>0.7752</v>
      </c>
    </row>
    <row r="45" spans="1:6">
      <c r="A45" s="9"/>
      <c r="B45" s="28"/>
      <c r="C45" s="28"/>
      <c r="D45" s="10"/>
      <c r="E45" s="11"/>
      <c r="F45" s="12"/>
    </row>
    <row r="46" spans="1:6">
      <c r="A46" s="13" t="s">
        <v>101</v>
      </c>
      <c r="B46" s="28"/>
      <c r="C46" s="28"/>
      <c r="D46" s="10"/>
      <c r="E46" s="11"/>
      <c r="F46" s="12"/>
    </row>
    <row r="47" spans="1:6">
      <c r="A47" s="9" t="s">
        <v>999</v>
      </c>
      <c r="B47" s="28" t="s">
        <v>102</v>
      </c>
      <c r="C47" s="28" t="s">
        <v>103</v>
      </c>
      <c r="D47" s="10">
        <v>1000000</v>
      </c>
      <c r="E47" s="11">
        <v>973.7</v>
      </c>
      <c r="F47" s="12">
        <v>2.0899999999999998E-2</v>
      </c>
    </row>
    <row r="48" spans="1:6">
      <c r="A48" s="13" t="s">
        <v>100</v>
      </c>
      <c r="B48" s="29"/>
      <c r="C48" s="29"/>
      <c r="D48" s="14"/>
      <c r="E48" s="15">
        <v>973.7</v>
      </c>
      <c r="F48" s="16">
        <v>2.0899999999999998E-2</v>
      </c>
    </row>
    <row r="49" spans="1:6">
      <c r="A49" s="13" t="s">
        <v>149</v>
      </c>
      <c r="B49" s="28"/>
      <c r="C49" s="28"/>
      <c r="D49" s="10"/>
      <c r="E49" s="11"/>
      <c r="F49" s="12"/>
    </row>
    <row r="50" spans="1:6">
      <c r="A50" s="9" t="s">
        <v>1105</v>
      </c>
      <c r="B50" s="28" t="s">
        <v>150</v>
      </c>
      <c r="C50" s="28" t="s">
        <v>103</v>
      </c>
      <c r="D50" s="10">
        <v>2000000</v>
      </c>
      <c r="E50" s="11">
        <v>2054.1799999999998</v>
      </c>
      <c r="F50" s="12">
        <v>4.41E-2</v>
      </c>
    </row>
    <row r="51" spans="1:6">
      <c r="A51" s="9" t="s">
        <v>1033</v>
      </c>
      <c r="B51" s="28" t="s">
        <v>151</v>
      </c>
      <c r="C51" s="28" t="s">
        <v>103</v>
      </c>
      <c r="D51" s="10">
        <v>300000</v>
      </c>
      <c r="E51" s="11">
        <v>308.89999999999998</v>
      </c>
      <c r="F51" s="12">
        <v>6.6E-3</v>
      </c>
    </row>
    <row r="52" spans="1:6">
      <c r="A52" s="13" t="s">
        <v>100</v>
      </c>
      <c r="B52" s="29"/>
      <c r="C52" s="29"/>
      <c r="D52" s="14"/>
      <c r="E52" s="15">
        <v>2363.08</v>
      </c>
      <c r="F52" s="16">
        <v>5.0700000000000002E-2</v>
      </c>
    </row>
    <row r="53" spans="1:6">
      <c r="A53" s="9"/>
      <c r="B53" s="28"/>
      <c r="C53" s="28"/>
      <c r="D53" s="10"/>
      <c r="E53" s="11"/>
      <c r="F53" s="12"/>
    </row>
    <row r="54" spans="1:6">
      <c r="A54" s="9"/>
      <c r="B54" s="28"/>
      <c r="C54" s="28"/>
      <c r="D54" s="10"/>
      <c r="E54" s="11"/>
      <c r="F54" s="12"/>
    </row>
    <row r="55" spans="1:6">
      <c r="A55" s="13" t="s">
        <v>104</v>
      </c>
      <c r="B55" s="28"/>
      <c r="C55" s="28"/>
      <c r="D55" s="10"/>
      <c r="E55" s="11"/>
      <c r="F55" s="12"/>
    </row>
    <row r="56" spans="1:6">
      <c r="A56" s="13" t="s">
        <v>100</v>
      </c>
      <c r="B56" s="28"/>
      <c r="C56" s="28"/>
      <c r="D56" s="10"/>
      <c r="E56" s="19" t="s">
        <v>57</v>
      </c>
      <c r="F56" s="20" t="s">
        <v>57</v>
      </c>
    </row>
    <row r="57" spans="1:6">
      <c r="A57" s="9"/>
      <c r="B57" s="28"/>
      <c r="C57" s="28"/>
      <c r="D57" s="10"/>
      <c r="E57" s="11"/>
      <c r="F57" s="12"/>
    </row>
    <row r="58" spans="1:6">
      <c r="A58" s="13" t="s">
        <v>108</v>
      </c>
      <c r="B58" s="28"/>
      <c r="C58" s="28"/>
      <c r="D58" s="10"/>
      <c r="E58" s="11"/>
      <c r="F58" s="12"/>
    </row>
    <row r="59" spans="1:6">
      <c r="A59" s="13" t="s">
        <v>100</v>
      </c>
      <c r="B59" s="28"/>
      <c r="C59" s="28"/>
      <c r="D59" s="10"/>
      <c r="E59" s="19" t="s">
        <v>57</v>
      </c>
      <c r="F59" s="20" t="s">
        <v>57</v>
      </c>
    </row>
    <row r="60" spans="1:6">
      <c r="A60" s="9"/>
      <c r="B60" s="28"/>
      <c r="C60" s="28"/>
      <c r="D60" s="10"/>
      <c r="E60" s="11"/>
      <c r="F60" s="12"/>
    </row>
    <row r="61" spans="1:6">
      <c r="A61" s="21" t="s">
        <v>109</v>
      </c>
      <c r="B61" s="30"/>
      <c r="C61" s="30"/>
      <c r="D61" s="22"/>
      <c r="E61" s="15">
        <v>39456.199999999997</v>
      </c>
      <c r="F61" s="16">
        <v>0.8468</v>
      </c>
    </row>
    <row r="62" spans="1:6">
      <c r="A62" s="9"/>
      <c r="B62" s="28"/>
      <c r="C62" s="28"/>
      <c r="D62" s="10"/>
      <c r="E62" s="11"/>
      <c r="F62" s="12"/>
    </row>
    <row r="63" spans="1:6">
      <c r="A63" s="13" t="s">
        <v>152</v>
      </c>
      <c r="B63" s="28"/>
      <c r="C63" s="28"/>
      <c r="D63" s="10"/>
      <c r="E63" s="11"/>
      <c r="F63" s="12"/>
    </row>
    <row r="64" spans="1:6">
      <c r="A64" s="13" t="s">
        <v>153</v>
      </c>
      <c r="B64" s="28"/>
      <c r="C64" s="28"/>
      <c r="D64" s="10"/>
      <c r="E64" s="11"/>
      <c r="F64" s="12"/>
    </row>
    <row r="65" spans="1:6">
      <c r="A65" s="9" t="s">
        <v>154</v>
      </c>
      <c r="B65" s="28" t="s">
        <v>155</v>
      </c>
      <c r="C65" s="28" t="s">
        <v>156</v>
      </c>
      <c r="D65" s="10">
        <v>2500000</v>
      </c>
      <c r="E65" s="11">
        <v>2499.61</v>
      </c>
      <c r="F65" s="12">
        <v>5.3600000000000002E-2</v>
      </c>
    </row>
    <row r="66" spans="1:6">
      <c r="A66" s="9" t="s">
        <v>157</v>
      </c>
      <c r="B66" s="28" t="s">
        <v>158</v>
      </c>
      <c r="C66" s="28" t="s">
        <v>159</v>
      </c>
      <c r="D66" s="10">
        <v>2500000</v>
      </c>
      <c r="E66" s="11">
        <v>2368.15</v>
      </c>
      <c r="F66" s="12">
        <v>5.0799999999999998E-2</v>
      </c>
    </row>
    <row r="67" spans="1:6">
      <c r="A67" s="13" t="s">
        <v>100</v>
      </c>
      <c r="B67" s="29"/>
      <c r="C67" s="29"/>
      <c r="D67" s="14"/>
      <c r="E67" s="15">
        <v>4867.76</v>
      </c>
      <c r="F67" s="16">
        <v>0.10440000000000001</v>
      </c>
    </row>
    <row r="68" spans="1:6">
      <c r="A68" s="9"/>
      <c r="B68" s="28"/>
      <c r="C68" s="28"/>
      <c r="D68" s="10"/>
      <c r="E68" s="11"/>
      <c r="F68" s="12"/>
    </row>
    <row r="69" spans="1:6">
      <c r="A69" s="21" t="s">
        <v>109</v>
      </c>
      <c r="B69" s="30"/>
      <c r="C69" s="30"/>
      <c r="D69" s="22"/>
      <c r="E69" s="15">
        <v>4867.76</v>
      </c>
      <c r="F69" s="16">
        <v>0.10440000000000001</v>
      </c>
    </row>
    <row r="70" spans="1:6">
      <c r="A70" s="9"/>
      <c r="B70" s="28"/>
      <c r="C70" s="28"/>
      <c r="D70" s="10"/>
      <c r="E70" s="11"/>
      <c r="F70" s="12"/>
    </row>
    <row r="71" spans="1:6">
      <c r="A71" s="9"/>
      <c r="B71" s="28"/>
      <c r="C71" s="28"/>
      <c r="D71" s="10"/>
      <c r="E71" s="11"/>
      <c r="F71" s="12"/>
    </row>
    <row r="72" spans="1:6">
      <c r="A72" s="13" t="s">
        <v>110</v>
      </c>
      <c r="B72" s="28"/>
      <c r="C72" s="28"/>
      <c r="D72" s="10"/>
      <c r="E72" s="11"/>
      <c r="F72" s="12"/>
    </row>
    <row r="73" spans="1:6">
      <c r="A73" s="9" t="s">
        <v>111</v>
      </c>
      <c r="B73" s="28"/>
      <c r="C73" s="28"/>
      <c r="D73" s="10"/>
      <c r="E73" s="11">
        <v>1230.29</v>
      </c>
      <c r="F73" s="12">
        <v>2.64E-2</v>
      </c>
    </row>
    <row r="74" spans="1:6">
      <c r="A74" s="13" t="s">
        <v>100</v>
      </c>
      <c r="B74" s="29"/>
      <c r="C74" s="29"/>
      <c r="D74" s="14"/>
      <c r="E74" s="15">
        <v>1230.29</v>
      </c>
      <c r="F74" s="16">
        <v>2.64E-2</v>
      </c>
    </row>
    <row r="75" spans="1:6">
      <c r="A75" s="9"/>
      <c r="B75" s="28"/>
      <c r="C75" s="28"/>
      <c r="D75" s="10"/>
      <c r="E75" s="11"/>
      <c r="F75" s="12"/>
    </row>
    <row r="76" spans="1:6">
      <c r="A76" s="21" t="s">
        <v>109</v>
      </c>
      <c r="B76" s="30"/>
      <c r="C76" s="30"/>
      <c r="D76" s="22"/>
      <c r="E76" s="15">
        <v>1230.29</v>
      </c>
      <c r="F76" s="16">
        <v>2.64E-2</v>
      </c>
    </row>
    <row r="77" spans="1:6">
      <c r="A77" s="9" t="s">
        <v>112</v>
      </c>
      <c r="B77" s="28"/>
      <c r="C77" s="28"/>
      <c r="D77" s="10"/>
      <c r="E77" s="11">
        <v>1055.7</v>
      </c>
      <c r="F77" s="12">
        <v>2.24E-2</v>
      </c>
    </row>
    <row r="78" spans="1:6" ht="15" customHeight="1">
      <c r="A78" s="23" t="s">
        <v>113</v>
      </c>
      <c r="B78" s="31"/>
      <c r="C78" s="31"/>
      <c r="D78" s="24"/>
      <c r="E78" s="25">
        <v>46609.95</v>
      </c>
      <c r="F78" s="26">
        <v>1</v>
      </c>
    </row>
    <row r="80" spans="1:6">
      <c r="A80" s="1" t="s">
        <v>114</v>
      </c>
    </row>
    <row r="81" spans="1:1">
      <c r="A81" s="1" t="s">
        <v>1134</v>
      </c>
    </row>
    <row r="82" spans="1:1">
      <c r="A82" s="1" t="s">
        <v>115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93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31</v>
      </c>
      <c r="B1" s="57"/>
      <c r="C1" s="57"/>
      <c r="D1" s="57"/>
      <c r="E1" s="57"/>
      <c r="F1" s="57"/>
    </row>
    <row r="2" spans="1:6" ht="19.5" customHeight="1">
      <c r="A2" s="57" t="s">
        <v>32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56</v>
      </c>
      <c r="B6" s="28"/>
      <c r="C6" s="28"/>
      <c r="D6" s="10"/>
      <c r="E6" s="11"/>
      <c r="F6" s="12"/>
    </row>
    <row r="7" spans="1:6">
      <c r="A7" s="13" t="s">
        <v>190</v>
      </c>
      <c r="B7" s="28"/>
      <c r="C7" s="28"/>
      <c r="D7" s="10"/>
      <c r="E7" s="11"/>
      <c r="F7" s="12"/>
    </row>
    <row r="8" spans="1:6">
      <c r="A8" s="9" t="s">
        <v>679</v>
      </c>
      <c r="B8" s="28" t="s">
        <v>680</v>
      </c>
      <c r="C8" s="28" t="s">
        <v>268</v>
      </c>
      <c r="D8" s="10">
        <v>8249</v>
      </c>
      <c r="E8" s="11">
        <v>127.57</v>
      </c>
      <c r="F8" s="12">
        <v>9.8699999999999996E-2</v>
      </c>
    </row>
    <row r="9" spans="1:6">
      <c r="A9" s="9" t="s">
        <v>215</v>
      </c>
      <c r="B9" s="28" t="s">
        <v>216</v>
      </c>
      <c r="C9" s="28" t="s">
        <v>217</v>
      </c>
      <c r="D9" s="10">
        <v>22785</v>
      </c>
      <c r="E9" s="11">
        <v>63.34</v>
      </c>
      <c r="F9" s="12">
        <v>4.9000000000000002E-2</v>
      </c>
    </row>
    <row r="10" spans="1:6">
      <c r="A10" s="9" t="s">
        <v>207</v>
      </c>
      <c r="B10" s="28" t="s">
        <v>208</v>
      </c>
      <c r="C10" s="28" t="s">
        <v>209</v>
      </c>
      <c r="D10" s="10">
        <v>4510</v>
      </c>
      <c r="E10" s="11">
        <v>62.92</v>
      </c>
      <c r="F10" s="12">
        <v>4.87E-2</v>
      </c>
    </row>
    <row r="11" spans="1:6">
      <c r="A11" s="9" t="s">
        <v>540</v>
      </c>
      <c r="B11" s="28" t="s">
        <v>541</v>
      </c>
      <c r="C11" s="28" t="s">
        <v>268</v>
      </c>
      <c r="D11" s="10">
        <v>21408</v>
      </c>
      <c r="E11" s="11">
        <v>59.62</v>
      </c>
      <c r="F11" s="12">
        <v>4.6100000000000002E-2</v>
      </c>
    </row>
    <row r="12" spans="1:6">
      <c r="A12" s="9" t="s">
        <v>522</v>
      </c>
      <c r="B12" s="28" t="s">
        <v>523</v>
      </c>
      <c r="C12" s="28" t="s">
        <v>196</v>
      </c>
      <c r="D12" s="10">
        <v>3685</v>
      </c>
      <c r="E12" s="11">
        <v>56.64</v>
      </c>
      <c r="F12" s="12">
        <v>4.3799999999999999E-2</v>
      </c>
    </row>
    <row r="13" spans="1:6">
      <c r="A13" s="9" t="s">
        <v>314</v>
      </c>
      <c r="B13" s="28" t="s">
        <v>315</v>
      </c>
      <c r="C13" s="28" t="s">
        <v>250</v>
      </c>
      <c r="D13" s="10">
        <v>3180</v>
      </c>
      <c r="E13" s="11">
        <v>55.64</v>
      </c>
      <c r="F13" s="12">
        <v>4.2999999999999997E-2</v>
      </c>
    </row>
    <row r="14" spans="1:6">
      <c r="A14" s="9" t="s">
        <v>388</v>
      </c>
      <c r="B14" s="28" t="s">
        <v>389</v>
      </c>
      <c r="C14" s="28" t="s">
        <v>268</v>
      </c>
      <c r="D14" s="10">
        <v>17867</v>
      </c>
      <c r="E14" s="11">
        <v>51.77</v>
      </c>
      <c r="F14" s="12">
        <v>0.04</v>
      </c>
    </row>
    <row r="15" spans="1:6">
      <c r="A15" s="9" t="s">
        <v>570</v>
      </c>
      <c r="B15" s="28" t="s">
        <v>571</v>
      </c>
      <c r="C15" s="28" t="s">
        <v>258</v>
      </c>
      <c r="D15" s="10">
        <v>788</v>
      </c>
      <c r="E15" s="11">
        <v>51.42</v>
      </c>
      <c r="F15" s="12">
        <v>3.9800000000000002E-2</v>
      </c>
    </row>
    <row r="16" spans="1:6">
      <c r="A16" s="9" t="s">
        <v>227</v>
      </c>
      <c r="B16" s="28" t="s">
        <v>228</v>
      </c>
      <c r="C16" s="28" t="s">
        <v>229</v>
      </c>
      <c r="D16" s="10">
        <v>4817</v>
      </c>
      <c r="E16" s="11">
        <v>44.27</v>
      </c>
      <c r="F16" s="12">
        <v>3.4200000000000001E-2</v>
      </c>
    </row>
    <row r="17" spans="1:6">
      <c r="A17" s="9" t="s">
        <v>524</v>
      </c>
      <c r="B17" s="28" t="s">
        <v>525</v>
      </c>
      <c r="C17" s="28" t="s">
        <v>268</v>
      </c>
      <c r="D17" s="10">
        <v>2969</v>
      </c>
      <c r="E17" s="11">
        <v>42.9</v>
      </c>
      <c r="F17" s="12">
        <v>3.32E-2</v>
      </c>
    </row>
    <row r="18" spans="1:6">
      <c r="A18" s="9" t="s">
        <v>256</v>
      </c>
      <c r="B18" s="28" t="s">
        <v>556</v>
      </c>
      <c r="C18" s="28" t="s">
        <v>258</v>
      </c>
      <c r="D18" s="10">
        <v>7588</v>
      </c>
      <c r="E18" s="11">
        <v>34.82</v>
      </c>
      <c r="F18" s="12">
        <v>2.69E-2</v>
      </c>
    </row>
    <row r="19" spans="1:6">
      <c r="A19" s="9" t="s">
        <v>230</v>
      </c>
      <c r="B19" s="28" t="s">
        <v>231</v>
      </c>
      <c r="C19" s="28" t="s">
        <v>199</v>
      </c>
      <c r="D19" s="10">
        <v>15099</v>
      </c>
      <c r="E19" s="11">
        <v>31.41</v>
      </c>
      <c r="F19" s="12">
        <v>2.4299999999999999E-2</v>
      </c>
    </row>
    <row r="20" spans="1:6">
      <c r="A20" s="9" t="s">
        <v>528</v>
      </c>
      <c r="B20" s="28" t="s">
        <v>529</v>
      </c>
      <c r="C20" s="28" t="s">
        <v>229</v>
      </c>
      <c r="D20" s="10">
        <v>1311</v>
      </c>
      <c r="E20" s="11">
        <v>29.8</v>
      </c>
      <c r="F20" s="12">
        <v>2.3E-2</v>
      </c>
    </row>
    <row r="21" spans="1:6">
      <c r="A21" s="9" t="s">
        <v>663</v>
      </c>
      <c r="B21" s="28" t="s">
        <v>664</v>
      </c>
      <c r="C21" s="28" t="s">
        <v>268</v>
      </c>
      <c r="D21" s="10">
        <v>3006</v>
      </c>
      <c r="E21" s="11">
        <v>27.11</v>
      </c>
      <c r="F21" s="12">
        <v>2.1000000000000001E-2</v>
      </c>
    </row>
    <row r="22" spans="1:6">
      <c r="A22" s="9" t="s">
        <v>218</v>
      </c>
      <c r="B22" s="28" t="s">
        <v>219</v>
      </c>
      <c r="C22" s="28" t="s">
        <v>220</v>
      </c>
      <c r="D22" s="10">
        <v>3979</v>
      </c>
      <c r="E22" s="11">
        <v>25.54</v>
      </c>
      <c r="F22" s="12">
        <v>1.9800000000000002E-2</v>
      </c>
    </row>
    <row r="23" spans="1:6">
      <c r="A23" s="9" t="s">
        <v>526</v>
      </c>
      <c r="B23" s="28" t="s">
        <v>527</v>
      </c>
      <c r="C23" s="28" t="s">
        <v>268</v>
      </c>
      <c r="D23" s="10">
        <v>1501</v>
      </c>
      <c r="E23" s="11">
        <v>24.47</v>
      </c>
      <c r="F23" s="12">
        <v>1.89E-2</v>
      </c>
    </row>
    <row r="24" spans="1:6">
      <c r="A24" s="9" t="s">
        <v>687</v>
      </c>
      <c r="B24" s="28" t="s">
        <v>688</v>
      </c>
      <c r="C24" s="28" t="s">
        <v>241</v>
      </c>
      <c r="D24" s="10">
        <v>6888</v>
      </c>
      <c r="E24" s="11">
        <v>24.23</v>
      </c>
      <c r="F24" s="12">
        <v>1.8700000000000001E-2</v>
      </c>
    </row>
    <row r="25" spans="1:6">
      <c r="A25" s="9" t="s">
        <v>669</v>
      </c>
      <c r="B25" s="28" t="s">
        <v>670</v>
      </c>
      <c r="C25" s="28" t="s">
        <v>196</v>
      </c>
      <c r="D25" s="10">
        <v>2359</v>
      </c>
      <c r="E25" s="11">
        <v>19.91</v>
      </c>
      <c r="F25" s="12">
        <v>1.54E-2</v>
      </c>
    </row>
    <row r="26" spans="1:6">
      <c r="A26" s="9" t="s">
        <v>326</v>
      </c>
      <c r="B26" s="28" t="s">
        <v>327</v>
      </c>
      <c r="C26" s="28" t="s">
        <v>204</v>
      </c>
      <c r="D26" s="10">
        <v>3730</v>
      </c>
      <c r="E26" s="11">
        <v>19.649999999999999</v>
      </c>
      <c r="F26" s="12">
        <v>1.52E-2</v>
      </c>
    </row>
    <row r="27" spans="1:6">
      <c r="A27" s="9" t="s">
        <v>665</v>
      </c>
      <c r="B27" s="28" t="s">
        <v>666</v>
      </c>
      <c r="C27" s="28" t="s">
        <v>212</v>
      </c>
      <c r="D27" s="10">
        <v>409</v>
      </c>
      <c r="E27" s="11">
        <v>17.38</v>
      </c>
      <c r="F27" s="12">
        <v>1.34E-2</v>
      </c>
    </row>
    <row r="28" spans="1:6">
      <c r="A28" s="9" t="s">
        <v>714</v>
      </c>
      <c r="B28" s="28" t="s">
        <v>715</v>
      </c>
      <c r="C28" s="28" t="s">
        <v>241</v>
      </c>
      <c r="D28" s="10">
        <v>8616</v>
      </c>
      <c r="E28" s="11">
        <v>17.21</v>
      </c>
      <c r="F28" s="12">
        <v>1.3299999999999999E-2</v>
      </c>
    </row>
    <row r="29" spans="1:6">
      <c r="A29" s="9" t="s">
        <v>667</v>
      </c>
      <c r="B29" s="28" t="s">
        <v>668</v>
      </c>
      <c r="C29" s="28" t="s">
        <v>196</v>
      </c>
      <c r="D29" s="10">
        <v>1310</v>
      </c>
      <c r="E29" s="11">
        <v>16.72</v>
      </c>
      <c r="F29" s="12">
        <v>1.29E-2</v>
      </c>
    </row>
    <row r="30" spans="1:6">
      <c r="A30" s="9" t="s">
        <v>632</v>
      </c>
      <c r="B30" s="28" t="s">
        <v>633</v>
      </c>
      <c r="C30" s="28" t="s">
        <v>217</v>
      </c>
      <c r="D30" s="10">
        <v>4205</v>
      </c>
      <c r="E30" s="11">
        <v>16.53</v>
      </c>
      <c r="F30" s="12">
        <v>1.2800000000000001E-2</v>
      </c>
    </row>
    <row r="31" spans="1:6">
      <c r="A31" s="9" t="s">
        <v>269</v>
      </c>
      <c r="B31" s="28" t="s">
        <v>270</v>
      </c>
      <c r="C31" s="28" t="s">
        <v>268</v>
      </c>
      <c r="D31" s="10">
        <v>14362</v>
      </c>
      <c r="E31" s="11">
        <v>15.45</v>
      </c>
      <c r="F31" s="12">
        <v>1.2E-2</v>
      </c>
    </row>
    <row r="32" spans="1:6">
      <c r="A32" s="9" t="s">
        <v>634</v>
      </c>
      <c r="B32" s="28" t="s">
        <v>635</v>
      </c>
      <c r="C32" s="28" t="s">
        <v>306</v>
      </c>
      <c r="D32" s="10">
        <v>1270</v>
      </c>
      <c r="E32" s="11">
        <v>15.38</v>
      </c>
      <c r="F32" s="12">
        <v>1.1900000000000001E-2</v>
      </c>
    </row>
    <row r="33" spans="1:6">
      <c r="A33" s="9" t="s">
        <v>700</v>
      </c>
      <c r="B33" s="28" t="s">
        <v>701</v>
      </c>
      <c r="C33" s="28" t="s">
        <v>212</v>
      </c>
      <c r="D33" s="10">
        <v>1546</v>
      </c>
      <c r="E33" s="11">
        <v>15.07</v>
      </c>
      <c r="F33" s="12">
        <v>1.17E-2</v>
      </c>
    </row>
    <row r="34" spans="1:6">
      <c r="A34" s="9" t="s">
        <v>566</v>
      </c>
      <c r="B34" s="28" t="s">
        <v>567</v>
      </c>
      <c r="C34" s="28" t="s">
        <v>220</v>
      </c>
      <c r="D34" s="10">
        <v>1117</v>
      </c>
      <c r="E34" s="11">
        <v>14.95</v>
      </c>
      <c r="F34" s="12">
        <v>1.1599999999999999E-2</v>
      </c>
    </row>
    <row r="35" spans="1:6">
      <c r="A35" s="9" t="s">
        <v>336</v>
      </c>
      <c r="B35" s="28" t="s">
        <v>337</v>
      </c>
      <c r="C35" s="28" t="s">
        <v>209</v>
      </c>
      <c r="D35" s="10">
        <v>2012</v>
      </c>
      <c r="E35" s="11">
        <v>14.47</v>
      </c>
      <c r="F35" s="12">
        <v>1.12E-2</v>
      </c>
    </row>
    <row r="36" spans="1:6">
      <c r="A36" s="9" t="s">
        <v>698</v>
      </c>
      <c r="B36" s="28" t="s">
        <v>699</v>
      </c>
      <c r="C36" s="28" t="s">
        <v>292</v>
      </c>
      <c r="D36" s="10">
        <v>1795</v>
      </c>
      <c r="E36" s="11">
        <v>14.39</v>
      </c>
      <c r="F36" s="12">
        <v>1.11E-2</v>
      </c>
    </row>
    <row r="37" spans="1:6">
      <c r="A37" s="9" t="s">
        <v>716</v>
      </c>
      <c r="B37" s="28" t="s">
        <v>717</v>
      </c>
      <c r="C37" s="28" t="s">
        <v>353</v>
      </c>
      <c r="D37" s="10">
        <v>17226</v>
      </c>
      <c r="E37" s="11">
        <v>14.34</v>
      </c>
      <c r="F37" s="12">
        <v>1.11E-2</v>
      </c>
    </row>
    <row r="38" spans="1:6">
      <c r="A38" s="9" t="s">
        <v>720</v>
      </c>
      <c r="B38" s="28" t="s">
        <v>721</v>
      </c>
      <c r="C38" s="28" t="s">
        <v>234</v>
      </c>
      <c r="D38" s="10">
        <v>923</v>
      </c>
      <c r="E38" s="11">
        <v>14.08</v>
      </c>
      <c r="F38" s="12">
        <v>1.09E-2</v>
      </c>
    </row>
    <row r="39" spans="1:6">
      <c r="A39" s="9" t="s">
        <v>724</v>
      </c>
      <c r="B39" s="28" t="s">
        <v>725</v>
      </c>
      <c r="C39" s="28" t="s">
        <v>297</v>
      </c>
      <c r="D39" s="10">
        <v>1185</v>
      </c>
      <c r="E39" s="11">
        <v>13.57</v>
      </c>
      <c r="F39" s="12">
        <v>1.0500000000000001E-2</v>
      </c>
    </row>
    <row r="40" spans="1:6">
      <c r="A40" s="9" t="s">
        <v>374</v>
      </c>
      <c r="B40" s="28" t="s">
        <v>375</v>
      </c>
      <c r="C40" s="28" t="s">
        <v>258</v>
      </c>
      <c r="D40" s="10">
        <v>52</v>
      </c>
      <c r="E40" s="11">
        <v>13.56</v>
      </c>
      <c r="F40" s="12">
        <v>1.0500000000000001E-2</v>
      </c>
    </row>
    <row r="41" spans="1:6">
      <c r="A41" s="9" t="s">
        <v>318</v>
      </c>
      <c r="B41" s="28" t="s">
        <v>319</v>
      </c>
      <c r="C41" s="28" t="s">
        <v>320</v>
      </c>
      <c r="D41" s="10">
        <v>3156</v>
      </c>
      <c r="E41" s="11">
        <v>13.37</v>
      </c>
      <c r="F41" s="12">
        <v>1.03E-2</v>
      </c>
    </row>
    <row r="42" spans="1:6">
      <c r="A42" s="9" t="s">
        <v>722</v>
      </c>
      <c r="B42" s="28" t="s">
        <v>723</v>
      </c>
      <c r="C42" s="28" t="s">
        <v>297</v>
      </c>
      <c r="D42" s="10">
        <v>4698</v>
      </c>
      <c r="E42" s="11">
        <v>13.22</v>
      </c>
      <c r="F42" s="12">
        <v>1.0200000000000001E-2</v>
      </c>
    </row>
    <row r="43" spans="1:6">
      <c r="A43" s="9" t="s">
        <v>538</v>
      </c>
      <c r="B43" s="28" t="s">
        <v>539</v>
      </c>
      <c r="C43" s="28" t="s">
        <v>217</v>
      </c>
      <c r="D43" s="10">
        <v>326</v>
      </c>
      <c r="E43" s="11">
        <v>11.82</v>
      </c>
      <c r="F43" s="12">
        <v>9.1000000000000004E-3</v>
      </c>
    </row>
    <row r="44" spans="1:6">
      <c r="A44" s="9" t="s">
        <v>708</v>
      </c>
      <c r="B44" s="28" t="s">
        <v>709</v>
      </c>
      <c r="C44" s="28" t="s">
        <v>250</v>
      </c>
      <c r="D44" s="10">
        <v>3396</v>
      </c>
      <c r="E44" s="11">
        <v>11.35</v>
      </c>
      <c r="F44" s="12">
        <v>8.8000000000000005E-3</v>
      </c>
    </row>
    <row r="45" spans="1:6">
      <c r="A45" s="9" t="s">
        <v>248</v>
      </c>
      <c r="B45" s="28" t="s">
        <v>249</v>
      </c>
      <c r="C45" s="28" t="s">
        <v>250</v>
      </c>
      <c r="D45" s="10">
        <v>11551</v>
      </c>
      <c r="E45" s="11">
        <v>11.03</v>
      </c>
      <c r="F45" s="12">
        <v>8.5000000000000006E-3</v>
      </c>
    </row>
    <row r="46" spans="1:6">
      <c r="A46" s="9" t="s">
        <v>702</v>
      </c>
      <c r="B46" s="28" t="s">
        <v>703</v>
      </c>
      <c r="C46" s="28" t="s">
        <v>212</v>
      </c>
      <c r="D46" s="10">
        <v>2312</v>
      </c>
      <c r="E46" s="11">
        <v>10.66</v>
      </c>
      <c r="F46" s="12">
        <v>8.2000000000000007E-3</v>
      </c>
    </row>
    <row r="47" spans="1:6">
      <c r="A47" s="9" t="s">
        <v>578</v>
      </c>
      <c r="B47" s="28" t="s">
        <v>579</v>
      </c>
      <c r="C47" s="28" t="s">
        <v>348</v>
      </c>
      <c r="D47" s="10">
        <v>4219</v>
      </c>
      <c r="E47" s="11">
        <v>10.28</v>
      </c>
      <c r="F47" s="12">
        <v>7.9000000000000008E-3</v>
      </c>
    </row>
    <row r="48" spans="1:6">
      <c r="A48" s="9" t="s">
        <v>384</v>
      </c>
      <c r="B48" s="28" t="s">
        <v>385</v>
      </c>
      <c r="C48" s="28" t="s">
        <v>196</v>
      </c>
      <c r="D48" s="10">
        <v>827</v>
      </c>
      <c r="E48" s="11">
        <v>10.050000000000001</v>
      </c>
      <c r="F48" s="12">
        <v>7.7999999999999996E-3</v>
      </c>
    </row>
    <row r="49" spans="1:6">
      <c r="A49" s="9" t="s">
        <v>732</v>
      </c>
      <c r="B49" s="28" t="s">
        <v>733</v>
      </c>
      <c r="C49" s="28" t="s">
        <v>320</v>
      </c>
      <c r="D49" s="10">
        <v>5088</v>
      </c>
      <c r="E49" s="11">
        <v>9.89</v>
      </c>
      <c r="F49" s="12">
        <v>7.6E-3</v>
      </c>
    </row>
    <row r="50" spans="1:6">
      <c r="A50" s="9" t="s">
        <v>648</v>
      </c>
      <c r="B50" s="28" t="s">
        <v>649</v>
      </c>
      <c r="C50" s="28" t="s">
        <v>212</v>
      </c>
      <c r="D50" s="10">
        <v>1394</v>
      </c>
      <c r="E50" s="11">
        <v>9.58</v>
      </c>
      <c r="F50" s="12">
        <v>7.4000000000000003E-3</v>
      </c>
    </row>
    <row r="51" spans="1:6">
      <c r="A51" s="9" t="s">
        <v>630</v>
      </c>
      <c r="B51" s="28" t="s">
        <v>631</v>
      </c>
      <c r="C51" s="28" t="s">
        <v>348</v>
      </c>
      <c r="D51" s="10">
        <v>4517</v>
      </c>
      <c r="E51" s="11">
        <v>9</v>
      </c>
      <c r="F51" s="12">
        <v>7.0000000000000001E-3</v>
      </c>
    </row>
    <row r="52" spans="1:6">
      <c r="A52" s="9" t="s">
        <v>368</v>
      </c>
      <c r="B52" s="28" t="s">
        <v>369</v>
      </c>
      <c r="C52" s="28" t="s">
        <v>212</v>
      </c>
      <c r="D52" s="10">
        <v>391</v>
      </c>
      <c r="E52" s="11">
        <v>8.49</v>
      </c>
      <c r="F52" s="12">
        <v>6.6E-3</v>
      </c>
    </row>
    <row r="53" spans="1:6">
      <c r="A53" s="9" t="s">
        <v>622</v>
      </c>
      <c r="B53" s="28" t="s">
        <v>623</v>
      </c>
      <c r="C53" s="28" t="s">
        <v>234</v>
      </c>
      <c r="D53" s="10">
        <v>12</v>
      </c>
      <c r="E53" s="11">
        <v>8.15</v>
      </c>
      <c r="F53" s="12">
        <v>6.3E-3</v>
      </c>
    </row>
    <row r="54" spans="1:6">
      <c r="A54" s="9" t="s">
        <v>712</v>
      </c>
      <c r="B54" s="28" t="s">
        <v>713</v>
      </c>
      <c r="C54" s="28" t="s">
        <v>241</v>
      </c>
      <c r="D54" s="10">
        <v>4128</v>
      </c>
      <c r="E54" s="11">
        <v>7.87</v>
      </c>
      <c r="F54" s="12">
        <v>6.1000000000000004E-3</v>
      </c>
    </row>
    <row r="55" spans="1:6">
      <c r="A55" s="9" t="s">
        <v>673</v>
      </c>
      <c r="B55" s="28" t="s">
        <v>674</v>
      </c>
      <c r="C55" s="28" t="s">
        <v>217</v>
      </c>
      <c r="D55" s="10">
        <v>1873</v>
      </c>
      <c r="E55" s="11">
        <v>7.49</v>
      </c>
      <c r="F55" s="12">
        <v>5.7999999999999996E-3</v>
      </c>
    </row>
    <row r="56" spans="1:6">
      <c r="A56" s="9" t="s">
        <v>689</v>
      </c>
      <c r="B56" s="28" t="s">
        <v>690</v>
      </c>
      <c r="C56" s="28" t="s">
        <v>309</v>
      </c>
      <c r="D56" s="10">
        <v>11898</v>
      </c>
      <c r="E56" s="11">
        <v>7.44</v>
      </c>
      <c r="F56" s="12">
        <v>5.7999999999999996E-3</v>
      </c>
    </row>
    <row r="57" spans="1:6">
      <c r="A57" s="9" t="s">
        <v>568</v>
      </c>
      <c r="B57" s="28" t="s">
        <v>569</v>
      </c>
      <c r="C57" s="28" t="s">
        <v>196</v>
      </c>
      <c r="D57" s="10">
        <v>605</v>
      </c>
      <c r="E57" s="11">
        <v>6.73</v>
      </c>
      <c r="F57" s="12">
        <v>5.1999999999999998E-3</v>
      </c>
    </row>
    <row r="58" spans="1:6">
      <c r="A58" s="9" t="s">
        <v>787</v>
      </c>
      <c r="B58" s="28" t="s">
        <v>788</v>
      </c>
      <c r="C58" s="28" t="s">
        <v>306</v>
      </c>
      <c r="D58" s="10">
        <v>1197</v>
      </c>
      <c r="E58" s="11">
        <v>5.79</v>
      </c>
      <c r="F58" s="12">
        <v>4.4999999999999997E-3</v>
      </c>
    </row>
    <row r="59" spans="1:6">
      <c r="A59" s="9" t="s">
        <v>842</v>
      </c>
      <c r="B59" s="28" t="s">
        <v>843</v>
      </c>
      <c r="C59" s="28" t="s">
        <v>234</v>
      </c>
      <c r="D59" s="10">
        <v>621</v>
      </c>
      <c r="E59" s="11">
        <v>5.53</v>
      </c>
      <c r="F59" s="12">
        <v>4.3E-3</v>
      </c>
    </row>
    <row r="60" spans="1:6">
      <c r="A60" s="13" t="s">
        <v>100</v>
      </c>
      <c r="B60" s="29"/>
      <c r="C60" s="29"/>
      <c r="D60" s="14"/>
      <c r="E60" s="15">
        <v>1243.8699999999999</v>
      </c>
      <c r="F60" s="16">
        <v>0.96199999999999997</v>
      </c>
    </row>
    <row r="61" spans="1:6">
      <c r="A61" s="13" t="s">
        <v>394</v>
      </c>
      <c r="B61" s="28"/>
      <c r="C61" s="28"/>
      <c r="D61" s="10"/>
      <c r="E61" s="11"/>
      <c r="F61" s="12"/>
    </row>
    <row r="62" spans="1:6">
      <c r="A62" s="13" t="s">
        <v>100</v>
      </c>
      <c r="B62" s="28"/>
      <c r="C62" s="28"/>
      <c r="D62" s="10"/>
      <c r="E62" s="19" t="s">
        <v>57</v>
      </c>
      <c r="F62" s="20" t="s">
        <v>57</v>
      </c>
    </row>
    <row r="63" spans="1:6">
      <c r="A63" s="9"/>
      <c r="B63" s="28"/>
      <c r="C63" s="28"/>
      <c r="D63" s="10"/>
      <c r="E63" s="11"/>
      <c r="F63" s="12"/>
    </row>
    <row r="64" spans="1:6">
      <c r="A64" s="21" t="s">
        <v>109</v>
      </c>
      <c r="B64" s="30"/>
      <c r="C64" s="30"/>
      <c r="D64" s="22"/>
      <c r="E64" s="15">
        <v>1243.8699999999999</v>
      </c>
      <c r="F64" s="16">
        <v>0.96199999999999997</v>
      </c>
    </row>
    <row r="65" spans="1:6">
      <c r="A65" s="9"/>
      <c r="B65" s="28"/>
      <c r="C65" s="28"/>
      <c r="D65" s="10"/>
      <c r="E65" s="11"/>
      <c r="F65" s="12"/>
    </row>
    <row r="66" spans="1:6">
      <c r="A66" s="13" t="s">
        <v>58</v>
      </c>
      <c r="B66" s="28"/>
      <c r="C66" s="28"/>
      <c r="D66" s="10"/>
      <c r="E66" s="11"/>
      <c r="F66" s="12"/>
    </row>
    <row r="67" spans="1:6">
      <c r="A67" s="13" t="s">
        <v>59</v>
      </c>
      <c r="B67" s="28"/>
      <c r="C67" s="28"/>
      <c r="D67" s="10"/>
      <c r="E67" s="11"/>
      <c r="F67" s="12"/>
    </row>
    <row r="68" spans="1:6">
      <c r="A68" s="9" t="s">
        <v>1068</v>
      </c>
      <c r="B68" s="28" t="s">
        <v>790</v>
      </c>
      <c r="C68" s="28" t="s">
        <v>82</v>
      </c>
      <c r="D68" s="10">
        <v>160.30000000000001</v>
      </c>
      <c r="E68" s="11">
        <v>0.16</v>
      </c>
      <c r="F68" s="12">
        <v>1E-4</v>
      </c>
    </row>
    <row r="69" spans="1:6">
      <c r="A69" s="9" t="s">
        <v>1069</v>
      </c>
      <c r="B69" s="28" t="s">
        <v>791</v>
      </c>
      <c r="C69" s="28" t="s">
        <v>82</v>
      </c>
      <c r="D69" s="10">
        <v>91.6</v>
      </c>
      <c r="E69" s="11">
        <v>0.09</v>
      </c>
      <c r="F69" s="12">
        <v>1E-4</v>
      </c>
    </row>
    <row r="70" spans="1:6">
      <c r="A70" s="9" t="s">
        <v>1070</v>
      </c>
      <c r="B70" s="28" t="s">
        <v>792</v>
      </c>
      <c r="C70" s="28" t="s">
        <v>82</v>
      </c>
      <c r="D70" s="10">
        <v>68.7</v>
      </c>
      <c r="E70" s="11">
        <v>7.0000000000000007E-2</v>
      </c>
      <c r="F70" s="12">
        <v>1E-4</v>
      </c>
    </row>
    <row r="71" spans="1:6">
      <c r="A71" s="13" t="s">
        <v>100</v>
      </c>
      <c r="B71" s="29"/>
      <c r="C71" s="29"/>
      <c r="D71" s="14"/>
      <c r="E71" s="15">
        <v>0.32</v>
      </c>
      <c r="F71" s="16">
        <v>2.9999999999999997E-4</v>
      </c>
    </row>
    <row r="72" spans="1:6">
      <c r="A72" s="9"/>
      <c r="B72" s="28"/>
      <c r="C72" s="28"/>
      <c r="D72" s="10"/>
      <c r="E72" s="11"/>
      <c r="F72" s="12"/>
    </row>
    <row r="73" spans="1:6">
      <c r="A73" s="13" t="s">
        <v>104</v>
      </c>
      <c r="B73" s="28"/>
      <c r="C73" s="28"/>
      <c r="D73" s="10"/>
      <c r="E73" s="11"/>
      <c r="F73" s="12"/>
    </row>
    <row r="74" spans="1:6">
      <c r="A74" s="13" t="s">
        <v>100</v>
      </c>
      <c r="B74" s="28"/>
      <c r="C74" s="28"/>
      <c r="D74" s="10"/>
      <c r="E74" s="19" t="s">
        <v>57</v>
      </c>
      <c r="F74" s="20" t="s">
        <v>57</v>
      </c>
    </row>
    <row r="75" spans="1:6">
      <c r="A75" s="9"/>
      <c r="B75" s="28"/>
      <c r="C75" s="28"/>
      <c r="D75" s="10"/>
      <c r="E75" s="11"/>
      <c r="F75" s="12"/>
    </row>
    <row r="76" spans="1:6">
      <c r="A76" s="13" t="s">
        <v>108</v>
      </c>
      <c r="B76" s="28"/>
      <c r="C76" s="28"/>
      <c r="D76" s="10"/>
      <c r="E76" s="11"/>
      <c r="F76" s="12"/>
    </row>
    <row r="77" spans="1:6">
      <c r="A77" s="13" t="s">
        <v>100</v>
      </c>
      <c r="B77" s="28"/>
      <c r="C77" s="28"/>
      <c r="D77" s="10"/>
      <c r="E77" s="19" t="s">
        <v>57</v>
      </c>
      <c r="F77" s="20" t="s">
        <v>57</v>
      </c>
    </row>
    <row r="78" spans="1:6" ht="15" customHeight="1">
      <c r="A78" s="9"/>
      <c r="B78" s="28"/>
      <c r="C78" s="28"/>
      <c r="D78" s="10"/>
      <c r="E78" s="11"/>
      <c r="F78" s="12"/>
    </row>
    <row r="79" spans="1:6">
      <c r="A79" s="21" t="s">
        <v>109</v>
      </c>
      <c r="B79" s="30"/>
      <c r="C79" s="30"/>
      <c r="D79" s="22"/>
      <c r="E79" s="15">
        <v>0.32</v>
      </c>
      <c r="F79" s="16">
        <v>2.9999999999999997E-4</v>
      </c>
    </row>
    <row r="80" spans="1:6">
      <c r="A80" s="9"/>
      <c r="B80" s="28"/>
      <c r="C80" s="28"/>
      <c r="D80" s="10"/>
      <c r="E80" s="11"/>
      <c r="F80" s="12"/>
    </row>
    <row r="81" spans="1:6">
      <c r="A81" s="9"/>
      <c r="B81" s="28"/>
      <c r="C81" s="28"/>
      <c r="D81" s="10"/>
      <c r="E81" s="11"/>
      <c r="F81" s="12"/>
    </row>
    <row r="82" spans="1:6">
      <c r="A82" s="13" t="s">
        <v>110</v>
      </c>
      <c r="B82" s="28"/>
      <c r="C82" s="28"/>
      <c r="D82" s="10"/>
      <c r="E82" s="11"/>
      <c r="F82" s="12"/>
    </row>
    <row r="83" spans="1:6">
      <c r="A83" s="9" t="s">
        <v>111</v>
      </c>
      <c r="B83" s="28"/>
      <c r="C83" s="28"/>
      <c r="D83" s="10"/>
      <c r="E83" s="11">
        <v>57.97</v>
      </c>
      <c r="F83" s="12">
        <v>4.48E-2</v>
      </c>
    </row>
    <row r="84" spans="1:6">
      <c r="A84" s="13" t="s">
        <v>100</v>
      </c>
      <c r="B84" s="29"/>
      <c r="C84" s="29"/>
      <c r="D84" s="14"/>
      <c r="E84" s="15">
        <v>57.97</v>
      </c>
      <c r="F84" s="16">
        <v>4.48E-2</v>
      </c>
    </row>
    <row r="85" spans="1:6">
      <c r="A85" s="9"/>
      <c r="B85" s="28"/>
      <c r="C85" s="28"/>
      <c r="D85" s="10"/>
      <c r="E85" s="11"/>
      <c r="F85" s="12"/>
    </row>
    <row r="86" spans="1:6">
      <c r="A86" s="21" t="s">
        <v>109</v>
      </c>
      <c r="B86" s="30"/>
      <c r="C86" s="30"/>
      <c r="D86" s="22"/>
      <c r="E86" s="15">
        <v>57.97</v>
      </c>
      <c r="F86" s="16">
        <v>4.48E-2</v>
      </c>
    </row>
    <row r="87" spans="1:6">
      <c r="A87" s="9" t="s">
        <v>112</v>
      </c>
      <c r="B87" s="28"/>
      <c r="C87" s="28"/>
      <c r="D87" s="10"/>
      <c r="E87" s="37">
        <v>-9.17</v>
      </c>
      <c r="F87" s="38">
        <v>-7.1000000000000004E-3</v>
      </c>
    </row>
    <row r="88" spans="1:6">
      <c r="A88" s="23" t="s">
        <v>113</v>
      </c>
      <c r="B88" s="31"/>
      <c r="C88" s="31"/>
      <c r="D88" s="24"/>
      <c r="E88" s="25">
        <v>1292.99</v>
      </c>
      <c r="F88" s="26">
        <v>1</v>
      </c>
    </row>
    <row r="90" spans="1:6">
      <c r="A90" s="1"/>
    </row>
    <row r="91" spans="1:6">
      <c r="A91" s="1" t="s">
        <v>1134</v>
      </c>
    </row>
    <row r="92" spans="1:6">
      <c r="A92" s="1" t="s">
        <v>115</v>
      </c>
    </row>
    <row r="93" spans="1:6">
      <c r="E93" s="50"/>
      <c r="F93" s="50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33</v>
      </c>
      <c r="B1" s="57"/>
      <c r="C1" s="57"/>
      <c r="D1" s="57"/>
      <c r="E1" s="57"/>
      <c r="F1" s="57"/>
    </row>
    <row r="2" spans="1:6" ht="19.5" customHeight="1">
      <c r="A2" s="57" t="s">
        <v>34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56</v>
      </c>
      <c r="B7" s="28"/>
      <c r="C7" s="28"/>
      <c r="D7" s="10"/>
      <c r="E7" s="11" t="s">
        <v>57</v>
      </c>
      <c r="F7" s="12" t="s">
        <v>57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58</v>
      </c>
      <c r="B9" s="28"/>
      <c r="C9" s="28"/>
      <c r="D9" s="10"/>
      <c r="E9" s="11"/>
      <c r="F9" s="12"/>
    </row>
    <row r="10" spans="1:6">
      <c r="A10" s="13" t="s">
        <v>59</v>
      </c>
      <c r="B10" s="28"/>
      <c r="C10" s="28"/>
      <c r="D10" s="10"/>
      <c r="E10" s="11"/>
      <c r="F10" s="12"/>
    </row>
    <row r="11" spans="1:6">
      <c r="A11" s="9" t="s">
        <v>1055</v>
      </c>
      <c r="B11" s="28" t="s">
        <v>874</v>
      </c>
      <c r="C11" s="28" t="s">
        <v>96</v>
      </c>
      <c r="D11" s="10">
        <v>2400000</v>
      </c>
      <c r="E11" s="11">
        <v>2360.0500000000002</v>
      </c>
      <c r="F11" s="12">
        <v>0.1348</v>
      </c>
    </row>
    <row r="12" spans="1:6">
      <c r="A12" s="9" t="s">
        <v>1062</v>
      </c>
      <c r="B12" s="28" t="s">
        <v>141</v>
      </c>
      <c r="C12" s="28" t="s">
        <v>65</v>
      </c>
      <c r="D12" s="10">
        <v>2100000</v>
      </c>
      <c r="E12" s="11">
        <v>2111.2399999999998</v>
      </c>
      <c r="F12" s="12">
        <v>0.1206</v>
      </c>
    </row>
    <row r="13" spans="1:6">
      <c r="A13" s="9" t="s">
        <v>1065</v>
      </c>
      <c r="B13" s="28" t="s">
        <v>875</v>
      </c>
      <c r="C13" s="28" t="s">
        <v>65</v>
      </c>
      <c r="D13" s="10">
        <v>1000000</v>
      </c>
      <c r="E13" s="11">
        <v>1004</v>
      </c>
      <c r="F13" s="12">
        <v>5.74E-2</v>
      </c>
    </row>
    <row r="14" spans="1:6">
      <c r="A14" s="9" t="s">
        <v>1066</v>
      </c>
      <c r="B14" s="28" t="s">
        <v>876</v>
      </c>
      <c r="C14" s="28" t="s">
        <v>65</v>
      </c>
      <c r="D14" s="10">
        <v>1000000</v>
      </c>
      <c r="E14" s="11">
        <v>1001.56</v>
      </c>
      <c r="F14" s="12">
        <v>5.7200000000000001E-2</v>
      </c>
    </row>
    <row r="15" spans="1:6">
      <c r="A15" s="13" t="s">
        <v>100</v>
      </c>
      <c r="B15" s="29"/>
      <c r="C15" s="29"/>
      <c r="D15" s="14"/>
      <c r="E15" s="15">
        <v>6476.85</v>
      </c>
      <c r="F15" s="16">
        <v>0.37</v>
      </c>
    </row>
    <row r="16" spans="1:6">
      <c r="A16" s="9"/>
      <c r="B16" s="28"/>
      <c r="C16" s="28"/>
      <c r="D16" s="10"/>
      <c r="E16" s="11"/>
      <c r="F16" s="12"/>
    </row>
    <row r="17" spans="1:6">
      <c r="A17" s="13" t="s">
        <v>104</v>
      </c>
      <c r="B17" s="29"/>
      <c r="C17" s="29"/>
      <c r="D17" s="14"/>
      <c r="E17" s="17"/>
      <c r="F17" s="18"/>
    </row>
    <row r="18" spans="1:6">
      <c r="A18" s="9" t="s">
        <v>1067</v>
      </c>
      <c r="B18" s="28" t="s">
        <v>877</v>
      </c>
      <c r="C18" s="28" t="s">
        <v>65</v>
      </c>
      <c r="D18" s="10">
        <v>3000000</v>
      </c>
      <c r="E18" s="11">
        <v>3013.85</v>
      </c>
      <c r="F18" s="12">
        <v>0.17219999999999999</v>
      </c>
    </row>
    <row r="19" spans="1:6">
      <c r="A19" s="13" t="s">
        <v>100</v>
      </c>
      <c r="B19" s="29"/>
      <c r="C19" s="29"/>
      <c r="D19" s="14"/>
      <c r="E19" s="15">
        <v>3013.85</v>
      </c>
      <c r="F19" s="16">
        <v>0.17219999999999999</v>
      </c>
    </row>
    <row r="20" spans="1:6">
      <c r="A20" s="13" t="s">
        <v>108</v>
      </c>
      <c r="B20" s="28"/>
      <c r="C20" s="28"/>
      <c r="D20" s="10"/>
      <c r="E20" s="11"/>
      <c r="F20" s="12"/>
    </row>
    <row r="21" spans="1:6">
      <c r="A21" s="13" t="s">
        <v>100</v>
      </c>
      <c r="B21" s="28"/>
      <c r="C21" s="28"/>
      <c r="D21" s="10"/>
      <c r="E21" s="19" t="s">
        <v>57</v>
      </c>
      <c r="F21" s="20" t="s">
        <v>57</v>
      </c>
    </row>
    <row r="22" spans="1:6">
      <c r="A22" s="9"/>
      <c r="B22" s="28"/>
      <c r="C22" s="28"/>
      <c r="D22" s="10"/>
      <c r="E22" s="11"/>
      <c r="F22" s="12"/>
    </row>
    <row r="23" spans="1:6">
      <c r="A23" s="21" t="s">
        <v>109</v>
      </c>
      <c r="B23" s="30"/>
      <c r="C23" s="30"/>
      <c r="D23" s="22"/>
      <c r="E23" s="15">
        <v>9490.7000000000007</v>
      </c>
      <c r="F23" s="16">
        <v>0.54220000000000002</v>
      </c>
    </row>
    <row r="24" spans="1:6">
      <c r="A24" s="9"/>
      <c r="B24" s="28"/>
      <c r="C24" s="28"/>
      <c r="D24" s="10"/>
      <c r="E24" s="11"/>
      <c r="F24" s="12"/>
    </row>
    <row r="25" spans="1:6">
      <c r="A25" s="9"/>
      <c r="B25" s="28"/>
      <c r="C25" s="28"/>
      <c r="D25" s="10"/>
      <c r="E25" s="11"/>
      <c r="F25" s="12"/>
    </row>
    <row r="26" spans="1:6">
      <c r="A26" s="13" t="s">
        <v>878</v>
      </c>
      <c r="B26" s="28"/>
      <c r="C26" s="28"/>
      <c r="D26" s="10"/>
      <c r="E26" s="11"/>
      <c r="F26" s="12"/>
    </row>
    <row r="27" spans="1:6">
      <c r="A27" s="9" t="s">
        <v>879</v>
      </c>
      <c r="B27" s="28" t="s">
        <v>880</v>
      </c>
      <c r="C27" s="28"/>
      <c r="D27" s="10">
        <v>35386850.189300001</v>
      </c>
      <c r="E27" s="11">
        <v>7433.86</v>
      </c>
      <c r="F27" s="12">
        <v>0.42470000000000002</v>
      </c>
    </row>
    <row r="28" spans="1:6">
      <c r="A28" s="9"/>
      <c r="B28" s="28"/>
      <c r="C28" s="28"/>
      <c r="D28" s="10"/>
      <c r="E28" s="11"/>
      <c r="F28" s="12"/>
    </row>
    <row r="29" spans="1:6">
      <c r="A29" s="21" t="s">
        <v>109</v>
      </c>
      <c r="B29" s="30"/>
      <c r="C29" s="30"/>
      <c r="D29" s="22"/>
      <c r="E29" s="15">
        <v>7433.86</v>
      </c>
      <c r="F29" s="16">
        <v>0.42470000000000002</v>
      </c>
    </row>
    <row r="30" spans="1:6">
      <c r="A30" s="9"/>
      <c r="B30" s="28"/>
      <c r="C30" s="28"/>
      <c r="D30" s="10"/>
      <c r="E30" s="11"/>
      <c r="F30" s="12"/>
    </row>
    <row r="31" spans="1:6">
      <c r="A31" s="13" t="s">
        <v>110</v>
      </c>
      <c r="B31" s="28"/>
      <c r="C31" s="28"/>
      <c r="D31" s="10"/>
      <c r="E31" s="11"/>
      <c r="F31" s="12"/>
    </row>
    <row r="32" spans="1:6">
      <c r="A32" s="9" t="s">
        <v>111</v>
      </c>
      <c r="B32" s="28"/>
      <c r="C32" s="28"/>
      <c r="D32" s="10"/>
      <c r="E32" s="11">
        <v>29.98</v>
      </c>
      <c r="F32" s="12">
        <v>1.6999999999999999E-3</v>
      </c>
    </row>
    <row r="33" spans="1:6">
      <c r="A33" s="13" t="s">
        <v>100</v>
      </c>
      <c r="B33" s="29"/>
      <c r="C33" s="29"/>
      <c r="D33" s="14"/>
      <c r="E33" s="15">
        <v>29.98</v>
      </c>
      <c r="F33" s="16">
        <v>1.6999999999999999E-3</v>
      </c>
    </row>
    <row r="34" spans="1:6">
      <c r="A34" s="9"/>
      <c r="B34" s="28"/>
      <c r="C34" s="28"/>
      <c r="D34" s="10"/>
      <c r="E34" s="11"/>
      <c r="F34" s="12"/>
    </row>
    <row r="35" spans="1:6">
      <c r="A35" s="21" t="s">
        <v>109</v>
      </c>
      <c r="B35" s="30"/>
      <c r="C35" s="30"/>
      <c r="D35" s="22"/>
      <c r="E35" s="15">
        <v>29.98</v>
      </c>
      <c r="F35" s="16">
        <v>1.6999999999999999E-3</v>
      </c>
    </row>
    <row r="36" spans="1:6">
      <c r="A36" s="9" t="s">
        <v>112</v>
      </c>
      <c r="B36" s="28"/>
      <c r="C36" s="28"/>
      <c r="D36" s="10"/>
      <c r="E36" s="11">
        <v>549.49</v>
      </c>
      <c r="F36" s="12">
        <v>3.1399999999999997E-2</v>
      </c>
    </row>
    <row r="37" spans="1:6">
      <c r="A37" s="23" t="s">
        <v>113</v>
      </c>
      <c r="B37" s="31"/>
      <c r="C37" s="31"/>
      <c r="D37" s="24"/>
      <c r="E37" s="25">
        <v>17504.03</v>
      </c>
      <c r="F37" s="26">
        <v>1</v>
      </c>
    </row>
    <row r="39" spans="1:6">
      <c r="A39" s="1" t="s">
        <v>114</v>
      </c>
    </row>
    <row r="40" spans="1:6">
      <c r="A40" s="1" t="s">
        <v>1134</v>
      </c>
    </row>
    <row r="41" spans="1:6">
      <c r="A41" s="1" t="s">
        <v>115</v>
      </c>
      <c r="E41" s="50"/>
      <c r="F41" s="50"/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35</v>
      </c>
      <c r="B1" s="57"/>
      <c r="C1" s="57"/>
      <c r="D1" s="57"/>
      <c r="E1" s="57"/>
      <c r="F1" s="57"/>
    </row>
    <row r="2" spans="1:6" ht="19.5" customHeight="1">
      <c r="A2" s="57" t="s">
        <v>34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56</v>
      </c>
      <c r="B7" s="28"/>
      <c r="C7" s="28"/>
      <c r="D7" s="10"/>
      <c r="E7" s="11" t="s">
        <v>57</v>
      </c>
      <c r="F7" s="12" t="s">
        <v>57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58</v>
      </c>
      <c r="B9" s="28"/>
      <c r="C9" s="28"/>
      <c r="D9" s="10"/>
      <c r="E9" s="11"/>
      <c r="F9" s="12"/>
    </row>
    <row r="10" spans="1:6">
      <c r="A10" s="13" t="s">
        <v>59</v>
      </c>
      <c r="B10" s="28"/>
      <c r="C10" s="28"/>
      <c r="D10" s="10"/>
      <c r="E10" s="11"/>
      <c r="F10" s="12"/>
    </row>
    <row r="11" spans="1:6">
      <c r="A11" s="9" t="s">
        <v>1055</v>
      </c>
      <c r="B11" s="28" t="s">
        <v>874</v>
      </c>
      <c r="C11" s="28" t="s">
        <v>96</v>
      </c>
      <c r="D11" s="10">
        <v>2500000</v>
      </c>
      <c r="E11" s="11">
        <v>2458.39</v>
      </c>
      <c r="F11" s="12">
        <v>0.1293</v>
      </c>
    </row>
    <row r="12" spans="1:6">
      <c r="A12" s="9" t="s">
        <v>1061</v>
      </c>
      <c r="B12" s="28" t="s">
        <v>881</v>
      </c>
      <c r="C12" s="28" t="s">
        <v>65</v>
      </c>
      <c r="D12" s="10">
        <v>2000000</v>
      </c>
      <c r="E12" s="11">
        <v>2006.39</v>
      </c>
      <c r="F12" s="12">
        <v>0.1055</v>
      </c>
    </row>
    <row r="13" spans="1:6">
      <c r="A13" s="9" t="s">
        <v>1062</v>
      </c>
      <c r="B13" s="28" t="s">
        <v>141</v>
      </c>
      <c r="C13" s="28" t="s">
        <v>65</v>
      </c>
      <c r="D13" s="10">
        <v>1900000</v>
      </c>
      <c r="E13" s="11">
        <v>1910.17</v>
      </c>
      <c r="F13" s="12">
        <v>0.1004</v>
      </c>
    </row>
    <row r="14" spans="1:6">
      <c r="A14" s="9" t="s">
        <v>1063</v>
      </c>
      <c r="B14" s="28" t="s">
        <v>476</v>
      </c>
      <c r="C14" s="28" t="s">
        <v>65</v>
      </c>
      <c r="D14" s="10">
        <v>1500000</v>
      </c>
      <c r="E14" s="11">
        <v>1510.06</v>
      </c>
      <c r="F14" s="12">
        <v>7.9399999999999998E-2</v>
      </c>
    </row>
    <row r="15" spans="1:6">
      <c r="A15" s="9" t="s">
        <v>981</v>
      </c>
      <c r="B15" s="28" t="s">
        <v>80</v>
      </c>
      <c r="C15" s="28" t="s">
        <v>69</v>
      </c>
      <c r="D15" s="10">
        <v>1400000</v>
      </c>
      <c r="E15" s="11">
        <v>1413.81</v>
      </c>
      <c r="F15" s="12">
        <v>7.4300000000000005E-2</v>
      </c>
    </row>
    <row r="16" spans="1:6">
      <c r="A16" s="9" t="s">
        <v>1058</v>
      </c>
      <c r="B16" s="28" t="s">
        <v>144</v>
      </c>
      <c r="C16" s="28" t="s">
        <v>65</v>
      </c>
      <c r="D16" s="10">
        <v>1300000</v>
      </c>
      <c r="E16" s="11">
        <v>1309.8399999999999</v>
      </c>
      <c r="F16" s="12">
        <v>6.8900000000000003E-2</v>
      </c>
    </row>
    <row r="17" spans="1:6">
      <c r="A17" s="9" t="s">
        <v>1064</v>
      </c>
      <c r="B17" s="28" t="s">
        <v>882</v>
      </c>
      <c r="C17" s="28" t="s">
        <v>65</v>
      </c>
      <c r="D17" s="10">
        <v>1000000</v>
      </c>
      <c r="E17" s="11">
        <v>1003.41</v>
      </c>
      <c r="F17" s="12">
        <v>5.28E-2</v>
      </c>
    </row>
    <row r="18" spans="1:6">
      <c r="A18" s="13" t="s">
        <v>100</v>
      </c>
      <c r="B18" s="29"/>
      <c r="C18" s="29"/>
      <c r="D18" s="14"/>
      <c r="E18" s="15">
        <v>11612.07</v>
      </c>
      <c r="F18" s="16">
        <v>0.61060000000000003</v>
      </c>
    </row>
    <row r="19" spans="1:6">
      <c r="A19" s="9"/>
      <c r="B19" s="28"/>
      <c r="C19" s="28"/>
      <c r="D19" s="10"/>
      <c r="E19" s="11"/>
      <c r="F19" s="12"/>
    </row>
    <row r="20" spans="1:6">
      <c r="A20" s="13" t="s">
        <v>104</v>
      </c>
      <c r="B20" s="28"/>
      <c r="C20" s="28"/>
      <c r="D20" s="10"/>
      <c r="E20" s="11"/>
      <c r="F20" s="12"/>
    </row>
    <row r="21" spans="1:6">
      <c r="A21" s="13" t="s">
        <v>100</v>
      </c>
      <c r="B21" s="28"/>
      <c r="C21" s="28"/>
      <c r="D21" s="10"/>
      <c r="E21" s="19" t="s">
        <v>57</v>
      </c>
      <c r="F21" s="20" t="s">
        <v>57</v>
      </c>
    </row>
    <row r="22" spans="1:6">
      <c r="A22" s="9"/>
      <c r="B22" s="28"/>
      <c r="C22" s="28"/>
      <c r="D22" s="10"/>
      <c r="E22" s="11"/>
      <c r="F22" s="12"/>
    </row>
    <row r="23" spans="1:6">
      <c r="A23" s="13" t="s">
        <v>108</v>
      </c>
      <c r="B23" s="28"/>
      <c r="C23" s="28"/>
      <c r="D23" s="10"/>
      <c r="E23" s="11"/>
      <c r="F23" s="12"/>
    </row>
    <row r="24" spans="1:6">
      <c r="A24" s="13" t="s">
        <v>100</v>
      </c>
      <c r="B24" s="28"/>
      <c r="C24" s="28"/>
      <c r="D24" s="10"/>
      <c r="E24" s="19" t="s">
        <v>57</v>
      </c>
      <c r="F24" s="20" t="s">
        <v>57</v>
      </c>
    </row>
    <row r="25" spans="1:6">
      <c r="A25" s="9"/>
      <c r="B25" s="28"/>
      <c r="C25" s="28"/>
      <c r="D25" s="10"/>
      <c r="E25" s="11"/>
      <c r="F25" s="12"/>
    </row>
    <row r="26" spans="1:6">
      <c r="A26" s="21" t="s">
        <v>109</v>
      </c>
      <c r="B26" s="30"/>
      <c r="C26" s="30"/>
      <c r="D26" s="22"/>
      <c r="E26" s="15">
        <v>11612.07</v>
      </c>
      <c r="F26" s="16">
        <v>0.61060000000000003</v>
      </c>
    </row>
    <row r="27" spans="1:6">
      <c r="A27" s="9"/>
      <c r="B27" s="28"/>
      <c r="C27" s="28"/>
      <c r="D27" s="10"/>
      <c r="E27" s="11"/>
      <c r="F27" s="12"/>
    </row>
    <row r="28" spans="1:6">
      <c r="A28" s="9"/>
      <c r="B28" s="28"/>
      <c r="C28" s="28"/>
      <c r="D28" s="10"/>
      <c r="E28" s="11"/>
      <c r="F28" s="12"/>
    </row>
    <row r="29" spans="1:6">
      <c r="A29" s="13" t="s">
        <v>878</v>
      </c>
      <c r="B29" s="28"/>
      <c r="C29" s="28"/>
      <c r="D29" s="10"/>
      <c r="E29" s="11"/>
      <c r="F29" s="12"/>
    </row>
    <row r="30" spans="1:6">
      <c r="A30" s="9" t="s">
        <v>879</v>
      </c>
      <c r="B30" s="28" t="s">
        <v>880</v>
      </c>
      <c r="C30" s="28"/>
      <c r="D30" s="10">
        <v>32243469.149599999</v>
      </c>
      <c r="E30" s="11">
        <v>6773.51</v>
      </c>
      <c r="F30" s="12">
        <v>0.35620000000000002</v>
      </c>
    </row>
    <row r="31" spans="1:6">
      <c r="A31" s="9"/>
      <c r="B31" s="28"/>
      <c r="C31" s="28"/>
      <c r="D31" s="10"/>
      <c r="E31" s="11"/>
      <c r="F31" s="12"/>
    </row>
    <row r="32" spans="1:6">
      <c r="A32" s="21" t="s">
        <v>109</v>
      </c>
      <c r="B32" s="30"/>
      <c r="C32" s="30"/>
      <c r="D32" s="22"/>
      <c r="E32" s="15">
        <v>6773.51</v>
      </c>
      <c r="F32" s="16">
        <v>0.35620000000000002</v>
      </c>
    </row>
    <row r="33" spans="1:6">
      <c r="A33" s="9"/>
      <c r="B33" s="28"/>
      <c r="C33" s="28"/>
      <c r="D33" s="10"/>
      <c r="E33" s="11"/>
      <c r="F33" s="12"/>
    </row>
    <row r="34" spans="1:6">
      <c r="A34" s="13" t="s">
        <v>110</v>
      </c>
      <c r="B34" s="28"/>
      <c r="C34" s="28"/>
      <c r="D34" s="10"/>
      <c r="E34" s="11"/>
      <c r="F34" s="12"/>
    </row>
    <row r="35" spans="1:6">
      <c r="A35" s="9" t="s">
        <v>111</v>
      </c>
      <c r="B35" s="28"/>
      <c r="C35" s="28"/>
      <c r="D35" s="10"/>
      <c r="E35" s="11">
        <v>29.98</v>
      </c>
      <c r="F35" s="12">
        <v>1.6000000000000001E-3</v>
      </c>
    </row>
    <row r="36" spans="1:6">
      <c r="A36" s="13" t="s">
        <v>100</v>
      </c>
      <c r="B36" s="29"/>
      <c r="C36" s="29"/>
      <c r="D36" s="14"/>
      <c r="E36" s="15">
        <v>29.98</v>
      </c>
      <c r="F36" s="16">
        <v>1.6000000000000001E-3</v>
      </c>
    </row>
    <row r="37" spans="1:6">
      <c r="A37" s="9"/>
      <c r="B37" s="28"/>
      <c r="C37" s="28"/>
      <c r="D37" s="10"/>
      <c r="E37" s="11"/>
      <c r="F37" s="12"/>
    </row>
    <row r="38" spans="1:6">
      <c r="A38" s="21" t="s">
        <v>109</v>
      </c>
      <c r="B38" s="30"/>
      <c r="C38" s="30"/>
      <c r="D38" s="22"/>
      <c r="E38" s="15">
        <v>29.98</v>
      </c>
      <c r="F38" s="16">
        <v>1.6000000000000001E-3</v>
      </c>
    </row>
    <row r="39" spans="1:6">
      <c r="A39" s="9" t="s">
        <v>112</v>
      </c>
      <c r="B39" s="28"/>
      <c r="C39" s="28"/>
      <c r="D39" s="10"/>
      <c r="E39" s="11">
        <v>601.28</v>
      </c>
      <c r="F39" s="12">
        <v>3.1600000000000003E-2</v>
      </c>
    </row>
    <row r="40" spans="1:6">
      <c r="A40" s="23" t="s">
        <v>113</v>
      </c>
      <c r="B40" s="31"/>
      <c r="C40" s="31"/>
      <c r="D40" s="24"/>
      <c r="E40" s="25">
        <v>19016.84</v>
      </c>
      <c r="F40" s="26">
        <v>1</v>
      </c>
    </row>
    <row r="42" spans="1:6">
      <c r="A42" s="1"/>
    </row>
    <row r="43" spans="1:6">
      <c r="A43" s="1" t="s">
        <v>1134</v>
      </c>
    </row>
    <row r="44" spans="1:6">
      <c r="A44" s="1" t="s">
        <v>115</v>
      </c>
      <c r="E44" s="50"/>
      <c r="F44" s="50"/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0" max="10" width="70.28515625" bestFit="1" customWidth="1"/>
    <col min="11" max="11" width="10.85546875" bestFit="1" customWidth="1"/>
    <col min="12" max="12" width="10.5703125" bestFit="1" customWidth="1"/>
    <col min="13" max="13" width="12" bestFit="1" customWidth="1"/>
    <col min="14" max="14" width="12.5703125" customWidth="1"/>
  </cols>
  <sheetData>
    <row r="1" spans="1:6" ht="36.75" customHeight="1">
      <c r="A1" s="57" t="s">
        <v>36</v>
      </c>
      <c r="B1" s="57"/>
      <c r="C1" s="57"/>
      <c r="D1" s="57"/>
      <c r="E1" s="57"/>
      <c r="F1" s="57"/>
    </row>
    <row r="2" spans="1:6" ht="19.5" customHeight="1">
      <c r="A2" s="57" t="s">
        <v>34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56</v>
      </c>
      <c r="B7" s="28"/>
      <c r="C7" s="28"/>
      <c r="D7" s="10"/>
      <c r="E7" s="11" t="s">
        <v>57</v>
      </c>
      <c r="F7" s="12" t="s">
        <v>57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58</v>
      </c>
      <c r="B9" s="28"/>
      <c r="C9" s="28"/>
      <c r="D9" s="10"/>
      <c r="E9" s="11"/>
      <c r="F9" s="12"/>
    </row>
    <row r="10" spans="1:6">
      <c r="A10" s="13" t="s">
        <v>59</v>
      </c>
      <c r="B10" s="28"/>
      <c r="C10" s="28"/>
      <c r="D10" s="10"/>
      <c r="E10" s="11"/>
      <c r="F10" s="12"/>
    </row>
    <row r="11" spans="1:6">
      <c r="A11" s="9" t="s">
        <v>1053</v>
      </c>
      <c r="B11" s="28" t="s">
        <v>883</v>
      </c>
      <c r="C11" s="28" t="s">
        <v>96</v>
      </c>
      <c r="D11" s="10">
        <v>1300000</v>
      </c>
      <c r="E11" s="11">
        <v>1316.81</v>
      </c>
      <c r="F11" s="12">
        <v>0.16259999999999999</v>
      </c>
    </row>
    <row r="12" spans="1:6">
      <c r="A12" s="9" t="s">
        <v>1056</v>
      </c>
      <c r="B12" s="28" t="s">
        <v>884</v>
      </c>
      <c r="C12" s="28" t="s">
        <v>65</v>
      </c>
      <c r="D12" s="10">
        <v>1160000</v>
      </c>
      <c r="E12" s="11">
        <v>1178.9100000000001</v>
      </c>
      <c r="F12" s="12">
        <v>0.14560000000000001</v>
      </c>
    </row>
    <row r="13" spans="1:6">
      <c r="A13" s="9" t="s">
        <v>1057</v>
      </c>
      <c r="B13" s="28" t="s">
        <v>885</v>
      </c>
      <c r="C13" s="28" t="s">
        <v>79</v>
      </c>
      <c r="D13" s="10">
        <v>1000000</v>
      </c>
      <c r="E13" s="11">
        <v>1014.15</v>
      </c>
      <c r="F13" s="12">
        <v>0.12520000000000001</v>
      </c>
    </row>
    <row r="14" spans="1:6">
      <c r="A14" s="9" t="s">
        <v>1058</v>
      </c>
      <c r="B14" s="28" t="s">
        <v>144</v>
      </c>
      <c r="C14" s="28" t="s">
        <v>65</v>
      </c>
      <c r="D14" s="10">
        <v>850000</v>
      </c>
      <c r="E14" s="11">
        <v>856.43</v>
      </c>
      <c r="F14" s="12">
        <v>0.10580000000000001</v>
      </c>
    </row>
    <row r="15" spans="1:6">
      <c r="A15" s="9" t="s">
        <v>1054</v>
      </c>
      <c r="B15" s="28" t="s">
        <v>886</v>
      </c>
      <c r="C15" s="28" t="s">
        <v>65</v>
      </c>
      <c r="D15" s="10">
        <v>800000</v>
      </c>
      <c r="E15" s="11">
        <v>809.23</v>
      </c>
      <c r="F15" s="12">
        <v>9.9900000000000003E-2</v>
      </c>
    </row>
    <row r="16" spans="1:6">
      <c r="A16" s="9" t="s">
        <v>1059</v>
      </c>
      <c r="B16" s="28" t="s">
        <v>474</v>
      </c>
      <c r="C16" s="28" t="s">
        <v>65</v>
      </c>
      <c r="D16" s="10">
        <v>500000</v>
      </c>
      <c r="E16" s="11">
        <v>506.86</v>
      </c>
      <c r="F16" s="12">
        <v>6.2600000000000003E-2</v>
      </c>
    </row>
    <row r="17" spans="1:6">
      <c r="A17" s="9" t="s">
        <v>1060</v>
      </c>
      <c r="B17" s="28" t="s">
        <v>887</v>
      </c>
      <c r="C17" s="28" t="s">
        <v>65</v>
      </c>
      <c r="D17" s="10">
        <v>500000</v>
      </c>
      <c r="E17" s="11">
        <v>506.74</v>
      </c>
      <c r="F17" s="12">
        <v>6.2600000000000003E-2</v>
      </c>
    </row>
    <row r="18" spans="1:6">
      <c r="A18" s="9" t="s">
        <v>1061</v>
      </c>
      <c r="B18" s="28" t="s">
        <v>881</v>
      </c>
      <c r="C18" s="28" t="s">
        <v>65</v>
      </c>
      <c r="D18" s="10">
        <v>500000</v>
      </c>
      <c r="E18" s="11">
        <v>501.6</v>
      </c>
      <c r="F18" s="12">
        <v>6.1899999999999997E-2</v>
      </c>
    </row>
    <row r="19" spans="1:6">
      <c r="A19" s="9" t="s">
        <v>981</v>
      </c>
      <c r="B19" s="28" t="s">
        <v>80</v>
      </c>
      <c r="C19" s="28" t="s">
        <v>69</v>
      </c>
      <c r="D19" s="10">
        <v>400000</v>
      </c>
      <c r="E19" s="11">
        <v>403.95</v>
      </c>
      <c r="F19" s="12">
        <v>4.99E-2</v>
      </c>
    </row>
    <row r="20" spans="1:6">
      <c r="A20" s="13" t="s">
        <v>100</v>
      </c>
      <c r="B20" s="29"/>
      <c r="C20" s="29"/>
      <c r="D20" s="14"/>
      <c r="E20" s="15">
        <v>7094.68</v>
      </c>
      <c r="F20" s="16">
        <v>0.87609999999999999</v>
      </c>
    </row>
    <row r="21" spans="1:6">
      <c r="A21" s="9"/>
      <c r="B21" s="28"/>
      <c r="C21" s="28"/>
      <c r="D21" s="10"/>
      <c r="E21" s="11"/>
      <c r="F21" s="12"/>
    </row>
    <row r="22" spans="1:6">
      <c r="A22" s="13" t="s">
        <v>104</v>
      </c>
      <c r="B22" s="28"/>
      <c r="C22" s="28"/>
      <c r="D22" s="10"/>
      <c r="E22" s="11"/>
      <c r="F22" s="12"/>
    </row>
    <row r="23" spans="1:6">
      <c r="A23" s="13" t="s">
        <v>100</v>
      </c>
      <c r="B23" s="28"/>
      <c r="C23" s="28"/>
      <c r="D23" s="10"/>
      <c r="E23" s="19" t="s">
        <v>57</v>
      </c>
      <c r="F23" s="20" t="s">
        <v>57</v>
      </c>
    </row>
    <row r="24" spans="1:6">
      <c r="A24" s="9"/>
      <c r="B24" s="28"/>
      <c r="C24" s="28"/>
      <c r="D24" s="10"/>
      <c r="E24" s="11"/>
      <c r="F24" s="12"/>
    </row>
    <row r="25" spans="1:6">
      <c r="A25" s="13" t="s">
        <v>108</v>
      </c>
      <c r="B25" s="28"/>
      <c r="C25" s="28"/>
      <c r="D25" s="10"/>
      <c r="E25" s="11"/>
      <c r="F25" s="12"/>
    </row>
    <row r="26" spans="1:6">
      <c r="A26" s="13" t="s">
        <v>100</v>
      </c>
      <c r="B26" s="28"/>
      <c r="C26" s="28"/>
      <c r="D26" s="10"/>
      <c r="E26" s="19" t="s">
        <v>57</v>
      </c>
      <c r="F26" s="20" t="s">
        <v>57</v>
      </c>
    </row>
    <row r="27" spans="1:6">
      <c r="A27" s="9"/>
      <c r="B27" s="28"/>
      <c r="C27" s="28"/>
      <c r="D27" s="10"/>
      <c r="E27" s="11"/>
      <c r="F27" s="12"/>
    </row>
    <row r="28" spans="1:6">
      <c r="A28" s="21" t="s">
        <v>109</v>
      </c>
      <c r="B28" s="30"/>
      <c r="C28" s="30"/>
      <c r="D28" s="22"/>
      <c r="E28" s="15">
        <v>7094.68</v>
      </c>
      <c r="F28" s="16">
        <v>0.87609999999999999</v>
      </c>
    </row>
    <row r="29" spans="1:6">
      <c r="A29" s="9"/>
      <c r="B29" s="28"/>
      <c r="C29" s="28"/>
      <c r="D29" s="10"/>
      <c r="E29" s="11"/>
      <c r="F29" s="12"/>
    </row>
    <row r="30" spans="1:6">
      <c r="A30" s="9"/>
      <c r="B30" s="28"/>
      <c r="C30" s="28"/>
      <c r="D30" s="10"/>
      <c r="E30" s="11"/>
      <c r="F30" s="12"/>
    </row>
    <row r="31" spans="1:6">
      <c r="A31" s="13" t="s">
        <v>878</v>
      </c>
      <c r="B31" s="28"/>
      <c r="C31" s="28"/>
      <c r="D31" s="10"/>
      <c r="E31" s="11"/>
      <c r="F31" s="12"/>
    </row>
    <row r="32" spans="1:6">
      <c r="A32" s="9" t="s">
        <v>879</v>
      </c>
      <c r="B32" s="28" t="s">
        <v>880</v>
      </c>
      <c r="C32" s="28"/>
      <c r="D32" s="10">
        <v>3619650.8942</v>
      </c>
      <c r="E32" s="11">
        <v>760.39</v>
      </c>
      <c r="F32" s="12">
        <v>9.3899999999999997E-2</v>
      </c>
    </row>
    <row r="33" spans="1:6">
      <c r="A33" s="9"/>
      <c r="B33" s="28"/>
      <c r="C33" s="28"/>
      <c r="D33" s="10"/>
      <c r="E33" s="11"/>
      <c r="F33" s="12"/>
    </row>
    <row r="34" spans="1:6">
      <c r="A34" s="21" t="s">
        <v>109</v>
      </c>
      <c r="B34" s="30"/>
      <c r="C34" s="30"/>
      <c r="D34" s="22"/>
      <c r="E34" s="15">
        <v>760.39</v>
      </c>
      <c r="F34" s="16">
        <v>9.3899999999999997E-2</v>
      </c>
    </row>
    <row r="35" spans="1:6">
      <c r="A35" s="9"/>
      <c r="B35" s="28"/>
      <c r="C35" s="28"/>
      <c r="D35" s="10"/>
      <c r="E35" s="11"/>
      <c r="F35" s="12"/>
    </row>
    <row r="36" spans="1:6">
      <c r="A36" s="13" t="s">
        <v>110</v>
      </c>
      <c r="B36" s="28"/>
      <c r="C36" s="28"/>
      <c r="D36" s="10"/>
      <c r="E36" s="11"/>
      <c r="F36" s="12"/>
    </row>
    <row r="37" spans="1:6">
      <c r="A37" s="9" t="s">
        <v>111</v>
      </c>
      <c r="B37" s="28"/>
      <c r="C37" s="28"/>
      <c r="D37" s="10"/>
      <c r="E37" s="11">
        <v>5</v>
      </c>
      <c r="F37" s="12">
        <v>5.9999999999999995E-4</v>
      </c>
    </row>
    <row r="38" spans="1:6">
      <c r="A38" s="13" t="s">
        <v>100</v>
      </c>
      <c r="B38" s="29"/>
      <c r="C38" s="29"/>
      <c r="D38" s="14"/>
      <c r="E38" s="15">
        <v>5</v>
      </c>
      <c r="F38" s="16">
        <v>5.9999999999999995E-4</v>
      </c>
    </row>
    <row r="39" spans="1:6">
      <c r="A39" s="9"/>
      <c r="B39" s="28"/>
      <c r="C39" s="28"/>
      <c r="D39" s="10"/>
      <c r="E39" s="11"/>
      <c r="F39" s="12"/>
    </row>
    <row r="40" spans="1:6">
      <c r="A40" s="21" t="s">
        <v>109</v>
      </c>
      <c r="B40" s="30"/>
      <c r="C40" s="30"/>
      <c r="D40" s="22"/>
      <c r="E40" s="15">
        <v>5</v>
      </c>
      <c r="F40" s="16">
        <v>5.9999999999999995E-4</v>
      </c>
    </row>
    <row r="41" spans="1:6">
      <c r="A41" s="9" t="s">
        <v>112</v>
      </c>
      <c r="B41" s="28"/>
      <c r="C41" s="28"/>
      <c r="D41" s="10"/>
      <c r="E41" s="11">
        <v>237.86</v>
      </c>
      <c r="F41" s="12">
        <v>2.9399999999999999E-2</v>
      </c>
    </row>
    <row r="42" spans="1:6">
      <c r="A42" s="23" t="s">
        <v>113</v>
      </c>
      <c r="B42" s="31"/>
      <c r="C42" s="31"/>
      <c r="D42" s="24"/>
      <c r="E42" s="25">
        <v>8097.93</v>
      </c>
      <c r="F42" s="26">
        <v>1</v>
      </c>
    </row>
    <row r="44" spans="1:6">
      <c r="A44" s="1"/>
    </row>
    <row r="45" spans="1:6">
      <c r="A45" s="1" t="s">
        <v>1134</v>
      </c>
      <c r="E45" s="50"/>
      <c r="F45" s="50"/>
    </row>
    <row r="46" spans="1:6">
      <c r="A46" s="1" t="s">
        <v>115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37</v>
      </c>
      <c r="B1" s="57"/>
      <c r="C1" s="57"/>
      <c r="D1" s="57"/>
      <c r="E1" s="57"/>
      <c r="F1" s="57"/>
    </row>
    <row r="2" spans="1:6" ht="19.5" customHeight="1">
      <c r="A2" s="57" t="s">
        <v>34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56</v>
      </c>
      <c r="B7" s="28"/>
      <c r="C7" s="28"/>
      <c r="D7" s="10"/>
      <c r="E7" s="11" t="s">
        <v>57</v>
      </c>
      <c r="F7" s="12" t="s">
        <v>57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58</v>
      </c>
      <c r="B9" s="28"/>
      <c r="C9" s="28"/>
      <c r="D9" s="10"/>
      <c r="E9" s="11"/>
      <c r="F9" s="12"/>
    </row>
    <row r="10" spans="1:6">
      <c r="A10" s="13" t="s">
        <v>59</v>
      </c>
      <c r="B10" s="28"/>
      <c r="C10" s="28"/>
      <c r="D10" s="10"/>
      <c r="E10" s="11"/>
      <c r="F10" s="12"/>
    </row>
    <row r="11" spans="1:6">
      <c r="A11" s="9" t="s">
        <v>1049</v>
      </c>
      <c r="B11" s="28" t="s">
        <v>888</v>
      </c>
      <c r="C11" s="28" t="s">
        <v>125</v>
      </c>
      <c r="D11" s="10">
        <v>1000000</v>
      </c>
      <c r="E11" s="11">
        <v>922.37</v>
      </c>
      <c r="F11" s="12">
        <v>0.1857</v>
      </c>
    </row>
    <row r="12" spans="1:6">
      <c r="A12" s="9" t="s">
        <v>1050</v>
      </c>
      <c r="B12" s="28" t="s">
        <v>889</v>
      </c>
      <c r="C12" s="28" t="s">
        <v>65</v>
      </c>
      <c r="D12" s="10">
        <v>500000</v>
      </c>
      <c r="E12" s="11">
        <v>507.98</v>
      </c>
      <c r="F12" s="12">
        <v>0.1023</v>
      </c>
    </row>
    <row r="13" spans="1:6">
      <c r="A13" s="9" t="s">
        <v>1051</v>
      </c>
      <c r="B13" s="28" t="s">
        <v>890</v>
      </c>
      <c r="C13" s="28" t="s">
        <v>65</v>
      </c>
      <c r="D13" s="10">
        <v>500000</v>
      </c>
      <c r="E13" s="11">
        <v>506.6</v>
      </c>
      <c r="F13" s="12">
        <v>0.10199999999999999</v>
      </c>
    </row>
    <row r="14" spans="1:6">
      <c r="A14" s="9" t="s">
        <v>1052</v>
      </c>
      <c r="B14" s="28" t="s">
        <v>891</v>
      </c>
      <c r="C14" s="28" t="s">
        <v>65</v>
      </c>
      <c r="D14" s="10">
        <v>450000</v>
      </c>
      <c r="E14" s="11">
        <v>455.13</v>
      </c>
      <c r="F14" s="12">
        <v>9.1600000000000001E-2</v>
      </c>
    </row>
    <row r="15" spans="1:6">
      <c r="A15" s="9" t="s">
        <v>1053</v>
      </c>
      <c r="B15" s="28" t="s">
        <v>883</v>
      </c>
      <c r="C15" s="28" t="s">
        <v>96</v>
      </c>
      <c r="D15" s="10">
        <v>200000</v>
      </c>
      <c r="E15" s="11">
        <v>202.59</v>
      </c>
      <c r="F15" s="12">
        <v>4.0800000000000003E-2</v>
      </c>
    </row>
    <row r="16" spans="1:6">
      <c r="A16" s="9" t="s">
        <v>1054</v>
      </c>
      <c r="B16" s="28" t="s">
        <v>886</v>
      </c>
      <c r="C16" s="28" t="s">
        <v>65</v>
      </c>
      <c r="D16" s="10">
        <v>180000</v>
      </c>
      <c r="E16" s="11">
        <v>182.08</v>
      </c>
      <c r="F16" s="12">
        <v>3.6700000000000003E-2</v>
      </c>
    </row>
    <row r="17" spans="1:6">
      <c r="A17" s="9" t="s">
        <v>1055</v>
      </c>
      <c r="B17" s="28" t="s">
        <v>874</v>
      </c>
      <c r="C17" s="28" t="s">
        <v>96</v>
      </c>
      <c r="D17" s="10">
        <v>100000</v>
      </c>
      <c r="E17" s="11">
        <v>98.34</v>
      </c>
      <c r="F17" s="12">
        <v>1.9800000000000002E-2</v>
      </c>
    </row>
    <row r="18" spans="1:6">
      <c r="A18" s="13" t="s">
        <v>100</v>
      </c>
      <c r="B18" s="29"/>
      <c r="C18" s="29"/>
      <c r="D18" s="14"/>
      <c r="E18" s="15">
        <v>2875.09</v>
      </c>
      <c r="F18" s="16">
        <v>0.57889999999999997</v>
      </c>
    </row>
    <row r="19" spans="1:6">
      <c r="A19" s="9"/>
      <c r="B19" s="28"/>
      <c r="C19" s="28"/>
      <c r="D19" s="10"/>
      <c r="E19" s="11"/>
      <c r="F19" s="12"/>
    </row>
    <row r="20" spans="1:6">
      <c r="A20" s="13" t="s">
        <v>104</v>
      </c>
      <c r="B20" s="28"/>
      <c r="C20" s="28"/>
      <c r="D20" s="10"/>
      <c r="E20" s="11"/>
      <c r="F20" s="12"/>
    </row>
    <row r="21" spans="1:6">
      <c r="A21" s="13" t="s">
        <v>100</v>
      </c>
      <c r="B21" s="28"/>
      <c r="C21" s="28"/>
      <c r="D21" s="10"/>
      <c r="E21" s="19" t="s">
        <v>57</v>
      </c>
      <c r="F21" s="20" t="s">
        <v>57</v>
      </c>
    </row>
    <row r="22" spans="1:6">
      <c r="A22" s="9"/>
      <c r="B22" s="28"/>
      <c r="C22" s="28"/>
      <c r="D22" s="10"/>
      <c r="E22" s="11"/>
      <c r="F22" s="12"/>
    </row>
    <row r="23" spans="1:6">
      <c r="A23" s="13" t="s">
        <v>108</v>
      </c>
      <c r="B23" s="28"/>
      <c r="C23" s="28"/>
      <c r="D23" s="10"/>
      <c r="E23" s="11"/>
      <c r="F23" s="12"/>
    </row>
    <row r="24" spans="1:6">
      <c r="A24" s="13" t="s">
        <v>100</v>
      </c>
      <c r="B24" s="28"/>
      <c r="C24" s="28"/>
      <c r="D24" s="10"/>
      <c r="E24" s="19" t="s">
        <v>57</v>
      </c>
      <c r="F24" s="20" t="s">
        <v>57</v>
      </c>
    </row>
    <row r="25" spans="1:6">
      <c r="A25" s="9"/>
      <c r="B25" s="28"/>
      <c r="C25" s="28"/>
      <c r="D25" s="10"/>
      <c r="E25" s="11"/>
      <c r="F25" s="12"/>
    </row>
    <row r="26" spans="1:6">
      <c r="A26" s="21" t="s">
        <v>109</v>
      </c>
      <c r="B26" s="30"/>
      <c r="C26" s="30"/>
      <c r="D26" s="22"/>
      <c r="E26" s="15">
        <v>2875.09</v>
      </c>
      <c r="F26" s="16">
        <v>0.57889999999999997</v>
      </c>
    </row>
    <row r="27" spans="1:6">
      <c r="A27" s="9"/>
      <c r="B27" s="28"/>
      <c r="C27" s="28"/>
      <c r="D27" s="10"/>
      <c r="E27" s="11"/>
      <c r="F27" s="12"/>
    </row>
    <row r="28" spans="1:6">
      <c r="A28" s="9"/>
      <c r="B28" s="28"/>
      <c r="C28" s="28"/>
      <c r="D28" s="10"/>
      <c r="E28" s="11"/>
      <c r="F28" s="12"/>
    </row>
    <row r="29" spans="1:6">
      <c r="A29" s="13" t="s">
        <v>878</v>
      </c>
      <c r="B29" s="28"/>
      <c r="C29" s="28"/>
      <c r="D29" s="10"/>
      <c r="E29" s="11"/>
      <c r="F29" s="12"/>
    </row>
    <row r="30" spans="1:6">
      <c r="A30" s="9" t="s">
        <v>879</v>
      </c>
      <c r="B30" s="28" t="s">
        <v>880</v>
      </c>
      <c r="C30" s="28"/>
      <c r="D30" s="10">
        <v>9763532.0172000006</v>
      </c>
      <c r="E30" s="11">
        <v>2051.06</v>
      </c>
      <c r="F30" s="12">
        <v>0.41289999999999999</v>
      </c>
    </row>
    <row r="31" spans="1:6">
      <c r="A31" s="9"/>
      <c r="B31" s="28"/>
      <c r="C31" s="28"/>
      <c r="D31" s="10"/>
      <c r="E31" s="11"/>
      <c r="F31" s="12"/>
    </row>
    <row r="32" spans="1:6">
      <c r="A32" s="21" t="s">
        <v>109</v>
      </c>
      <c r="B32" s="30"/>
      <c r="C32" s="30"/>
      <c r="D32" s="22"/>
      <c r="E32" s="15">
        <v>2051.06</v>
      </c>
      <c r="F32" s="16">
        <v>0.41289999999999999</v>
      </c>
    </row>
    <row r="33" spans="1:6">
      <c r="A33" s="9"/>
      <c r="B33" s="28"/>
      <c r="C33" s="28"/>
      <c r="D33" s="10"/>
      <c r="E33" s="11"/>
      <c r="F33" s="12"/>
    </row>
    <row r="34" spans="1:6">
      <c r="A34" s="13" t="s">
        <v>110</v>
      </c>
      <c r="B34" s="28"/>
      <c r="C34" s="28"/>
      <c r="D34" s="10"/>
      <c r="E34" s="11"/>
      <c r="F34" s="12"/>
    </row>
    <row r="35" spans="1:6">
      <c r="A35" s="9" t="s">
        <v>111</v>
      </c>
      <c r="B35" s="28"/>
      <c r="C35" s="28"/>
      <c r="D35" s="10"/>
      <c r="E35" s="11">
        <v>13.99</v>
      </c>
      <c r="F35" s="12">
        <v>2.8E-3</v>
      </c>
    </row>
    <row r="36" spans="1:6">
      <c r="A36" s="13" t="s">
        <v>100</v>
      </c>
      <c r="B36" s="29"/>
      <c r="C36" s="29"/>
      <c r="D36" s="14"/>
      <c r="E36" s="15">
        <v>13.99</v>
      </c>
      <c r="F36" s="16">
        <v>2.8E-3</v>
      </c>
    </row>
    <row r="37" spans="1:6">
      <c r="A37" s="9"/>
      <c r="B37" s="28"/>
      <c r="C37" s="28"/>
      <c r="D37" s="10"/>
      <c r="E37" s="11"/>
      <c r="F37" s="12"/>
    </row>
    <row r="38" spans="1:6">
      <c r="A38" s="21" t="s">
        <v>109</v>
      </c>
      <c r="B38" s="30"/>
      <c r="C38" s="30"/>
      <c r="D38" s="22"/>
      <c r="E38" s="15">
        <v>13.99</v>
      </c>
      <c r="F38" s="16">
        <v>2.8E-3</v>
      </c>
    </row>
    <row r="39" spans="1:6">
      <c r="A39" s="9" t="s">
        <v>112</v>
      </c>
      <c r="B39" s="28"/>
      <c r="C39" s="28"/>
      <c r="D39" s="10"/>
      <c r="E39" s="11">
        <v>27.29</v>
      </c>
      <c r="F39" s="12">
        <v>5.4000000000000003E-3</v>
      </c>
    </row>
    <row r="40" spans="1:6">
      <c r="A40" s="23" t="s">
        <v>113</v>
      </c>
      <c r="B40" s="31"/>
      <c r="C40" s="31"/>
      <c r="D40" s="24"/>
      <c r="E40" s="25">
        <v>4967.43</v>
      </c>
      <c r="F40" s="26">
        <v>1</v>
      </c>
    </row>
    <row r="42" spans="1:6">
      <c r="A42" s="1"/>
    </row>
    <row r="43" spans="1:6">
      <c r="A43" s="1" t="s">
        <v>1134</v>
      </c>
    </row>
    <row r="44" spans="1:6">
      <c r="A44" s="1" t="s">
        <v>115</v>
      </c>
      <c r="E44" s="50"/>
      <c r="F44" s="50"/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38</v>
      </c>
      <c r="B1" s="57"/>
      <c r="C1" s="57"/>
      <c r="D1" s="57"/>
      <c r="E1" s="57"/>
      <c r="F1" s="57"/>
    </row>
    <row r="2" spans="1:6" ht="19.5" customHeight="1">
      <c r="A2" s="57" t="s">
        <v>39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56</v>
      </c>
      <c r="B7" s="28"/>
      <c r="C7" s="28"/>
      <c r="D7" s="10"/>
      <c r="E7" s="11" t="s">
        <v>57</v>
      </c>
      <c r="F7" s="12" t="s">
        <v>57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58</v>
      </c>
      <c r="B9" s="28"/>
      <c r="C9" s="28"/>
      <c r="D9" s="10"/>
      <c r="E9" s="11"/>
      <c r="F9" s="12"/>
    </row>
    <row r="10" spans="1:6">
      <c r="A10" s="13" t="s">
        <v>59</v>
      </c>
      <c r="B10" s="28"/>
      <c r="C10" s="28"/>
      <c r="D10" s="10"/>
      <c r="E10" s="11"/>
      <c r="F10" s="12"/>
    </row>
    <row r="11" spans="1:6">
      <c r="A11" s="9" t="s">
        <v>1037</v>
      </c>
      <c r="B11" s="28" t="s">
        <v>892</v>
      </c>
      <c r="C11" s="28" t="s">
        <v>166</v>
      </c>
      <c r="D11" s="10">
        <v>1500000</v>
      </c>
      <c r="E11" s="11">
        <v>1529.19</v>
      </c>
      <c r="F11" s="12">
        <v>0.14330000000000001</v>
      </c>
    </row>
    <row r="12" spans="1:6">
      <c r="A12" s="9" t="s">
        <v>1048</v>
      </c>
      <c r="B12" s="28" t="s">
        <v>893</v>
      </c>
      <c r="C12" s="28" t="s">
        <v>82</v>
      </c>
      <c r="D12" s="10">
        <v>1000000</v>
      </c>
      <c r="E12" s="11">
        <v>1463.39</v>
      </c>
      <c r="F12" s="12">
        <v>0.1371</v>
      </c>
    </row>
    <row r="13" spans="1:6">
      <c r="A13" s="9" t="s">
        <v>1040</v>
      </c>
      <c r="B13" s="28" t="s">
        <v>894</v>
      </c>
      <c r="C13" s="28" t="s">
        <v>65</v>
      </c>
      <c r="D13" s="10">
        <v>1200000</v>
      </c>
      <c r="E13" s="11">
        <v>1243.06</v>
      </c>
      <c r="F13" s="12">
        <v>0.11650000000000001</v>
      </c>
    </row>
    <row r="14" spans="1:6">
      <c r="A14" s="9" t="s">
        <v>985</v>
      </c>
      <c r="B14" s="28" t="s">
        <v>85</v>
      </c>
      <c r="C14" s="28" t="s">
        <v>69</v>
      </c>
      <c r="D14" s="10">
        <v>1000000</v>
      </c>
      <c r="E14" s="11">
        <v>1038.18</v>
      </c>
      <c r="F14" s="12">
        <v>9.7299999999999998E-2</v>
      </c>
    </row>
    <row r="15" spans="1:6">
      <c r="A15" s="9" t="s">
        <v>1039</v>
      </c>
      <c r="B15" s="28" t="s">
        <v>146</v>
      </c>
      <c r="C15" s="28" t="s">
        <v>69</v>
      </c>
      <c r="D15" s="10">
        <v>950000</v>
      </c>
      <c r="E15" s="11">
        <v>965.04</v>
      </c>
      <c r="F15" s="12">
        <v>9.0399999999999994E-2</v>
      </c>
    </row>
    <row r="16" spans="1:6">
      <c r="A16" s="9" t="s">
        <v>1041</v>
      </c>
      <c r="B16" s="28" t="s">
        <v>895</v>
      </c>
      <c r="C16" s="28" t="s">
        <v>65</v>
      </c>
      <c r="D16" s="10">
        <v>700000</v>
      </c>
      <c r="E16" s="11">
        <v>707.03</v>
      </c>
      <c r="F16" s="12">
        <v>6.6299999999999998E-2</v>
      </c>
    </row>
    <row r="17" spans="1:6">
      <c r="A17" s="9" t="s">
        <v>1042</v>
      </c>
      <c r="B17" s="28" t="s">
        <v>896</v>
      </c>
      <c r="C17" s="28" t="s">
        <v>65</v>
      </c>
      <c r="D17" s="10">
        <v>700000</v>
      </c>
      <c r="E17" s="11">
        <v>623.46</v>
      </c>
      <c r="F17" s="12">
        <v>5.8400000000000001E-2</v>
      </c>
    </row>
    <row r="18" spans="1:6">
      <c r="A18" s="9" t="s">
        <v>1038</v>
      </c>
      <c r="B18" s="28" t="s">
        <v>148</v>
      </c>
      <c r="C18" s="28" t="s">
        <v>65</v>
      </c>
      <c r="D18" s="10">
        <v>600000</v>
      </c>
      <c r="E18" s="11">
        <v>612.54999999999995</v>
      </c>
      <c r="F18" s="12">
        <v>5.74E-2</v>
      </c>
    </row>
    <row r="19" spans="1:6">
      <c r="A19" s="9" t="s">
        <v>1045</v>
      </c>
      <c r="B19" s="28" t="s">
        <v>139</v>
      </c>
      <c r="C19" s="28" t="s">
        <v>65</v>
      </c>
      <c r="D19" s="10">
        <v>400000</v>
      </c>
      <c r="E19" s="11">
        <v>404.71</v>
      </c>
      <c r="F19" s="12">
        <v>3.7900000000000003E-2</v>
      </c>
    </row>
    <row r="20" spans="1:6">
      <c r="A20" s="9" t="s">
        <v>1046</v>
      </c>
      <c r="B20" s="28" t="s">
        <v>897</v>
      </c>
      <c r="C20" s="28" t="s">
        <v>65</v>
      </c>
      <c r="D20" s="10">
        <v>400000</v>
      </c>
      <c r="E20" s="11">
        <v>404.65</v>
      </c>
      <c r="F20" s="12">
        <v>3.7900000000000003E-2</v>
      </c>
    </row>
    <row r="21" spans="1:6">
      <c r="A21" s="13" t="s">
        <v>100</v>
      </c>
      <c r="B21" s="29"/>
      <c r="C21" s="29"/>
      <c r="D21" s="14"/>
      <c r="E21" s="15">
        <v>8991.26</v>
      </c>
      <c r="F21" s="16">
        <v>0.84250000000000003</v>
      </c>
    </row>
    <row r="22" spans="1:6">
      <c r="A22" s="13" t="s">
        <v>149</v>
      </c>
      <c r="B22" s="28"/>
      <c r="C22" s="28"/>
      <c r="D22" s="10"/>
      <c r="E22" s="11"/>
      <c r="F22" s="12"/>
    </row>
    <row r="23" spans="1:6">
      <c r="A23" s="9" t="s">
        <v>1047</v>
      </c>
      <c r="B23" s="28" t="s">
        <v>898</v>
      </c>
      <c r="C23" s="28" t="s">
        <v>103</v>
      </c>
      <c r="D23" s="10">
        <v>500000</v>
      </c>
      <c r="E23" s="11">
        <v>510.65</v>
      </c>
      <c r="F23" s="12">
        <v>4.7899999999999998E-2</v>
      </c>
    </row>
    <row r="24" spans="1:6">
      <c r="A24" s="13" t="s">
        <v>100</v>
      </c>
      <c r="B24" s="29"/>
      <c r="C24" s="29"/>
      <c r="D24" s="14"/>
      <c r="E24" s="15">
        <v>510.65</v>
      </c>
      <c r="F24" s="16">
        <v>4.7899999999999998E-2</v>
      </c>
    </row>
    <row r="25" spans="1:6">
      <c r="A25" s="9"/>
      <c r="B25" s="28"/>
      <c r="C25" s="28"/>
      <c r="D25" s="10"/>
      <c r="E25" s="11"/>
      <c r="F25" s="12"/>
    </row>
    <row r="26" spans="1:6">
      <c r="A26" s="9"/>
      <c r="B26" s="28"/>
      <c r="C26" s="28"/>
      <c r="D26" s="10"/>
      <c r="E26" s="11"/>
      <c r="F26" s="12"/>
    </row>
    <row r="27" spans="1:6">
      <c r="A27" s="13" t="s">
        <v>104</v>
      </c>
      <c r="B27" s="28"/>
      <c r="C27" s="28"/>
      <c r="D27" s="10"/>
      <c r="E27" s="11"/>
      <c r="F27" s="12"/>
    </row>
    <row r="28" spans="1:6">
      <c r="A28" s="13" t="s">
        <v>100</v>
      </c>
      <c r="B28" s="28"/>
      <c r="C28" s="28"/>
      <c r="D28" s="10"/>
      <c r="E28" s="19" t="s">
        <v>57</v>
      </c>
      <c r="F28" s="20" t="s">
        <v>57</v>
      </c>
    </row>
    <row r="29" spans="1:6">
      <c r="A29" s="9"/>
      <c r="B29" s="28"/>
      <c r="C29" s="28"/>
      <c r="D29" s="10"/>
      <c r="E29" s="11"/>
      <c r="F29" s="12"/>
    </row>
    <row r="30" spans="1:6">
      <c r="A30" s="13" t="s">
        <v>108</v>
      </c>
      <c r="B30" s="28"/>
      <c r="C30" s="28"/>
      <c r="D30" s="10"/>
      <c r="E30" s="11"/>
      <c r="F30" s="12"/>
    </row>
    <row r="31" spans="1:6">
      <c r="A31" s="13" t="s">
        <v>100</v>
      </c>
      <c r="B31" s="28"/>
      <c r="C31" s="28"/>
      <c r="D31" s="10"/>
      <c r="E31" s="19" t="s">
        <v>57</v>
      </c>
      <c r="F31" s="20" t="s">
        <v>57</v>
      </c>
    </row>
    <row r="32" spans="1:6">
      <c r="A32" s="9"/>
      <c r="B32" s="28"/>
      <c r="C32" s="28"/>
      <c r="D32" s="10"/>
      <c r="E32" s="11"/>
      <c r="F32" s="12"/>
    </row>
    <row r="33" spans="1:6">
      <c r="A33" s="21" t="s">
        <v>109</v>
      </c>
      <c r="B33" s="30"/>
      <c r="C33" s="30"/>
      <c r="D33" s="22"/>
      <c r="E33" s="15">
        <v>9501.91</v>
      </c>
      <c r="F33" s="16">
        <v>0.89039999999999997</v>
      </c>
    </row>
    <row r="34" spans="1:6">
      <c r="A34" s="9"/>
      <c r="B34" s="28"/>
      <c r="C34" s="28"/>
      <c r="D34" s="10"/>
      <c r="E34" s="11"/>
      <c r="F34" s="12"/>
    </row>
    <row r="35" spans="1:6">
      <c r="A35" s="9"/>
      <c r="B35" s="28"/>
      <c r="C35" s="28"/>
      <c r="D35" s="10"/>
      <c r="E35" s="11"/>
      <c r="F35" s="12"/>
    </row>
    <row r="36" spans="1:6">
      <c r="A36" s="13" t="s">
        <v>878</v>
      </c>
      <c r="B36" s="28"/>
      <c r="C36" s="28"/>
      <c r="D36" s="10"/>
      <c r="E36" s="11"/>
      <c r="F36" s="12"/>
    </row>
    <row r="37" spans="1:6">
      <c r="A37" s="9" t="s">
        <v>879</v>
      </c>
      <c r="B37" s="28" t="s">
        <v>880</v>
      </c>
      <c r="C37" s="28"/>
      <c r="D37" s="10">
        <v>4762698.5449999999</v>
      </c>
      <c r="E37" s="11">
        <v>1000.52</v>
      </c>
      <c r="F37" s="12">
        <v>9.3799999999999994E-2</v>
      </c>
    </row>
    <row r="38" spans="1:6">
      <c r="A38" s="9"/>
      <c r="B38" s="28"/>
      <c r="C38" s="28"/>
      <c r="D38" s="10"/>
      <c r="E38" s="11"/>
      <c r="F38" s="12"/>
    </row>
    <row r="39" spans="1:6">
      <c r="A39" s="21" t="s">
        <v>109</v>
      </c>
      <c r="B39" s="30"/>
      <c r="C39" s="30"/>
      <c r="D39" s="22"/>
      <c r="E39" s="15">
        <v>1000.52</v>
      </c>
      <c r="F39" s="16">
        <v>9.3799999999999994E-2</v>
      </c>
    </row>
    <row r="40" spans="1:6">
      <c r="A40" s="9"/>
      <c r="B40" s="28"/>
      <c r="C40" s="28"/>
      <c r="D40" s="10"/>
      <c r="E40" s="11"/>
      <c r="F40" s="12"/>
    </row>
    <row r="41" spans="1:6">
      <c r="A41" s="13" t="s">
        <v>110</v>
      </c>
      <c r="B41" s="28"/>
      <c r="C41" s="28"/>
      <c r="D41" s="10"/>
      <c r="E41" s="11"/>
      <c r="F41" s="12"/>
    </row>
    <row r="42" spans="1:6">
      <c r="A42" s="9" t="s">
        <v>111</v>
      </c>
      <c r="B42" s="28"/>
      <c r="C42" s="28"/>
      <c r="D42" s="10"/>
      <c r="E42" s="11">
        <v>10.99</v>
      </c>
      <c r="F42" s="12">
        <v>1E-3</v>
      </c>
    </row>
    <row r="43" spans="1:6">
      <c r="A43" s="13" t="s">
        <v>100</v>
      </c>
      <c r="B43" s="29"/>
      <c r="C43" s="29"/>
      <c r="D43" s="14"/>
      <c r="E43" s="15">
        <v>10.99</v>
      </c>
      <c r="F43" s="16">
        <v>1E-3</v>
      </c>
    </row>
    <row r="44" spans="1:6">
      <c r="A44" s="9"/>
      <c r="B44" s="28"/>
      <c r="C44" s="28"/>
      <c r="D44" s="10"/>
      <c r="E44" s="11"/>
      <c r="F44" s="12"/>
    </row>
    <row r="45" spans="1:6">
      <c r="A45" s="21" t="s">
        <v>109</v>
      </c>
      <c r="B45" s="30"/>
      <c r="C45" s="30"/>
      <c r="D45" s="22"/>
      <c r="E45" s="15">
        <v>10.99</v>
      </c>
      <c r="F45" s="16">
        <v>1E-3</v>
      </c>
    </row>
    <row r="46" spans="1:6">
      <c r="A46" s="9" t="s">
        <v>112</v>
      </c>
      <c r="B46" s="28"/>
      <c r="C46" s="28"/>
      <c r="D46" s="10"/>
      <c r="E46" s="11">
        <v>156.79</v>
      </c>
      <c r="F46" s="12">
        <v>1.4800000000000001E-2</v>
      </c>
    </row>
    <row r="47" spans="1:6">
      <c r="A47" s="23" t="s">
        <v>113</v>
      </c>
      <c r="B47" s="31"/>
      <c r="C47" s="31"/>
      <c r="D47" s="24"/>
      <c r="E47" s="25">
        <v>10670.21</v>
      </c>
      <c r="F47" s="26">
        <v>1</v>
      </c>
    </row>
    <row r="49" spans="1:6">
      <c r="A49" s="1"/>
    </row>
    <row r="50" spans="1:6">
      <c r="A50" s="1" t="s">
        <v>1134</v>
      </c>
      <c r="E50" s="50"/>
      <c r="F50" s="50"/>
    </row>
    <row r="51" spans="1:6">
      <c r="A51" s="1" t="s">
        <v>115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40</v>
      </c>
      <c r="B1" s="57"/>
      <c r="C1" s="57"/>
      <c r="D1" s="57"/>
      <c r="E1" s="57"/>
      <c r="F1" s="57"/>
    </row>
    <row r="2" spans="1:6" ht="19.5" customHeight="1">
      <c r="A2" s="57" t="s">
        <v>41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56</v>
      </c>
      <c r="B7" s="28"/>
      <c r="C7" s="28"/>
      <c r="D7" s="10"/>
      <c r="E7" s="11" t="s">
        <v>57</v>
      </c>
      <c r="F7" s="12" t="s">
        <v>57</v>
      </c>
    </row>
    <row r="8" spans="1:6">
      <c r="A8" s="9"/>
      <c r="B8" s="28"/>
      <c r="C8" s="28"/>
      <c r="D8" s="10"/>
      <c r="E8" s="11"/>
      <c r="F8" s="12"/>
    </row>
    <row r="9" spans="1:6">
      <c r="A9" s="9"/>
      <c r="B9" s="28"/>
      <c r="C9" s="28"/>
      <c r="D9" s="10"/>
      <c r="E9" s="11"/>
      <c r="F9" s="12"/>
    </row>
    <row r="10" spans="1:6">
      <c r="A10" s="13" t="s">
        <v>110</v>
      </c>
      <c r="B10" s="28"/>
      <c r="C10" s="28"/>
      <c r="D10" s="10"/>
      <c r="E10" s="11"/>
      <c r="F10" s="12"/>
    </row>
    <row r="11" spans="1:6">
      <c r="A11" s="9" t="s">
        <v>111</v>
      </c>
      <c r="B11" s="28"/>
      <c r="C11" s="28"/>
      <c r="D11" s="10"/>
      <c r="E11" s="11">
        <v>2681.45</v>
      </c>
      <c r="F11" s="12">
        <v>1.8720000000000001</v>
      </c>
    </row>
    <row r="12" spans="1:6">
      <c r="A12" s="13" t="s">
        <v>100</v>
      </c>
      <c r="B12" s="29"/>
      <c r="C12" s="29"/>
      <c r="D12" s="14"/>
      <c r="E12" s="15">
        <v>2681.45</v>
      </c>
      <c r="F12" s="16">
        <v>1.8720000000000001</v>
      </c>
    </row>
    <row r="13" spans="1:6">
      <c r="A13" s="9"/>
      <c r="B13" s="28"/>
      <c r="C13" s="28"/>
      <c r="D13" s="10"/>
      <c r="E13" s="11"/>
      <c r="F13" s="12"/>
    </row>
    <row r="14" spans="1:6">
      <c r="A14" s="21" t="s">
        <v>109</v>
      </c>
      <c r="B14" s="30"/>
      <c r="C14" s="30"/>
      <c r="D14" s="22"/>
      <c r="E14" s="15">
        <v>2681.45</v>
      </c>
      <c r="F14" s="16">
        <v>1.8720000000000001</v>
      </c>
    </row>
    <row r="15" spans="1:6">
      <c r="A15" s="9" t="s">
        <v>112</v>
      </c>
      <c r="B15" s="28"/>
      <c r="C15" s="28"/>
      <c r="D15" s="10"/>
      <c r="E15" s="37">
        <v>-1249.08</v>
      </c>
      <c r="F15" s="38">
        <v>-0.872</v>
      </c>
    </row>
    <row r="16" spans="1:6">
      <c r="A16" s="23" t="s">
        <v>113</v>
      </c>
      <c r="B16" s="31"/>
      <c r="C16" s="31"/>
      <c r="D16" s="24"/>
      <c r="E16" s="25">
        <v>1432.37</v>
      </c>
      <c r="F16" s="26">
        <v>1</v>
      </c>
    </row>
    <row r="18" spans="1:6">
      <c r="A18" s="1" t="s">
        <v>115</v>
      </c>
    </row>
    <row r="20" spans="1:6">
      <c r="E20" s="50"/>
      <c r="F20" s="50"/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42</v>
      </c>
      <c r="B1" s="57"/>
      <c r="C1" s="57"/>
      <c r="D1" s="57"/>
      <c r="E1" s="57"/>
      <c r="F1" s="57"/>
    </row>
    <row r="2" spans="1:6" ht="19.5" customHeight="1">
      <c r="A2" s="57" t="s">
        <v>43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56</v>
      </c>
      <c r="B7" s="28"/>
      <c r="C7" s="28"/>
      <c r="D7" s="10"/>
      <c r="E7" s="11" t="s">
        <v>57</v>
      </c>
      <c r="F7" s="12" t="s">
        <v>57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58</v>
      </c>
      <c r="B9" s="28"/>
      <c r="C9" s="28"/>
      <c r="D9" s="10"/>
      <c r="E9" s="11"/>
      <c r="F9" s="12"/>
    </row>
    <row r="10" spans="1:6">
      <c r="A10" s="13" t="s">
        <v>59</v>
      </c>
      <c r="B10" s="28"/>
      <c r="C10" s="28"/>
      <c r="D10" s="10"/>
      <c r="E10" s="11"/>
      <c r="F10" s="12"/>
    </row>
    <row r="11" spans="1:6">
      <c r="A11" s="9" t="s">
        <v>985</v>
      </c>
      <c r="B11" s="28" t="s">
        <v>85</v>
      </c>
      <c r="C11" s="28" t="s">
        <v>69</v>
      </c>
      <c r="D11" s="10">
        <v>500000</v>
      </c>
      <c r="E11" s="11">
        <v>519.09</v>
      </c>
      <c r="F11" s="12">
        <v>0.1353</v>
      </c>
    </row>
    <row r="12" spans="1:6">
      <c r="A12" s="9" t="s">
        <v>1037</v>
      </c>
      <c r="B12" s="28" t="s">
        <v>892</v>
      </c>
      <c r="C12" s="28" t="s">
        <v>166</v>
      </c>
      <c r="D12" s="10">
        <v>500000</v>
      </c>
      <c r="E12" s="11">
        <v>509.73</v>
      </c>
      <c r="F12" s="12">
        <v>0.1328</v>
      </c>
    </row>
    <row r="13" spans="1:6">
      <c r="A13" s="9" t="s">
        <v>1038</v>
      </c>
      <c r="B13" s="28" t="s">
        <v>148</v>
      </c>
      <c r="C13" s="28" t="s">
        <v>65</v>
      </c>
      <c r="D13" s="10">
        <v>340000</v>
      </c>
      <c r="E13" s="11">
        <v>347.11</v>
      </c>
      <c r="F13" s="12">
        <v>9.0499999999999997E-2</v>
      </c>
    </row>
    <row r="14" spans="1:6">
      <c r="A14" s="9" t="s">
        <v>1039</v>
      </c>
      <c r="B14" s="28" t="s">
        <v>146</v>
      </c>
      <c r="C14" s="28" t="s">
        <v>69</v>
      </c>
      <c r="D14" s="10">
        <v>340000</v>
      </c>
      <c r="E14" s="11">
        <v>345.38</v>
      </c>
      <c r="F14" s="12">
        <v>0.09</v>
      </c>
    </row>
    <row r="15" spans="1:6">
      <c r="A15" s="9" t="s">
        <v>1040</v>
      </c>
      <c r="B15" s="28" t="s">
        <v>894</v>
      </c>
      <c r="C15" s="28" t="s">
        <v>65</v>
      </c>
      <c r="D15" s="10">
        <v>300000</v>
      </c>
      <c r="E15" s="11">
        <v>310.77</v>
      </c>
      <c r="F15" s="12">
        <v>8.1000000000000003E-2</v>
      </c>
    </row>
    <row r="16" spans="1:6">
      <c r="A16" s="9" t="s">
        <v>1041</v>
      </c>
      <c r="B16" s="28" t="s">
        <v>895</v>
      </c>
      <c r="C16" s="28" t="s">
        <v>65</v>
      </c>
      <c r="D16" s="10">
        <v>300000</v>
      </c>
      <c r="E16" s="11">
        <v>303.01</v>
      </c>
      <c r="F16" s="12">
        <v>7.9000000000000001E-2</v>
      </c>
    </row>
    <row r="17" spans="1:6">
      <c r="A17" s="9" t="s">
        <v>1042</v>
      </c>
      <c r="B17" s="28" t="s">
        <v>896</v>
      </c>
      <c r="C17" s="28" t="s">
        <v>65</v>
      </c>
      <c r="D17" s="10">
        <v>300000</v>
      </c>
      <c r="E17" s="11">
        <v>267.2</v>
      </c>
      <c r="F17" s="12">
        <v>6.9599999999999995E-2</v>
      </c>
    </row>
    <row r="18" spans="1:6">
      <c r="A18" s="9" t="s">
        <v>1043</v>
      </c>
      <c r="B18" s="28" t="s">
        <v>145</v>
      </c>
      <c r="C18" s="28" t="s">
        <v>65</v>
      </c>
      <c r="D18" s="10">
        <v>170000</v>
      </c>
      <c r="E18" s="11">
        <v>173.3</v>
      </c>
      <c r="F18" s="12">
        <v>4.5199999999999997E-2</v>
      </c>
    </row>
    <row r="19" spans="1:6">
      <c r="A19" s="9" t="s">
        <v>1044</v>
      </c>
      <c r="B19" s="28" t="s">
        <v>143</v>
      </c>
      <c r="C19" s="28" t="s">
        <v>65</v>
      </c>
      <c r="D19" s="10">
        <v>100000</v>
      </c>
      <c r="E19" s="11">
        <v>101.3</v>
      </c>
      <c r="F19" s="12">
        <v>2.64E-2</v>
      </c>
    </row>
    <row r="20" spans="1:6">
      <c r="A20" s="9" t="s">
        <v>1045</v>
      </c>
      <c r="B20" s="28" t="s">
        <v>139</v>
      </c>
      <c r="C20" s="28" t="s">
        <v>65</v>
      </c>
      <c r="D20" s="10">
        <v>100000</v>
      </c>
      <c r="E20" s="11">
        <v>101.18</v>
      </c>
      <c r="F20" s="12">
        <v>2.64E-2</v>
      </c>
    </row>
    <row r="21" spans="1:6">
      <c r="A21" s="9" t="s">
        <v>1046</v>
      </c>
      <c r="B21" s="28" t="s">
        <v>897</v>
      </c>
      <c r="C21" s="28" t="s">
        <v>65</v>
      </c>
      <c r="D21" s="10">
        <v>100000</v>
      </c>
      <c r="E21" s="11">
        <v>101.16</v>
      </c>
      <c r="F21" s="12">
        <v>2.64E-2</v>
      </c>
    </row>
    <row r="22" spans="1:6">
      <c r="A22" s="13" t="s">
        <v>100</v>
      </c>
      <c r="B22" s="29"/>
      <c r="C22" s="29"/>
      <c r="D22" s="14"/>
      <c r="E22" s="15">
        <v>3079.23</v>
      </c>
      <c r="F22" s="16">
        <v>0.80259999999999998</v>
      </c>
    </row>
    <row r="23" spans="1:6">
      <c r="A23" s="13" t="s">
        <v>149</v>
      </c>
      <c r="B23" s="28"/>
      <c r="C23" s="28"/>
      <c r="D23" s="10"/>
      <c r="E23" s="11"/>
      <c r="F23" s="12"/>
    </row>
    <row r="24" spans="1:6">
      <c r="A24" s="9" t="s">
        <v>1047</v>
      </c>
      <c r="B24" s="28" t="s">
        <v>898</v>
      </c>
      <c r="C24" s="28" t="s">
        <v>103</v>
      </c>
      <c r="D24" s="10">
        <v>500000</v>
      </c>
      <c r="E24" s="11">
        <v>510.65</v>
      </c>
      <c r="F24" s="12">
        <v>0.1331</v>
      </c>
    </row>
    <row r="25" spans="1:6">
      <c r="A25" s="13" t="s">
        <v>100</v>
      </c>
      <c r="B25" s="29"/>
      <c r="C25" s="29"/>
      <c r="D25" s="14"/>
      <c r="E25" s="15">
        <v>510.65</v>
      </c>
      <c r="F25" s="16">
        <v>0.1331</v>
      </c>
    </row>
    <row r="26" spans="1:6">
      <c r="A26" s="9"/>
      <c r="B26" s="28"/>
      <c r="C26" s="28"/>
      <c r="D26" s="10"/>
      <c r="E26" s="11"/>
      <c r="F26" s="12"/>
    </row>
    <row r="27" spans="1:6">
      <c r="A27" s="9"/>
      <c r="B27" s="28"/>
      <c r="C27" s="28"/>
      <c r="D27" s="10"/>
      <c r="E27" s="11"/>
      <c r="F27" s="12"/>
    </row>
    <row r="28" spans="1:6">
      <c r="A28" s="13" t="s">
        <v>104</v>
      </c>
      <c r="B28" s="28"/>
      <c r="C28" s="28"/>
      <c r="D28" s="10"/>
      <c r="E28" s="11"/>
      <c r="F28" s="12"/>
    </row>
    <row r="29" spans="1:6">
      <c r="A29" s="13" t="s">
        <v>100</v>
      </c>
      <c r="B29" s="28"/>
      <c r="C29" s="28"/>
      <c r="D29" s="10"/>
      <c r="E29" s="19" t="s">
        <v>57</v>
      </c>
      <c r="F29" s="20" t="s">
        <v>57</v>
      </c>
    </row>
    <row r="30" spans="1:6">
      <c r="A30" s="9"/>
      <c r="B30" s="28"/>
      <c r="C30" s="28"/>
      <c r="D30" s="10"/>
      <c r="E30" s="11"/>
      <c r="F30" s="12"/>
    </row>
    <row r="31" spans="1:6">
      <c r="A31" s="13" t="s">
        <v>108</v>
      </c>
      <c r="B31" s="28"/>
      <c r="C31" s="28"/>
      <c r="D31" s="10"/>
      <c r="E31" s="11"/>
      <c r="F31" s="12"/>
    </row>
    <row r="32" spans="1:6">
      <c r="A32" s="13" t="s">
        <v>100</v>
      </c>
      <c r="B32" s="28"/>
      <c r="C32" s="28"/>
      <c r="D32" s="10"/>
      <c r="E32" s="19" t="s">
        <v>57</v>
      </c>
      <c r="F32" s="20" t="s">
        <v>57</v>
      </c>
    </row>
    <row r="33" spans="1:6">
      <c r="A33" s="9"/>
      <c r="B33" s="28"/>
      <c r="C33" s="28"/>
      <c r="D33" s="10"/>
      <c r="E33" s="11"/>
      <c r="F33" s="12"/>
    </row>
    <row r="34" spans="1:6">
      <c r="A34" s="21" t="s">
        <v>109</v>
      </c>
      <c r="B34" s="30"/>
      <c r="C34" s="30"/>
      <c r="D34" s="22"/>
      <c r="E34" s="15">
        <v>3589.88</v>
      </c>
      <c r="F34" s="16">
        <v>0.93569999999999998</v>
      </c>
    </row>
    <row r="35" spans="1:6">
      <c r="A35" s="9"/>
      <c r="B35" s="28"/>
      <c r="C35" s="28"/>
      <c r="D35" s="10"/>
      <c r="E35" s="11"/>
      <c r="F35" s="12"/>
    </row>
    <row r="36" spans="1:6">
      <c r="A36" s="9"/>
      <c r="B36" s="28"/>
      <c r="C36" s="28"/>
      <c r="D36" s="10"/>
      <c r="E36" s="11"/>
      <c r="F36" s="12"/>
    </row>
    <row r="37" spans="1:6">
      <c r="A37" s="13" t="s">
        <v>878</v>
      </c>
      <c r="B37" s="28"/>
      <c r="C37" s="28"/>
      <c r="D37" s="10"/>
      <c r="E37" s="11"/>
      <c r="F37" s="12"/>
    </row>
    <row r="38" spans="1:6">
      <c r="A38" s="9" t="s">
        <v>879</v>
      </c>
      <c r="B38" s="28" t="s">
        <v>880</v>
      </c>
      <c r="C38" s="28"/>
      <c r="D38" s="10">
        <v>809658.75260000001</v>
      </c>
      <c r="E38" s="11">
        <v>170.09</v>
      </c>
      <c r="F38" s="12">
        <v>4.4299999999999999E-2</v>
      </c>
    </row>
    <row r="39" spans="1:6">
      <c r="A39" s="9"/>
      <c r="B39" s="28"/>
      <c r="C39" s="28"/>
      <c r="D39" s="10"/>
      <c r="E39" s="11"/>
      <c r="F39" s="12"/>
    </row>
    <row r="40" spans="1:6">
      <c r="A40" s="21" t="s">
        <v>109</v>
      </c>
      <c r="B40" s="30"/>
      <c r="C40" s="30"/>
      <c r="D40" s="22"/>
      <c r="E40" s="15">
        <v>170.09</v>
      </c>
      <c r="F40" s="16">
        <v>4.4299999999999999E-2</v>
      </c>
    </row>
    <row r="41" spans="1:6">
      <c r="A41" s="9"/>
      <c r="B41" s="28"/>
      <c r="C41" s="28"/>
      <c r="D41" s="10"/>
      <c r="E41" s="11"/>
      <c r="F41" s="12"/>
    </row>
    <row r="42" spans="1:6">
      <c r="A42" s="13" t="s">
        <v>110</v>
      </c>
      <c r="B42" s="28"/>
      <c r="C42" s="28"/>
      <c r="D42" s="10"/>
      <c r="E42" s="11"/>
      <c r="F42" s="12"/>
    </row>
    <row r="43" spans="1:6">
      <c r="A43" s="9" t="s">
        <v>111</v>
      </c>
      <c r="B43" s="28"/>
      <c r="C43" s="28"/>
      <c r="D43" s="10"/>
      <c r="E43" s="11">
        <v>8</v>
      </c>
      <c r="F43" s="12">
        <v>2.0999999999999999E-3</v>
      </c>
    </row>
    <row r="44" spans="1:6">
      <c r="A44" s="13" t="s">
        <v>100</v>
      </c>
      <c r="B44" s="29"/>
      <c r="C44" s="29"/>
      <c r="D44" s="14"/>
      <c r="E44" s="15">
        <v>8</v>
      </c>
      <c r="F44" s="16">
        <v>2.0999999999999999E-3</v>
      </c>
    </row>
    <row r="45" spans="1:6">
      <c r="A45" s="9"/>
      <c r="B45" s="28"/>
      <c r="C45" s="28"/>
      <c r="D45" s="10"/>
      <c r="E45" s="11"/>
      <c r="F45" s="12"/>
    </row>
    <row r="46" spans="1:6">
      <c r="A46" s="21" t="s">
        <v>109</v>
      </c>
      <c r="B46" s="30"/>
      <c r="C46" s="30"/>
      <c r="D46" s="22"/>
      <c r="E46" s="15">
        <v>8</v>
      </c>
      <c r="F46" s="16">
        <v>2.0999999999999999E-3</v>
      </c>
    </row>
    <row r="47" spans="1:6">
      <c r="A47" s="9" t="s">
        <v>112</v>
      </c>
      <c r="B47" s="28"/>
      <c r="C47" s="28"/>
      <c r="D47" s="10"/>
      <c r="E47" s="11">
        <v>69.400000000000006</v>
      </c>
      <c r="F47" s="12">
        <v>1.7899999999999999E-2</v>
      </c>
    </row>
    <row r="48" spans="1:6">
      <c r="A48" s="23" t="s">
        <v>113</v>
      </c>
      <c r="B48" s="31"/>
      <c r="C48" s="31"/>
      <c r="D48" s="24"/>
      <c r="E48" s="25">
        <v>3837.37</v>
      </c>
      <c r="F48" s="26">
        <v>1</v>
      </c>
    </row>
    <row r="50" spans="1:6">
      <c r="A50" s="1" t="s">
        <v>1134</v>
      </c>
    </row>
    <row r="51" spans="1:6">
      <c r="A51" s="1" t="s">
        <v>115</v>
      </c>
      <c r="E51" s="50"/>
      <c r="F51" s="50"/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44</v>
      </c>
      <c r="B1" s="57"/>
      <c r="C1" s="57"/>
      <c r="D1" s="57"/>
      <c r="E1" s="57"/>
      <c r="F1" s="57"/>
    </row>
    <row r="2" spans="1:6" ht="19.5" customHeight="1">
      <c r="A2" s="57" t="s">
        <v>45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56</v>
      </c>
      <c r="B7" s="28"/>
      <c r="C7" s="28"/>
      <c r="D7" s="10"/>
      <c r="E7" s="11" t="s">
        <v>57</v>
      </c>
      <c r="F7" s="12" t="s">
        <v>57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58</v>
      </c>
      <c r="B9" s="28"/>
      <c r="C9" s="28"/>
      <c r="D9" s="10"/>
      <c r="E9" s="11"/>
      <c r="F9" s="12"/>
    </row>
    <row r="10" spans="1:6">
      <c r="A10" s="13" t="s">
        <v>59</v>
      </c>
      <c r="B10" s="28"/>
      <c r="C10" s="28"/>
      <c r="D10" s="10"/>
      <c r="E10" s="11"/>
      <c r="F10" s="12"/>
    </row>
    <row r="11" spans="1:6">
      <c r="A11" s="9" t="s">
        <v>1034</v>
      </c>
      <c r="B11" s="28" t="s">
        <v>899</v>
      </c>
      <c r="C11" s="28" t="s">
        <v>61</v>
      </c>
      <c r="D11" s="10">
        <v>1000000</v>
      </c>
      <c r="E11" s="11">
        <v>1318.14</v>
      </c>
      <c r="F11" s="12">
        <v>0.19270000000000001</v>
      </c>
    </row>
    <row r="12" spans="1:6">
      <c r="A12" s="9" t="s">
        <v>1035</v>
      </c>
      <c r="B12" s="28" t="s">
        <v>900</v>
      </c>
      <c r="C12" s="28" t="s">
        <v>65</v>
      </c>
      <c r="D12" s="10">
        <v>1000000</v>
      </c>
      <c r="E12" s="11">
        <v>1007.12</v>
      </c>
      <c r="F12" s="12">
        <v>0.1472</v>
      </c>
    </row>
    <row r="13" spans="1:6">
      <c r="A13" s="9" t="s">
        <v>1036</v>
      </c>
      <c r="B13" s="28" t="s">
        <v>132</v>
      </c>
      <c r="C13" s="28" t="s">
        <v>65</v>
      </c>
      <c r="D13" s="10">
        <v>450000</v>
      </c>
      <c r="E13" s="11">
        <v>453.22</v>
      </c>
      <c r="F13" s="12">
        <v>6.6299999999999998E-2</v>
      </c>
    </row>
    <row r="14" spans="1:6">
      <c r="A14" s="13" t="s">
        <v>100</v>
      </c>
      <c r="B14" s="29"/>
      <c r="C14" s="29"/>
      <c r="D14" s="14"/>
      <c r="E14" s="15">
        <v>2778.48</v>
      </c>
      <c r="F14" s="16">
        <v>0.40620000000000001</v>
      </c>
    </row>
    <row r="15" spans="1:6">
      <c r="A15" s="9"/>
      <c r="B15" s="28"/>
      <c r="C15" s="28"/>
      <c r="D15" s="10"/>
      <c r="E15" s="11"/>
      <c r="F15" s="12"/>
    </row>
    <row r="16" spans="1:6">
      <c r="A16" s="13" t="s">
        <v>104</v>
      </c>
      <c r="B16" s="28"/>
      <c r="C16" s="28"/>
      <c r="D16" s="10"/>
      <c r="E16" s="11"/>
      <c r="F16" s="12"/>
    </row>
    <row r="17" spans="1:6">
      <c r="A17" s="13" t="s">
        <v>100</v>
      </c>
      <c r="B17" s="28"/>
      <c r="C17" s="28"/>
      <c r="D17" s="10"/>
      <c r="E17" s="19" t="s">
        <v>57</v>
      </c>
      <c r="F17" s="20" t="s">
        <v>57</v>
      </c>
    </row>
    <row r="18" spans="1:6">
      <c r="A18" s="9"/>
      <c r="B18" s="28"/>
      <c r="C18" s="28"/>
      <c r="D18" s="10"/>
      <c r="E18" s="11"/>
      <c r="F18" s="12"/>
    </row>
    <row r="19" spans="1:6">
      <c r="A19" s="13" t="s">
        <v>108</v>
      </c>
      <c r="B19" s="28"/>
      <c r="C19" s="28"/>
      <c r="D19" s="10"/>
      <c r="E19" s="11"/>
      <c r="F19" s="12"/>
    </row>
    <row r="20" spans="1:6">
      <c r="A20" s="13" t="s">
        <v>100</v>
      </c>
      <c r="B20" s="28"/>
      <c r="C20" s="28"/>
      <c r="D20" s="10"/>
      <c r="E20" s="19" t="s">
        <v>57</v>
      </c>
      <c r="F20" s="20" t="s">
        <v>57</v>
      </c>
    </row>
    <row r="21" spans="1:6">
      <c r="A21" s="9"/>
      <c r="B21" s="28"/>
      <c r="C21" s="28"/>
      <c r="D21" s="10"/>
      <c r="E21" s="11"/>
      <c r="F21" s="12"/>
    </row>
    <row r="22" spans="1:6">
      <c r="A22" s="21" t="s">
        <v>109</v>
      </c>
      <c r="B22" s="30"/>
      <c r="C22" s="30"/>
      <c r="D22" s="22"/>
      <c r="E22" s="15">
        <v>2778.48</v>
      </c>
      <c r="F22" s="16">
        <v>0.40620000000000001</v>
      </c>
    </row>
    <row r="23" spans="1:6">
      <c r="A23" s="9"/>
      <c r="B23" s="28"/>
      <c r="C23" s="28"/>
      <c r="D23" s="10"/>
      <c r="E23" s="11"/>
      <c r="F23" s="12"/>
    </row>
    <row r="24" spans="1:6">
      <c r="A24" s="9"/>
      <c r="B24" s="28"/>
      <c r="C24" s="28"/>
      <c r="D24" s="10"/>
      <c r="E24" s="11"/>
      <c r="F24" s="12"/>
    </row>
    <row r="25" spans="1:6">
      <c r="A25" s="13" t="s">
        <v>878</v>
      </c>
      <c r="B25" s="28"/>
      <c r="C25" s="28"/>
      <c r="D25" s="10"/>
      <c r="E25" s="11"/>
      <c r="F25" s="12"/>
    </row>
    <row r="26" spans="1:6">
      <c r="A26" s="9" t="s">
        <v>879</v>
      </c>
      <c r="B26" s="28" t="s">
        <v>880</v>
      </c>
      <c r="C26" s="28"/>
      <c r="D26" s="10">
        <v>18812659.252700001</v>
      </c>
      <c r="E26" s="11">
        <v>3952.05</v>
      </c>
      <c r="F26" s="12">
        <v>0.57779999999999998</v>
      </c>
    </row>
    <row r="27" spans="1:6">
      <c r="A27" s="9"/>
      <c r="B27" s="28"/>
      <c r="C27" s="28"/>
      <c r="D27" s="10"/>
      <c r="E27" s="11"/>
      <c r="F27" s="12"/>
    </row>
    <row r="28" spans="1:6">
      <c r="A28" s="21" t="s">
        <v>109</v>
      </c>
      <c r="B28" s="30"/>
      <c r="C28" s="30"/>
      <c r="D28" s="22"/>
      <c r="E28" s="15">
        <v>3952.05</v>
      </c>
      <c r="F28" s="16">
        <v>0.57779999999999998</v>
      </c>
    </row>
    <row r="29" spans="1:6">
      <c r="A29" s="9"/>
      <c r="B29" s="28"/>
      <c r="C29" s="28"/>
      <c r="D29" s="10"/>
      <c r="E29" s="11"/>
      <c r="F29" s="12"/>
    </row>
    <row r="30" spans="1:6">
      <c r="A30" s="13" t="s">
        <v>110</v>
      </c>
      <c r="B30" s="28"/>
      <c r="C30" s="28"/>
      <c r="D30" s="10"/>
      <c r="E30" s="11"/>
      <c r="F30" s="12"/>
    </row>
    <row r="31" spans="1:6">
      <c r="A31" s="9" t="s">
        <v>111</v>
      </c>
      <c r="B31" s="28"/>
      <c r="C31" s="28"/>
      <c r="D31" s="10"/>
      <c r="E31" s="11">
        <v>19.989999999999998</v>
      </c>
      <c r="F31" s="12">
        <v>2.8999999999999998E-3</v>
      </c>
    </row>
    <row r="32" spans="1:6">
      <c r="A32" s="13" t="s">
        <v>100</v>
      </c>
      <c r="B32" s="29"/>
      <c r="C32" s="29"/>
      <c r="D32" s="14"/>
      <c r="E32" s="15">
        <v>19.989999999999998</v>
      </c>
      <c r="F32" s="16">
        <v>2.8999999999999998E-3</v>
      </c>
    </row>
    <row r="33" spans="1:6">
      <c r="A33" s="9"/>
      <c r="B33" s="28"/>
      <c r="C33" s="28"/>
      <c r="D33" s="10"/>
      <c r="E33" s="11"/>
      <c r="F33" s="12"/>
    </row>
    <row r="34" spans="1:6">
      <c r="A34" s="21" t="s">
        <v>109</v>
      </c>
      <c r="B34" s="30"/>
      <c r="C34" s="30"/>
      <c r="D34" s="22"/>
      <c r="E34" s="15">
        <v>19.989999999999998</v>
      </c>
      <c r="F34" s="16">
        <v>2.8999999999999998E-3</v>
      </c>
    </row>
    <row r="35" spans="1:6">
      <c r="A35" s="9" t="s">
        <v>112</v>
      </c>
      <c r="B35" s="28"/>
      <c r="C35" s="28"/>
      <c r="D35" s="10"/>
      <c r="E35" s="11">
        <v>89.27</v>
      </c>
      <c r="F35" s="12">
        <v>1.3100000000000001E-2</v>
      </c>
    </row>
    <row r="36" spans="1:6">
      <c r="A36" s="23" t="s">
        <v>113</v>
      </c>
      <c r="B36" s="31"/>
      <c r="C36" s="31"/>
      <c r="D36" s="24"/>
      <c r="E36" s="25">
        <v>6839.79</v>
      </c>
      <c r="F36" s="26">
        <v>1</v>
      </c>
    </row>
    <row r="38" spans="1:6">
      <c r="A38" s="1"/>
    </row>
    <row r="39" spans="1:6">
      <c r="A39" s="1" t="s">
        <v>1134</v>
      </c>
      <c r="E39" s="50"/>
      <c r="F39" s="50"/>
    </row>
    <row r="40" spans="1:6">
      <c r="A40" s="1" t="s">
        <v>115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46</v>
      </c>
      <c r="B1" s="57"/>
      <c r="C1" s="57"/>
      <c r="D1" s="57"/>
      <c r="E1" s="57"/>
      <c r="F1" s="57"/>
    </row>
    <row r="2" spans="1:6" ht="19.5" customHeight="1">
      <c r="A2" s="57" t="s">
        <v>47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56</v>
      </c>
      <c r="B7" s="28"/>
      <c r="C7" s="28"/>
      <c r="D7" s="10"/>
      <c r="E7" s="11" t="s">
        <v>57</v>
      </c>
      <c r="F7" s="12" t="s">
        <v>57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58</v>
      </c>
      <c r="B9" s="28"/>
      <c r="C9" s="28"/>
      <c r="D9" s="10"/>
      <c r="E9" s="11"/>
      <c r="F9" s="12"/>
    </row>
    <row r="10" spans="1:6">
      <c r="A10" s="13" t="s">
        <v>59</v>
      </c>
      <c r="B10" s="28"/>
      <c r="C10" s="28"/>
      <c r="D10" s="10"/>
      <c r="E10" s="11"/>
      <c r="F10" s="12"/>
    </row>
    <row r="11" spans="1:6">
      <c r="A11" s="9" t="s">
        <v>978</v>
      </c>
      <c r="B11" s="28" t="s">
        <v>76</v>
      </c>
      <c r="C11" s="28" t="s">
        <v>63</v>
      </c>
      <c r="D11" s="10">
        <v>220000</v>
      </c>
      <c r="E11" s="11">
        <v>223.56</v>
      </c>
      <c r="F11" s="12">
        <v>9.8100000000000007E-2</v>
      </c>
    </row>
    <row r="12" spans="1:6">
      <c r="A12" s="9" t="s">
        <v>970</v>
      </c>
      <c r="B12" s="28" t="s">
        <v>67</v>
      </c>
      <c r="C12" s="28" t="s">
        <v>63</v>
      </c>
      <c r="D12" s="10">
        <v>220000</v>
      </c>
      <c r="E12" s="11">
        <v>220.51</v>
      </c>
      <c r="F12" s="12">
        <v>9.6799999999999997E-2</v>
      </c>
    </row>
    <row r="13" spans="1:6">
      <c r="A13" s="9" t="s">
        <v>979</v>
      </c>
      <c r="B13" s="28" t="s">
        <v>77</v>
      </c>
      <c r="C13" s="28" t="s">
        <v>69</v>
      </c>
      <c r="D13" s="10">
        <v>220000</v>
      </c>
      <c r="E13" s="11">
        <v>220.37</v>
      </c>
      <c r="F13" s="12">
        <v>9.6699999999999994E-2</v>
      </c>
    </row>
    <row r="14" spans="1:6">
      <c r="A14" s="9" t="s">
        <v>1032</v>
      </c>
      <c r="B14" s="28" t="s">
        <v>800</v>
      </c>
      <c r="C14" s="28" t="s">
        <v>69</v>
      </c>
      <c r="D14" s="10">
        <v>210000</v>
      </c>
      <c r="E14" s="11">
        <v>211.92</v>
      </c>
      <c r="F14" s="12">
        <v>9.2999999999999999E-2</v>
      </c>
    </row>
    <row r="15" spans="1:6">
      <c r="A15" s="13" t="s">
        <v>100</v>
      </c>
      <c r="B15" s="29"/>
      <c r="C15" s="29"/>
      <c r="D15" s="14"/>
      <c r="E15" s="15">
        <v>876.36</v>
      </c>
      <c r="F15" s="16">
        <v>0.3846</v>
      </c>
    </row>
    <row r="16" spans="1:6">
      <c r="A16" s="13" t="s">
        <v>149</v>
      </c>
      <c r="B16" s="28"/>
      <c r="C16" s="28"/>
      <c r="D16" s="10"/>
      <c r="E16" s="11"/>
      <c r="F16" s="12"/>
    </row>
    <row r="17" spans="1:6">
      <c r="A17" s="9" t="s">
        <v>1033</v>
      </c>
      <c r="B17" s="28" t="s">
        <v>151</v>
      </c>
      <c r="C17" s="28" t="s">
        <v>103</v>
      </c>
      <c r="D17" s="10">
        <v>1100000</v>
      </c>
      <c r="E17" s="11">
        <v>1132.6300000000001</v>
      </c>
      <c r="F17" s="12">
        <v>0.497</v>
      </c>
    </row>
    <row r="18" spans="1:6">
      <c r="A18" s="13" t="s">
        <v>100</v>
      </c>
      <c r="B18" s="29"/>
      <c r="C18" s="29"/>
      <c r="D18" s="14"/>
      <c r="E18" s="15">
        <v>1132.6300000000001</v>
      </c>
      <c r="F18" s="16">
        <v>0.497</v>
      </c>
    </row>
    <row r="19" spans="1:6">
      <c r="A19" s="9"/>
      <c r="B19" s="28"/>
      <c r="C19" s="28"/>
      <c r="D19" s="10"/>
      <c r="E19" s="11"/>
      <c r="F19" s="12"/>
    </row>
    <row r="20" spans="1:6">
      <c r="A20" s="9"/>
      <c r="B20" s="28"/>
      <c r="C20" s="28"/>
      <c r="D20" s="10"/>
      <c r="E20" s="11"/>
      <c r="F20" s="12"/>
    </row>
    <row r="21" spans="1:6">
      <c r="A21" s="13" t="s">
        <v>104</v>
      </c>
      <c r="B21" s="28"/>
      <c r="C21" s="28"/>
      <c r="D21" s="10"/>
      <c r="E21" s="11"/>
      <c r="F21" s="12"/>
    </row>
    <row r="22" spans="1:6">
      <c r="A22" s="13" t="s">
        <v>100</v>
      </c>
      <c r="B22" s="28"/>
      <c r="C22" s="28"/>
      <c r="D22" s="10"/>
      <c r="E22" s="19" t="s">
        <v>57</v>
      </c>
      <c r="F22" s="20" t="s">
        <v>57</v>
      </c>
    </row>
    <row r="23" spans="1:6">
      <c r="A23" s="9"/>
      <c r="B23" s="28"/>
      <c r="C23" s="28"/>
      <c r="D23" s="10"/>
      <c r="E23" s="11"/>
      <c r="F23" s="12"/>
    </row>
    <row r="24" spans="1:6">
      <c r="A24" s="13" t="s">
        <v>108</v>
      </c>
      <c r="B24" s="28"/>
      <c r="C24" s="28"/>
      <c r="D24" s="10"/>
      <c r="E24" s="11"/>
      <c r="F24" s="12"/>
    </row>
    <row r="25" spans="1:6">
      <c r="A25" s="13" t="s">
        <v>100</v>
      </c>
      <c r="B25" s="28"/>
      <c r="C25" s="28"/>
      <c r="D25" s="10"/>
      <c r="E25" s="19" t="s">
        <v>57</v>
      </c>
      <c r="F25" s="20" t="s">
        <v>57</v>
      </c>
    </row>
    <row r="26" spans="1:6">
      <c r="A26" s="9"/>
      <c r="B26" s="28"/>
      <c r="C26" s="28"/>
      <c r="D26" s="10"/>
      <c r="E26" s="11"/>
      <c r="F26" s="12"/>
    </row>
    <row r="27" spans="1:6">
      <c r="A27" s="21" t="s">
        <v>109</v>
      </c>
      <c r="B27" s="30"/>
      <c r="C27" s="30"/>
      <c r="D27" s="22"/>
      <c r="E27" s="15">
        <v>2008.99</v>
      </c>
      <c r="F27" s="16">
        <v>0.88160000000000005</v>
      </c>
    </row>
    <row r="28" spans="1:6">
      <c r="A28" s="9"/>
      <c r="B28" s="28"/>
      <c r="C28" s="28"/>
      <c r="D28" s="10"/>
      <c r="E28" s="11"/>
      <c r="F28" s="12"/>
    </row>
    <row r="29" spans="1:6">
      <c r="A29" s="9"/>
      <c r="B29" s="28"/>
      <c r="C29" s="28"/>
      <c r="D29" s="10"/>
      <c r="E29" s="11"/>
      <c r="F29" s="12"/>
    </row>
    <row r="30" spans="1:6">
      <c r="A30" s="13" t="s">
        <v>110</v>
      </c>
      <c r="B30" s="28"/>
      <c r="C30" s="28"/>
      <c r="D30" s="10"/>
      <c r="E30" s="11"/>
      <c r="F30" s="12"/>
    </row>
    <row r="31" spans="1:6">
      <c r="A31" s="9" t="s">
        <v>111</v>
      </c>
      <c r="B31" s="28"/>
      <c r="C31" s="28"/>
      <c r="D31" s="10"/>
      <c r="E31" s="11">
        <v>236.86</v>
      </c>
      <c r="F31" s="12">
        <v>0.10390000000000001</v>
      </c>
    </row>
    <row r="32" spans="1:6">
      <c r="A32" s="13" t="s">
        <v>100</v>
      </c>
      <c r="B32" s="29"/>
      <c r="C32" s="29"/>
      <c r="D32" s="14"/>
      <c r="E32" s="15">
        <v>236.86</v>
      </c>
      <c r="F32" s="16">
        <v>0.10390000000000001</v>
      </c>
    </row>
    <row r="33" spans="1:6">
      <c r="A33" s="9"/>
      <c r="B33" s="28"/>
      <c r="C33" s="28"/>
      <c r="D33" s="10"/>
      <c r="E33" s="11"/>
      <c r="F33" s="12"/>
    </row>
    <row r="34" spans="1:6">
      <c r="A34" s="21" t="s">
        <v>109</v>
      </c>
      <c r="B34" s="30"/>
      <c r="C34" s="30"/>
      <c r="D34" s="22"/>
      <c r="E34" s="15">
        <v>236.86</v>
      </c>
      <c r="F34" s="16">
        <v>0.10390000000000001</v>
      </c>
    </row>
    <row r="35" spans="1:6">
      <c r="A35" s="9" t="s">
        <v>112</v>
      </c>
      <c r="B35" s="28"/>
      <c r="C35" s="28"/>
      <c r="D35" s="10"/>
      <c r="E35" s="11">
        <v>33</v>
      </c>
      <c r="F35" s="12">
        <v>1.4500000000000001E-2</v>
      </c>
    </row>
    <row r="36" spans="1:6">
      <c r="A36" s="23" t="s">
        <v>113</v>
      </c>
      <c r="B36" s="31"/>
      <c r="C36" s="31"/>
      <c r="D36" s="24"/>
      <c r="E36" s="25">
        <v>2278.85</v>
      </c>
      <c r="F36" s="26">
        <v>1</v>
      </c>
    </row>
    <row r="38" spans="1:6">
      <c r="A38" s="1" t="s">
        <v>1134</v>
      </c>
    </row>
    <row r="39" spans="1:6">
      <c r="A39" s="1" t="s">
        <v>115</v>
      </c>
      <c r="E39" s="50"/>
      <c r="F39" s="50"/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9</v>
      </c>
      <c r="B1" s="57"/>
      <c r="C1" s="57"/>
      <c r="D1" s="57"/>
      <c r="E1" s="57"/>
      <c r="F1" s="57"/>
    </row>
    <row r="2" spans="1:6" ht="19.5" customHeight="1">
      <c r="A2" s="57" t="s">
        <v>7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56</v>
      </c>
      <c r="B7" s="28"/>
      <c r="C7" s="28"/>
      <c r="D7" s="10"/>
      <c r="E7" s="11" t="s">
        <v>57</v>
      </c>
      <c r="F7" s="12" t="s">
        <v>57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58</v>
      </c>
      <c r="B9" s="28"/>
      <c r="C9" s="28"/>
      <c r="D9" s="10"/>
      <c r="E9" s="11"/>
      <c r="F9" s="12"/>
    </row>
    <row r="10" spans="1:6">
      <c r="A10" s="13" t="s">
        <v>59</v>
      </c>
      <c r="B10" s="28"/>
      <c r="C10" s="28"/>
      <c r="D10" s="10"/>
      <c r="E10" s="11"/>
      <c r="F10" s="12"/>
    </row>
    <row r="11" spans="1:6">
      <c r="A11" s="9" t="s">
        <v>1106</v>
      </c>
      <c r="B11" s="28" t="s">
        <v>126</v>
      </c>
      <c r="C11" s="28" t="s">
        <v>65</v>
      </c>
      <c r="D11" s="10">
        <v>1500000</v>
      </c>
      <c r="E11" s="11">
        <v>1542.83</v>
      </c>
      <c r="F11" s="12">
        <v>8.8099999999999998E-2</v>
      </c>
    </row>
    <row r="12" spans="1:6">
      <c r="A12" s="9" t="s">
        <v>1107</v>
      </c>
      <c r="B12" s="28" t="s">
        <v>128</v>
      </c>
      <c r="C12" s="28" t="s">
        <v>65</v>
      </c>
      <c r="D12" s="10">
        <v>1500000</v>
      </c>
      <c r="E12" s="11">
        <v>1514.6</v>
      </c>
      <c r="F12" s="12">
        <v>8.6499999999999994E-2</v>
      </c>
    </row>
    <row r="13" spans="1:6">
      <c r="A13" s="9" t="s">
        <v>1072</v>
      </c>
      <c r="B13" s="28" t="s">
        <v>129</v>
      </c>
      <c r="C13" s="28" t="s">
        <v>125</v>
      </c>
      <c r="D13" s="10">
        <v>1500000</v>
      </c>
      <c r="E13" s="11">
        <v>1512.36</v>
      </c>
      <c r="F13" s="12">
        <v>8.6300000000000002E-2</v>
      </c>
    </row>
    <row r="14" spans="1:6">
      <c r="A14" s="9" t="s">
        <v>967</v>
      </c>
      <c r="B14" s="28" t="s">
        <v>62</v>
      </c>
      <c r="C14" s="28" t="s">
        <v>63</v>
      </c>
      <c r="D14" s="10">
        <v>1500000</v>
      </c>
      <c r="E14" s="11">
        <v>1498.76</v>
      </c>
      <c r="F14" s="12">
        <v>8.5599999999999996E-2</v>
      </c>
    </row>
    <row r="15" spans="1:6">
      <c r="A15" s="9" t="s">
        <v>1108</v>
      </c>
      <c r="B15" s="28" t="s">
        <v>147</v>
      </c>
      <c r="C15" s="28" t="s">
        <v>65</v>
      </c>
      <c r="D15" s="10">
        <v>1400000</v>
      </c>
      <c r="E15" s="11">
        <v>1421.33</v>
      </c>
      <c r="F15" s="12">
        <v>8.1100000000000005E-2</v>
      </c>
    </row>
    <row r="16" spans="1:6">
      <c r="A16" s="9" t="s">
        <v>1109</v>
      </c>
      <c r="B16" s="28" t="s">
        <v>160</v>
      </c>
      <c r="C16" s="28" t="s">
        <v>79</v>
      </c>
      <c r="D16" s="10">
        <v>1000000</v>
      </c>
      <c r="E16" s="11">
        <v>1079.5</v>
      </c>
      <c r="F16" s="12">
        <v>6.1600000000000002E-2</v>
      </c>
    </row>
    <row r="17" spans="1:6">
      <c r="A17" s="9" t="s">
        <v>1110</v>
      </c>
      <c r="B17" s="28" t="s">
        <v>161</v>
      </c>
      <c r="C17" s="28" t="s">
        <v>65</v>
      </c>
      <c r="D17" s="10">
        <v>1000000</v>
      </c>
      <c r="E17" s="11">
        <v>1037.96</v>
      </c>
      <c r="F17" s="12">
        <v>5.9299999999999999E-2</v>
      </c>
    </row>
    <row r="18" spans="1:6">
      <c r="A18" s="9" t="s">
        <v>966</v>
      </c>
      <c r="B18" s="28" t="s">
        <v>60</v>
      </c>
      <c r="C18" s="28" t="s">
        <v>61</v>
      </c>
      <c r="D18" s="10">
        <v>1000000</v>
      </c>
      <c r="E18" s="11">
        <v>1021.03</v>
      </c>
      <c r="F18" s="12">
        <v>5.8299999999999998E-2</v>
      </c>
    </row>
    <row r="19" spans="1:6">
      <c r="A19" s="9" t="s">
        <v>970</v>
      </c>
      <c r="B19" s="28" t="s">
        <v>67</v>
      </c>
      <c r="C19" s="28" t="s">
        <v>63</v>
      </c>
      <c r="D19" s="10">
        <v>1000000</v>
      </c>
      <c r="E19" s="11">
        <v>1002.32</v>
      </c>
      <c r="F19" s="12">
        <v>5.7200000000000001E-2</v>
      </c>
    </row>
    <row r="20" spans="1:6">
      <c r="A20" s="9" t="s">
        <v>1111</v>
      </c>
      <c r="B20" s="28" t="s">
        <v>162</v>
      </c>
      <c r="C20" s="28" t="s">
        <v>65</v>
      </c>
      <c r="D20" s="10">
        <v>1000000</v>
      </c>
      <c r="E20" s="11">
        <v>1001.89</v>
      </c>
      <c r="F20" s="12">
        <v>5.7200000000000001E-2</v>
      </c>
    </row>
    <row r="21" spans="1:6">
      <c r="A21" s="9" t="s">
        <v>1112</v>
      </c>
      <c r="B21" s="28" t="s">
        <v>163</v>
      </c>
      <c r="C21" s="28" t="s">
        <v>82</v>
      </c>
      <c r="D21" s="10">
        <v>500000</v>
      </c>
      <c r="E21" s="11">
        <v>940.23</v>
      </c>
      <c r="F21" s="12">
        <v>5.3699999999999998E-2</v>
      </c>
    </row>
    <row r="22" spans="1:6">
      <c r="A22" s="9" t="s">
        <v>1113</v>
      </c>
      <c r="B22" s="28" t="s">
        <v>164</v>
      </c>
      <c r="C22" s="28" t="s">
        <v>65</v>
      </c>
      <c r="D22" s="10">
        <v>700000</v>
      </c>
      <c r="E22" s="11">
        <v>708.32</v>
      </c>
      <c r="F22" s="12">
        <v>4.0399999999999998E-2</v>
      </c>
    </row>
    <row r="23" spans="1:6">
      <c r="A23" s="9" t="s">
        <v>1114</v>
      </c>
      <c r="B23" s="28" t="s">
        <v>165</v>
      </c>
      <c r="C23" s="28" t="s">
        <v>166</v>
      </c>
      <c r="D23" s="10">
        <v>500000</v>
      </c>
      <c r="E23" s="11">
        <v>539.25</v>
      </c>
      <c r="F23" s="12">
        <v>3.0800000000000001E-2</v>
      </c>
    </row>
    <row r="24" spans="1:6">
      <c r="A24" s="9" t="s">
        <v>1115</v>
      </c>
      <c r="B24" s="28" t="s">
        <v>167</v>
      </c>
      <c r="C24" s="28" t="s">
        <v>69</v>
      </c>
      <c r="D24" s="10">
        <v>500000</v>
      </c>
      <c r="E24" s="11">
        <v>501.11</v>
      </c>
      <c r="F24" s="12">
        <v>2.86E-2</v>
      </c>
    </row>
    <row r="25" spans="1:6">
      <c r="A25" s="13" t="s">
        <v>100</v>
      </c>
      <c r="B25" s="29"/>
      <c r="C25" s="29"/>
      <c r="D25" s="14"/>
      <c r="E25" s="15">
        <v>15321.49</v>
      </c>
      <c r="F25" s="16">
        <v>0.87470000000000003</v>
      </c>
    </row>
    <row r="26" spans="1:6">
      <c r="A26" s="9"/>
      <c r="B26" s="28"/>
      <c r="C26" s="28"/>
      <c r="D26" s="10"/>
      <c r="E26" s="11"/>
      <c r="F26" s="12"/>
    </row>
    <row r="27" spans="1:6">
      <c r="A27" s="13" t="s">
        <v>104</v>
      </c>
      <c r="B27" s="28"/>
      <c r="C27" s="28"/>
      <c r="D27" s="10"/>
      <c r="E27" s="11"/>
      <c r="F27" s="12"/>
    </row>
    <row r="28" spans="1:6">
      <c r="A28" s="13" t="s">
        <v>100</v>
      </c>
      <c r="B28" s="28"/>
      <c r="C28" s="28"/>
      <c r="D28" s="10"/>
      <c r="E28" s="19" t="s">
        <v>57</v>
      </c>
      <c r="F28" s="20" t="s">
        <v>57</v>
      </c>
    </row>
    <row r="29" spans="1:6">
      <c r="A29" s="9"/>
      <c r="B29" s="28"/>
      <c r="C29" s="28"/>
      <c r="D29" s="10"/>
      <c r="E29" s="11"/>
      <c r="F29" s="12"/>
    </row>
    <row r="30" spans="1:6">
      <c r="A30" s="13" t="s">
        <v>108</v>
      </c>
      <c r="B30" s="28"/>
      <c r="C30" s="28"/>
      <c r="D30" s="10"/>
      <c r="E30" s="11"/>
      <c r="F30" s="12"/>
    </row>
    <row r="31" spans="1:6">
      <c r="A31" s="13" t="s">
        <v>100</v>
      </c>
      <c r="B31" s="28"/>
      <c r="C31" s="28"/>
      <c r="D31" s="10"/>
      <c r="E31" s="19" t="s">
        <v>57</v>
      </c>
      <c r="F31" s="20" t="s">
        <v>57</v>
      </c>
    </row>
    <row r="32" spans="1:6">
      <c r="A32" s="9"/>
      <c r="B32" s="28"/>
      <c r="C32" s="28"/>
      <c r="D32" s="10"/>
      <c r="E32" s="11"/>
      <c r="F32" s="12"/>
    </row>
    <row r="33" spans="1:6">
      <c r="A33" s="21" t="s">
        <v>109</v>
      </c>
      <c r="B33" s="30"/>
      <c r="C33" s="30"/>
      <c r="D33" s="22"/>
      <c r="E33" s="15">
        <v>15321.49</v>
      </c>
      <c r="F33" s="16">
        <v>0.87470000000000003</v>
      </c>
    </row>
    <row r="34" spans="1:6">
      <c r="A34" s="9"/>
      <c r="B34" s="28"/>
      <c r="C34" s="28"/>
      <c r="D34" s="10"/>
      <c r="E34" s="11"/>
      <c r="F34" s="12"/>
    </row>
    <row r="35" spans="1:6">
      <c r="A35" s="13" t="s">
        <v>152</v>
      </c>
      <c r="B35" s="28"/>
      <c r="C35" s="28"/>
      <c r="D35" s="10"/>
      <c r="E35" s="11"/>
      <c r="F35" s="12"/>
    </row>
    <row r="36" spans="1:6">
      <c r="A36" s="9"/>
      <c r="B36" s="28"/>
      <c r="C36" s="28"/>
      <c r="D36" s="10"/>
      <c r="E36" s="11"/>
      <c r="F36" s="12"/>
    </row>
    <row r="37" spans="1:6">
      <c r="A37" s="13" t="s">
        <v>168</v>
      </c>
      <c r="B37" s="28"/>
      <c r="C37" s="28"/>
      <c r="D37" s="10"/>
      <c r="E37" s="11"/>
      <c r="F37" s="12"/>
    </row>
    <row r="38" spans="1:6">
      <c r="A38" s="9" t="s">
        <v>1086</v>
      </c>
      <c r="B38" s="28" t="s">
        <v>169</v>
      </c>
      <c r="C38" s="28" t="s">
        <v>159</v>
      </c>
      <c r="D38" s="10">
        <v>1500000</v>
      </c>
      <c r="E38" s="11">
        <v>1409.1</v>
      </c>
      <c r="F38" s="12">
        <v>8.0399999999999999E-2</v>
      </c>
    </row>
    <row r="39" spans="1:6">
      <c r="A39" s="13" t="s">
        <v>100</v>
      </c>
      <c r="B39" s="29"/>
      <c r="C39" s="29"/>
      <c r="D39" s="14"/>
      <c r="E39" s="15">
        <v>1409.1</v>
      </c>
      <c r="F39" s="16">
        <v>8.0399999999999999E-2</v>
      </c>
    </row>
    <row r="40" spans="1:6">
      <c r="A40" s="9"/>
      <c r="B40" s="28"/>
      <c r="C40" s="28"/>
      <c r="D40" s="10"/>
      <c r="E40" s="11"/>
      <c r="F40" s="12"/>
    </row>
    <row r="41" spans="1:6">
      <c r="A41" s="21" t="s">
        <v>109</v>
      </c>
      <c r="B41" s="30"/>
      <c r="C41" s="30"/>
      <c r="D41" s="22"/>
      <c r="E41" s="15">
        <v>1409.1</v>
      </c>
      <c r="F41" s="16">
        <v>8.0399999999999999E-2</v>
      </c>
    </row>
    <row r="42" spans="1:6">
      <c r="A42" s="9"/>
      <c r="B42" s="28"/>
      <c r="C42" s="28"/>
      <c r="D42" s="10"/>
      <c r="E42" s="11"/>
      <c r="F42" s="12"/>
    </row>
    <row r="43" spans="1:6">
      <c r="A43" s="9"/>
      <c r="B43" s="28"/>
      <c r="C43" s="28"/>
      <c r="D43" s="10"/>
      <c r="E43" s="11"/>
      <c r="F43" s="12"/>
    </row>
    <row r="44" spans="1:6">
      <c r="A44" s="13" t="s">
        <v>110</v>
      </c>
      <c r="B44" s="28"/>
      <c r="C44" s="28"/>
      <c r="D44" s="10"/>
      <c r="E44" s="11"/>
      <c r="F44" s="12"/>
    </row>
    <row r="45" spans="1:6">
      <c r="A45" s="9" t="s">
        <v>111</v>
      </c>
      <c r="B45" s="28"/>
      <c r="C45" s="28"/>
      <c r="D45" s="10"/>
      <c r="E45" s="11">
        <v>339.8</v>
      </c>
      <c r="F45" s="12">
        <v>1.9400000000000001E-2</v>
      </c>
    </row>
    <row r="46" spans="1:6">
      <c r="A46" s="13" t="s">
        <v>100</v>
      </c>
      <c r="B46" s="29"/>
      <c r="C46" s="29"/>
      <c r="D46" s="14"/>
      <c r="E46" s="15">
        <v>339.8</v>
      </c>
      <c r="F46" s="16">
        <v>1.9400000000000001E-2</v>
      </c>
    </row>
    <row r="47" spans="1:6">
      <c r="A47" s="9"/>
      <c r="B47" s="28"/>
      <c r="C47" s="28"/>
      <c r="D47" s="10"/>
      <c r="E47" s="11"/>
      <c r="F47" s="12"/>
    </row>
    <row r="48" spans="1:6">
      <c r="A48" s="21" t="s">
        <v>109</v>
      </c>
      <c r="B48" s="30"/>
      <c r="C48" s="30"/>
      <c r="D48" s="22"/>
      <c r="E48" s="15">
        <v>339.8</v>
      </c>
      <c r="F48" s="16">
        <v>1.9400000000000001E-2</v>
      </c>
    </row>
    <row r="49" spans="1:6">
      <c r="A49" s="9" t="s">
        <v>112</v>
      </c>
      <c r="B49" s="28"/>
      <c r="C49" s="28"/>
      <c r="D49" s="10"/>
      <c r="E49" s="11">
        <v>446.12</v>
      </c>
      <c r="F49" s="12">
        <v>2.5499999999999998E-2</v>
      </c>
    </row>
    <row r="50" spans="1:6">
      <c r="A50" s="23" t="s">
        <v>113</v>
      </c>
      <c r="B50" s="31"/>
      <c r="C50" s="31"/>
      <c r="D50" s="24"/>
      <c r="E50" s="25">
        <v>17516.509999999998</v>
      </c>
      <c r="F50" s="26">
        <v>1</v>
      </c>
    </row>
    <row r="52" spans="1:6">
      <c r="A52" s="1"/>
    </row>
    <row r="53" spans="1:6">
      <c r="A53" s="1" t="s">
        <v>1134</v>
      </c>
      <c r="E53" s="50"/>
      <c r="F53" s="50"/>
    </row>
    <row r="54" spans="1:6">
      <c r="A54" s="1" t="s">
        <v>115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48</v>
      </c>
      <c r="B1" s="57"/>
      <c r="C1" s="57"/>
      <c r="D1" s="57"/>
      <c r="E1" s="57"/>
      <c r="F1" s="57"/>
    </row>
    <row r="2" spans="1:6" ht="19.5" customHeight="1">
      <c r="A2" s="57" t="s">
        <v>49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56</v>
      </c>
      <c r="B7" s="28"/>
      <c r="C7" s="28"/>
      <c r="D7" s="10"/>
      <c r="E7" s="11" t="s">
        <v>57</v>
      </c>
      <c r="F7" s="12" t="s">
        <v>57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58</v>
      </c>
      <c r="B9" s="28"/>
      <c r="C9" s="28"/>
      <c r="D9" s="10"/>
      <c r="E9" s="11"/>
      <c r="F9" s="12"/>
    </row>
    <row r="10" spans="1:6">
      <c r="A10" s="13" t="s">
        <v>59</v>
      </c>
      <c r="B10" s="28"/>
      <c r="C10" s="28"/>
      <c r="D10" s="10"/>
      <c r="E10" s="11"/>
      <c r="F10" s="12"/>
    </row>
    <row r="11" spans="1:6">
      <c r="A11" s="9" t="s">
        <v>1002</v>
      </c>
      <c r="B11" s="28" t="s">
        <v>901</v>
      </c>
      <c r="C11" s="28" t="s">
        <v>69</v>
      </c>
      <c r="D11" s="10">
        <v>2500000</v>
      </c>
      <c r="E11" s="11">
        <v>2506.8000000000002</v>
      </c>
      <c r="F11" s="12">
        <v>2.4199999999999999E-2</v>
      </c>
    </row>
    <row r="12" spans="1:6">
      <c r="A12" s="9" t="s">
        <v>1003</v>
      </c>
      <c r="B12" s="28" t="s">
        <v>902</v>
      </c>
      <c r="C12" s="28" t="s">
        <v>61</v>
      </c>
      <c r="D12" s="10">
        <v>25000</v>
      </c>
      <c r="E12" s="11">
        <v>30.1</v>
      </c>
      <c r="F12" s="12">
        <v>2.9999999999999997E-4</v>
      </c>
    </row>
    <row r="13" spans="1:6">
      <c r="A13" s="13" t="s">
        <v>100</v>
      </c>
      <c r="B13" s="29"/>
      <c r="C13" s="29"/>
      <c r="D13" s="14"/>
      <c r="E13" s="32">
        <v>2536.9</v>
      </c>
      <c r="F13" s="33">
        <v>2.4500000000000001E-2</v>
      </c>
    </row>
    <row r="14" spans="1:6">
      <c r="A14" s="9"/>
      <c r="B14" s="28"/>
      <c r="C14" s="28"/>
      <c r="D14" s="10"/>
      <c r="E14" s="11"/>
      <c r="F14" s="12"/>
    </row>
    <row r="15" spans="1:6">
      <c r="A15" s="13" t="s">
        <v>104</v>
      </c>
      <c r="B15" s="28"/>
      <c r="C15" s="28"/>
      <c r="D15" s="10"/>
      <c r="E15" s="11"/>
      <c r="F15" s="12"/>
    </row>
    <row r="16" spans="1:6">
      <c r="A16" s="13" t="s">
        <v>100</v>
      </c>
      <c r="B16" s="28"/>
      <c r="C16" s="28"/>
      <c r="D16" s="10"/>
      <c r="E16" s="34" t="s">
        <v>57</v>
      </c>
      <c r="F16" s="35" t="s">
        <v>57</v>
      </c>
    </row>
    <row r="17" spans="1:6">
      <c r="A17" s="9"/>
      <c r="B17" s="28"/>
      <c r="C17" s="28"/>
      <c r="D17" s="10"/>
      <c r="E17" s="11"/>
      <c r="F17" s="12"/>
    </row>
    <row r="18" spans="1:6">
      <c r="A18" s="13" t="s">
        <v>108</v>
      </c>
      <c r="B18" s="28"/>
      <c r="C18" s="28"/>
      <c r="D18" s="10"/>
      <c r="E18" s="11"/>
      <c r="F18" s="12"/>
    </row>
    <row r="19" spans="1:6">
      <c r="A19" s="13" t="s">
        <v>100</v>
      </c>
      <c r="B19" s="28"/>
      <c r="C19" s="28"/>
      <c r="D19" s="10"/>
      <c r="E19" s="34" t="s">
        <v>57</v>
      </c>
      <c r="F19" s="35" t="s">
        <v>57</v>
      </c>
    </row>
    <row r="20" spans="1:6">
      <c r="A20" s="9"/>
      <c r="B20" s="28"/>
      <c r="C20" s="28"/>
      <c r="D20" s="10"/>
      <c r="E20" s="11"/>
      <c r="F20" s="12"/>
    </row>
    <row r="21" spans="1:6">
      <c r="A21" s="21" t="s">
        <v>109</v>
      </c>
      <c r="B21" s="30"/>
      <c r="C21" s="30"/>
      <c r="D21" s="22"/>
      <c r="E21" s="15">
        <v>2536.9</v>
      </c>
      <c r="F21" s="16">
        <v>2.4500000000000001E-2</v>
      </c>
    </row>
    <row r="22" spans="1:6">
      <c r="A22" s="9"/>
      <c r="B22" s="28"/>
      <c r="C22" s="28"/>
      <c r="D22" s="10"/>
      <c r="E22" s="11"/>
      <c r="F22" s="12"/>
    </row>
    <row r="23" spans="1:6">
      <c r="A23" s="13" t="s">
        <v>152</v>
      </c>
      <c r="B23" s="28"/>
      <c r="C23" s="28"/>
      <c r="D23" s="10"/>
      <c r="E23" s="11"/>
      <c r="F23" s="12"/>
    </row>
    <row r="24" spans="1:6">
      <c r="A24" s="13" t="s">
        <v>153</v>
      </c>
      <c r="B24" s="28"/>
      <c r="C24" s="28"/>
      <c r="D24" s="10"/>
      <c r="E24" s="11"/>
      <c r="F24" s="12"/>
    </row>
    <row r="25" spans="1:6">
      <c r="A25" s="9" t="s">
        <v>154</v>
      </c>
      <c r="B25" s="28" t="s">
        <v>155</v>
      </c>
      <c r="C25" s="28" t="s">
        <v>156</v>
      </c>
      <c r="D25" s="10">
        <v>10000000</v>
      </c>
      <c r="E25" s="11">
        <v>9998.44</v>
      </c>
      <c r="F25" s="12">
        <v>9.6500000000000002E-2</v>
      </c>
    </row>
    <row r="26" spans="1:6">
      <c r="A26" s="9" t="s">
        <v>1004</v>
      </c>
      <c r="B26" s="28" t="s">
        <v>903</v>
      </c>
      <c r="C26" s="28" t="s">
        <v>904</v>
      </c>
      <c r="D26" s="10">
        <v>5000000</v>
      </c>
      <c r="E26" s="11">
        <v>4987.2299999999996</v>
      </c>
      <c r="F26" s="12">
        <v>4.8099999999999997E-2</v>
      </c>
    </row>
    <row r="27" spans="1:6">
      <c r="A27" s="9" t="s">
        <v>1005</v>
      </c>
      <c r="B27" s="28" t="s">
        <v>905</v>
      </c>
      <c r="C27" s="28" t="s">
        <v>159</v>
      </c>
      <c r="D27" s="10">
        <v>5000000</v>
      </c>
      <c r="E27" s="11">
        <v>4973.5200000000004</v>
      </c>
      <c r="F27" s="12">
        <v>4.8000000000000001E-2</v>
      </c>
    </row>
    <row r="28" spans="1:6">
      <c r="A28" s="9" t="s">
        <v>1006</v>
      </c>
      <c r="B28" s="28" t="s">
        <v>480</v>
      </c>
      <c r="C28" s="28" t="s">
        <v>159</v>
      </c>
      <c r="D28" s="10">
        <v>4500000</v>
      </c>
      <c r="E28" s="11">
        <v>4466.63</v>
      </c>
      <c r="F28" s="12">
        <v>4.3099999999999999E-2</v>
      </c>
    </row>
    <row r="29" spans="1:6">
      <c r="A29" s="9" t="s">
        <v>1007</v>
      </c>
      <c r="B29" s="28" t="s">
        <v>906</v>
      </c>
      <c r="C29" s="28" t="s">
        <v>159</v>
      </c>
      <c r="D29" s="10">
        <v>2500000</v>
      </c>
      <c r="E29" s="11">
        <v>2493.1999999999998</v>
      </c>
      <c r="F29" s="12">
        <v>2.41E-2</v>
      </c>
    </row>
    <row r="30" spans="1:6">
      <c r="A30" s="9" t="s">
        <v>1008</v>
      </c>
      <c r="B30" s="28" t="s">
        <v>907</v>
      </c>
      <c r="C30" s="28" t="s">
        <v>159</v>
      </c>
      <c r="D30" s="10">
        <v>2500000</v>
      </c>
      <c r="E30" s="11">
        <v>2487.11</v>
      </c>
      <c r="F30" s="12">
        <v>2.4E-2</v>
      </c>
    </row>
    <row r="31" spans="1:6">
      <c r="A31" s="9" t="s">
        <v>1009</v>
      </c>
      <c r="B31" s="28" t="s">
        <v>908</v>
      </c>
      <c r="C31" s="28" t="s">
        <v>159</v>
      </c>
      <c r="D31" s="10">
        <v>2500000</v>
      </c>
      <c r="E31" s="11">
        <v>2483.7199999999998</v>
      </c>
      <c r="F31" s="12">
        <v>2.4E-2</v>
      </c>
    </row>
    <row r="32" spans="1:6">
      <c r="A32" s="9" t="s">
        <v>1010</v>
      </c>
      <c r="B32" s="28" t="s">
        <v>909</v>
      </c>
      <c r="C32" s="51" t="s">
        <v>159</v>
      </c>
      <c r="D32" s="10">
        <v>500000</v>
      </c>
      <c r="E32" s="11">
        <v>497.54</v>
      </c>
      <c r="F32" s="12">
        <v>4.7999999999999996E-3</v>
      </c>
    </row>
    <row r="33" spans="1:6">
      <c r="A33" s="13" t="s">
        <v>100</v>
      </c>
      <c r="B33" s="29"/>
      <c r="C33" s="29"/>
      <c r="D33" s="14"/>
      <c r="E33" s="32">
        <v>32387.39</v>
      </c>
      <c r="F33" s="33">
        <v>0.31259999999999999</v>
      </c>
    </row>
    <row r="34" spans="1:6">
      <c r="A34" s="9"/>
      <c r="B34" s="28"/>
      <c r="C34" s="28"/>
      <c r="D34" s="10"/>
      <c r="E34" s="11"/>
      <c r="F34" s="12"/>
    </row>
    <row r="35" spans="1:6">
      <c r="A35" s="13" t="s">
        <v>168</v>
      </c>
      <c r="B35" s="28"/>
      <c r="C35" s="28"/>
      <c r="D35" s="10"/>
      <c r="E35" s="11"/>
      <c r="F35" s="12"/>
    </row>
    <row r="36" spans="1:6">
      <c r="A36" s="9" t="s">
        <v>1011</v>
      </c>
      <c r="B36" s="28" t="s">
        <v>910</v>
      </c>
      <c r="C36" s="28" t="s">
        <v>156</v>
      </c>
      <c r="D36" s="10">
        <v>6000000</v>
      </c>
      <c r="E36" s="11">
        <v>5934.78</v>
      </c>
      <c r="F36" s="12">
        <v>5.7299999999999997E-2</v>
      </c>
    </row>
    <row r="37" spans="1:6">
      <c r="A37" s="9" t="s">
        <v>1012</v>
      </c>
      <c r="B37" s="28" t="s">
        <v>911</v>
      </c>
      <c r="C37" s="28" t="s">
        <v>159</v>
      </c>
      <c r="D37" s="10">
        <v>5000000</v>
      </c>
      <c r="E37" s="11">
        <v>4999.1499999999996</v>
      </c>
      <c r="F37" s="12">
        <v>4.82E-2</v>
      </c>
    </row>
    <row r="38" spans="1:6">
      <c r="A38" s="9" t="s">
        <v>1013</v>
      </c>
      <c r="B38" s="28" t="s">
        <v>912</v>
      </c>
      <c r="C38" s="28" t="s">
        <v>159</v>
      </c>
      <c r="D38" s="10">
        <v>5000000</v>
      </c>
      <c r="E38" s="11">
        <v>4993.3599999999997</v>
      </c>
      <c r="F38" s="12">
        <v>4.82E-2</v>
      </c>
    </row>
    <row r="39" spans="1:6">
      <c r="A39" s="9" t="s">
        <v>1014</v>
      </c>
      <c r="B39" s="28" t="s">
        <v>913</v>
      </c>
      <c r="C39" s="28" t="s">
        <v>156</v>
      </c>
      <c r="D39" s="10">
        <v>5000000</v>
      </c>
      <c r="E39" s="11">
        <v>4968.79</v>
      </c>
      <c r="F39" s="12">
        <v>4.7899999999999998E-2</v>
      </c>
    </row>
    <row r="40" spans="1:6">
      <c r="A40" s="9" t="s">
        <v>1015</v>
      </c>
      <c r="B40" s="28" t="s">
        <v>914</v>
      </c>
      <c r="C40" s="28" t="s">
        <v>915</v>
      </c>
      <c r="D40" s="10">
        <v>5000000</v>
      </c>
      <c r="E40" s="11">
        <v>4968.04</v>
      </c>
      <c r="F40" s="12">
        <v>4.7899999999999998E-2</v>
      </c>
    </row>
    <row r="41" spans="1:6">
      <c r="A41" s="9" t="s">
        <v>1016</v>
      </c>
      <c r="B41" s="28" t="s">
        <v>916</v>
      </c>
      <c r="C41" s="28" t="s">
        <v>904</v>
      </c>
      <c r="D41" s="10">
        <v>4500000</v>
      </c>
      <c r="E41" s="11">
        <v>4496.47</v>
      </c>
      <c r="F41" s="12">
        <v>4.3400000000000001E-2</v>
      </c>
    </row>
    <row r="42" spans="1:6">
      <c r="A42" s="9" t="s">
        <v>1017</v>
      </c>
      <c r="B42" s="28" t="s">
        <v>917</v>
      </c>
      <c r="C42" s="28" t="s">
        <v>159</v>
      </c>
      <c r="D42" s="10">
        <v>3500000</v>
      </c>
      <c r="E42" s="11">
        <v>3497.59</v>
      </c>
      <c r="F42" s="12">
        <v>3.3700000000000001E-2</v>
      </c>
    </row>
    <row r="43" spans="1:6">
      <c r="A43" s="9" t="s">
        <v>1018</v>
      </c>
      <c r="B43" s="28" t="s">
        <v>918</v>
      </c>
      <c r="C43" s="28" t="s">
        <v>159</v>
      </c>
      <c r="D43" s="10">
        <v>2500000</v>
      </c>
      <c r="E43" s="11">
        <v>2499.15</v>
      </c>
      <c r="F43" s="12">
        <v>2.41E-2</v>
      </c>
    </row>
    <row r="44" spans="1:6">
      <c r="A44" s="9" t="s">
        <v>1019</v>
      </c>
      <c r="B44" s="28" t="s">
        <v>919</v>
      </c>
      <c r="C44" s="28" t="s">
        <v>904</v>
      </c>
      <c r="D44" s="10">
        <v>2500000</v>
      </c>
      <c r="E44" s="11">
        <v>2498.7399999999998</v>
      </c>
      <c r="F44" s="12">
        <v>2.41E-2</v>
      </c>
    </row>
    <row r="45" spans="1:6">
      <c r="A45" s="9" t="s">
        <v>1020</v>
      </c>
      <c r="B45" s="28" t="s">
        <v>920</v>
      </c>
      <c r="C45" s="28" t="s">
        <v>159</v>
      </c>
      <c r="D45" s="10">
        <v>2500000</v>
      </c>
      <c r="E45" s="11">
        <v>2497.06</v>
      </c>
      <c r="F45" s="12">
        <v>2.41E-2</v>
      </c>
    </row>
    <row r="46" spans="1:6">
      <c r="A46" s="9" t="s">
        <v>1021</v>
      </c>
      <c r="B46" s="28" t="s">
        <v>921</v>
      </c>
      <c r="C46" s="28" t="s">
        <v>159</v>
      </c>
      <c r="D46" s="10">
        <v>2500000</v>
      </c>
      <c r="E46" s="11">
        <v>2495.77</v>
      </c>
      <c r="F46" s="12">
        <v>2.41E-2</v>
      </c>
    </row>
    <row r="47" spans="1:6">
      <c r="A47" s="9" t="s">
        <v>1022</v>
      </c>
      <c r="B47" s="28" t="s">
        <v>922</v>
      </c>
      <c r="C47" s="28" t="s">
        <v>159</v>
      </c>
      <c r="D47" s="10">
        <v>2500000</v>
      </c>
      <c r="E47" s="11">
        <v>2489.08</v>
      </c>
      <c r="F47" s="12">
        <v>2.4E-2</v>
      </c>
    </row>
    <row r="48" spans="1:6">
      <c r="A48" s="9" t="s">
        <v>1023</v>
      </c>
      <c r="B48" s="28" t="s">
        <v>923</v>
      </c>
      <c r="C48" s="28" t="s">
        <v>159</v>
      </c>
      <c r="D48" s="10">
        <v>2500000</v>
      </c>
      <c r="E48" s="11">
        <v>2487.65</v>
      </c>
      <c r="F48" s="12">
        <v>2.4E-2</v>
      </c>
    </row>
    <row r="49" spans="1:6">
      <c r="A49" s="9" t="s">
        <v>1024</v>
      </c>
      <c r="B49" s="28" t="s">
        <v>924</v>
      </c>
      <c r="C49" s="28" t="s">
        <v>159</v>
      </c>
      <c r="D49" s="10">
        <v>2500000</v>
      </c>
      <c r="E49" s="11">
        <v>2483.2800000000002</v>
      </c>
      <c r="F49" s="12">
        <v>2.4E-2</v>
      </c>
    </row>
    <row r="50" spans="1:6">
      <c r="A50" s="9" t="s">
        <v>1025</v>
      </c>
      <c r="B50" s="28" t="s">
        <v>925</v>
      </c>
      <c r="C50" s="28" t="s">
        <v>159</v>
      </c>
      <c r="D50" s="10">
        <v>2500000</v>
      </c>
      <c r="E50" s="11">
        <v>2481.25</v>
      </c>
      <c r="F50" s="12">
        <v>2.3900000000000001E-2</v>
      </c>
    </row>
    <row r="51" spans="1:6">
      <c r="A51" s="9" t="s">
        <v>1026</v>
      </c>
      <c r="B51" s="28" t="s">
        <v>926</v>
      </c>
      <c r="C51" s="28" t="s">
        <v>159</v>
      </c>
      <c r="D51" s="10">
        <v>2500000</v>
      </c>
      <c r="E51" s="11">
        <v>2479.5</v>
      </c>
      <c r="F51" s="12">
        <v>2.3900000000000001E-2</v>
      </c>
    </row>
    <row r="52" spans="1:6">
      <c r="A52" s="9" t="s">
        <v>1027</v>
      </c>
      <c r="B52" s="28" t="s">
        <v>927</v>
      </c>
      <c r="C52" s="28" t="s">
        <v>156</v>
      </c>
      <c r="D52" s="10">
        <v>2500000</v>
      </c>
      <c r="E52" s="11">
        <v>2478.79</v>
      </c>
      <c r="F52" s="12">
        <v>2.3900000000000001E-2</v>
      </c>
    </row>
    <row r="53" spans="1:6">
      <c r="A53" s="9" t="s">
        <v>1028</v>
      </c>
      <c r="B53" s="28" t="s">
        <v>928</v>
      </c>
      <c r="C53" s="28" t="s">
        <v>159</v>
      </c>
      <c r="D53" s="10">
        <v>2500000</v>
      </c>
      <c r="E53" s="11">
        <v>2473.91</v>
      </c>
      <c r="F53" s="12">
        <v>2.3900000000000001E-2</v>
      </c>
    </row>
    <row r="54" spans="1:6">
      <c r="A54" s="9" t="s">
        <v>1029</v>
      </c>
      <c r="B54" s="28" t="s">
        <v>929</v>
      </c>
      <c r="C54" s="28" t="s">
        <v>159</v>
      </c>
      <c r="D54" s="10">
        <v>2500000</v>
      </c>
      <c r="E54" s="11">
        <v>2473.77</v>
      </c>
      <c r="F54" s="12">
        <v>2.3900000000000001E-2</v>
      </c>
    </row>
    <row r="55" spans="1:6">
      <c r="A55" s="9" t="s">
        <v>1030</v>
      </c>
      <c r="B55" s="28" t="s">
        <v>930</v>
      </c>
      <c r="C55" s="28" t="s">
        <v>159</v>
      </c>
      <c r="D55" s="10">
        <v>2000000</v>
      </c>
      <c r="E55" s="11">
        <v>1999.3</v>
      </c>
      <c r="F55" s="12">
        <v>1.9300000000000001E-2</v>
      </c>
    </row>
    <row r="56" spans="1:6">
      <c r="A56" s="9" t="s">
        <v>1031</v>
      </c>
      <c r="B56" s="28" t="s">
        <v>931</v>
      </c>
      <c r="C56" s="28" t="s">
        <v>915</v>
      </c>
      <c r="D56" s="10">
        <v>500000</v>
      </c>
      <c r="E56" s="11">
        <v>497.62</v>
      </c>
      <c r="F56" s="12">
        <v>4.7999999999999996E-3</v>
      </c>
    </row>
    <row r="57" spans="1:6">
      <c r="A57" s="13" t="s">
        <v>100</v>
      </c>
      <c r="B57" s="29"/>
      <c r="C57" s="29"/>
      <c r="D57" s="14"/>
      <c r="E57" s="32">
        <v>66193.05</v>
      </c>
      <c r="F57" s="33">
        <v>0.63859999999999995</v>
      </c>
    </row>
    <row r="58" spans="1:6">
      <c r="A58" s="9"/>
      <c r="B58" s="28"/>
      <c r="C58" s="28"/>
      <c r="D58" s="10"/>
      <c r="E58" s="11"/>
      <c r="F58" s="12"/>
    </row>
    <row r="59" spans="1:6">
      <c r="A59" s="21" t="s">
        <v>109</v>
      </c>
      <c r="B59" s="30"/>
      <c r="C59" s="30"/>
      <c r="D59" s="22"/>
      <c r="E59" s="15">
        <v>98580.44</v>
      </c>
      <c r="F59" s="16">
        <v>0.95120000000000005</v>
      </c>
    </row>
    <row r="60" spans="1:6">
      <c r="A60" s="9"/>
      <c r="B60" s="28"/>
      <c r="C60" s="28"/>
      <c r="D60" s="10"/>
      <c r="E60" s="11"/>
      <c r="F60" s="12"/>
    </row>
    <row r="61" spans="1:6">
      <c r="A61" s="13" t="s">
        <v>484</v>
      </c>
      <c r="B61" s="29"/>
      <c r="C61" s="29"/>
      <c r="D61" s="14"/>
      <c r="E61" s="17"/>
      <c r="F61" s="18"/>
    </row>
    <row r="62" spans="1:6">
      <c r="A62" s="13" t="s">
        <v>613</v>
      </c>
      <c r="B62" s="29"/>
      <c r="C62" s="29"/>
      <c r="D62" s="14"/>
      <c r="E62" s="17"/>
      <c r="F62" s="18"/>
    </row>
    <row r="63" spans="1:6">
      <c r="A63" s="9" t="s">
        <v>932</v>
      </c>
      <c r="B63" s="28"/>
      <c r="C63" s="28" t="s">
        <v>933</v>
      </c>
      <c r="D63" s="10">
        <v>29500000</v>
      </c>
      <c r="E63" s="11">
        <v>295</v>
      </c>
      <c r="F63" s="12">
        <v>2.8E-3</v>
      </c>
    </row>
    <row r="64" spans="1:6">
      <c r="A64" s="13" t="s">
        <v>100</v>
      </c>
      <c r="B64" s="29"/>
      <c r="C64" s="29"/>
      <c r="D64" s="14"/>
      <c r="E64" s="32">
        <v>295</v>
      </c>
      <c r="F64" s="33">
        <v>2.8E-3</v>
      </c>
    </row>
    <row r="65" spans="1:6">
      <c r="A65" s="21" t="s">
        <v>109</v>
      </c>
      <c r="B65" s="30"/>
      <c r="C65" s="30"/>
      <c r="D65" s="22"/>
      <c r="E65" s="25">
        <v>295</v>
      </c>
      <c r="F65" s="26">
        <v>2.8E-3</v>
      </c>
    </row>
    <row r="66" spans="1:6">
      <c r="A66" s="9"/>
      <c r="B66" s="28"/>
      <c r="C66" s="28"/>
      <c r="D66" s="10"/>
      <c r="E66" s="11"/>
      <c r="F66" s="12"/>
    </row>
    <row r="67" spans="1:6">
      <c r="A67" s="9"/>
      <c r="B67" s="28"/>
      <c r="C67" s="28"/>
      <c r="D67" s="10"/>
      <c r="E67" s="11"/>
      <c r="F67" s="12"/>
    </row>
    <row r="68" spans="1:6">
      <c r="A68" s="13" t="s">
        <v>110</v>
      </c>
      <c r="B68" s="28"/>
      <c r="C68" s="28"/>
      <c r="D68" s="10"/>
      <c r="E68" s="11"/>
      <c r="F68" s="12"/>
    </row>
    <row r="69" spans="1:6">
      <c r="A69" s="9" t="s">
        <v>111</v>
      </c>
      <c r="B69" s="28"/>
      <c r="C69" s="28"/>
      <c r="D69" s="10"/>
      <c r="E69" s="11">
        <v>2090.79</v>
      </c>
      <c r="F69" s="12">
        <v>2.0199999999999999E-2</v>
      </c>
    </row>
    <row r="70" spans="1:6">
      <c r="A70" s="13" t="s">
        <v>100</v>
      </c>
      <c r="B70" s="29"/>
      <c r="C70" s="29"/>
      <c r="D70" s="14"/>
      <c r="E70" s="32">
        <v>2090.79</v>
      </c>
      <c r="F70" s="33">
        <v>2.0199999999999999E-2</v>
      </c>
    </row>
    <row r="71" spans="1:6">
      <c r="A71" s="9"/>
      <c r="B71" s="28"/>
      <c r="C71" s="28"/>
      <c r="D71" s="10"/>
      <c r="E71" s="11"/>
      <c r="F71" s="12"/>
    </row>
    <row r="72" spans="1:6">
      <c r="A72" s="21" t="s">
        <v>109</v>
      </c>
      <c r="B72" s="30"/>
      <c r="C72" s="30"/>
      <c r="D72" s="22"/>
      <c r="E72" s="15">
        <v>2090.79</v>
      </c>
      <c r="F72" s="16">
        <v>2.0199999999999999E-2</v>
      </c>
    </row>
    <row r="73" spans="1:6">
      <c r="A73" s="9" t="s">
        <v>112</v>
      </c>
      <c r="B73" s="28"/>
      <c r="C73" s="28"/>
      <c r="D73" s="10"/>
      <c r="E73" s="11">
        <v>142.29</v>
      </c>
      <c r="F73" s="12">
        <v>1.2999999999999999E-3</v>
      </c>
    </row>
    <row r="74" spans="1:6">
      <c r="A74" s="23" t="s">
        <v>113</v>
      </c>
      <c r="B74" s="31"/>
      <c r="C74" s="31"/>
      <c r="D74" s="24"/>
      <c r="E74" s="25">
        <v>103645.42</v>
      </c>
      <c r="F74" s="26">
        <v>1</v>
      </c>
    </row>
    <row r="76" spans="1:6">
      <c r="A76" s="1" t="s">
        <v>114</v>
      </c>
    </row>
    <row r="77" spans="1:6">
      <c r="A77" s="1" t="s">
        <v>1134</v>
      </c>
      <c r="E77" s="50"/>
      <c r="F77" s="50"/>
    </row>
    <row r="78" spans="1:6" ht="15" customHeight="1">
      <c r="A78" s="1" t="s">
        <v>115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50</v>
      </c>
      <c r="B1" s="57"/>
      <c r="C1" s="57"/>
      <c r="D1" s="57"/>
      <c r="E1" s="57"/>
      <c r="F1" s="57"/>
    </row>
    <row r="2" spans="1:6" ht="19.5" customHeight="1">
      <c r="A2" s="57" t="s">
        <v>51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934</v>
      </c>
      <c r="B7" s="28"/>
      <c r="C7" s="28"/>
      <c r="D7" s="10"/>
      <c r="E7" s="11"/>
      <c r="F7" s="12"/>
    </row>
    <row r="8" spans="1:6">
      <c r="A8" s="13" t="s">
        <v>935</v>
      </c>
      <c r="B8" s="29"/>
      <c r="C8" s="29"/>
      <c r="D8" s="14"/>
      <c r="E8" s="17"/>
      <c r="F8" s="18"/>
    </row>
    <row r="9" spans="1:6">
      <c r="A9" s="9" t="s">
        <v>936</v>
      </c>
      <c r="B9" s="28" t="s">
        <v>937</v>
      </c>
      <c r="C9" s="28"/>
      <c r="D9" s="10">
        <v>59162.086151000003</v>
      </c>
      <c r="E9" s="11">
        <v>5458.71</v>
      </c>
      <c r="F9" s="12">
        <v>0.98719999999999997</v>
      </c>
    </row>
    <row r="10" spans="1:6">
      <c r="A10" s="13" t="s">
        <v>100</v>
      </c>
      <c r="B10" s="29"/>
      <c r="C10" s="29"/>
      <c r="D10" s="14"/>
      <c r="E10" s="15">
        <v>5458.71</v>
      </c>
      <c r="F10" s="16">
        <v>0.98719999999999997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109</v>
      </c>
      <c r="B12" s="30"/>
      <c r="C12" s="30"/>
      <c r="D12" s="22"/>
      <c r="E12" s="15">
        <v>5458.71</v>
      </c>
      <c r="F12" s="16">
        <v>0.98719999999999997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110</v>
      </c>
      <c r="B14" s="28"/>
      <c r="C14" s="28"/>
      <c r="D14" s="10"/>
      <c r="E14" s="11"/>
      <c r="F14" s="12"/>
    </row>
    <row r="15" spans="1:6">
      <c r="A15" s="9" t="s">
        <v>111</v>
      </c>
      <c r="B15" s="28"/>
      <c r="C15" s="28"/>
      <c r="D15" s="10"/>
      <c r="E15" s="11">
        <v>135.91999999999999</v>
      </c>
      <c r="F15" s="12">
        <v>2.46E-2</v>
      </c>
    </row>
    <row r="16" spans="1:6">
      <c r="A16" s="13" t="s">
        <v>100</v>
      </c>
      <c r="B16" s="29"/>
      <c r="C16" s="29"/>
      <c r="D16" s="14"/>
      <c r="E16" s="15">
        <v>135.91999999999999</v>
      </c>
      <c r="F16" s="16">
        <v>2.46E-2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109</v>
      </c>
      <c r="B18" s="30"/>
      <c r="C18" s="30"/>
      <c r="D18" s="22"/>
      <c r="E18" s="15">
        <v>135.91999999999999</v>
      </c>
      <c r="F18" s="16">
        <v>2.46E-2</v>
      </c>
    </row>
    <row r="19" spans="1:6">
      <c r="A19" s="9" t="s">
        <v>112</v>
      </c>
      <c r="B19" s="28"/>
      <c r="C19" s="28"/>
      <c r="D19" s="10"/>
      <c r="E19" s="37">
        <v>-65.39</v>
      </c>
      <c r="F19" s="38">
        <v>-1.18E-2</v>
      </c>
    </row>
    <row r="20" spans="1:6">
      <c r="A20" s="23" t="s">
        <v>113</v>
      </c>
      <c r="B20" s="31"/>
      <c r="C20" s="31"/>
      <c r="D20" s="24"/>
      <c r="E20" s="25">
        <v>5529.24</v>
      </c>
      <c r="F20" s="26">
        <v>1</v>
      </c>
    </row>
    <row r="22" spans="1:6">
      <c r="A22" s="1" t="s">
        <v>115</v>
      </c>
    </row>
    <row r="23" spans="1:6">
      <c r="E23" s="50"/>
      <c r="F23" s="50"/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52</v>
      </c>
      <c r="B1" s="57"/>
      <c r="C1" s="57"/>
      <c r="D1" s="57"/>
      <c r="E1" s="57"/>
      <c r="F1" s="57"/>
    </row>
    <row r="2" spans="1:6" ht="19.5" customHeight="1">
      <c r="A2" s="57" t="s">
        <v>51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934</v>
      </c>
      <c r="B7" s="28"/>
      <c r="C7" s="28"/>
      <c r="D7" s="10"/>
      <c r="E7" s="11"/>
      <c r="F7" s="12"/>
    </row>
    <row r="8" spans="1:6">
      <c r="A8" s="13" t="s">
        <v>935</v>
      </c>
      <c r="B8" s="29"/>
      <c r="C8" s="29"/>
      <c r="D8" s="14"/>
      <c r="E8" s="17"/>
      <c r="F8" s="18"/>
    </row>
    <row r="9" spans="1:6">
      <c r="A9" s="9" t="s">
        <v>938</v>
      </c>
      <c r="B9" s="28" t="s">
        <v>939</v>
      </c>
      <c r="C9" s="28"/>
      <c r="D9" s="10">
        <v>133482.21448900001</v>
      </c>
      <c r="E9" s="11">
        <v>2871.56</v>
      </c>
      <c r="F9" s="12">
        <v>0.94920000000000004</v>
      </c>
    </row>
    <row r="10" spans="1:6">
      <c r="A10" s="13" t="s">
        <v>100</v>
      </c>
      <c r="B10" s="29"/>
      <c r="C10" s="29"/>
      <c r="D10" s="14"/>
      <c r="E10" s="15">
        <v>2871.56</v>
      </c>
      <c r="F10" s="16">
        <v>0.94920000000000004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109</v>
      </c>
      <c r="B12" s="30"/>
      <c r="C12" s="30"/>
      <c r="D12" s="22"/>
      <c r="E12" s="15">
        <v>2871.56</v>
      </c>
      <c r="F12" s="16">
        <v>0.94920000000000004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110</v>
      </c>
      <c r="B14" s="28"/>
      <c r="C14" s="28"/>
      <c r="D14" s="10"/>
      <c r="E14" s="11"/>
      <c r="F14" s="12"/>
    </row>
    <row r="15" spans="1:6">
      <c r="A15" s="9" t="s">
        <v>111</v>
      </c>
      <c r="B15" s="28"/>
      <c r="C15" s="28"/>
      <c r="D15" s="10"/>
      <c r="E15" s="11">
        <v>193.89</v>
      </c>
      <c r="F15" s="12">
        <v>6.4100000000000004E-2</v>
      </c>
    </row>
    <row r="16" spans="1:6">
      <c r="A16" s="13" t="s">
        <v>100</v>
      </c>
      <c r="B16" s="29"/>
      <c r="C16" s="29"/>
      <c r="D16" s="14"/>
      <c r="E16" s="15">
        <v>193.89</v>
      </c>
      <c r="F16" s="16">
        <v>6.4100000000000004E-2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109</v>
      </c>
      <c r="B18" s="30"/>
      <c r="C18" s="30"/>
      <c r="D18" s="22"/>
      <c r="E18" s="15">
        <v>193.89</v>
      </c>
      <c r="F18" s="16">
        <v>6.4100000000000004E-2</v>
      </c>
    </row>
    <row r="19" spans="1:6">
      <c r="A19" s="9" t="s">
        <v>112</v>
      </c>
      <c r="B19" s="28"/>
      <c r="C19" s="28"/>
      <c r="D19" s="10"/>
      <c r="E19" s="37">
        <v>-40.229999999999997</v>
      </c>
      <c r="F19" s="38">
        <v>-1.3299999999999999E-2</v>
      </c>
    </row>
    <row r="20" spans="1:6">
      <c r="A20" s="23" t="s">
        <v>113</v>
      </c>
      <c r="B20" s="31"/>
      <c r="C20" s="31"/>
      <c r="D20" s="24"/>
      <c r="E20" s="25">
        <v>3025.22</v>
      </c>
      <c r="F20" s="26">
        <v>1</v>
      </c>
    </row>
    <row r="22" spans="1:6">
      <c r="A22" s="1" t="s">
        <v>115</v>
      </c>
    </row>
    <row r="23" spans="1:6">
      <c r="E23" s="50"/>
      <c r="F23" s="50"/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53</v>
      </c>
      <c r="B1" s="57"/>
      <c r="C1" s="57"/>
      <c r="D1" s="57"/>
      <c r="E1" s="57"/>
      <c r="F1" s="57"/>
    </row>
    <row r="2" spans="1:6" ht="19.5" customHeight="1">
      <c r="A2" s="57" t="s">
        <v>51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934</v>
      </c>
      <c r="B7" s="28"/>
      <c r="C7" s="28"/>
      <c r="D7" s="10"/>
      <c r="E7" s="11"/>
      <c r="F7" s="12"/>
    </row>
    <row r="8" spans="1:6">
      <c r="A8" s="13" t="s">
        <v>935</v>
      </c>
      <c r="B8" s="29"/>
      <c r="C8" s="29"/>
      <c r="D8" s="14"/>
      <c r="E8" s="17"/>
      <c r="F8" s="18"/>
    </row>
    <row r="9" spans="1:6">
      <c r="A9" s="9" t="s">
        <v>940</v>
      </c>
      <c r="B9" s="28" t="s">
        <v>941</v>
      </c>
      <c r="C9" s="28"/>
      <c r="D9" s="10">
        <v>108644.57806</v>
      </c>
      <c r="E9" s="11">
        <v>2398.37</v>
      </c>
      <c r="F9" s="12">
        <v>0.96909999999999996</v>
      </c>
    </row>
    <row r="10" spans="1:6">
      <c r="A10" s="13" t="s">
        <v>100</v>
      </c>
      <c r="B10" s="29"/>
      <c r="C10" s="29"/>
      <c r="D10" s="14"/>
      <c r="E10" s="15">
        <v>2398.37</v>
      </c>
      <c r="F10" s="16">
        <v>0.96909999999999996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109</v>
      </c>
      <c r="B12" s="30"/>
      <c r="C12" s="30"/>
      <c r="D12" s="22"/>
      <c r="E12" s="15">
        <v>2398.37</v>
      </c>
      <c r="F12" s="16">
        <v>0.96909999999999996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110</v>
      </c>
      <c r="B14" s="28"/>
      <c r="C14" s="28"/>
      <c r="D14" s="10"/>
      <c r="E14" s="11"/>
      <c r="F14" s="12"/>
    </row>
    <row r="15" spans="1:6">
      <c r="A15" s="9" t="s">
        <v>111</v>
      </c>
      <c r="B15" s="28"/>
      <c r="C15" s="28"/>
      <c r="D15" s="10"/>
      <c r="E15" s="11">
        <v>89.95</v>
      </c>
      <c r="F15" s="12">
        <v>3.6299999999999999E-2</v>
      </c>
    </row>
    <row r="16" spans="1:6">
      <c r="A16" s="13" t="s">
        <v>100</v>
      </c>
      <c r="B16" s="29"/>
      <c r="C16" s="29"/>
      <c r="D16" s="14"/>
      <c r="E16" s="15">
        <v>89.95</v>
      </c>
      <c r="F16" s="16">
        <v>3.6299999999999999E-2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109</v>
      </c>
      <c r="B18" s="30"/>
      <c r="C18" s="30"/>
      <c r="D18" s="22"/>
      <c r="E18" s="15">
        <v>89.95</v>
      </c>
      <c r="F18" s="16">
        <v>3.6299999999999999E-2</v>
      </c>
    </row>
    <row r="19" spans="1:6">
      <c r="A19" s="9" t="s">
        <v>112</v>
      </c>
      <c r="B19" s="28"/>
      <c r="C19" s="28"/>
      <c r="D19" s="10"/>
      <c r="E19" s="37">
        <v>-13.52</v>
      </c>
      <c r="F19" s="38">
        <v>-5.4000000000000003E-3</v>
      </c>
    </row>
    <row r="20" spans="1:6">
      <c r="A20" s="23" t="s">
        <v>113</v>
      </c>
      <c r="B20" s="31"/>
      <c r="C20" s="31"/>
      <c r="D20" s="24"/>
      <c r="E20" s="25">
        <v>2474.8000000000002</v>
      </c>
      <c r="F20" s="26">
        <v>1</v>
      </c>
    </row>
    <row r="22" spans="1:6">
      <c r="A22" s="1" t="s">
        <v>115</v>
      </c>
    </row>
    <row r="23" spans="1:6">
      <c r="E23" s="50"/>
      <c r="F23" s="50"/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54</v>
      </c>
      <c r="B1" s="57"/>
      <c r="C1" s="57"/>
      <c r="D1" s="57"/>
      <c r="E1" s="57"/>
      <c r="F1" s="57"/>
    </row>
    <row r="2" spans="1:6" ht="19.5" customHeight="1">
      <c r="A2" s="57" t="s">
        <v>51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934</v>
      </c>
      <c r="B7" s="28"/>
      <c r="C7" s="28"/>
      <c r="D7" s="10"/>
      <c r="E7" s="11"/>
      <c r="F7" s="12"/>
    </row>
    <row r="8" spans="1:6">
      <c r="A8" s="13" t="s">
        <v>935</v>
      </c>
      <c r="B8" s="29"/>
      <c r="C8" s="29"/>
      <c r="D8" s="14"/>
      <c r="E8" s="17"/>
      <c r="F8" s="18"/>
    </row>
    <row r="9" spans="1:6">
      <c r="A9" s="9" t="s">
        <v>942</v>
      </c>
      <c r="B9" s="28" t="s">
        <v>943</v>
      </c>
      <c r="C9" s="28"/>
      <c r="D9" s="10">
        <v>1476.890611</v>
      </c>
      <c r="E9" s="11">
        <v>323</v>
      </c>
      <c r="F9" s="12">
        <v>0.70650000000000002</v>
      </c>
    </row>
    <row r="10" spans="1:6">
      <c r="A10" s="13" t="s">
        <v>100</v>
      </c>
      <c r="B10" s="29"/>
      <c r="C10" s="29"/>
      <c r="D10" s="14"/>
      <c r="E10" s="15">
        <v>323</v>
      </c>
      <c r="F10" s="16">
        <v>0.70650000000000002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109</v>
      </c>
      <c r="B12" s="30"/>
      <c r="C12" s="30"/>
      <c r="D12" s="22"/>
      <c r="E12" s="15">
        <v>323</v>
      </c>
      <c r="F12" s="16">
        <v>0.70650000000000002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110</v>
      </c>
      <c r="B14" s="28"/>
      <c r="C14" s="28"/>
      <c r="D14" s="10"/>
      <c r="E14" s="11"/>
      <c r="F14" s="12"/>
    </row>
    <row r="15" spans="1:6">
      <c r="A15" s="9" t="s">
        <v>111</v>
      </c>
      <c r="B15" s="28"/>
      <c r="C15" s="28"/>
      <c r="D15" s="10"/>
      <c r="E15" s="11">
        <v>137.02000000000001</v>
      </c>
      <c r="F15" s="12">
        <v>0.29970000000000002</v>
      </c>
    </row>
    <row r="16" spans="1:6">
      <c r="A16" s="13" t="s">
        <v>100</v>
      </c>
      <c r="B16" s="29"/>
      <c r="C16" s="29"/>
      <c r="D16" s="14"/>
      <c r="E16" s="15">
        <v>137.02000000000001</v>
      </c>
      <c r="F16" s="16">
        <v>0.29970000000000002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109</v>
      </c>
      <c r="B18" s="30"/>
      <c r="C18" s="30"/>
      <c r="D18" s="22"/>
      <c r="E18" s="15">
        <v>137.02000000000001</v>
      </c>
      <c r="F18" s="16">
        <v>0.29970000000000002</v>
      </c>
    </row>
    <row r="19" spans="1:6">
      <c r="A19" s="9" t="s">
        <v>112</v>
      </c>
      <c r="B19" s="28"/>
      <c r="C19" s="28"/>
      <c r="D19" s="10"/>
      <c r="E19" s="37">
        <v>-2.86</v>
      </c>
      <c r="F19" s="38">
        <v>-6.1999999999999998E-3</v>
      </c>
    </row>
    <row r="20" spans="1:6">
      <c r="A20" s="23" t="s">
        <v>113</v>
      </c>
      <c r="B20" s="31"/>
      <c r="C20" s="31"/>
      <c r="D20" s="24"/>
      <c r="E20" s="25">
        <v>457.16</v>
      </c>
      <c r="F20" s="26">
        <v>1</v>
      </c>
    </row>
    <row r="22" spans="1:6">
      <c r="A22" s="1" t="s">
        <v>115</v>
      </c>
    </row>
    <row r="23" spans="1:6">
      <c r="E23" s="50"/>
      <c r="F23" s="50"/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55</v>
      </c>
      <c r="B1" s="57"/>
      <c r="C1" s="57"/>
      <c r="D1" s="57"/>
      <c r="E1" s="57"/>
      <c r="F1" s="57"/>
    </row>
    <row r="2" spans="1:6" ht="19.5" customHeight="1">
      <c r="A2" s="57" t="s">
        <v>51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934</v>
      </c>
      <c r="B7" s="28"/>
      <c r="C7" s="28"/>
      <c r="D7" s="10"/>
      <c r="E7" s="11"/>
      <c r="F7" s="12"/>
    </row>
    <row r="8" spans="1:6">
      <c r="A8" s="13" t="s">
        <v>935</v>
      </c>
      <c r="B8" s="29"/>
      <c r="C8" s="29"/>
      <c r="D8" s="14"/>
      <c r="E8" s="17"/>
      <c r="F8" s="18"/>
    </row>
    <row r="9" spans="1:6">
      <c r="A9" s="9" t="s">
        <v>944</v>
      </c>
      <c r="B9" s="28" t="s">
        <v>945</v>
      </c>
      <c r="C9" s="28"/>
      <c r="D9" s="10">
        <v>502944.57914500003</v>
      </c>
      <c r="E9" s="11">
        <v>8503.9599999999991</v>
      </c>
      <c r="F9" s="12">
        <v>0.98809999999999998</v>
      </c>
    </row>
    <row r="10" spans="1:6">
      <c r="A10" s="13" t="s">
        <v>100</v>
      </c>
      <c r="B10" s="29"/>
      <c r="C10" s="29"/>
      <c r="D10" s="14"/>
      <c r="E10" s="15">
        <v>8503.9599999999991</v>
      </c>
      <c r="F10" s="16">
        <v>0.98809999999999998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109</v>
      </c>
      <c r="B12" s="30"/>
      <c r="C12" s="30"/>
      <c r="D12" s="22"/>
      <c r="E12" s="15">
        <v>8503.9599999999991</v>
      </c>
      <c r="F12" s="16">
        <v>0.98809999999999998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110</v>
      </c>
      <c r="B14" s="28"/>
      <c r="C14" s="28"/>
      <c r="D14" s="10"/>
      <c r="E14" s="11"/>
      <c r="F14" s="12"/>
    </row>
    <row r="15" spans="1:6">
      <c r="A15" s="9" t="s">
        <v>111</v>
      </c>
      <c r="B15" s="28"/>
      <c r="C15" s="28"/>
      <c r="D15" s="10"/>
      <c r="E15" s="11">
        <v>148.91</v>
      </c>
      <c r="F15" s="12">
        <v>1.7299999999999999E-2</v>
      </c>
    </row>
    <row r="16" spans="1:6">
      <c r="A16" s="13" t="s">
        <v>100</v>
      </c>
      <c r="B16" s="29"/>
      <c r="C16" s="29"/>
      <c r="D16" s="14"/>
      <c r="E16" s="15">
        <v>148.91</v>
      </c>
      <c r="F16" s="16">
        <v>1.7299999999999999E-2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109</v>
      </c>
      <c r="B18" s="30"/>
      <c r="C18" s="30"/>
      <c r="D18" s="22"/>
      <c r="E18" s="15">
        <v>148.91</v>
      </c>
      <c r="F18" s="16">
        <v>1.7299999999999999E-2</v>
      </c>
    </row>
    <row r="19" spans="1:6">
      <c r="A19" s="9" t="s">
        <v>112</v>
      </c>
      <c r="B19" s="28"/>
      <c r="C19" s="28"/>
      <c r="D19" s="10"/>
      <c r="E19" s="37">
        <v>-46.4</v>
      </c>
      <c r="F19" s="38">
        <v>-5.4000000000000003E-3</v>
      </c>
    </row>
    <row r="20" spans="1:6">
      <c r="A20" s="23" t="s">
        <v>113</v>
      </c>
      <c r="B20" s="31"/>
      <c r="C20" s="31"/>
      <c r="D20" s="24"/>
      <c r="E20" s="25">
        <v>8606.4699999999993</v>
      </c>
      <c r="F20" s="26">
        <v>1</v>
      </c>
    </row>
    <row r="22" spans="1:6">
      <c r="A22" s="1" t="s">
        <v>115</v>
      </c>
    </row>
    <row r="23" spans="1:6">
      <c r="E23" s="50"/>
      <c r="F23" s="50"/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10</v>
      </c>
      <c r="B1" s="57"/>
      <c r="C1" s="57"/>
      <c r="D1" s="57"/>
      <c r="E1" s="57"/>
      <c r="F1" s="57"/>
    </row>
    <row r="2" spans="1:6" ht="19.5" customHeight="1">
      <c r="A2" s="57" t="s">
        <v>11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56</v>
      </c>
      <c r="B7" s="28"/>
      <c r="C7" s="28"/>
      <c r="D7" s="10"/>
      <c r="E7" s="11" t="s">
        <v>57</v>
      </c>
      <c r="F7" s="12" t="s">
        <v>57</v>
      </c>
    </row>
    <row r="8" spans="1:6">
      <c r="A8" s="13" t="s">
        <v>58</v>
      </c>
      <c r="B8" s="28"/>
      <c r="C8" s="28"/>
      <c r="D8" s="10"/>
      <c r="E8" s="11"/>
      <c r="F8" s="12"/>
    </row>
    <row r="9" spans="1:6">
      <c r="A9" s="13" t="s">
        <v>170</v>
      </c>
      <c r="B9" s="28"/>
      <c r="C9" s="28"/>
      <c r="D9" s="10"/>
      <c r="E9" s="11"/>
      <c r="F9" s="12"/>
    </row>
    <row r="10" spans="1:6">
      <c r="A10" s="13" t="s">
        <v>100</v>
      </c>
      <c r="B10" s="28"/>
      <c r="C10" s="28"/>
      <c r="D10" s="10"/>
      <c r="E10" s="19" t="s">
        <v>57</v>
      </c>
      <c r="F10" s="20" t="s">
        <v>57</v>
      </c>
    </row>
    <row r="11" spans="1:6">
      <c r="A11" s="9"/>
      <c r="B11" s="28"/>
      <c r="C11" s="28"/>
      <c r="D11" s="10"/>
      <c r="E11" s="11"/>
      <c r="F11" s="12"/>
    </row>
    <row r="12" spans="1:6">
      <c r="A12" s="13" t="s">
        <v>101</v>
      </c>
      <c r="B12" s="28"/>
      <c r="C12" s="28"/>
      <c r="D12" s="10"/>
      <c r="E12" s="11"/>
      <c r="F12" s="12"/>
    </row>
    <row r="13" spans="1:6">
      <c r="A13" s="9" t="s">
        <v>1097</v>
      </c>
      <c r="B13" s="28" t="s">
        <v>171</v>
      </c>
      <c r="C13" s="28" t="s">
        <v>103</v>
      </c>
      <c r="D13" s="10">
        <v>11000000</v>
      </c>
      <c r="E13" s="11">
        <v>11046.15</v>
      </c>
      <c r="F13" s="12">
        <v>0.13350000000000001</v>
      </c>
    </row>
    <row r="14" spans="1:6">
      <c r="A14" s="9" t="s">
        <v>1098</v>
      </c>
      <c r="B14" s="28" t="s">
        <v>172</v>
      </c>
      <c r="C14" s="28" t="s">
        <v>103</v>
      </c>
      <c r="D14" s="10">
        <v>6000000</v>
      </c>
      <c r="E14" s="11">
        <v>6245.29</v>
      </c>
      <c r="F14" s="12">
        <v>7.5499999999999998E-2</v>
      </c>
    </row>
    <row r="15" spans="1:6">
      <c r="A15" s="9" t="s">
        <v>1099</v>
      </c>
      <c r="B15" s="28" t="s">
        <v>173</v>
      </c>
      <c r="C15" s="28" t="s">
        <v>103</v>
      </c>
      <c r="D15" s="10">
        <v>5500000</v>
      </c>
      <c r="E15" s="11">
        <v>5644.23</v>
      </c>
      <c r="F15" s="12">
        <v>6.8199999999999997E-2</v>
      </c>
    </row>
    <row r="16" spans="1:6">
      <c r="A16" s="9" t="s">
        <v>1100</v>
      </c>
      <c r="B16" s="28" t="s">
        <v>174</v>
      </c>
      <c r="C16" s="28" t="s">
        <v>103</v>
      </c>
      <c r="D16" s="10">
        <v>5500000</v>
      </c>
      <c r="E16" s="11">
        <v>5448.53</v>
      </c>
      <c r="F16" s="12">
        <v>6.5799999999999997E-2</v>
      </c>
    </row>
    <row r="17" spans="1:6">
      <c r="A17" s="9" t="s">
        <v>1101</v>
      </c>
      <c r="B17" s="28" t="s">
        <v>175</v>
      </c>
      <c r="C17" s="28" t="s">
        <v>103</v>
      </c>
      <c r="D17" s="10">
        <v>5000000</v>
      </c>
      <c r="E17" s="11">
        <v>5150.1099999999997</v>
      </c>
      <c r="F17" s="12">
        <v>6.2199999999999998E-2</v>
      </c>
    </row>
    <row r="18" spans="1:6">
      <c r="A18" s="9" t="s">
        <v>1102</v>
      </c>
      <c r="B18" s="28" t="s">
        <v>176</v>
      </c>
      <c r="C18" s="28" t="s">
        <v>103</v>
      </c>
      <c r="D18" s="10">
        <v>4500000</v>
      </c>
      <c r="E18" s="11">
        <v>4675.5</v>
      </c>
      <c r="F18" s="12">
        <v>5.6500000000000002E-2</v>
      </c>
    </row>
    <row r="19" spans="1:6">
      <c r="A19" s="9" t="s">
        <v>1103</v>
      </c>
      <c r="B19" s="28" t="s">
        <v>177</v>
      </c>
      <c r="C19" s="28" t="s">
        <v>103</v>
      </c>
      <c r="D19" s="10">
        <v>145700</v>
      </c>
      <c r="E19" s="11">
        <v>156.41</v>
      </c>
      <c r="F19" s="12">
        <v>1.9E-3</v>
      </c>
    </row>
    <row r="20" spans="1:6">
      <c r="A20" s="9" t="s">
        <v>1104</v>
      </c>
      <c r="B20" s="28" t="s">
        <v>178</v>
      </c>
      <c r="C20" s="28" t="s">
        <v>103</v>
      </c>
      <c r="D20" s="10">
        <v>32800</v>
      </c>
      <c r="E20" s="11">
        <v>35.619999999999997</v>
      </c>
      <c r="F20" s="12">
        <v>4.0000000000000002E-4</v>
      </c>
    </row>
    <row r="21" spans="1:6">
      <c r="A21" s="13" t="s">
        <v>100</v>
      </c>
      <c r="B21" s="29"/>
      <c r="C21" s="29"/>
      <c r="D21" s="14"/>
      <c r="E21" s="15">
        <v>38401.840000000004</v>
      </c>
      <c r="F21" s="16">
        <v>0.46400000000000002</v>
      </c>
    </row>
    <row r="22" spans="1:6">
      <c r="A22" s="9"/>
      <c r="B22" s="28"/>
      <c r="C22" s="28"/>
      <c r="D22" s="10"/>
      <c r="E22" s="11"/>
      <c r="F22" s="12"/>
    </row>
    <row r="23" spans="1:6">
      <c r="A23" s="13" t="s">
        <v>149</v>
      </c>
      <c r="B23" s="28"/>
      <c r="C23" s="28"/>
      <c r="D23" s="10"/>
      <c r="E23" s="11"/>
      <c r="F23" s="12"/>
    </row>
    <row r="24" spans="1:6">
      <c r="A24" s="9" t="s">
        <v>1033</v>
      </c>
      <c r="B24" s="28" t="s">
        <v>151</v>
      </c>
      <c r="C24" s="28" t="s">
        <v>103</v>
      </c>
      <c r="D24" s="10">
        <v>12000000</v>
      </c>
      <c r="E24" s="11">
        <v>12356</v>
      </c>
      <c r="F24" s="12">
        <v>0.14929999999999999</v>
      </c>
    </row>
    <row r="25" spans="1:6">
      <c r="A25" s="9" t="s">
        <v>1105</v>
      </c>
      <c r="B25" s="28" t="s">
        <v>150</v>
      </c>
      <c r="C25" s="28" t="s">
        <v>103</v>
      </c>
      <c r="D25" s="10">
        <v>500000</v>
      </c>
      <c r="E25" s="11">
        <v>513.54</v>
      </c>
      <c r="F25" s="12">
        <v>6.1999999999999998E-3</v>
      </c>
    </row>
    <row r="26" spans="1:6">
      <c r="A26" s="13" t="s">
        <v>100</v>
      </c>
      <c r="B26" s="29"/>
      <c r="C26" s="29"/>
      <c r="D26" s="14"/>
      <c r="E26" s="15">
        <v>12869.54</v>
      </c>
      <c r="F26" s="16">
        <v>0.1555</v>
      </c>
    </row>
    <row r="27" spans="1:6">
      <c r="A27" s="9"/>
      <c r="B27" s="28"/>
      <c r="C27" s="28"/>
      <c r="D27" s="10"/>
      <c r="E27" s="11"/>
      <c r="F27" s="12"/>
    </row>
    <row r="28" spans="1:6">
      <c r="A28" s="9"/>
      <c r="B28" s="28"/>
      <c r="C28" s="28"/>
      <c r="D28" s="10"/>
      <c r="E28" s="11"/>
      <c r="F28" s="12"/>
    </row>
    <row r="29" spans="1:6">
      <c r="A29" s="13" t="s">
        <v>104</v>
      </c>
      <c r="B29" s="28"/>
      <c r="C29" s="28"/>
      <c r="D29" s="10"/>
      <c r="E29" s="11"/>
      <c r="F29" s="12"/>
    </row>
    <row r="30" spans="1:6">
      <c r="A30" s="13" t="s">
        <v>100</v>
      </c>
      <c r="B30" s="28"/>
      <c r="C30" s="28"/>
      <c r="D30" s="10"/>
      <c r="E30" s="19" t="s">
        <v>57</v>
      </c>
      <c r="F30" s="20" t="s">
        <v>57</v>
      </c>
    </row>
    <row r="31" spans="1:6">
      <c r="A31" s="9"/>
      <c r="B31" s="28"/>
      <c r="C31" s="28"/>
      <c r="D31" s="10"/>
      <c r="E31" s="11"/>
      <c r="F31" s="12"/>
    </row>
    <row r="32" spans="1:6">
      <c r="A32" s="13" t="s">
        <v>108</v>
      </c>
      <c r="B32" s="28"/>
      <c r="C32" s="28"/>
      <c r="D32" s="10"/>
      <c r="E32" s="11"/>
      <c r="F32" s="12"/>
    </row>
    <row r="33" spans="1:6">
      <c r="A33" s="13" t="s">
        <v>100</v>
      </c>
      <c r="B33" s="28"/>
      <c r="C33" s="28"/>
      <c r="D33" s="10"/>
      <c r="E33" s="19" t="s">
        <v>57</v>
      </c>
      <c r="F33" s="20" t="s">
        <v>57</v>
      </c>
    </row>
    <row r="34" spans="1:6">
      <c r="A34" s="9"/>
      <c r="B34" s="28"/>
      <c r="C34" s="28"/>
      <c r="D34" s="10"/>
      <c r="E34" s="11"/>
      <c r="F34" s="12"/>
    </row>
    <row r="35" spans="1:6">
      <c r="A35" s="21" t="s">
        <v>109</v>
      </c>
      <c r="B35" s="30"/>
      <c r="C35" s="30"/>
      <c r="D35" s="22"/>
      <c r="E35" s="15">
        <v>51271.38</v>
      </c>
      <c r="F35" s="16">
        <v>0.61950000000000005</v>
      </c>
    </row>
    <row r="36" spans="1:6">
      <c r="A36" s="9"/>
      <c r="B36" s="28"/>
      <c r="C36" s="28"/>
      <c r="D36" s="10"/>
      <c r="E36" s="11"/>
      <c r="F36" s="12"/>
    </row>
    <row r="37" spans="1:6">
      <c r="A37" s="9"/>
      <c r="B37" s="28"/>
      <c r="C37" s="28"/>
      <c r="D37" s="10"/>
      <c r="E37" s="11"/>
      <c r="F37" s="12"/>
    </row>
    <row r="38" spans="1:6">
      <c r="A38" s="13" t="s">
        <v>110</v>
      </c>
      <c r="B38" s="28"/>
      <c r="C38" s="28"/>
      <c r="D38" s="10"/>
      <c r="E38" s="11"/>
      <c r="F38" s="12"/>
    </row>
    <row r="39" spans="1:6">
      <c r="A39" s="9" t="s">
        <v>111</v>
      </c>
      <c r="B39" s="28"/>
      <c r="C39" s="28"/>
      <c r="D39" s="10"/>
      <c r="E39" s="11">
        <v>30636.32</v>
      </c>
      <c r="F39" s="12">
        <v>0.37019999999999997</v>
      </c>
    </row>
    <row r="40" spans="1:6">
      <c r="A40" s="13" t="s">
        <v>100</v>
      </c>
      <c r="B40" s="29"/>
      <c r="C40" s="29"/>
      <c r="D40" s="14"/>
      <c r="E40" s="15">
        <v>30636.32</v>
      </c>
      <c r="F40" s="16">
        <v>0.37019999999999997</v>
      </c>
    </row>
    <row r="41" spans="1:6">
      <c r="A41" s="9"/>
      <c r="B41" s="28"/>
      <c r="C41" s="28"/>
      <c r="D41" s="10"/>
      <c r="E41" s="11"/>
      <c r="F41" s="12"/>
    </row>
    <row r="42" spans="1:6">
      <c r="A42" s="21" t="s">
        <v>109</v>
      </c>
      <c r="B42" s="30"/>
      <c r="C42" s="30"/>
      <c r="D42" s="22"/>
      <c r="E42" s="15">
        <v>30636.32</v>
      </c>
      <c r="F42" s="16">
        <v>0.37019999999999997</v>
      </c>
    </row>
    <row r="43" spans="1:6">
      <c r="A43" s="9" t="s">
        <v>112</v>
      </c>
      <c r="B43" s="28"/>
      <c r="C43" s="28"/>
      <c r="D43" s="10"/>
      <c r="E43" s="11">
        <v>856.6</v>
      </c>
      <c r="F43" s="12">
        <v>1.03E-2</v>
      </c>
    </row>
    <row r="44" spans="1:6">
      <c r="A44" s="23" t="s">
        <v>113</v>
      </c>
      <c r="B44" s="31"/>
      <c r="C44" s="31"/>
      <c r="D44" s="24"/>
      <c r="E44" s="25">
        <v>82764.3</v>
      </c>
      <c r="F44" s="26">
        <v>1</v>
      </c>
    </row>
    <row r="46" spans="1:6">
      <c r="A46" s="1"/>
    </row>
    <row r="47" spans="1:6">
      <c r="A47" s="1" t="s">
        <v>1134</v>
      </c>
      <c r="E47" s="50"/>
      <c r="F47" s="50"/>
    </row>
    <row r="48" spans="1:6">
      <c r="A48" s="1" t="s">
        <v>115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12</v>
      </c>
      <c r="B1" s="57"/>
      <c r="C1" s="57"/>
      <c r="D1" s="57"/>
      <c r="E1" s="57"/>
      <c r="F1" s="57"/>
    </row>
    <row r="2" spans="1:6" ht="19.5" customHeight="1">
      <c r="A2" s="57" t="s">
        <v>7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56</v>
      </c>
      <c r="B7" s="28"/>
      <c r="C7" s="28"/>
      <c r="D7" s="10"/>
      <c r="E7" s="11" t="s">
        <v>57</v>
      </c>
      <c r="F7" s="12" t="s">
        <v>57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58</v>
      </c>
      <c r="B9" s="28"/>
      <c r="C9" s="28"/>
      <c r="D9" s="10"/>
      <c r="E9" s="11"/>
      <c r="F9" s="12"/>
    </row>
    <row r="10" spans="1:6">
      <c r="A10" s="13" t="s">
        <v>59</v>
      </c>
      <c r="B10" s="28"/>
      <c r="C10" s="28"/>
      <c r="D10" s="10"/>
      <c r="E10" s="11"/>
      <c r="F10" s="12"/>
    </row>
    <row r="11" spans="1:6">
      <c r="A11" s="9" t="s">
        <v>1094</v>
      </c>
      <c r="B11" s="28" t="s">
        <v>179</v>
      </c>
      <c r="C11" s="28" t="s">
        <v>65</v>
      </c>
      <c r="D11" s="10">
        <v>200000</v>
      </c>
      <c r="E11" s="11">
        <v>208.33</v>
      </c>
      <c r="F11" s="12">
        <v>8.9599999999999999E-2</v>
      </c>
    </row>
    <row r="12" spans="1:6">
      <c r="A12" s="9" t="s">
        <v>978</v>
      </c>
      <c r="B12" s="28" t="s">
        <v>76</v>
      </c>
      <c r="C12" s="28" t="s">
        <v>63</v>
      </c>
      <c r="D12" s="10">
        <v>200000</v>
      </c>
      <c r="E12" s="11">
        <v>203.24</v>
      </c>
      <c r="F12" s="12">
        <v>8.7400000000000005E-2</v>
      </c>
    </row>
    <row r="13" spans="1:6">
      <c r="A13" s="9" t="s">
        <v>1087</v>
      </c>
      <c r="B13" s="28" t="s">
        <v>180</v>
      </c>
      <c r="C13" s="28" t="s">
        <v>61</v>
      </c>
      <c r="D13" s="10">
        <v>130000</v>
      </c>
      <c r="E13" s="11">
        <v>172.62</v>
      </c>
      <c r="F13" s="12">
        <v>7.4200000000000002E-2</v>
      </c>
    </row>
    <row r="14" spans="1:6">
      <c r="A14" s="9" t="s">
        <v>1095</v>
      </c>
      <c r="B14" s="28" t="s">
        <v>142</v>
      </c>
      <c r="C14" s="28" t="s">
        <v>65</v>
      </c>
      <c r="D14" s="10">
        <v>100000</v>
      </c>
      <c r="E14" s="11">
        <v>103.5</v>
      </c>
      <c r="F14" s="12">
        <v>4.4499999999999998E-2</v>
      </c>
    </row>
    <row r="15" spans="1:6">
      <c r="A15" s="9" t="s">
        <v>1096</v>
      </c>
      <c r="B15" s="28" t="s">
        <v>181</v>
      </c>
      <c r="C15" s="28" t="s">
        <v>65</v>
      </c>
      <c r="D15" s="10">
        <v>60000</v>
      </c>
      <c r="E15" s="11">
        <v>62.29</v>
      </c>
      <c r="F15" s="12">
        <v>2.6800000000000001E-2</v>
      </c>
    </row>
    <row r="16" spans="1:6">
      <c r="A16" s="9" t="s">
        <v>982</v>
      </c>
      <c r="B16" s="28" t="s">
        <v>81</v>
      </c>
      <c r="C16" s="28" t="s">
        <v>82</v>
      </c>
      <c r="D16" s="10">
        <v>50000</v>
      </c>
      <c r="E16" s="11">
        <v>60.52</v>
      </c>
      <c r="F16" s="12">
        <v>2.5999999999999999E-2</v>
      </c>
    </row>
    <row r="17" spans="1:6">
      <c r="A17" s="13" t="s">
        <v>100</v>
      </c>
      <c r="B17" s="29"/>
      <c r="C17" s="29"/>
      <c r="D17" s="14"/>
      <c r="E17" s="15">
        <v>810.5</v>
      </c>
      <c r="F17" s="16">
        <v>0.34849999999999998</v>
      </c>
    </row>
    <row r="18" spans="1:6">
      <c r="A18" s="9"/>
      <c r="B18" s="28"/>
      <c r="C18" s="28"/>
      <c r="D18" s="10"/>
      <c r="E18" s="11"/>
      <c r="F18" s="12"/>
    </row>
    <row r="19" spans="1:6">
      <c r="A19" s="13" t="s">
        <v>101</v>
      </c>
      <c r="B19" s="28"/>
      <c r="C19" s="28"/>
      <c r="D19" s="10"/>
      <c r="E19" s="11"/>
      <c r="F19" s="12"/>
    </row>
    <row r="20" spans="1:6">
      <c r="A20" s="9" t="s">
        <v>1097</v>
      </c>
      <c r="B20" s="28" t="s">
        <v>171</v>
      </c>
      <c r="C20" s="28" t="s">
        <v>103</v>
      </c>
      <c r="D20" s="10">
        <v>500000</v>
      </c>
      <c r="E20" s="11">
        <v>502.1</v>
      </c>
      <c r="F20" s="12">
        <v>0.21590000000000001</v>
      </c>
    </row>
    <row r="21" spans="1:6">
      <c r="A21" s="13" t="s">
        <v>100</v>
      </c>
      <c r="B21" s="29"/>
      <c r="C21" s="29"/>
      <c r="D21" s="14"/>
      <c r="E21" s="15">
        <v>502.1</v>
      </c>
      <c r="F21" s="16">
        <v>0.21590000000000001</v>
      </c>
    </row>
    <row r="22" spans="1:6">
      <c r="A22" s="13" t="s">
        <v>149</v>
      </c>
      <c r="B22" s="28"/>
      <c r="C22" s="28"/>
      <c r="D22" s="10"/>
      <c r="E22" s="11"/>
      <c r="F22" s="12"/>
    </row>
    <row r="23" spans="1:6">
      <c r="A23" s="9" t="s">
        <v>1033</v>
      </c>
      <c r="B23" s="28" t="s">
        <v>151</v>
      </c>
      <c r="C23" s="28" t="s">
        <v>103</v>
      </c>
      <c r="D23" s="10">
        <v>500000</v>
      </c>
      <c r="E23" s="11">
        <v>514.83000000000004</v>
      </c>
      <c r="F23" s="12">
        <v>0.2213</v>
      </c>
    </row>
    <row r="24" spans="1:6">
      <c r="A24" s="13" t="s">
        <v>100</v>
      </c>
      <c r="B24" s="29"/>
      <c r="C24" s="29"/>
      <c r="D24" s="14"/>
      <c r="E24" s="15">
        <v>514.83000000000004</v>
      </c>
      <c r="F24" s="16">
        <v>0.2213</v>
      </c>
    </row>
    <row r="25" spans="1:6">
      <c r="A25" s="9"/>
      <c r="B25" s="28"/>
      <c r="C25" s="28"/>
      <c r="D25" s="10"/>
      <c r="E25" s="11"/>
      <c r="F25" s="12"/>
    </row>
    <row r="26" spans="1:6">
      <c r="A26" s="9"/>
      <c r="B26" s="28"/>
      <c r="C26" s="28"/>
      <c r="D26" s="10"/>
      <c r="E26" s="11"/>
      <c r="F26" s="12"/>
    </row>
    <row r="27" spans="1:6">
      <c r="A27" s="13" t="s">
        <v>104</v>
      </c>
      <c r="B27" s="28"/>
      <c r="C27" s="28"/>
      <c r="D27" s="10"/>
      <c r="E27" s="11"/>
      <c r="F27" s="12"/>
    </row>
    <row r="28" spans="1:6">
      <c r="A28" s="13" t="s">
        <v>100</v>
      </c>
      <c r="B28" s="28"/>
      <c r="C28" s="28"/>
      <c r="D28" s="10"/>
      <c r="E28" s="19" t="s">
        <v>57</v>
      </c>
      <c r="F28" s="20" t="s">
        <v>57</v>
      </c>
    </row>
    <row r="29" spans="1:6">
      <c r="A29" s="9"/>
      <c r="B29" s="28"/>
      <c r="C29" s="28"/>
      <c r="D29" s="10"/>
      <c r="E29" s="11"/>
      <c r="F29" s="12"/>
    </row>
    <row r="30" spans="1:6">
      <c r="A30" s="13" t="s">
        <v>108</v>
      </c>
      <c r="B30" s="28"/>
      <c r="C30" s="28"/>
      <c r="D30" s="10"/>
      <c r="E30" s="11"/>
      <c r="F30" s="12"/>
    </row>
    <row r="31" spans="1:6">
      <c r="A31" s="13" t="s">
        <v>100</v>
      </c>
      <c r="B31" s="28"/>
      <c r="C31" s="28"/>
      <c r="D31" s="10"/>
      <c r="E31" s="19" t="s">
        <v>57</v>
      </c>
      <c r="F31" s="20" t="s">
        <v>57</v>
      </c>
    </row>
    <row r="32" spans="1:6">
      <c r="A32" s="9"/>
      <c r="B32" s="28"/>
      <c r="C32" s="28"/>
      <c r="D32" s="10"/>
      <c r="E32" s="11"/>
      <c r="F32" s="12"/>
    </row>
    <row r="33" spans="1:6">
      <c r="A33" s="21" t="s">
        <v>109</v>
      </c>
      <c r="B33" s="30"/>
      <c r="C33" s="30"/>
      <c r="D33" s="22"/>
      <c r="E33" s="15">
        <v>1827.43</v>
      </c>
      <c r="F33" s="16">
        <v>0.78569999999999995</v>
      </c>
    </row>
    <row r="34" spans="1:6">
      <c r="A34" s="9"/>
      <c r="B34" s="28"/>
      <c r="C34" s="28"/>
      <c r="D34" s="10"/>
      <c r="E34" s="11"/>
      <c r="F34" s="12"/>
    </row>
    <row r="35" spans="1:6">
      <c r="A35" s="13" t="s">
        <v>152</v>
      </c>
      <c r="B35" s="28"/>
      <c r="C35" s="28"/>
      <c r="D35" s="10"/>
      <c r="E35" s="11"/>
      <c r="F35" s="12"/>
    </row>
    <row r="36" spans="1:6">
      <c r="A36" s="9"/>
      <c r="B36" s="28"/>
      <c r="C36" s="28"/>
      <c r="D36" s="10"/>
      <c r="E36" s="11"/>
      <c r="F36" s="12"/>
    </row>
    <row r="37" spans="1:6">
      <c r="A37" s="13" t="s">
        <v>182</v>
      </c>
      <c r="B37" s="28"/>
      <c r="C37" s="28"/>
      <c r="D37" s="10"/>
      <c r="E37" s="11"/>
      <c r="F37" s="12"/>
    </row>
    <row r="38" spans="1:6">
      <c r="A38" s="9" t="s">
        <v>1135</v>
      </c>
      <c r="B38" s="28" t="s">
        <v>183</v>
      </c>
      <c r="C38" s="28" t="s">
        <v>103</v>
      </c>
      <c r="D38" s="10">
        <v>300000</v>
      </c>
      <c r="E38" s="11">
        <v>299.5</v>
      </c>
      <c r="F38" s="12">
        <v>0.1288</v>
      </c>
    </row>
    <row r="39" spans="1:6">
      <c r="A39" s="13" t="s">
        <v>100</v>
      </c>
      <c r="B39" s="29"/>
      <c r="C39" s="29"/>
      <c r="D39" s="14"/>
      <c r="E39" s="15">
        <v>299.5</v>
      </c>
      <c r="F39" s="16">
        <v>0.1288</v>
      </c>
    </row>
    <row r="40" spans="1:6">
      <c r="A40" s="9"/>
      <c r="B40" s="28"/>
      <c r="C40" s="28"/>
      <c r="D40" s="10"/>
      <c r="E40" s="11"/>
      <c r="F40" s="12"/>
    </row>
    <row r="41" spans="1:6">
      <c r="A41" s="21" t="s">
        <v>109</v>
      </c>
      <c r="B41" s="30"/>
      <c r="C41" s="30"/>
      <c r="D41" s="22"/>
      <c r="E41" s="15">
        <v>299.5</v>
      </c>
      <c r="F41" s="16">
        <v>0.1288</v>
      </c>
    </row>
    <row r="42" spans="1:6">
      <c r="A42" s="9"/>
      <c r="B42" s="28"/>
      <c r="C42" s="28"/>
      <c r="D42" s="10"/>
      <c r="E42" s="11"/>
      <c r="F42" s="12"/>
    </row>
    <row r="43" spans="1:6">
      <c r="A43" s="9"/>
      <c r="B43" s="28"/>
      <c r="C43" s="28"/>
      <c r="D43" s="10"/>
      <c r="E43" s="11"/>
      <c r="F43" s="12"/>
    </row>
    <row r="44" spans="1:6">
      <c r="A44" s="13" t="s">
        <v>110</v>
      </c>
      <c r="B44" s="28"/>
      <c r="C44" s="28"/>
      <c r="D44" s="10"/>
      <c r="E44" s="11"/>
      <c r="F44" s="12"/>
    </row>
    <row r="45" spans="1:6">
      <c r="A45" s="9" t="s">
        <v>111</v>
      </c>
      <c r="B45" s="28"/>
      <c r="C45" s="28"/>
      <c r="D45" s="10"/>
      <c r="E45" s="11">
        <v>178.9</v>
      </c>
      <c r="F45" s="12">
        <v>7.6899999999999996E-2</v>
      </c>
    </row>
    <row r="46" spans="1:6">
      <c r="A46" s="13" t="s">
        <v>100</v>
      </c>
      <c r="B46" s="29"/>
      <c r="C46" s="29"/>
      <c r="D46" s="14"/>
      <c r="E46" s="15">
        <v>178.9</v>
      </c>
      <c r="F46" s="16">
        <v>7.6899999999999996E-2</v>
      </c>
    </row>
    <row r="47" spans="1:6">
      <c r="A47" s="9"/>
      <c r="B47" s="28"/>
      <c r="C47" s="28"/>
      <c r="D47" s="10"/>
      <c r="E47" s="11"/>
      <c r="F47" s="12"/>
    </row>
    <row r="48" spans="1:6">
      <c r="A48" s="21" t="s">
        <v>109</v>
      </c>
      <c r="B48" s="30"/>
      <c r="C48" s="30"/>
      <c r="D48" s="22"/>
      <c r="E48" s="15">
        <v>178.9</v>
      </c>
      <c r="F48" s="16">
        <v>7.6899999999999996E-2</v>
      </c>
    </row>
    <row r="49" spans="1:6">
      <c r="A49" s="9" t="s">
        <v>112</v>
      </c>
      <c r="B49" s="28"/>
      <c r="C49" s="28"/>
      <c r="D49" s="10"/>
      <c r="E49" s="11">
        <v>20.29</v>
      </c>
      <c r="F49" s="12">
        <v>8.6E-3</v>
      </c>
    </row>
    <row r="50" spans="1:6">
      <c r="A50" s="23" t="s">
        <v>113</v>
      </c>
      <c r="B50" s="31"/>
      <c r="C50" s="31"/>
      <c r="D50" s="24"/>
      <c r="E50" s="25">
        <v>2326.12</v>
      </c>
      <c r="F50" s="26">
        <v>1</v>
      </c>
    </row>
    <row r="52" spans="1:6">
      <c r="A52" s="1" t="s">
        <v>1134</v>
      </c>
    </row>
    <row r="53" spans="1:6">
      <c r="A53" s="1" t="s">
        <v>115</v>
      </c>
      <c r="E53" s="50"/>
      <c r="F53" s="50"/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13</v>
      </c>
      <c r="B1" s="57"/>
      <c r="C1" s="57"/>
      <c r="D1" s="57"/>
      <c r="E1" s="57"/>
      <c r="F1" s="57"/>
    </row>
    <row r="2" spans="1:6" ht="19.5" customHeight="1">
      <c r="A2" s="57" t="s">
        <v>7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56</v>
      </c>
      <c r="B7" s="28"/>
      <c r="C7" s="28"/>
      <c r="D7" s="10"/>
      <c r="E7" s="11" t="s">
        <v>57</v>
      </c>
      <c r="F7" s="12" t="s">
        <v>57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58</v>
      </c>
      <c r="B9" s="28"/>
      <c r="C9" s="28"/>
      <c r="D9" s="10"/>
      <c r="E9" s="11"/>
      <c r="F9" s="12"/>
    </row>
    <row r="10" spans="1:6">
      <c r="A10" s="13" t="s">
        <v>59</v>
      </c>
      <c r="B10" s="28"/>
      <c r="C10" s="28"/>
      <c r="D10" s="10"/>
      <c r="E10" s="11"/>
      <c r="F10" s="12"/>
    </row>
    <row r="11" spans="1:6">
      <c r="A11" s="9" t="s">
        <v>978</v>
      </c>
      <c r="B11" s="28" t="s">
        <v>76</v>
      </c>
      <c r="C11" s="28" t="s">
        <v>63</v>
      </c>
      <c r="D11" s="10">
        <v>200000</v>
      </c>
      <c r="E11" s="11">
        <v>203.24</v>
      </c>
      <c r="F11" s="12">
        <v>8.4199999999999997E-2</v>
      </c>
    </row>
    <row r="12" spans="1:6">
      <c r="A12" s="9" t="s">
        <v>1087</v>
      </c>
      <c r="B12" s="28" t="s">
        <v>180</v>
      </c>
      <c r="C12" s="28" t="s">
        <v>61</v>
      </c>
      <c r="D12" s="10">
        <v>120000</v>
      </c>
      <c r="E12" s="11">
        <v>159.34</v>
      </c>
      <c r="F12" s="12">
        <v>6.6000000000000003E-2</v>
      </c>
    </row>
    <row r="13" spans="1:6">
      <c r="A13" s="9" t="s">
        <v>1088</v>
      </c>
      <c r="B13" s="28" t="s">
        <v>184</v>
      </c>
      <c r="C13" s="28" t="s">
        <v>166</v>
      </c>
      <c r="D13" s="10">
        <v>150000</v>
      </c>
      <c r="E13" s="11">
        <v>150.66999999999999</v>
      </c>
      <c r="F13" s="12">
        <v>6.2399999999999997E-2</v>
      </c>
    </row>
    <row r="14" spans="1:6">
      <c r="A14" s="9" t="s">
        <v>1089</v>
      </c>
      <c r="B14" s="28" t="s">
        <v>185</v>
      </c>
      <c r="C14" s="28" t="s">
        <v>65</v>
      </c>
      <c r="D14" s="10">
        <v>70000</v>
      </c>
      <c r="E14" s="11">
        <v>70.77</v>
      </c>
      <c r="F14" s="12">
        <v>2.93E-2</v>
      </c>
    </row>
    <row r="15" spans="1:6">
      <c r="A15" s="9" t="s">
        <v>1090</v>
      </c>
      <c r="B15" s="28" t="s">
        <v>186</v>
      </c>
      <c r="C15" s="28" t="s">
        <v>65</v>
      </c>
      <c r="D15" s="10">
        <v>60000</v>
      </c>
      <c r="E15" s="11">
        <v>60.89</v>
      </c>
      <c r="F15" s="12">
        <v>2.52E-2</v>
      </c>
    </row>
    <row r="16" spans="1:6">
      <c r="A16" s="9" t="s">
        <v>1091</v>
      </c>
      <c r="B16" s="28" t="s">
        <v>187</v>
      </c>
      <c r="C16" s="28" t="s">
        <v>65</v>
      </c>
      <c r="D16" s="10">
        <v>50000</v>
      </c>
      <c r="E16" s="11">
        <v>50.44</v>
      </c>
      <c r="F16" s="12">
        <v>2.0899999999999998E-2</v>
      </c>
    </row>
    <row r="17" spans="1:6">
      <c r="A17" s="9" t="s">
        <v>1092</v>
      </c>
      <c r="B17" s="28" t="s">
        <v>188</v>
      </c>
      <c r="C17" s="28" t="s">
        <v>65</v>
      </c>
      <c r="D17" s="10">
        <v>37500</v>
      </c>
      <c r="E17" s="11">
        <v>37.659999999999997</v>
      </c>
      <c r="F17" s="12">
        <v>1.5599999999999999E-2</v>
      </c>
    </row>
    <row r="18" spans="1:6">
      <c r="A18" s="9" t="s">
        <v>1062</v>
      </c>
      <c r="B18" s="28" t="s">
        <v>141</v>
      </c>
      <c r="C18" s="28" t="s">
        <v>65</v>
      </c>
      <c r="D18" s="10">
        <v>30000</v>
      </c>
      <c r="E18" s="11">
        <v>30.16</v>
      </c>
      <c r="F18" s="12">
        <v>1.2500000000000001E-2</v>
      </c>
    </row>
    <row r="19" spans="1:6">
      <c r="A19" s="9" t="s">
        <v>1093</v>
      </c>
      <c r="B19" s="28" t="s">
        <v>189</v>
      </c>
      <c r="C19" s="28" t="s">
        <v>65</v>
      </c>
      <c r="D19" s="10">
        <v>20000</v>
      </c>
      <c r="E19" s="11">
        <v>20.23</v>
      </c>
      <c r="F19" s="12">
        <v>8.3999999999999995E-3</v>
      </c>
    </row>
    <row r="20" spans="1:6">
      <c r="A20" s="13" t="s">
        <v>100</v>
      </c>
      <c r="B20" s="29"/>
      <c r="C20" s="29"/>
      <c r="D20" s="14"/>
      <c r="E20" s="15">
        <v>783.4</v>
      </c>
      <c r="F20" s="16">
        <v>0.32450000000000001</v>
      </c>
    </row>
    <row r="21" spans="1:6">
      <c r="A21" s="13" t="s">
        <v>149</v>
      </c>
      <c r="B21" s="28"/>
      <c r="C21" s="28"/>
      <c r="D21" s="10"/>
      <c r="E21" s="11"/>
      <c r="F21" s="12"/>
    </row>
    <row r="22" spans="1:6">
      <c r="A22" s="9" t="s">
        <v>1033</v>
      </c>
      <c r="B22" s="28" t="s">
        <v>151</v>
      </c>
      <c r="C22" s="28" t="s">
        <v>103</v>
      </c>
      <c r="D22" s="10">
        <v>100000</v>
      </c>
      <c r="E22" s="11">
        <v>102.97</v>
      </c>
      <c r="F22" s="12">
        <v>4.2700000000000002E-2</v>
      </c>
    </row>
    <row r="23" spans="1:6">
      <c r="A23" s="13" t="s">
        <v>100</v>
      </c>
      <c r="B23" s="29"/>
      <c r="C23" s="29"/>
      <c r="D23" s="14"/>
      <c r="E23" s="15">
        <v>102.97</v>
      </c>
      <c r="F23" s="16">
        <v>4.2700000000000002E-2</v>
      </c>
    </row>
    <row r="24" spans="1:6">
      <c r="A24" s="9"/>
      <c r="B24" s="28"/>
      <c r="C24" s="28"/>
      <c r="D24" s="10"/>
      <c r="E24" s="11"/>
      <c r="F24" s="12"/>
    </row>
    <row r="25" spans="1:6">
      <c r="A25" s="9"/>
      <c r="B25" s="28"/>
      <c r="C25" s="28"/>
      <c r="D25" s="10"/>
      <c r="E25" s="11"/>
      <c r="F25" s="12"/>
    </row>
    <row r="26" spans="1:6">
      <c r="A26" s="13" t="s">
        <v>104</v>
      </c>
      <c r="B26" s="28"/>
      <c r="C26" s="28"/>
      <c r="D26" s="10"/>
      <c r="E26" s="11"/>
      <c r="F26" s="12"/>
    </row>
    <row r="27" spans="1:6">
      <c r="A27" s="13" t="s">
        <v>100</v>
      </c>
      <c r="B27" s="28"/>
      <c r="C27" s="28"/>
      <c r="D27" s="10"/>
      <c r="E27" s="19" t="s">
        <v>57</v>
      </c>
      <c r="F27" s="20" t="s">
        <v>57</v>
      </c>
    </row>
    <row r="28" spans="1:6">
      <c r="A28" s="9"/>
      <c r="B28" s="28"/>
      <c r="C28" s="28"/>
      <c r="D28" s="10"/>
      <c r="E28" s="11"/>
      <c r="F28" s="12"/>
    </row>
    <row r="29" spans="1:6">
      <c r="A29" s="13" t="s">
        <v>108</v>
      </c>
      <c r="B29" s="28"/>
      <c r="C29" s="28"/>
      <c r="D29" s="10"/>
      <c r="E29" s="11"/>
      <c r="F29" s="12"/>
    </row>
    <row r="30" spans="1:6">
      <c r="A30" s="13" t="s">
        <v>100</v>
      </c>
      <c r="B30" s="28"/>
      <c r="C30" s="28"/>
      <c r="D30" s="10"/>
      <c r="E30" s="19" t="s">
        <v>57</v>
      </c>
      <c r="F30" s="20" t="s">
        <v>57</v>
      </c>
    </row>
    <row r="31" spans="1:6">
      <c r="A31" s="9"/>
      <c r="B31" s="28"/>
      <c r="C31" s="28"/>
      <c r="D31" s="10"/>
      <c r="E31" s="11"/>
      <c r="F31" s="12"/>
    </row>
    <row r="32" spans="1:6">
      <c r="A32" s="21" t="s">
        <v>109</v>
      </c>
      <c r="B32" s="30"/>
      <c r="C32" s="30"/>
      <c r="D32" s="22"/>
      <c r="E32" s="15">
        <v>886.37</v>
      </c>
      <c r="F32" s="16">
        <v>0.36720000000000003</v>
      </c>
    </row>
    <row r="33" spans="1:6">
      <c r="A33" s="9"/>
      <c r="B33" s="28"/>
      <c r="C33" s="28"/>
      <c r="D33" s="10"/>
      <c r="E33" s="11"/>
      <c r="F33" s="12"/>
    </row>
    <row r="34" spans="1:6">
      <c r="A34" s="13" t="s">
        <v>152</v>
      </c>
      <c r="B34" s="28"/>
      <c r="C34" s="28"/>
      <c r="D34" s="10"/>
      <c r="E34" s="11"/>
      <c r="F34" s="12"/>
    </row>
    <row r="35" spans="1:6">
      <c r="A35" s="9"/>
      <c r="B35" s="28"/>
      <c r="C35" s="28"/>
      <c r="D35" s="10"/>
      <c r="E35" s="11"/>
      <c r="F35" s="12"/>
    </row>
    <row r="36" spans="1:6">
      <c r="A36" s="13" t="s">
        <v>182</v>
      </c>
      <c r="B36" s="28"/>
      <c r="C36" s="28"/>
      <c r="D36" s="10"/>
      <c r="E36" s="11"/>
      <c r="F36" s="12"/>
    </row>
    <row r="37" spans="1:6">
      <c r="A37" s="9" t="s">
        <v>1135</v>
      </c>
      <c r="B37" s="28" t="s">
        <v>183</v>
      </c>
      <c r="C37" s="28" t="s">
        <v>103</v>
      </c>
      <c r="D37" s="10">
        <v>1200000</v>
      </c>
      <c r="E37" s="11">
        <v>1198</v>
      </c>
      <c r="F37" s="12">
        <v>0.49630000000000002</v>
      </c>
    </row>
    <row r="38" spans="1:6">
      <c r="A38" s="13" t="s">
        <v>100</v>
      </c>
      <c r="B38" s="29"/>
      <c r="C38" s="29"/>
      <c r="D38" s="14"/>
      <c r="E38" s="15">
        <v>1198</v>
      </c>
      <c r="F38" s="16">
        <v>0.49630000000000002</v>
      </c>
    </row>
    <row r="39" spans="1:6">
      <c r="A39" s="9"/>
      <c r="B39" s="28"/>
      <c r="C39" s="28"/>
      <c r="D39" s="10"/>
      <c r="E39" s="11"/>
      <c r="F39" s="12"/>
    </row>
    <row r="40" spans="1:6">
      <c r="A40" s="21" t="s">
        <v>109</v>
      </c>
      <c r="B40" s="30"/>
      <c r="C40" s="30"/>
      <c r="D40" s="22"/>
      <c r="E40" s="15">
        <v>1198</v>
      </c>
      <c r="F40" s="16">
        <v>0.49630000000000002</v>
      </c>
    </row>
    <row r="41" spans="1:6">
      <c r="A41" s="9"/>
      <c r="B41" s="28"/>
      <c r="C41" s="28"/>
      <c r="D41" s="10"/>
      <c r="E41" s="11"/>
      <c r="F41" s="12"/>
    </row>
    <row r="42" spans="1:6">
      <c r="A42" s="9"/>
      <c r="B42" s="28"/>
      <c r="C42" s="28"/>
      <c r="D42" s="10"/>
      <c r="E42" s="11"/>
      <c r="F42" s="12"/>
    </row>
    <row r="43" spans="1:6">
      <c r="A43" s="13" t="s">
        <v>110</v>
      </c>
      <c r="B43" s="28"/>
      <c r="C43" s="28"/>
      <c r="D43" s="10"/>
      <c r="E43" s="11"/>
      <c r="F43" s="12"/>
    </row>
    <row r="44" spans="1:6">
      <c r="A44" s="9" t="s">
        <v>111</v>
      </c>
      <c r="B44" s="28"/>
      <c r="C44" s="28"/>
      <c r="D44" s="10"/>
      <c r="E44" s="11">
        <v>263.85000000000002</v>
      </c>
      <c r="F44" s="12">
        <v>0.10929999999999999</v>
      </c>
    </row>
    <row r="45" spans="1:6">
      <c r="A45" s="13" t="s">
        <v>100</v>
      </c>
      <c r="B45" s="29"/>
      <c r="C45" s="29"/>
      <c r="D45" s="14"/>
      <c r="E45" s="15">
        <v>263.85000000000002</v>
      </c>
      <c r="F45" s="16">
        <v>0.10929999999999999</v>
      </c>
    </row>
    <row r="46" spans="1:6">
      <c r="A46" s="9"/>
      <c r="B46" s="28"/>
      <c r="C46" s="28"/>
      <c r="D46" s="10"/>
      <c r="E46" s="11"/>
      <c r="F46" s="12"/>
    </row>
    <row r="47" spans="1:6">
      <c r="A47" s="21" t="s">
        <v>109</v>
      </c>
      <c r="B47" s="30"/>
      <c r="C47" s="30"/>
      <c r="D47" s="22"/>
      <c r="E47" s="15">
        <v>263.85000000000002</v>
      </c>
      <c r="F47" s="16">
        <v>0.10929999999999999</v>
      </c>
    </row>
    <row r="48" spans="1:6">
      <c r="A48" s="9" t="s">
        <v>112</v>
      </c>
      <c r="B48" s="28"/>
      <c r="C48" s="28"/>
      <c r="D48" s="10"/>
      <c r="E48" s="11">
        <v>65.459999999999994</v>
      </c>
      <c r="F48" s="12">
        <v>2.7199999999999998E-2</v>
      </c>
    </row>
    <row r="49" spans="1:6">
      <c r="A49" s="23" t="s">
        <v>113</v>
      </c>
      <c r="B49" s="31"/>
      <c r="C49" s="31"/>
      <c r="D49" s="24"/>
      <c r="E49" s="25">
        <v>2413.6799999999998</v>
      </c>
      <c r="F49" s="26">
        <v>1</v>
      </c>
    </row>
    <row r="51" spans="1:6">
      <c r="A51" s="1" t="s">
        <v>1134</v>
      </c>
    </row>
    <row r="52" spans="1:6">
      <c r="A52" s="1" t="s">
        <v>115</v>
      </c>
      <c r="E52" s="50"/>
      <c r="F52" s="50"/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86"/>
  <sheetViews>
    <sheetView workbookViewId="0">
      <selection sqref="A1:F1"/>
    </sheetView>
  </sheetViews>
  <sheetFormatPr defaultRowHeight="15"/>
  <cols>
    <col min="1" max="1" width="53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14</v>
      </c>
      <c r="B1" s="57"/>
      <c r="C1" s="57"/>
      <c r="D1" s="57"/>
      <c r="E1" s="57"/>
      <c r="F1" s="57"/>
    </row>
    <row r="2" spans="1:6" ht="19.5" customHeight="1">
      <c r="A2" s="57" t="s">
        <v>15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56</v>
      </c>
      <c r="B6" s="28"/>
      <c r="C6" s="28"/>
      <c r="D6" s="10"/>
      <c r="E6" s="11"/>
      <c r="F6" s="12"/>
    </row>
    <row r="7" spans="1:6">
      <c r="A7" s="13" t="s">
        <v>190</v>
      </c>
      <c r="B7" s="28"/>
      <c r="C7" s="28"/>
      <c r="D7" s="10"/>
      <c r="E7" s="11"/>
      <c r="F7" s="12"/>
    </row>
    <row r="8" spans="1:6">
      <c r="A8" s="9" t="s">
        <v>191</v>
      </c>
      <c r="B8" s="28" t="s">
        <v>192</v>
      </c>
      <c r="C8" s="28" t="s">
        <v>193</v>
      </c>
      <c r="D8" s="10">
        <v>3591000</v>
      </c>
      <c r="E8" s="11">
        <v>7146.09</v>
      </c>
      <c r="F8" s="12">
        <v>3.5299999999999998E-2</v>
      </c>
    </row>
    <row r="9" spans="1:6">
      <c r="A9" s="9" t="s">
        <v>194</v>
      </c>
      <c r="B9" s="28" t="s">
        <v>195</v>
      </c>
      <c r="C9" s="28" t="s">
        <v>196</v>
      </c>
      <c r="D9" s="10">
        <v>981000</v>
      </c>
      <c r="E9" s="11">
        <v>6521.69</v>
      </c>
      <c r="F9" s="12">
        <v>3.2199999999999999E-2</v>
      </c>
    </row>
    <row r="10" spans="1:6">
      <c r="A10" s="9" t="s">
        <v>197</v>
      </c>
      <c r="B10" s="28" t="s">
        <v>198</v>
      </c>
      <c r="C10" s="28" t="s">
        <v>199</v>
      </c>
      <c r="D10" s="10">
        <v>1084200</v>
      </c>
      <c r="E10" s="11">
        <v>6464.54</v>
      </c>
      <c r="F10" s="12">
        <v>3.2000000000000001E-2</v>
      </c>
    </row>
    <row r="11" spans="1:6">
      <c r="A11" s="9" t="s">
        <v>200</v>
      </c>
      <c r="B11" s="28" t="s">
        <v>201</v>
      </c>
      <c r="C11" s="28" t="s">
        <v>196</v>
      </c>
      <c r="D11" s="10">
        <v>758000</v>
      </c>
      <c r="E11" s="11">
        <v>6091.67</v>
      </c>
      <c r="F11" s="12">
        <v>3.0099999999999998E-2</v>
      </c>
    </row>
    <row r="12" spans="1:6">
      <c r="A12" s="9" t="s">
        <v>202</v>
      </c>
      <c r="B12" s="28" t="s">
        <v>203</v>
      </c>
      <c r="C12" s="28" t="s">
        <v>204</v>
      </c>
      <c r="D12" s="10">
        <v>548000</v>
      </c>
      <c r="E12" s="11">
        <v>5051.1899999999996</v>
      </c>
      <c r="F12" s="12">
        <v>2.5000000000000001E-2</v>
      </c>
    </row>
    <row r="13" spans="1:6">
      <c r="A13" s="9" t="s">
        <v>205</v>
      </c>
      <c r="B13" s="28" t="s">
        <v>206</v>
      </c>
      <c r="C13" s="28" t="s">
        <v>196</v>
      </c>
      <c r="D13" s="10">
        <v>1023000</v>
      </c>
      <c r="E13" s="11">
        <v>4365.6499999999996</v>
      </c>
      <c r="F13" s="12">
        <v>2.1600000000000001E-2</v>
      </c>
    </row>
    <row r="14" spans="1:6">
      <c r="A14" s="9" t="s">
        <v>207</v>
      </c>
      <c r="B14" s="28" t="s">
        <v>208</v>
      </c>
      <c r="C14" s="28" t="s">
        <v>209</v>
      </c>
      <c r="D14" s="10">
        <v>300500</v>
      </c>
      <c r="E14" s="11">
        <v>4192.58</v>
      </c>
      <c r="F14" s="12">
        <v>2.07E-2</v>
      </c>
    </row>
    <row r="15" spans="1:6">
      <c r="A15" s="9" t="s">
        <v>210</v>
      </c>
      <c r="B15" s="28" t="s">
        <v>211</v>
      </c>
      <c r="C15" s="28" t="s">
        <v>212</v>
      </c>
      <c r="D15" s="10">
        <v>349800</v>
      </c>
      <c r="E15" s="11">
        <v>3947.67</v>
      </c>
      <c r="F15" s="12">
        <v>1.95E-2</v>
      </c>
    </row>
    <row r="16" spans="1:6">
      <c r="A16" s="9" t="s">
        <v>213</v>
      </c>
      <c r="B16" s="28" t="s">
        <v>214</v>
      </c>
      <c r="C16" s="28" t="s">
        <v>196</v>
      </c>
      <c r="D16" s="10">
        <v>2862000</v>
      </c>
      <c r="E16" s="11">
        <v>3651.91</v>
      </c>
      <c r="F16" s="12">
        <v>1.7999999999999999E-2</v>
      </c>
    </row>
    <row r="17" spans="1:6">
      <c r="A17" s="9" t="s">
        <v>215</v>
      </c>
      <c r="B17" s="28" t="s">
        <v>216</v>
      </c>
      <c r="C17" s="28" t="s">
        <v>217</v>
      </c>
      <c r="D17" s="10">
        <v>1303200</v>
      </c>
      <c r="E17" s="11">
        <v>3622.9</v>
      </c>
      <c r="F17" s="12">
        <v>1.7899999999999999E-2</v>
      </c>
    </row>
    <row r="18" spans="1:6">
      <c r="A18" s="9" t="s">
        <v>218</v>
      </c>
      <c r="B18" s="28" t="s">
        <v>219</v>
      </c>
      <c r="C18" s="28" t="s">
        <v>220</v>
      </c>
      <c r="D18" s="10">
        <v>544600</v>
      </c>
      <c r="E18" s="11">
        <v>3496.06</v>
      </c>
      <c r="F18" s="12">
        <v>1.7299999999999999E-2</v>
      </c>
    </row>
    <row r="19" spans="1:6">
      <c r="A19" s="9" t="s">
        <v>221</v>
      </c>
      <c r="B19" s="28" t="s">
        <v>222</v>
      </c>
      <c r="C19" s="28" t="s">
        <v>209</v>
      </c>
      <c r="D19" s="10">
        <v>781200</v>
      </c>
      <c r="E19" s="11">
        <v>3421.66</v>
      </c>
      <c r="F19" s="12">
        <v>1.6899999999999998E-2</v>
      </c>
    </row>
    <row r="20" spans="1:6">
      <c r="A20" s="9" t="s">
        <v>223</v>
      </c>
      <c r="B20" s="28" t="s">
        <v>224</v>
      </c>
      <c r="C20" s="28" t="s">
        <v>196</v>
      </c>
      <c r="D20" s="10">
        <v>306400</v>
      </c>
      <c r="E20" s="11">
        <v>3115.93</v>
      </c>
      <c r="F20" s="12">
        <v>1.54E-2</v>
      </c>
    </row>
    <row r="21" spans="1:6">
      <c r="A21" s="9" t="s">
        <v>225</v>
      </c>
      <c r="B21" s="28" t="s">
        <v>226</v>
      </c>
      <c r="C21" s="28" t="s">
        <v>196</v>
      </c>
      <c r="D21" s="10">
        <v>4712400</v>
      </c>
      <c r="E21" s="11">
        <v>2907.55</v>
      </c>
      <c r="F21" s="12">
        <v>1.44E-2</v>
      </c>
    </row>
    <row r="22" spans="1:6">
      <c r="A22" s="9" t="s">
        <v>227</v>
      </c>
      <c r="B22" s="28" t="s">
        <v>228</v>
      </c>
      <c r="C22" s="28" t="s">
        <v>229</v>
      </c>
      <c r="D22" s="10">
        <v>314000</v>
      </c>
      <c r="E22" s="11">
        <v>2885.5</v>
      </c>
      <c r="F22" s="12">
        <v>1.43E-2</v>
      </c>
    </row>
    <row r="23" spans="1:6">
      <c r="A23" s="9" t="s">
        <v>230</v>
      </c>
      <c r="B23" s="28" t="s">
        <v>231</v>
      </c>
      <c r="C23" s="28" t="s">
        <v>199</v>
      </c>
      <c r="D23" s="10">
        <v>1340000</v>
      </c>
      <c r="E23" s="11">
        <v>2787.2</v>
      </c>
      <c r="F23" s="12">
        <v>1.38E-2</v>
      </c>
    </row>
    <row r="24" spans="1:6">
      <c r="A24" s="9" t="s">
        <v>232</v>
      </c>
      <c r="B24" s="28" t="s">
        <v>233</v>
      </c>
      <c r="C24" s="28" t="s">
        <v>234</v>
      </c>
      <c r="D24" s="10">
        <v>1172000</v>
      </c>
      <c r="E24" s="11">
        <v>2693.84</v>
      </c>
      <c r="F24" s="12">
        <v>1.3299999999999999E-2</v>
      </c>
    </row>
    <row r="25" spans="1:6">
      <c r="A25" s="9" t="s">
        <v>235</v>
      </c>
      <c r="B25" s="28" t="s">
        <v>236</v>
      </c>
      <c r="C25" s="28" t="s">
        <v>193</v>
      </c>
      <c r="D25" s="10">
        <v>590000</v>
      </c>
      <c r="E25" s="11">
        <v>2650.58</v>
      </c>
      <c r="F25" s="12">
        <v>1.3100000000000001E-2</v>
      </c>
    </row>
    <row r="26" spans="1:6">
      <c r="A26" s="9" t="s">
        <v>237</v>
      </c>
      <c r="B26" s="28" t="s">
        <v>238</v>
      </c>
      <c r="C26" s="28" t="s">
        <v>220</v>
      </c>
      <c r="D26" s="10">
        <v>412300</v>
      </c>
      <c r="E26" s="11">
        <v>2501.63</v>
      </c>
      <c r="F26" s="12">
        <v>1.24E-2</v>
      </c>
    </row>
    <row r="27" spans="1:6">
      <c r="A27" s="9" t="s">
        <v>239</v>
      </c>
      <c r="B27" s="28" t="s">
        <v>240</v>
      </c>
      <c r="C27" s="28" t="s">
        <v>241</v>
      </c>
      <c r="D27" s="10">
        <v>925000</v>
      </c>
      <c r="E27" s="11">
        <v>2412.86</v>
      </c>
      <c r="F27" s="12">
        <v>1.1900000000000001E-2</v>
      </c>
    </row>
    <row r="28" spans="1:6">
      <c r="A28" s="9" t="s">
        <v>242</v>
      </c>
      <c r="B28" s="28" t="s">
        <v>243</v>
      </c>
      <c r="C28" s="28" t="s">
        <v>244</v>
      </c>
      <c r="D28" s="10">
        <v>1260000</v>
      </c>
      <c r="E28" s="11">
        <v>2350.5300000000002</v>
      </c>
      <c r="F28" s="12">
        <v>1.1599999999999999E-2</v>
      </c>
    </row>
    <row r="29" spans="1:6">
      <c r="A29" s="9" t="s">
        <v>245</v>
      </c>
      <c r="B29" s="28" t="s">
        <v>246</v>
      </c>
      <c r="C29" s="28" t="s">
        <v>247</v>
      </c>
      <c r="D29" s="10">
        <v>843200</v>
      </c>
      <c r="E29" s="11">
        <v>2332.71</v>
      </c>
      <c r="F29" s="12">
        <v>1.15E-2</v>
      </c>
    </row>
    <row r="30" spans="1:6">
      <c r="A30" s="9" t="s">
        <v>248</v>
      </c>
      <c r="B30" s="28" t="s">
        <v>249</v>
      </c>
      <c r="C30" s="28" t="s">
        <v>250</v>
      </c>
      <c r="D30" s="10">
        <v>2440000</v>
      </c>
      <c r="E30" s="11">
        <v>2328.98</v>
      </c>
      <c r="F30" s="12">
        <v>1.15E-2</v>
      </c>
    </row>
    <row r="31" spans="1:6">
      <c r="A31" s="9" t="s">
        <v>251</v>
      </c>
      <c r="B31" s="28" t="s">
        <v>252</v>
      </c>
      <c r="C31" s="28" t="s">
        <v>217</v>
      </c>
      <c r="D31" s="10">
        <v>1494000</v>
      </c>
      <c r="E31" s="11">
        <v>2287.31</v>
      </c>
      <c r="F31" s="12">
        <v>1.1299999999999999E-2</v>
      </c>
    </row>
    <row r="32" spans="1:6">
      <c r="A32" s="9" t="s">
        <v>253</v>
      </c>
      <c r="B32" s="28" t="s">
        <v>254</v>
      </c>
      <c r="C32" s="28" t="s">
        <v>255</v>
      </c>
      <c r="D32" s="10">
        <v>135200</v>
      </c>
      <c r="E32" s="11">
        <v>2244.3200000000002</v>
      </c>
      <c r="F32" s="12">
        <v>1.11E-2</v>
      </c>
    </row>
    <row r="33" spans="1:6">
      <c r="A33" s="9" t="s">
        <v>256</v>
      </c>
      <c r="B33" s="28" t="s">
        <v>257</v>
      </c>
      <c r="C33" s="28" t="s">
        <v>258</v>
      </c>
      <c r="D33" s="10">
        <v>758100</v>
      </c>
      <c r="E33" s="11">
        <v>2122.6799999999998</v>
      </c>
      <c r="F33" s="12">
        <v>1.0500000000000001E-2</v>
      </c>
    </row>
    <row r="34" spans="1:6">
      <c r="A34" s="9" t="s">
        <v>259</v>
      </c>
      <c r="B34" s="28" t="s">
        <v>260</v>
      </c>
      <c r="C34" s="28" t="s">
        <v>196</v>
      </c>
      <c r="D34" s="10">
        <v>1320000</v>
      </c>
      <c r="E34" s="11">
        <v>2112</v>
      </c>
      <c r="F34" s="12">
        <v>1.04E-2</v>
      </c>
    </row>
    <row r="35" spans="1:6">
      <c r="A35" s="9" t="s">
        <v>261</v>
      </c>
      <c r="B35" s="28" t="s">
        <v>262</v>
      </c>
      <c r="C35" s="28" t="s">
        <v>263</v>
      </c>
      <c r="D35" s="10">
        <v>277200</v>
      </c>
      <c r="E35" s="11">
        <v>1998.75</v>
      </c>
      <c r="F35" s="12">
        <v>9.9000000000000008E-3</v>
      </c>
    </row>
    <row r="36" spans="1:6">
      <c r="A36" s="9" t="s">
        <v>264</v>
      </c>
      <c r="B36" s="28" t="s">
        <v>265</v>
      </c>
      <c r="C36" s="28" t="s">
        <v>217</v>
      </c>
      <c r="D36" s="10">
        <v>101750</v>
      </c>
      <c r="E36" s="11">
        <v>1908.78</v>
      </c>
      <c r="F36" s="12">
        <v>9.4000000000000004E-3</v>
      </c>
    </row>
    <row r="37" spans="1:6">
      <c r="A37" s="9" t="s">
        <v>266</v>
      </c>
      <c r="B37" s="28" t="s">
        <v>267</v>
      </c>
      <c r="C37" s="28" t="s">
        <v>268</v>
      </c>
      <c r="D37" s="10">
        <v>2880000</v>
      </c>
      <c r="E37" s="11">
        <v>1893.6</v>
      </c>
      <c r="F37" s="12">
        <v>9.4000000000000004E-3</v>
      </c>
    </row>
    <row r="38" spans="1:6">
      <c r="A38" s="9" t="s">
        <v>269</v>
      </c>
      <c r="B38" s="28" t="s">
        <v>270</v>
      </c>
      <c r="C38" s="28" t="s">
        <v>268</v>
      </c>
      <c r="D38" s="10">
        <v>1716000</v>
      </c>
      <c r="E38" s="11">
        <v>1846.42</v>
      </c>
      <c r="F38" s="12">
        <v>9.1000000000000004E-3</v>
      </c>
    </row>
    <row r="39" spans="1:6">
      <c r="A39" s="9" t="s">
        <v>271</v>
      </c>
      <c r="B39" s="28" t="s">
        <v>272</v>
      </c>
      <c r="C39" s="28" t="s">
        <v>273</v>
      </c>
      <c r="D39" s="10">
        <v>223200</v>
      </c>
      <c r="E39" s="11">
        <v>1799.33</v>
      </c>
      <c r="F39" s="12">
        <v>8.8999999999999999E-3</v>
      </c>
    </row>
    <row r="40" spans="1:6">
      <c r="A40" s="9" t="s">
        <v>274</v>
      </c>
      <c r="B40" s="28" t="s">
        <v>275</v>
      </c>
      <c r="C40" s="28" t="s">
        <v>199</v>
      </c>
      <c r="D40" s="10">
        <v>3600000</v>
      </c>
      <c r="E40" s="11">
        <v>1760.4</v>
      </c>
      <c r="F40" s="12">
        <v>8.6999999999999994E-3</v>
      </c>
    </row>
    <row r="41" spans="1:6">
      <c r="A41" s="9" t="s">
        <v>276</v>
      </c>
      <c r="B41" s="28" t="s">
        <v>277</v>
      </c>
      <c r="C41" s="28" t="s">
        <v>212</v>
      </c>
      <c r="D41" s="10">
        <v>770000</v>
      </c>
      <c r="E41" s="11">
        <v>1666.67</v>
      </c>
      <c r="F41" s="12">
        <v>8.2000000000000007E-3</v>
      </c>
    </row>
    <row r="42" spans="1:6">
      <c r="A42" s="9" t="s">
        <v>278</v>
      </c>
      <c r="B42" s="28" t="s">
        <v>279</v>
      </c>
      <c r="C42" s="28" t="s">
        <v>220</v>
      </c>
      <c r="D42" s="10">
        <v>193800</v>
      </c>
      <c r="E42" s="11">
        <v>1393.23</v>
      </c>
      <c r="F42" s="12">
        <v>6.8999999999999999E-3</v>
      </c>
    </row>
    <row r="43" spans="1:6">
      <c r="A43" s="9" t="s">
        <v>280</v>
      </c>
      <c r="B43" s="28" t="s">
        <v>281</v>
      </c>
      <c r="C43" s="28" t="s">
        <v>204</v>
      </c>
      <c r="D43" s="10">
        <v>3281000</v>
      </c>
      <c r="E43" s="11">
        <v>1371.46</v>
      </c>
      <c r="F43" s="12">
        <v>6.7999999999999996E-3</v>
      </c>
    </row>
    <row r="44" spans="1:6">
      <c r="A44" s="9" t="s">
        <v>282</v>
      </c>
      <c r="B44" s="28" t="s">
        <v>283</v>
      </c>
      <c r="C44" s="28" t="s">
        <v>199</v>
      </c>
      <c r="D44" s="10">
        <v>1984000</v>
      </c>
      <c r="E44" s="11">
        <v>1330.27</v>
      </c>
      <c r="F44" s="12">
        <v>6.6E-3</v>
      </c>
    </row>
    <row r="45" spans="1:6">
      <c r="A45" s="9" t="s">
        <v>284</v>
      </c>
      <c r="B45" s="28" t="s">
        <v>285</v>
      </c>
      <c r="C45" s="28" t="s">
        <v>193</v>
      </c>
      <c r="D45" s="10">
        <v>1138500</v>
      </c>
      <c r="E45" s="11">
        <v>1297.8900000000001</v>
      </c>
      <c r="F45" s="12">
        <v>6.4000000000000003E-3</v>
      </c>
    </row>
    <row r="46" spans="1:6">
      <c r="A46" s="9" t="s">
        <v>286</v>
      </c>
      <c r="B46" s="28" t="s">
        <v>287</v>
      </c>
      <c r="C46" s="28" t="s">
        <v>220</v>
      </c>
      <c r="D46" s="10">
        <v>49200</v>
      </c>
      <c r="E46" s="11">
        <v>1278.78</v>
      </c>
      <c r="F46" s="12">
        <v>6.3E-3</v>
      </c>
    </row>
    <row r="47" spans="1:6">
      <c r="A47" s="9" t="s">
        <v>288</v>
      </c>
      <c r="B47" s="28" t="s">
        <v>289</v>
      </c>
      <c r="C47" s="28" t="s">
        <v>199</v>
      </c>
      <c r="D47" s="10">
        <v>1304000</v>
      </c>
      <c r="E47" s="11">
        <v>1242.71</v>
      </c>
      <c r="F47" s="12">
        <v>6.1000000000000004E-3</v>
      </c>
    </row>
    <row r="48" spans="1:6">
      <c r="A48" s="9" t="s">
        <v>290</v>
      </c>
      <c r="B48" s="28" t="s">
        <v>291</v>
      </c>
      <c r="C48" s="28" t="s">
        <v>292</v>
      </c>
      <c r="D48" s="10">
        <v>186000</v>
      </c>
      <c r="E48" s="11">
        <v>1221.6500000000001</v>
      </c>
      <c r="F48" s="12">
        <v>6.0000000000000001E-3</v>
      </c>
    </row>
    <row r="49" spans="1:6">
      <c r="A49" s="9" t="s">
        <v>293</v>
      </c>
      <c r="B49" s="28" t="s">
        <v>294</v>
      </c>
      <c r="C49" s="28" t="s">
        <v>258</v>
      </c>
      <c r="D49" s="10">
        <v>90000</v>
      </c>
      <c r="E49" s="11">
        <v>1202</v>
      </c>
      <c r="F49" s="12">
        <v>5.8999999999999999E-3</v>
      </c>
    </row>
    <row r="50" spans="1:6">
      <c r="A50" s="9" t="s">
        <v>295</v>
      </c>
      <c r="B50" s="28" t="s">
        <v>296</v>
      </c>
      <c r="C50" s="28" t="s">
        <v>297</v>
      </c>
      <c r="D50" s="10">
        <v>1053000</v>
      </c>
      <c r="E50" s="11">
        <v>1179.3599999999999</v>
      </c>
      <c r="F50" s="12">
        <v>5.7999999999999996E-3</v>
      </c>
    </row>
    <row r="51" spans="1:6">
      <c r="A51" s="9" t="s">
        <v>298</v>
      </c>
      <c r="B51" s="28" t="s">
        <v>299</v>
      </c>
      <c r="C51" s="28" t="s">
        <v>196</v>
      </c>
      <c r="D51" s="10">
        <v>700800</v>
      </c>
      <c r="E51" s="11">
        <v>1164.3800000000001</v>
      </c>
      <c r="F51" s="12">
        <v>5.7999999999999996E-3</v>
      </c>
    </row>
    <row r="52" spans="1:6">
      <c r="A52" s="9" t="s">
        <v>300</v>
      </c>
      <c r="B52" s="28" t="s">
        <v>301</v>
      </c>
      <c r="C52" s="28" t="s">
        <v>247</v>
      </c>
      <c r="D52" s="10">
        <v>912000</v>
      </c>
      <c r="E52" s="11">
        <v>1162.8</v>
      </c>
      <c r="F52" s="12">
        <v>5.7000000000000002E-3</v>
      </c>
    </row>
    <row r="53" spans="1:6">
      <c r="A53" s="9" t="s">
        <v>302</v>
      </c>
      <c r="B53" s="28" t="s">
        <v>303</v>
      </c>
      <c r="C53" s="28" t="s">
        <v>209</v>
      </c>
      <c r="D53" s="10">
        <v>210000</v>
      </c>
      <c r="E53" s="11">
        <v>1125.92</v>
      </c>
      <c r="F53" s="12">
        <v>5.5999999999999999E-3</v>
      </c>
    </row>
    <row r="54" spans="1:6">
      <c r="A54" s="9" t="s">
        <v>304</v>
      </c>
      <c r="B54" s="28" t="s">
        <v>305</v>
      </c>
      <c r="C54" s="28" t="s">
        <v>306</v>
      </c>
      <c r="D54" s="10">
        <v>229500</v>
      </c>
      <c r="E54" s="11">
        <v>1079.22</v>
      </c>
      <c r="F54" s="12">
        <v>5.3E-3</v>
      </c>
    </row>
    <row r="55" spans="1:6">
      <c r="A55" s="9" t="s">
        <v>307</v>
      </c>
      <c r="B55" s="28" t="s">
        <v>308</v>
      </c>
      <c r="C55" s="28" t="s">
        <v>309</v>
      </c>
      <c r="D55" s="10">
        <v>73200</v>
      </c>
      <c r="E55" s="11">
        <v>1026.92</v>
      </c>
      <c r="F55" s="12">
        <v>5.1000000000000004E-3</v>
      </c>
    </row>
    <row r="56" spans="1:6">
      <c r="A56" s="9" t="s">
        <v>310</v>
      </c>
      <c r="B56" s="28" t="s">
        <v>311</v>
      </c>
      <c r="C56" s="28" t="s">
        <v>309</v>
      </c>
      <c r="D56" s="10">
        <v>553500</v>
      </c>
      <c r="E56" s="11">
        <v>1012.63</v>
      </c>
      <c r="F56" s="12">
        <v>5.0000000000000001E-3</v>
      </c>
    </row>
    <row r="57" spans="1:6">
      <c r="A57" s="9" t="s">
        <v>312</v>
      </c>
      <c r="B57" s="28" t="s">
        <v>313</v>
      </c>
      <c r="C57" s="28" t="s">
        <v>196</v>
      </c>
      <c r="D57" s="10">
        <v>2970000</v>
      </c>
      <c r="E57" s="11">
        <v>941.49</v>
      </c>
      <c r="F57" s="12">
        <v>4.7000000000000002E-3</v>
      </c>
    </row>
    <row r="58" spans="1:6">
      <c r="A58" s="9" t="s">
        <v>314</v>
      </c>
      <c r="B58" s="28" t="s">
        <v>315</v>
      </c>
      <c r="C58" s="28" t="s">
        <v>250</v>
      </c>
      <c r="D58" s="10">
        <v>49500</v>
      </c>
      <c r="E58" s="11">
        <v>866.15</v>
      </c>
      <c r="F58" s="12">
        <v>4.3E-3</v>
      </c>
    </row>
    <row r="59" spans="1:6">
      <c r="A59" s="9" t="s">
        <v>316</v>
      </c>
      <c r="B59" s="28" t="s">
        <v>317</v>
      </c>
      <c r="C59" s="28" t="s">
        <v>297</v>
      </c>
      <c r="D59" s="10">
        <v>726750</v>
      </c>
      <c r="E59" s="11">
        <v>822.32</v>
      </c>
      <c r="F59" s="12">
        <v>4.1000000000000003E-3</v>
      </c>
    </row>
    <row r="60" spans="1:6">
      <c r="A60" s="9" t="s">
        <v>318</v>
      </c>
      <c r="B60" s="28" t="s">
        <v>319</v>
      </c>
      <c r="C60" s="28" t="s">
        <v>320</v>
      </c>
      <c r="D60" s="10">
        <v>192000</v>
      </c>
      <c r="E60" s="11">
        <v>813.6</v>
      </c>
      <c r="F60" s="12">
        <v>4.0000000000000001E-3</v>
      </c>
    </row>
    <row r="61" spans="1:6">
      <c r="A61" s="9" t="s">
        <v>321</v>
      </c>
      <c r="B61" s="28" t="s">
        <v>322</v>
      </c>
      <c r="C61" s="28" t="s">
        <v>268</v>
      </c>
      <c r="D61" s="10">
        <v>158400</v>
      </c>
      <c r="E61" s="11">
        <v>807.29</v>
      </c>
      <c r="F61" s="12">
        <v>4.0000000000000001E-3</v>
      </c>
    </row>
    <row r="62" spans="1:6">
      <c r="A62" s="9" t="s">
        <v>323</v>
      </c>
      <c r="B62" s="28" t="s">
        <v>324</v>
      </c>
      <c r="C62" s="28" t="s">
        <v>325</v>
      </c>
      <c r="D62" s="10">
        <v>356400</v>
      </c>
      <c r="E62" s="11">
        <v>785.15</v>
      </c>
      <c r="F62" s="12">
        <v>3.8999999999999998E-3</v>
      </c>
    </row>
    <row r="63" spans="1:6">
      <c r="A63" s="9" t="s">
        <v>326</v>
      </c>
      <c r="B63" s="28" t="s">
        <v>327</v>
      </c>
      <c r="C63" s="28" t="s">
        <v>204</v>
      </c>
      <c r="D63" s="10">
        <v>139100</v>
      </c>
      <c r="E63" s="11">
        <v>732.85</v>
      </c>
      <c r="F63" s="12">
        <v>3.5999999999999999E-3</v>
      </c>
    </row>
    <row r="64" spans="1:6">
      <c r="A64" s="9" t="s">
        <v>328</v>
      </c>
      <c r="B64" s="28" t="s">
        <v>329</v>
      </c>
      <c r="C64" s="28" t="s">
        <v>330</v>
      </c>
      <c r="D64" s="10">
        <v>339500</v>
      </c>
      <c r="E64" s="11">
        <v>696.48</v>
      </c>
      <c r="F64" s="12">
        <v>3.3999999999999998E-3</v>
      </c>
    </row>
    <row r="65" spans="1:6">
      <c r="A65" s="9" t="s">
        <v>331</v>
      </c>
      <c r="B65" s="28" t="s">
        <v>332</v>
      </c>
      <c r="C65" s="28" t="s">
        <v>333</v>
      </c>
      <c r="D65" s="10">
        <v>132000</v>
      </c>
      <c r="E65" s="11">
        <v>685.21</v>
      </c>
      <c r="F65" s="12">
        <v>3.3999999999999998E-3</v>
      </c>
    </row>
    <row r="66" spans="1:6">
      <c r="A66" s="9" t="s">
        <v>334</v>
      </c>
      <c r="B66" s="28" t="s">
        <v>335</v>
      </c>
      <c r="C66" s="28" t="s">
        <v>241</v>
      </c>
      <c r="D66" s="10">
        <v>696000</v>
      </c>
      <c r="E66" s="11">
        <v>631.97</v>
      </c>
      <c r="F66" s="12">
        <v>3.0999999999999999E-3</v>
      </c>
    </row>
    <row r="67" spans="1:6">
      <c r="A67" s="9" t="s">
        <v>336</v>
      </c>
      <c r="B67" s="28" t="s">
        <v>337</v>
      </c>
      <c r="C67" s="28" t="s">
        <v>209</v>
      </c>
      <c r="D67" s="10">
        <v>87600</v>
      </c>
      <c r="E67" s="11">
        <v>630.05999999999995</v>
      </c>
      <c r="F67" s="12">
        <v>3.0999999999999999E-3</v>
      </c>
    </row>
    <row r="68" spans="1:6">
      <c r="A68" s="9" t="s">
        <v>338</v>
      </c>
      <c r="B68" s="28" t="s">
        <v>339</v>
      </c>
      <c r="C68" s="28" t="s">
        <v>199</v>
      </c>
      <c r="D68" s="10">
        <v>270000</v>
      </c>
      <c r="E68" s="11">
        <v>613.58000000000004</v>
      </c>
      <c r="F68" s="12">
        <v>3.0000000000000001E-3</v>
      </c>
    </row>
    <row r="69" spans="1:6">
      <c r="A69" s="9" t="s">
        <v>340</v>
      </c>
      <c r="B69" s="28" t="s">
        <v>341</v>
      </c>
      <c r="C69" s="28" t="s">
        <v>268</v>
      </c>
      <c r="D69" s="10">
        <v>752000</v>
      </c>
      <c r="E69" s="11">
        <v>587.30999999999995</v>
      </c>
      <c r="F69" s="12">
        <v>2.8999999999999998E-3</v>
      </c>
    </row>
    <row r="70" spans="1:6">
      <c r="A70" s="9" t="s">
        <v>342</v>
      </c>
      <c r="B70" s="28" t="s">
        <v>343</v>
      </c>
      <c r="C70" s="28" t="s">
        <v>196</v>
      </c>
      <c r="D70" s="10">
        <v>83000</v>
      </c>
      <c r="E70" s="11">
        <v>544.4</v>
      </c>
      <c r="F70" s="12">
        <v>2.7000000000000001E-3</v>
      </c>
    </row>
    <row r="71" spans="1:6">
      <c r="A71" s="9" t="s">
        <v>344</v>
      </c>
      <c r="B71" s="28" t="s">
        <v>345</v>
      </c>
      <c r="C71" s="28" t="s">
        <v>268</v>
      </c>
      <c r="D71" s="10">
        <v>2054742</v>
      </c>
      <c r="E71" s="11">
        <v>528.07000000000005</v>
      </c>
      <c r="F71" s="12">
        <v>2.5999999999999999E-3</v>
      </c>
    </row>
    <row r="72" spans="1:6">
      <c r="A72" s="9" t="s">
        <v>346</v>
      </c>
      <c r="B72" s="28" t="s">
        <v>347</v>
      </c>
      <c r="C72" s="28" t="s">
        <v>348</v>
      </c>
      <c r="D72" s="10">
        <v>179200</v>
      </c>
      <c r="E72" s="11">
        <v>480.17</v>
      </c>
      <c r="F72" s="12">
        <v>2.3999999999999998E-3</v>
      </c>
    </row>
    <row r="73" spans="1:6">
      <c r="A73" s="9" t="s">
        <v>349</v>
      </c>
      <c r="B73" s="28" t="s">
        <v>350</v>
      </c>
      <c r="C73" s="28" t="s">
        <v>220</v>
      </c>
      <c r="D73" s="10">
        <v>290000</v>
      </c>
      <c r="E73" s="11">
        <v>440.95</v>
      </c>
      <c r="F73" s="12">
        <v>2.2000000000000001E-3</v>
      </c>
    </row>
    <row r="74" spans="1:6">
      <c r="A74" s="9" t="s">
        <v>351</v>
      </c>
      <c r="B74" s="28" t="s">
        <v>352</v>
      </c>
      <c r="C74" s="28" t="s">
        <v>353</v>
      </c>
      <c r="D74" s="10">
        <v>102000</v>
      </c>
      <c r="E74" s="11">
        <v>407.29</v>
      </c>
      <c r="F74" s="12">
        <v>2E-3</v>
      </c>
    </row>
    <row r="75" spans="1:6">
      <c r="A75" s="9" t="s">
        <v>354</v>
      </c>
      <c r="B75" s="28" t="s">
        <v>355</v>
      </c>
      <c r="C75" s="28" t="s">
        <v>353</v>
      </c>
      <c r="D75" s="10">
        <v>21500</v>
      </c>
      <c r="E75" s="11">
        <v>380.85</v>
      </c>
      <c r="F75" s="12">
        <v>1.9E-3</v>
      </c>
    </row>
    <row r="76" spans="1:6">
      <c r="A76" s="9" t="s">
        <v>356</v>
      </c>
      <c r="B76" s="28" t="s">
        <v>357</v>
      </c>
      <c r="C76" s="28" t="s">
        <v>234</v>
      </c>
      <c r="D76" s="10">
        <v>156000</v>
      </c>
      <c r="E76" s="11">
        <v>380.64</v>
      </c>
      <c r="F76" s="12">
        <v>1.9E-3</v>
      </c>
    </row>
    <row r="77" spans="1:6">
      <c r="A77" s="9" t="s">
        <v>358</v>
      </c>
      <c r="B77" s="28" t="s">
        <v>359</v>
      </c>
      <c r="C77" s="28" t="s">
        <v>229</v>
      </c>
      <c r="D77" s="10">
        <v>23200</v>
      </c>
      <c r="E77" s="11">
        <v>350.8</v>
      </c>
      <c r="F77" s="12">
        <v>1.6999999999999999E-3</v>
      </c>
    </row>
    <row r="78" spans="1:6" ht="15" customHeight="1">
      <c r="A78" s="9" t="s">
        <v>360</v>
      </c>
      <c r="B78" s="28" t="s">
        <v>361</v>
      </c>
      <c r="C78" s="28" t="s">
        <v>196</v>
      </c>
      <c r="D78" s="10">
        <v>31800</v>
      </c>
      <c r="E78" s="11">
        <v>330.29</v>
      </c>
      <c r="F78" s="12">
        <v>1.6000000000000001E-3</v>
      </c>
    </row>
    <row r="79" spans="1:6">
      <c r="A79" s="9" t="s">
        <v>362</v>
      </c>
      <c r="B79" s="28" t="s">
        <v>363</v>
      </c>
      <c r="C79" s="28" t="s">
        <v>204</v>
      </c>
      <c r="D79" s="10">
        <v>308000</v>
      </c>
      <c r="E79" s="11">
        <v>292.91000000000003</v>
      </c>
      <c r="F79" s="12">
        <v>1.4E-3</v>
      </c>
    </row>
    <row r="80" spans="1:6">
      <c r="A80" s="9" t="s">
        <v>364</v>
      </c>
      <c r="B80" s="28" t="s">
        <v>365</v>
      </c>
      <c r="C80" s="28" t="s">
        <v>333</v>
      </c>
      <c r="D80" s="10">
        <v>25800</v>
      </c>
      <c r="E80" s="11">
        <v>285.31</v>
      </c>
      <c r="F80" s="12">
        <v>1.4E-3</v>
      </c>
    </row>
    <row r="81" spans="1:6">
      <c r="A81" s="9" t="s">
        <v>366</v>
      </c>
      <c r="B81" s="28" t="s">
        <v>367</v>
      </c>
      <c r="C81" s="28" t="s">
        <v>333</v>
      </c>
      <c r="D81" s="10">
        <v>82500</v>
      </c>
      <c r="E81" s="11">
        <v>270.35000000000002</v>
      </c>
      <c r="F81" s="12">
        <v>1.2999999999999999E-3</v>
      </c>
    </row>
    <row r="82" spans="1:6">
      <c r="A82" s="9" t="s">
        <v>368</v>
      </c>
      <c r="B82" s="28" t="s">
        <v>369</v>
      </c>
      <c r="C82" s="28" t="s">
        <v>212</v>
      </c>
      <c r="D82" s="10">
        <v>11700</v>
      </c>
      <c r="E82" s="11">
        <v>254.15</v>
      </c>
      <c r="F82" s="12">
        <v>1.2999999999999999E-3</v>
      </c>
    </row>
    <row r="83" spans="1:6">
      <c r="A83" s="9" t="s">
        <v>370</v>
      </c>
      <c r="B83" s="28" t="s">
        <v>371</v>
      </c>
      <c r="C83" s="28" t="s">
        <v>217</v>
      </c>
      <c r="D83" s="10">
        <v>22200</v>
      </c>
      <c r="E83" s="11">
        <v>248.74</v>
      </c>
      <c r="F83" s="12">
        <v>1.1999999999999999E-3</v>
      </c>
    </row>
    <row r="84" spans="1:6">
      <c r="A84" s="9" t="s">
        <v>372</v>
      </c>
      <c r="B84" s="28" t="s">
        <v>373</v>
      </c>
      <c r="C84" s="28" t="s">
        <v>241</v>
      </c>
      <c r="D84" s="10">
        <v>160000</v>
      </c>
      <c r="E84" s="11">
        <v>239.76</v>
      </c>
      <c r="F84" s="12">
        <v>1.1999999999999999E-3</v>
      </c>
    </row>
    <row r="85" spans="1:6">
      <c r="A85" s="9" t="s">
        <v>374</v>
      </c>
      <c r="B85" s="28" t="s">
        <v>375</v>
      </c>
      <c r="C85" s="28" t="s">
        <v>258</v>
      </c>
      <c r="D85" s="10">
        <v>825</v>
      </c>
      <c r="E85" s="11">
        <v>215.06</v>
      </c>
      <c r="F85" s="12">
        <v>1.1000000000000001E-3</v>
      </c>
    </row>
    <row r="86" spans="1:6">
      <c r="A86" s="9" t="s">
        <v>376</v>
      </c>
      <c r="B86" s="28" t="s">
        <v>377</v>
      </c>
      <c r="C86" s="28" t="s">
        <v>309</v>
      </c>
      <c r="D86" s="10">
        <v>192000</v>
      </c>
      <c r="E86" s="11">
        <v>150.91</v>
      </c>
      <c r="F86" s="12">
        <v>6.9999999999999999E-4</v>
      </c>
    </row>
    <row r="87" spans="1:6">
      <c r="A87" s="9" t="s">
        <v>378</v>
      </c>
      <c r="B87" s="28" t="s">
        <v>379</v>
      </c>
      <c r="C87" s="28" t="s">
        <v>241</v>
      </c>
      <c r="D87" s="10">
        <v>75000</v>
      </c>
      <c r="E87" s="11">
        <v>139.5</v>
      </c>
      <c r="F87" s="12">
        <v>6.9999999999999999E-4</v>
      </c>
    </row>
    <row r="88" spans="1:6">
      <c r="A88" s="9" t="s">
        <v>380</v>
      </c>
      <c r="B88" s="28" t="s">
        <v>381</v>
      </c>
      <c r="C88" s="28" t="s">
        <v>199</v>
      </c>
      <c r="D88" s="10">
        <v>162000</v>
      </c>
      <c r="E88" s="11">
        <v>136.57</v>
      </c>
      <c r="F88" s="12">
        <v>6.9999999999999999E-4</v>
      </c>
    </row>
    <row r="89" spans="1:6">
      <c r="A89" s="9" t="s">
        <v>382</v>
      </c>
      <c r="B89" s="28" t="s">
        <v>383</v>
      </c>
      <c r="C89" s="28" t="s">
        <v>199</v>
      </c>
      <c r="D89" s="10">
        <v>300000</v>
      </c>
      <c r="E89" s="11">
        <v>99</v>
      </c>
      <c r="F89" s="12">
        <v>5.0000000000000001E-4</v>
      </c>
    </row>
    <row r="90" spans="1:6">
      <c r="A90" s="9" t="s">
        <v>384</v>
      </c>
      <c r="B90" s="28" t="s">
        <v>385</v>
      </c>
      <c r="C90" s="28" t="s">
        <v>196</v>
      </c>
      <c r="D90" s="10">
        <v>8000</v>
      </c>
      <c r="E90" s="11">
        <v>97.25</v>
      </c>
      <c r="F90" s="12">
        <v>5.0000000000000001E-4</v>
      </c>
    </row>
    <row r="91" spans="1:6">
      <c r="A91" s="9" t="s">
        <v>386</v>
      </c>
      <c r="B91" s="28" t="s">
        <v>387</v>
      </c>
      <c r="C91" s="28" t="s">
        <v>199</v>
      </c>
      <c r="D91" s="10">
        <v>297000</v>
      </c>
      <c r="E91" s="11">
        <v>94.3</v>
      </c>
      <c r="F91" s="12">
        <v>5.0000000000000001E-4</v>
      </c>
    </row>
    <row r="92" spans="1:6">
      <c r="A92" s="9" t="s">
        <v>388</v>
      </c>
      <c r="B92" s="28" t="s">
        <v>389</v>
      </c>
      <c r="C92" s="28" t="s">
        <v>268</v>
      </c>
      <c r="D92" s="10">
        <v>30000</v>
      </c>
      <c r="E92" s="11">
        <v>86.93</v>
      </c>
      <c r="F92" s="12">
        <v>4.0000000000000002E-4</v>
      </c>
    </row>
    <row r="93" spans="1:6">
      <c r="A93" s="9" t="s">
        <v>390</v>
      </c>
      <c r="B93" s="28" t="s">
        <v>391</v>
      </c>
      <c r="C93" s="28" t="s">
        <v>229</v>
      </c>
      <c r="D93" s="10">
        <v>64000</v>
      </c>
      <c r="E93" s="11">
        <v>82.18</v>
      </c>
      <c r="F93" s="12">
        <v>4.0000000000000002E-4</v>
      </c>
    </row>
    <row r="94" spans="1:6">
      <c r="A94" s="9" t="s">
        <v>392</v>
      </c>
      <c r="B94" s="28" t="s">
        <v>393</v>
      </c>
      <c r="C94" s="28" t="s">
        <v>196</v>
      </c>
      <c r="D94" s="10">
        <v>3300</v>
      </c>
      <c r="E94" s="11">
        <v>22.07</v>
      </c>
      <c r="F94" s="12">
        <v>1E-4</v>
      </c>
    </row>
    <row r="95" spans="1:6">
      <c r="A95" s="13" t="s">
        <v>100</v>
      </c>
      <c r="B95" s="29"/>
      <c r="C95" s="29"/>
      <c r="D95" s="14"/>
      <c r="E95" s="32">
        <v>142842.31</v>
      </c>
      <c r="F95" s="33">
        <v>0.70579999999999998</v>
      </c>
    </row>
    <row r="96" spans="1:6">
      <c r="A96" s="13" t="s">
        <v>394</v>
      </c>
      <c r="B96" s="28"/>
      <c r="C96" s="28"/>
      <c r="D96" s="10"/>
      <c r="E96" s="11"/>
      <c r="F96" s="12"/>
    </row>
    <row r="97" spans="1:6">
      <c r="A97" s="13" t="s">
        <v>100</v>
      </c>
      <c r="B97" s="28"/>
      <c r="C97" s="28"/>
      <c r="D97" s="10"/>
      <c r="E97" s="34" t="s">
        <v>57</v>
      </c>
      <c r="F97" s="35" t="s">
        <v>57</v>
      </c>
    </row>
    <row r="98" spans="1:6">
      <c r="A98" s="9"/>
      <c r="B98" s="28"/>
      <c r="C98" s="28"/>
      <c r="D98" s="10"/>
      <c r="E98" s="11"/>
      <c r="F98" s="12"/>
    </row>
    <row r="99" spans="1:6">
      <c r="A99" s="21" t="s">
        <v>109</v>
      </c>
      <c r="B99" s="30"/>
      <c r="C99" s="30"/>
      <c r="D99" s="22"/>
      <c r="E99" s="15">
        <v>142842.31</v>
      </c>
      <c r="F99" s="16">
        <v>0.70579999999999998</v>
      </c>
    </row>
    <row r="100" spans="1:6">
      <c r="A100" s="9"/>
      <c r="B100" s="28"/>
      <c r="C100" s="28"/>
      <c r="D100" s="10"/>
      <c r="E100" s="11"/>
      <c r="F100" s="12"/>
    </row>
    <row r="101" spans="1:6">
      <c r="A101" s="13" t="s">
        <v>395</v>
      </c>
      <c r="B101" s="28"/>
      <c r="C101" s="28"/>
      <c r="D101" s="10"/>
      <c r="E101" s="11"/>
      <c r="F101" s="12"/>
    </row>
    <row r="102" spans="1:6">
      <c r="A102" s="13" t="s">
        <v>396</v>
      </c>
      <c r="B102" s="28"/>
      <c r="C102" s="28"/>
      <c r="D102" s="10"/>
      <c r="E102" s="11"/>
      <c r="F102" s="12"/>
    </row>
    <row r="103" spans="1:6">
      <c r="A103" s="9" t="s">
        <v>397</v>
      </c>
      <c r="B103" s="28"/>
      <c r="C103" s="28" t="s">
        <v>196</v>
      </c>
      <c r="D103" s="36">
        <v>-3300</v>
      </c>
      <c r="E103" s="37">
        <v>-22.22</v>
      </c>
      <c r="F103" s="38">
        <v>-1.0900000000000001E-4</v>
      </c>
    </row>
    <row r="104" spans="1:6">
      <c r="A104" s="9" t="s">
        <v>398</v>
      </c>
      <c r="B104" s="28"/>
      <c r="C104" s="28" t="s">
        <v>229</v>
      </c>
      <c r="D104" s="36">
        <v>-64000</v>
      </c>
      <c r="E104" s="37">
        <v>-82.85</v>
      </c>
      <c r="F104" s="38">
        <v>-4.0900000000000002E-4</v>
      </c>
    </row>
    <row r="105" spans="1:6">
      <c r="A105" s="9" t="s">
        <v>399</v>
      </c>
      <c r="B105" s="28"/>
      <c r="C105" s="28" t="s">
        <v>268</v>
      </c>
      <c r="D105" s="36">
        <v>-30000</v>
      </c>
      <c r="E105" s="37">
        <v>-87.41</v>
      </c>
      <c r="F105" s="38">
        <v>-4.3100000000000001E-4</v>
      </c>
    </row>
    <row r="106" spans="1:6">
      <c r="A106" s="9" t="s">
        <v>400</v>
      </c>
      <c r="B106" s="28"/>
      <c r="C106" s="28" t="s">
        <v>199</v>
      </c>
      <c r="D106" s="36">
        <v>-297000</v>
      </c>
      <c r="E106" s="37">
        <v>-94.89</v>
      </c>
      <c r="F106" s="38">
        <v>-4.6799999999999999E-4</v>
      </c>
    </row>
    <row r="107" spans="1:6">
      <c r="A107" s="9" t="s">
        <v>948</v>
      </c>
      <c r="B107" s="28"/>
      <c r="C107" s="28" t="s">
        <v>196</v>
      </c>
      <c r="D107" s="36">
        <v>-8000</v>
      </c>
      <c r="E107" s="37">
        <v>-97.97</v>
      </c>
      <c r="F107" s="38">
        <v>-4.84E-4</v>
      </c>
    </row>
    <row r="108" spans="1:6">
      <c r="A108" s="9" t="s">
        <v>401</v>
      </c>
      <c r="B108" s="28"/>
      <c r="C108" s="28" t="s">
        <v>199</v>
      </c>
      <c r="D108" s="36">
        <v>-300000</v>
      </c>
      <c r="E108" s="37">
        <v>-99.9</v>
      </c>
      <c r="F108" s="38">
        <v>-4.9299999999999995E-4</v>
      </c>
    </row>
    <row r="109" spans="1:6">
      <c r="A109" s="9" t="s">
        <v>402</v>
      </c>
      <c r="B109" s="28"/>
      <c r="C109" s="28" t="s">
        <v>199</v>
      </c>
      <c r="D109" s="36">
        <v>-162000</v>
      </c>
      <c r="E109" s="37">
        <v>-137.38</v>
      </c>
      <c r="F109" s="38">
        <v>-6.78E-4</v>
      </c>
    </row>
    <row r="110" spans="1:6">
      <c r="A110" s="9" t="s">
        <v>403</v>
      </c>
      <c r="B110" s="28"/>
      <c r="C110" s="28" t="s">
        <v>241</v>
      </c>
      <c r="D110" s="36">
        <v>-75000</v>
      </c>
      <c r="E110" s="37">
        <v>-140.47999999999999</v>
      </c>
      <c r="F110" s="38">
        <v>-6.9399999999999996E-4</v>
      </c>
    </row>
    <row r="111" spans="1:6">
      <c r="A111" s="9" t="s">
        <v>949</v>
      </c>
      <c r="B111" s="28"/>
      <c r="C111" s="28" t="s">
        <v>309</v>
      </c>
      <c r="D111" s="36">
        <v>-192000</v>
      </c>
      <c r="E111" s="37">
        <v>-151.58000000000001</v>
      </c>
      <c r="F111" s="38">
        <v>-7.4899999999999999E-4</v>
      </c>
    </row>
    <row r="112" spans="1:6">
      <c r="A112" s="9" t="s">
        <v>404</v>
      </c>
      <c r="B112" s="28"/>
      <c r="C112" s="28" t="s">
        <v>258</v>
      </c>
      <c r="D112" s="36">
        <v>-825</v>
      </c>
      <c r="E112" s="37">
        <v>-216.13</v>
      </c>
      <c r="F112" s="38">
        <v>-1.0679999999999999E-3</v>
      </c>
    </row>
    <row r="113" spans="1:6">
      <c r="A113" s="9" t="s">
        <v>405</v>
      </c>
      <c r="B113" s="28"/>
      <c r="C113" s="28" t="s">
        <v>241</v>
      </c>
      <c r="D113" s="36">
        <v>-160000</v>
      </c>
      <c r="E113" s="37">
        <v>-241.12</v>
      </c>
      <c r="F113" s="38">
        <v>-1.191E-3</v>
      </c>
    </row>
    <row r="114" spans="1:6">
      <c r="A114" s="9" t="s">
        <v>406</v>
      </c>
      <c r="B114" s="28"/>
      <c r="C114" s="28" t="s">
        <v>217</v>
      </c>
      <c r="D114" s="36">
        <v>-22200</v>
      </c>
      <c r="E114" s="37">
        <v>-249.59</v>
      </c>
      <c r="F114" s="38">
        <v>-1.2329999999999999E-3</v>
      </c>
    </row>
    <row r="115" spans="1:6">
      <c r="A115" s="9" t="s">
        <v>407</v>
      </c>
      <c r="B115" s="28"/>
      <c r="C115" s="28" t="s">
        <v>212</v>
      </c>
      <c r="D115" s="36">
        <v>-11700</v>
      </c>
      <c r="E115" s="37">
        <v>-255.49</v>
      </c>
      <c r="F115" s="38">
        <v>-1.2620000000000001E-3</v>
      </c>
    </row>
    <row r="116" spans="1:6">
      <c r="A116" s="9" t="s">
        <v>955</v>
      </c>
      <c r="B116" s="28"/>
      <c r="C116" s="28" t="s">
        <v>333</v>
      </c>
      <c r="D116" s="36">
        <v>-82500</v>
      </c>
      <c r="E116" s="37">
        <v>-271.3</v>
      </c>
      <c r="F116" s="38">
        <v>-1.34E-3</v>
      </c>
    </row>
    <row r="117" spans="1:6">
      <c r="A117" s="9" t="s">
        <v>408</v>
      </c>
      <c r="B117" s="28"/>
      <c r="C117" s="28" t="s">
        <v>333</v>
      </c>
      <c r="D117" s="36">
        <v>-25800</v>
      </c>
      <c r="E117" s="37">
        <v>-286.45999999999998</v>
      </c>
      <c r="F117" s="38">
        <v>-1.415E-3</v>
      </c>
    </row>
    <row r="118" spans="1:6">
      <c r="A118" s="9" t="s">
        <v>409</v>
      </c>
      <c r="B118" s="28"/>
      <c r="C118" s="28" t="s">
        <v>204</v>
      </c>
      <c r="D118" s="36">
        <v>-308000</v>
      </c>
      <c r="E118" s="37">
        <v>-293.68</v>
      </c>
      <c r="F118" s="38">
        <v>-1.451E-3</v>
      </c>
    </row>
    <row r="119" spans="1:6">
      <c r="A119" s="9" t="s">
        <v>956</v>
      </c>
      <c r="B119" s="28"/>
      <c r="C119" s="28" t="s">
        <v>196</v>
      </c>
      <c r="D119" s="36">
        <v>-31800</v>
      </c>
      <c r="E119" s="37">
        <v>-331.34</v>
      </c>
      <c r="F119" s="38">
        <v>-1.637E-3</v>
      </c>
    </row>
    <row r="120" spans="1:6">
      <c r="A120" s="9" t="s">
        <v>410</v>
      </c>
      <c r="B120" s="28"/>
      <c r="C120" s="28" t="s">
        <v>229</v>
      </c>
      <c r="D120" s="36">
        <v>-23200</v>
      </c>
      <c r="E120" s="37">
        <v>-353.51</v>
      </c>
      <c r="F120" s="38">
        <v>-1.7470000000000001E-3</v>
      </c>
    </row>
    <row r="121" spans="1:6">
      <c r="A121" s="9" t="s">
        <v>411</v>
      </c>
      <c r="B121" s="28"/>
      <c r="C121" s="28" t="s">
        <v>234</v>
      </c>
      <c r="D121" s="36">
        <v>-156000</v>
      </c>
      <c r="E121" s="37">
        <v>-382.59</v>
      </c>
      <c r="F121" s="38">
        <v>-1.89E-3</v>
      </c>
    </row>
    <row r="122" spans="1:6">
      <c r="A122" s="9" t="s">
        <v>412</v>
      </c>
      <c r="B122" s="28"/>
      <c r="C122" s="28" t="s">
        <v>353</v>
      </c>
      <c r="D122" s="36">
        <v>-21500</v>
      </c>
      <c r="E122" s="37">
        <v>-383.79</v>
      </c>
      <c r="F122" s="38">
        <v>-1.8959999999999999E-3</v>
      </c>
    </row>
    <row r="123" spans="1:6">
      <c r="A123" s="9" t="s">
        <v>413</v>
      </c>
      <c r="B123" s="28"/>
      <c r="C123" s="28" t="s">
        <v>353</v>
      </c>
      <c r="D123" s="36">
        <v>-102000</v>
      </c>
      <c r="E123" s="37">
        <v>-410.14</v>
      </c>
      <c r="F123" s="38">
        <v>-2.0270000000000002E-3</v>
      </c>
    </row>
    <row r="124" spans="1:6">
      <c r="A124" s="9" t="s">
        <v>414</v>
      </c>
      <c r="B124" s="28"/>
      <c r="C124" s="28" t="s">
        <v>220</v>
      </c>
      <c r="D124" s="36">
        <v>-290000</v>
      </c>
      <c r="E124" s="37">
        <v>-444.28</v>
      </c>
      <c r="F124" s="38">
        <v>-2.1949999999999999E-3</v>
      </c>
    </row>
    <row r="125" spans="1:6">
      <c r="A125" s="9" t="s">
        <v>415</v>
      </c>
      <c r="B125" s="28"/>
      <c r="C125" s="28" t="s">
        <v>348</v>
      </c>
      <c r="D125" s="36">
        <v>-179200</v>
      </c>
      <c r="E125" s="37">
        <v>-483.3</v>
      </c>
      <c r="F125" s="38">
        <v>-2.3879999999999999E-3</v>
      </c>
    </row>
    <row r="126" spans="1:6">
      <c r="A126" s="9" t="s">
        <v>416</v>
      </c>
      <c r="B126" s="28"/>
      <c r="C126" s="28" t="s">
        <v>268</v>
      </c>
      <c r="D126" s="36">
        <v>-2054742</v>
      </c>
      <c r="E126" s="37">
        <v>-532.17999999999995</v>
      </c>
      <c r="F126" s="38">
        <v>-2.63E-3</v>
      </c>
    </row>
    <row r="127" spans="1:6">
      <c r="A127" s="9" t="s">
        <v>417</v>
      </c>
      <c r="B127" s="28"/>
      <c r="C127" s="28" t="s">
        <v>196</v>
      </c>
      <c r="D127" s="36">
        <v>-83000</v>
      </c>
      <c r="E127" s="37">
        <v>-548.59</v>
      </c>
      <c r="F127" s="38">
        <v>-2.7109999999999999E-3</v>
      </c>
    </row>
    <row r="128" spans="1:6">
      <c r="A128" s="9" t="s">
        <v>418</v>
      </c>
      <c r="B128" s="28"/>
      <c r="C128" s="28" t="s">
        <v>268</v>
      </c>
      <c r="D128" s="36">
        <v>-752000</v>
      </c>
      <c r="E128" s="37">
        <v>-591.07000000000005</v>
      </c>
      <c r="F128" s="38">
        <v>-2.921E-3</v>
      </c>
    </row>
    <row r="129" spans="1:6">
      <c r="A129" s="9" t="s">
        <v>419</v>
      </c>
      <c r="B129" s="28"/>
      <c r="C129" s="28" t="s">
        <v>199</v>
      </c>
      <c r="D129" s="36">
        <v>-270000</v>
      </c>
      <c r="E129" s="37">
        <v>-616.28</v>
      </c>
      <c r="F129" s="38">
        <v>-3.045E-3</v>
      </c>
    </row>
    <row r="130" spans="1:6">
      <c r="A130" s="9" t="s">
        <v>957</v>
      </c>
      <c r="B130" s="28"/>
      <c r="C130" s="28" t="s">
        <v>209</v>
      </c>
      <c r="D130" s="36">
        <v>-87600</v>
      </c>
      <c r="E130" s="37">
        <v>-634.62</v>
      </c>
      <c r="F130" s="38">
        <v>-3.1359999999999999E-3</v>
      </c>
    </row>
    <row r="131" spans="1:6">
      <c r="A131" s="9" t="s">
        <v>958</v>
      </c>
      <c r="B131" s="28"/>
      <c r="C131" s="28" t="s">
        <v>241</v>
      </c>
      <c r="D131" s="36">
        <v>-696000</v>
      </c>
      <c r="E131" s="37">
        <v>-636.84</v>
      </c>
      <c r="F131" s="38">
        <v>-3.1470000000000001E-3</v>
      </c>
    </row>
    <row r="132" spans="1:6">
      <c r="A132" s="9" t="s">
        <v>420</v>
      </c>
      <c r="B132" s="28"/>
      <c r="C132" s="28" t="s">
        <v>333</v>
      </c>
      <c r="D132" s="36">
        <v>-132000</v>
      </c>
      <c r="E132" s="37">
        <v>-688.38</v>
      </c>
      <c r="F132" s="38">
        <v>-3.4020000000000001E-3</v>
      </c>
    </row>
    <row r="133" spans="1:6">
      <c r="A133" s="9" t="s">
        <v>421</v>
      </c>
      <c r="B133" s="28"/>
      <c r="C133" s="28" t="s">
        <v>330</v>
      </c>
      <c r="D133" s="36">
        <v>-339500</v>
      </c>
      <c r="E133" s="37">
        <v>-701.24</v>
      </c>
      <c r="F133" s="38">
        <v>-3.4650000000000002E-3</v>
      </c>
    </row>
    <row r="134" spans="1:6">
      <c r="A134" s="9" t="s">
        <v>959</v>
      </c>
      <c r="B134" s="28"/>
      <c r="C134" s="28" t="s">
        <v>204</v>
      </c>
      <c r="D134" s="36">
        <v>-139100</v>
      </c>
      <c r="E134" s="37">
        <v>-735.7</v>
      </c>
      <c r="F134" s="38">
        <v>-3.6359999999999999E-3</v>
      </c>
    </row>
    <row r="135" spans="1:6">
      <c r="A135" s="9" t="s">
        <v>422</v>
      </c>
      <c r="B135" s="28"/>
      <c r="C135" s="28" t="s">
        <v>325</v>
      </c>
      <c r="D135" s="36">
        <v>-356400</v>
      </c>
      <c r="E135" s="37">
        <v>-792.1</v>
      </c>
      <c r="F135" s="38">
        <v>-3.9139999999999999E-3</v>
      </c>
    </row>
    <row r="136" spans="1:6">
      <c r="A136" s="9" t="s">
        <v>423</v>
      </c>
      <c r="B136" s="28"/>
      <c r="C136" s="28" t="s">
        <v>268</v>
      </c>
      <c r="D136" s="36">
        <v>-158400</v>
      </c>
      <c r="E136" s="37">
        <v>-812.28</v>
      </c>
      <c r="F136" s="38">
        <v>-4.0140000000000002E-3</v>
      </c>
    </row>
    <row r="137" spans="1:6">
      <c r="A137" s="9" t="s">
        <v>424</v>
      </c>
      <c r="B137" s="28"/>
      <c r="C137" s="28" t="s">
        <v>320</v>
      </c>
      <c r="D137" s="36">
        <v>-192000</v>
      </c>
      <c r="E137" s="37">
        <v>-819.26</v>
      </c>
      <c r="F137" s="38">
        <v>-4.0489999999999996E-3</v>
      </c>
    </row>
    <row r="138" spans="1:6">
      <c r="A138" s="9" t="s">
        <v>425</v>
      </c>
      <c r="B138" s="28"/>
      <c r="C138" s="28" t="s">
        <v>297</v>
      </c>
      <c r="D138" s="36">
        <v>-726750</v>
      </c>
      <c r="E138" s="37">
        <v>-828.5</v>
      </c>
      <c r="F138" s="38">
        <v>-4.0940000000000004E-3</v>
      </c>
    </row>
    <row r="139" spans="1:6">
      <c r="A139" s="9" t="s">
        <v>426</v>
      </c>
      <c r="B139" s="28"/>
      <c r="C139" s="28" t="s">
        <v>250</v>
      </c>
      <c r="D139" s="36">
        <v>-49500</v>
      </c>
      <c r="E139" s="37">
        <v>-871.57</v>
      </c>
      <c r="F139" s="38">
        <v>-4.3070000000000001E-3</v>
      </c>
    </row>
    <row r="140" spans="1:6">
      <c r="A140" s="9" t="s">
        <v>427</v>
      </c>
      <c r="B140" s="28"/>
      <c r="C140" s="28" t="s">
        <v>196</v>
      </c>
      <c r="D140" s="36">
        <v>-2970000</v>
      </c>
      <c r="E140" s="37">
        <v>-950.4</v>
      </c>
      <c r="F140" s="38">
        <v>-4.6969999999999998E-3</v>
      </c>
    </row>
    <row r="141" spans="1:6">
      <c r="A141" s="9" t="s">
        <v>428</v>
      </c>
      <c r="B141" s="28"/>
      <c r="C141" s="28" t="s">
        <v>309</v>
      </c>
      <c r="D141" s="36">
        <v>-553500</v>
      </c>
      <c r="E141" s="37">
        <v>-1017.89</v>
      </c>
      <c r="F141" s="38">
        <v>-5.0299999999999997E-3</v>
      </c>
    </row>
    <row r="142" spans="1:6">
      <c r="A142" s="9" t="s">
        <v>429</v>
      </c>
      <c r="B142" s="28"/>
      <c r="C142" s="28" t="s">
        <v>309</v>
      </c>
      <c r="D142" s="36">
        <v>-73200</v>
      </c>
      <c r="E142" s="37">
        <v>-1034.1300000000001</v>
      </c>
      <c r="F142" s="38">
        <v>-5.1110000000000001E-3</v>
      </c>
    </row>
    <row r="143" spans="1:6">
      <c r="A143" s="9" t="s">
        <v>430</v>
      </c>
      <c r="B143" s="28"/>
      <c r="C143" s="28" t="s">
        <v>306</v>
      </c>
      <c r="D143" s="36">
        <v>-229500</v>
      </c>
      <c r="E143" s="37">
        <v>-1086.57</v>
      </c>
      <c r="F143" s="38">
        <v>-5.3699999999999998E-3</v>
      </c>
    </row>
    <row r="144" spans="1:6">
      <c r="A144" s="9" t="s">
        <v>960</v>
      </c>
      <c r="B144" s="28"/>
      <c r="C144" s="28" t="s">
        <v>209</v>
      </c>
      <c r="D144" s="36">
        <v>-210000</v>
      </c>
      <c r="E144" s="37">
        <v>-1133.58</v>
      </c>
      <c r="F144" s="38">
        <v>-5.6020000000000002E-3</v>
      </c>
    </row>
    <row r="145" spans="1:6">
      <c r="A145" s="9" t="s">
        <v>431</v>
      </c>
      <c r="B145" s="28"/>
      <c r="C145" s="28" t="s">
        <v>247</v>
      </c>
      <c r="D145" s="36">
        <v>-912000</v>
      </c>
      <c r="E145" s="37">
        <v>-1170.0999999999999</v>
      </c>
      <c r="F145" s="38">
        <v>-5.7829999999999999E-3</v>
      </c>
    </row>
    <row r="146" spans="1:6">
      <c r="A146" s="9" t="s">
        <v>432</v>
      </c>
      <c r="B146" s="28"/>
      <c r="C146" s="28" t="s">
        <v>196</v>
      </c>
      <c r="D146" s="36">
        <v>-700800</v>
      </c>
      <c r="E146" s="37">
        <v>-1172.79</v>
      </c>
      <c r="F146" s="38">
        <v>-5.7959999999999999E-3</v>
      </c>
    </row>
    <row r="147" spans="1:6">
      <c r="A147" s="9" t="s">
        <v>433</v>
      </c>
      <c r="B147" s="28"/>
      <c r="C147" s="28" t="s">
        <v>297</v>
      </c>
      <c r="D147" s="36">
        <v>-1053000</v>
      </c>
      <c r="E147" s="37">
        <v>-1187.78</v>
      </c>
      <c r="F147" s="38">
        <v>-5.8700000000000002E-3</v>
      </c>
    </row>
    <row r="148" spans="1:6">
      <c r="A148" s="9" t="s">
        <v>434</v>
      </c>
      <c r="B148" s="28"/>
      <c r="C148" s="28" t="s">
        <v>258</v>
      </c>
      <c r="D148" s="36">
        <v>-90000</v>
      </c>
      <c r="E148" s="37">
        <v>-1209.42</v>
      </c>
      <c r="F148" s="38">
        <v>-5.9769999999999997E-3</v>
      </c>
    </row>
    <row r="149" spans="1:6">
      <c r="A149" s="9" t="s">
        <v>435</v>
      </c>
      <c r="B149" s="28"/>
      <c r="C149" s="28" t="s">
        <v>292</v>
      </c>
      <c r="D149" s="36">
        <v>-186000</v>
      </c>
      <c r="E149" s="37">
        <v>-1230.67</v>
      </c>
      <c r="F149" s="38">
        <v>-6.0819999999999997E-3</v>
      </c>
    </row>
    <row r="150" spans="1:6">
      <c r="A150" s="9" t="s">
        <v>436</v>
      </c>
      <c r="B150" s="28"/>
      <c r="C150" s="28" t="s">
        <v>199</v>
      </c>
      <c r="D150" s="36">
        <v>-1304000</v>
      </c>
      <c r="E150" s="37">
        <v>-1251.19</v>
      </c>
      <c r="F150" s="38">
        <v>-6.1830000000000001E-3</v>
      </c>
    </row>
    <row r="151" spans="1:6">
      <c r="A151" s="9" t="s">
        <v>437</v>
      </c>
      <c r="B151" s="28"/>
      <c r="C151" s="28" t="s">
        <v>220</v>
      </c>
      <c r="D151" s="36">
        <v>-49200</v>
      </c>
      <c r="E151" s="37">
        <v>-1284.6099999999999</v>
      </c>
      <c r="F151" s="38">
        <v>-6.3489999999999996E-3</v>
      </c>
    </row>
    <row r="152" spans="1:6">
      <c r="A152" s="9" t="s">
        <v>438</v>
      </c>
      <c r="B152" s="28"/>
      <c r="C152" s="28" t="s">
        <v>193</v>
      </c>
      <c r="D152" s="36">
        <v>-1138500</v>
      </c>
      <c r="E152" s="37">
        <v>-1307.57</v>
      </c>
      <c r="F152" s="38">
        <v>-6.4619999999999999E-3</v>
      </c>
    </row>
    <row r="153" spans="1:6">
      <c r="A153" s="9" t="s">
        <v>439</v>
      </c>
      <c r="B153" s="28"/>
      <c r="C153" s="28" t="s">
        <v>199</v>
      </c>
      <c r="D153" s="36">
        <v>-1984000</v>
      </c>
      <c r="E153" s="37">
        <v>-1339.2</v>
      </c>
      <c r="F153" s="38">
        <v>-6.6179999999999998E-3</v>
      </c>
    </row>
    <row r="154" spans="1:6">
      <c r="A154" s="9" t="s">
        <v>440</v>
      </c>
      <c r="B154" s="28"/>
      <c r="C154" s="28" t="s">
        <v>204</v>
      </c>
      <c r="D154" s="36">
        <v>-3281000</v>
      </c>
      <c r="E154" s="37">
        <v>-1382.94</v>
      </c>
      <c r="F154" s="38">
        <v>-6.8349999999999999E-3</v>
      </c>
    </row>
    <row r="155" spans="1:6">
      <c r="A155" s="9" t="s">
        <v>441</v>
      </c>
      <c r="B155" s="28"/>
      <c r="C155" s="28" t="s">
        <v>220</v>
      </c>
      <c r="D155" s="36">
        <v>-193800</v>
      </c>
      <c r="E155" s="37">
        <v>-1402.53</v>
      </c>
      <c r="F155" s="38">
        <v>-6.9309999999999997E-3</v>
      </c>
    </row>
    <row r="156" spans="1:6">
      <c r="A156" s="9" t="s">
        <v>442</v>
      </c>
      <c r="B156" s="28"/>
      <c r="C156" s="28" t="s">
        <v>212</v>
      </c>
      <c r="D156" s="36">
        <v>-770000</v>
      </c>
      <c r="E156" s="37">
        <v>-1675.52</v>
      </c>
      <c r="F156" s="38">
        <v>-8.2810000000000002E-3</v>
      </c>
    </row>
    <row r="157" spans="1:6">
      <c r="A157" s="9" t="s">
        <v>443</v>
      </c>
      <c r="B157" s="28"/>
      <c r="C157" s="28" t="s">
        <v>199</v>
      </c>
      <c r="D157" s="36">
        <v>-3600000</v>
      </c>
      <c r="E157" s="37">
        <v>-1767.6</v>
      </c>
      <c r="F157" s="38">
        <v>-8.7360000000000007E-3</v>
      </c>
    </row>
    <row r="158" spans="1:6">
      <c r="A158" s="9" t="s">
        <v>444</v>
      </c>
      <c r="B158" s="28"/>
      <c r="C158" s="28" t="s">
        <v>273</v>
      </c>
      <c r="D158" s="36">
        <v>-223200</v>
      </c>
      <c r="E158" s="37">
        <v>-1812.72</v>
      </c>
      <c r="F158" s="38">
        <v>-8.9589999999999999E-3</v>
      </c>
    </row>
    <row r="159" spans="1:6">
      <c r="A159" s="9" t="s">
        <v>445</v>
      </c>
      <c r="B159" s="28"/>
      <c r="C159" s="28" t="s">
        <v>268</v>
      </c>
      <c r="D159" s="36">
        <v>-1716000</v>
      </c>
      <c r="E159" s="37">
        <v>-1860.14</v>
      </c>
      <c r="F159" s="38">
        <v>-9.1929999999999998E-3</v>
      </c>
    </row>
    <row r="160" spans="1:6">
      <c r="A160" s="9" t="s">
        <v>446</v>
      </c>
      <c r="B160" s="28"/>
      <c r="C160" s="28" t="s">
        <v>268</v>
      </c>
      <c r="D160" s="36">
        <v>-2880000</v>
      </c>
      <c r="E160" s="37">
        <v>-1903.68</v>
      </c>
      <c r="F160" s="38">
        <v>-9.4079999999999997E-3</v>
      </c>
    </row>
    <row r="161" spans="1:6">
      <c r="A161" s="9" t="s">
        <v>447</v>
      </c>
      <c r="B161" s="28"/>
      <c r="C161" s="28" t="s">
        <v>217</v>
      </c>
      <c r="D161" s="36">
        <v>-101750</v>
      </c>
      <c r="E161" s="37">
        <v>-1914.02</v>
      </c>
      <c r="F161" s="38">
        <v>-9.4590000000000004E-3</v>
      </c>
    </row>
    <row r="162" spans="1:6">
      <c r="A162" s="9" t="s">
        <v>448</v>
      </c>
      <c r="B162" s="28"/>
      <c r="C162" s="28" t="s">
        <v>263</v>
      </c>
      <c r="D162" s="36">
        <v>-277200</v>
      </c>
      <c r="E162" s="37">
        <v>-2006.93</v>
      </c>
      <c r="F162" s="38">
        <v>-9.9190000000000007E-3</v>
      </c>
    </row>
    <row r="163" spans="1:6">
      <c r="A163" s="9" t="s">
        <v>449</v>
      </c>
      <c r="B163" s="28"/>
      <c r="C163" s="28" t="s">
        <v>196</v>
      </c>
      <c r="D163" s="36">
        <v>-1320000</v>
      </c>
      <c r="E163" s="37">
        <v>-2118.6</v>
      </c>
      <c r="F163" s="38">
        <v>-1.0470999999999999E-2</v>
      </c>
    </row>
    <row r="164" spans="1:6">
      <c r="A164" s="9" t="s">
        <v>450</v>
      </c>
      <c r="B164" s="28"/>
      <c r="C164" s="28" t="s">
        <v>258</v>
      </c>
      <c r="D164" s="36">
        <v>-758100</v>
      </c>
      <c r="E164" s="37">
        <v>-2129.88</v>
      </c>
      <c r="F164" s="38">
        <v>-1.0526000000000001E-2</v>
      </c>
    </row>
    <row r="165" spans="1:6">
      <c r="A165" s="9" t="s">
        <v>451</v>
      </c>
      <c r="B165" s="28"/>
      <c r="C165" s="28" t="s">
        <v>255</v>
      </c>
      <c r="D165" s="36">
        <v>-135200</v>
      </c>
      <c r="E165" s="37">
        <v>-2258.11</v>
      </c>
      <c r="F165" s="38">
        <v>-1.116E-2</v>
      </c>
    </row>
    <row r="166" spans="1:6">
      <c r="A166" s="9" t="s">
        <v>452</v>
      </c>
      <c r="B166" s="28"/>
      <c r="C166" s="28" t="s">
        <v>217</v>
      </c>
      <c r="D166" s="36">
        <v>-1494000</v>
      </c>
      <c r="E166" s="37">
        <v>-2300.7600000000002</v>
      </c>
      <c r="F166" s="38">
        <v>-1.1370999999999999E-2</v>
      </c>
    </row>
    <row r="167" spans="1:6">
      <c r="A167" s="9" t="s">
        <v>453</v>
      </c>
      <c r="B167" s="28"/>
      <c r="C167" s="28" t="s">
        <v>247</v>
      </c>
      <c r="D167" s="36">
        <v>-843200</v>
      </c>
      <c r="E167" s="37">
        <v>-2343.25</v>
      </c>
      <c r="F167" s="38">
        <v>-1.1580999999999999E-2</v>
      </c>
    </row>
    <row r="168" spans="1:6">
      <c r="A168" s="9" t="s">
        <v>454</v>
      </c>
      <c r="B168" s="28"/>
      <c r="C168" s="28" t="s">
        <v>250</v>
      </c>
      <c r="D168" s="36">
        <v>-2440000</v>
      </c>
      <c r="E168" s="37">
        <v>-2346.06</v>
      </c>
      <c r="F168" s="38">
        <v>-1.1594999999999999E-2</v>
      </c>
    </row>
    <row r="169" spans="1:6">
      <c r="A169" s="9" t="s">
        <v>961</v>
      </c>
      <c r="B169" s="28"/>
      <c r="C169" s="28" t="s">
        <v>244</v>
      </c>
      <c r="D169" s="36">
        <v>-1260000</v>
      </c>
      <c r="E169" s="37">
        <v>-2356.83</v>
      </c>
      <c r="F169" s="38">
        <v>-1.1648E-2</v>
      </c>
    </row>
    <row r="170" spans="1:6">
      <c r="A170" s="9" t="s">
        <v>962</v>
      </c>
      <c r="B170" s="28"/>
      <c r="C170" s="28" t="s">
        <v>241</v>
      </c>
      <c r="D170" s="36">
        <v>-925000</v>
      </c>
      <c r="E170" s="37">
        <v>-2426.2800000000002</v>
      </c>
      <c r="F170" s="38">
        <v>-1.1991E-2</v>
      </c>
    </row>
    <row r="171" spans="1:6">
      <c r="A171" s="9" t="s">
        <v>455</v>
      </c>
      <c r="B171" s="28"/>
      <c r="C171" s="28" t="s">
        <v>220</v>
      </c>
      <c r="D171" s="36">
        <v>-412300</v>
      </c>
      <c r="E171" s="37">
        <v>-2516.06</v>
      </c>
      <c r="F171" s="38">
        <v>-1.2435E-2</v>
      </c>
    </row>
    <row r="172" spans="1:6">
      <c r="A172" s="9" t="s">
        <v>456</v>
      </c>
      <c r="B172" s="28"/>
      <c r="C172" s="28" t="s">
        <v>193</v>
      </c>
      <c r="D172" s="36">
        <v>-590000</v>
      </c>
      <c r="E172" s="37">
        <v>-2667.1</v>
      </c>
      <c r="F172" s="38">
        <v>-1.3181E-2</v>
      </c>
    </row>
    <row r="173" spans="1:6">
      <c r="A173" s="9" t="s">
        <v>457</v>
      </c>
      <c r="B173" s="28"/>
      <c r="C173" s="49" t="s">
        <v>234</v>
      </c>
      <c r="D173" s="36">
        <v>-1172000</v>
      </c>
      <c r="E173" s="37">
        <v>-2704.98</v>
      </c>
      <c r="F173" s="38">
        <v>-1.3369000000000001E-2</v>
      </c>
    </row>
    <row r="174" spans="1:6">
      <c r="A174" s="9" t="s">
        <v>963</v>
      </c>
      <c r="B174" s="28"/>
      <c r="C174" s="28" t="s">
        <v>199</v>
      </c>
      <c r="D174" s="36">
        <v>-1340000</v>
      </c>
      <c r="E174" s="37">
        <v>-2800.6</v>
      </c>
      <c r="F174" s="38">
        <v>-1.3840999999999999E-2</v>
      </c>
    </row>
    <row r="175" spans="1:6">
      <c r="A175" s="9" t="s">
        <v>458</v>
      </c>
      <c r="B175" s="28"/>
      <c r="C175" s="28" t="s">
        <v>229</v>
      </c>
      <c r="D175" s="36">
        <v>-314000</v>
      </c>
      <c r="E175" s="37">
        <v>-2904.81</v>
      </c>
      <c r="F175" s="38">
        <v>-1.4356000000000001E-2</v>
      </c>
    </row>
    <row r="176" spans="1:6">
      <c r="A176" s="9" t="s">
        <v>459</v>
      </c>
      <c r="B176" s="28"/>
      <c r="C176" s="49" t="s">
        <v>196</v>
      </c>
      <c r="D176" s="36">
        <v>-4712400</v>
      </c>
      <c r="E176" s="37">
        <v>-2928.76</v>
      </c>
      <c r="F176" s="38">
        <v>-1.4475E-2</v>
      </c>
    </row>
    <row r="177" spans="1:6">
      <c r="A177" s="9" t="s">
        <v>951</v>
      </c>
      <c r="B177" s="28"/>
      <c r="C177" s="28" t="s">
        <v>196</v>
      </c>
      <c r="D177" s="36">
        <v>-306400</v>
      </c>
      <c r="E177" s="37">
        <v>-3098.01</v>
      </c>
      <c r="F177" s="38">
        <v>-1.5311E-2</v>
      </c>
    </row>
    <row r="178" spans="1:6">
      <c r="A178" s="9" t="s">
        <v>460</v>
      </c>
      <c r="B178" s="28"/>
      <c r="C178" s="28" t="s">
        <v>209</v>
      </c>
      <c r="D178" s="36">
        <v>-781200</v>
      </c>
      <c r="E178" s="37">
        <v>-3412.28</v>
      </c>
      <c r="F178" s="38">
        <v>-1.6865000000000002E-2</v>
      </c>
    </row>
    <row r="179" spans="1:6">
      <c r="A179" s="9" t="s">
        <v>952</v>
      </c>
      <c r="B179" s="28"/>
      <c r="C179" s="28" t="s">
        <v>220</v>
      </c>
      <c r="D179" s="36">
        <v>-544600</v>
      </c>
      <c r="E179" s="37">
        <v>-3506.68</v>
      </c>
      <c r="F179" s="38">
        <v>-1.7330999999999999E-2</v>
      </c>
    </row>
    <row r="180" spans="1:6">
      <c r="A180" s="9" t="s">
        <v>461</v>
      </c>
      <c r="B180" s="28"/>
      <c r="C180" s="28" t="s">
        <v>217</v>
      </c>
      <c r="D180" s="36">
        <v>-1303200</v>
      </c>
      <c r="E180" s="37">
        <v>-3647.01</v>
      </c>
      <c r="F180" s="38">
        <v>-1.8024999999999999E-2</v>
      </c>
    </row>
    <row r="181" spans="1:6">
      <c r="A181" s="9" t="s">
        <v>462</v>
      </c>
      <c r="B181" s="28"/>
      <c r="C181" s="28" t="s">
        <v>196</v>
      </c>
      <c r="D181" s="36">
        <v>-2862000</v>
      </c>
      <c r="E181" s="37">
        <v>-3666.22</v>
      </c>
      <c r="F181" s="38">
        <v>-1.8120000000000001E-2</v>
      </c>
    </row>
    <row r="182" spans="1:6">
      <c r="A182" s="9" t="s">
        <v>950</v>
      </c>
      <c r="B182" s="28"/>
      <c r="C182" s="28" t="s">
        <v>212</v>
      </c>
      <c r="D182" s="36">
        <v>-349800</v>
      </c>
      <c r="E182" s="37">
        <v>-3966.73</v>
      </c>
      <c r="F182" s="38">
        <v>-1.9605000000000001E-2</v>
      </c>
    </row>
    <row r="183" spans="1:6">
      <c r="A183" s="9" t="s">
        <v>463</v>
      </c>
      <c r="B183" s="28"/>
      <c r="C183" s="28" t="s">
        <v>209</v>
      </c>
      <c r="D183" s="36">
        <v>-300500</v>
      </c>
      <c r="E183" s="37">
        <v>-4205.6499999999996</v>
      </c>
      <c r="F183" s="38">
        <v>-2.0785999999999999E-2</v>
      </c>
    </row>
    <row r="184" spans="1:6">
      <c r="A184" s="9" t="s">
        <v>964</v>
      </c>
      <c r="B184" s="28"/>
      <c r="C184" s="28" t="s">
        <v>196</v>
      </c>
      <c r="D184" s="36">
        <v>-1023000</v>
      </c>
      <c r="E184" s="37">
        <v>-4395.83</v>
      </c>
      <c r="F184" s="38">
        <v>-2.1725999999999999E-2</v>
      </c>
    </row>
    <row r="185" spans="1:6">
      <c r="A185" s="9" t="s">
        <v>464</v>
      </c>
      <c r="B185" s="28"/>
      <c r="C185" s="28" t="s">
        <v>204</v>
      </c>
      <c r="D185" s="36">
        <v>-548000</v>
      </c>
      <c r="E185" s="37">
        <v>-5086.26</v>
      </c>
      <c r="F185" s="38">
        <v>-2.5138000000000001E-2</v>
      </c>
    </row>
    <row r="186" spans="1:6">
      <c r="A186" s="9" t="s">
        <v>953</v>
      </c>
      <c r="B186" s="28"/>
      <c r="C186" s="28" t="s">
        <v>196</v>
      </c>
      <c r="D186" s="36">
        <v>-758000</v>
      </c>
      <c r="E186" s="37">
        <v>-6142.07</v>
      </c>
      <c r="F186" s="38">
        <v>-3.0356000000000001E-2</v>
      </c>
    </row>
    <row r="187" spans="1:6">
      <c r="A187" s="9" t="s">
        <v>465</v>
      </c>
      <c r="B187" s="28"/>
      <c r="C187" s="28" t="s">
        <v>199</v>
      </c>
      <c r="D187" s="36">
        <v>-1084200</v>
      </c>
      <c r="E187" s="37">
        <v>-6508.99</v>
      </c>
      <c r="F187" s="38">
        <v>-3.2169999999999997E-2</v>
      </c>
    </row>
    <row r="188" spans="1:6">
      <c r="A188" s="9" t="s">
        <v>466</v>
      </c>
      <c r="B188" s="28"/>
      <c r="C188" s="28" t="s">
        <v>196</v>
      </c>
      <c r="D188" s="36">
        <v>-981000</v>
      </c>
      <c r="E188" s="37">
        <v>-6569.27</v>
      </c>
      <c r="F188" s="38">
        <v>-3.2467999999999997E-2</v>
      </c>
    </row>
    <row r="189" spans="1:6">
      <c r="A189" s="9" t="s">
        <v>467</v>
      </c>
      <c r="B189" s="28"/>
      <c r="C189" s="28" t="s">
        <v>193</v>
      </c>
      <c r="D189" s="36">
        <v>-3591000</v>
      </c>
      <c r="E189" s="37">
        <v>-7174.82</v>
      </c>
      <c r="F189" s="38">
        <v>-3.5460999999999999E-2</v>
      </c>
    </row>
    <row r="190" spans="1:6">
      <c r="A190" s="13" t="s">
        <v>100</v>
      </c>
      <c r="B190" s="29"/>
      <c r="C190" s="29"/>
      <c r="D190" s="14"/>
      <c r="E190" s="39">
        <v>-143609.89000000001</v>
      </c>
      <c r="F190" s="40">
        <v>-0.70973900000000001</v>
      </c>
    </row>
    <row r="191" spans="1:6">
      <c r="A191" s="9"/>
      <c r="B191" s="28"/>
      <c r="C191" s="28"/>
      <c r="D191" s="10"/>
      <c r="E191" s="11"/>
      <c r="F191" s="12"/>
    </row>
    <row r="192" spans="1:6">
      <c r="A192" s="9"/>
      <c r="B192" s="28"/>
      <c r="C192" s="28"/>
      <c r="D192" s="10"/>
      <c r="E192" s="11"/>
      <c r="F192" s="12"/>
    </row>
    <row r="193" spans="1:6">
      <c r="A193" s="9"/>
      <c r="B193" s="28"/>
      <c r="C193" s="28"/>
      <c r="D193" s="10"/>
      <c r="E193" s="11"/>
      <c r="F193" s="12"/>
    </row>
    <row r="194" spans="1:6">
      <c r="A194" s="21" t="s">
        <v>109</v>
      </c>
      <c r="B194" s="30"/>
      <c r="C194" s="30"/>
      <c r="D194" s="22"/>
      <c r="E194" s="41">
        <v>-143609.89000000001</v>
      </c>
      <c r="F194" s="42">
        <v>-0.70973900000000001</v>
      </c>
    </row>
    <row r="195" spans="1:6">
      <c r="A195" s="9"/>
      <c r="B195" s="28"/>
      <c r="C195" s="28"/>
      <c r="D195" s="10"/>
      <c r="E195" s="11"/>
      <c r="F195" s="12"/>
    </row>
    <row r="196" spans="1:6">
      <c r="A196" s="13" t="s">
        <v>58</v>
      </c>
      <c r="B196" s="28"/>
      <c r="C196" s="28"/>
      <c r="D196" s="10"/>
      <c r="E196" s="11"/>
      <c r="F196" s="12"/>
    </row>
    <row r="197" spans="1:6">
      <c r="A197" s="13" t="s">
        <v>59</v>
      </c>
      <c r="B197" s="28"/>
      <c r="C197" s="28"/>
      <c r="D197" s="10"/>
      <c r="E197" s="11"/>
      <c r="F197" s="12"/>
    </row>
    <row r="198" spans="1:6">
      <c r="A198" s="9" t="s">
        <v>1073</v>
      </c>
      <c r="B198" s="28" t="s">
        <v>468</v>
      </c>
      <c r="C198" s="28" t="s">
        <v>63</v>
      </c>
      <c r="D198" s="10">
        <v>5330000</v>
      </c>
      <c r="E198" s="11">
        <v>6377.74</v>
      </c>
      <c r="F198" s="12">
        <v>3.15E-2</v>
      </c>
    </row>
    <row r="199" spans="1:6">
      <c r="A199" s="9" t="s">
        <v>967</v>
      </c>
      <c r="B199" s="28" t="s">
        <v>62</v>
      </c>
      <c r="C199" s="28" t="s">
        <v>63</v>
      </c>
      <c r="D199" s="10">
        <v>3500000</v>
      </c>
      <c r="E199" s="11">
        <v>3497.12</v>
      </c>
      <c r="F199" s="12">
        <v>1.7299999999999999E-2</v>
      </c>
    </row>
    <row r="200" spans="1:6">
      <c r="A200" s="9" t="s">
        <v>1074</v>
      </c>
      <c r="B200" s="28" t="s">
        <v>469</v>
      </c>
      <c r="C200" s="28" t="s">
        <v>65</v>
      </c>
      <c r="D200" s="10">
        <v>1500000</v>
      </c>
      <c r="E200" s="11">
        <v>1506.11</v>
      </c>
      <c r="F200" s="12">
        <v>7.4000000000000003E-3</v>
      </c>
    </row>
    <row r="201" spans="1:6">
      <c r="A201" s="9" t="s">
        <v>1075</v>
      </c>
      <c r="B201" s="28" t="s">
        <v>470</v>
      </c>
      <c r="C201" s="28" t="s">
        <v>82</v>
      </c>
      <c r="D201" s="10">
        <v>800000</v>
      </c>
      <c r="E201" s="11">
        <v>970.45</v>
      </c>
      <c r="F201" s="12">
        <v>4.7999999999999996E-3</v>
      </c>
    </row>
    <row r="202" spans="1:6">
      <c r="A202" s="9" t="s">
        <v>1076</v>
      </c>
      <c r="B202" s="28" t="s">
        <v>471</v>
      </c>
      <c r="C202" s="28" t="s">
        <v>65</v>
      </c>
      <c r="D202" s="10">
        <v>500000</v>
      </c>
      <c r="E202" s="11">
        <v>713.46</v>
      </c>
      <c r="F202" s="12">
        <v>3.5000000000000001E-3</v>
      </c>
    </row>
    <row r="203" spans="1:6">
      <c r="A203" s="9" t="s">
        <v>1077</v>
      </c>
      <c r="B203" s="28" t="s">
        <v>472</v>
      </c>
      <c r="C203" s="28" t="s">
        <v>166</v>
      </c>
      <c r="D203" s="10">
        <v>500000</v>
      </c>
      <c r="E203" s="11">
        <v>653.41999999999996</v>
      </c>
      <c r="F203" s="12">
        <v>3.2000000000000002E-3</v>
      </c>
    </row>
    <row r="204" spans="1:6">
      <c r="A204" s="9" t="s">
        <v>1078</v>
      </c>
      <c r="B204" s="28" t="s">
        <v>473</v>
      </c>
      <c r="C204" s="28" t="s">
        <v>82</v>
      </c>
      <c r="D204" s="10">
        <v>500000</v>
      </c>
      <c r="E204" s="11">
        <v>508.68</v>
      </c>
      <c r="F204" s="12">
        <v>2.5000000000000001E-3</v>
      </c>
    </row>
    <row r="205" spans="1:6">
      <c r="A205" s="9" t="s">
        <v>1059</v>
      </c>
      <c r="B205" s="28" t="s">
        <v>474</v>
      </c>
      <c r="C205" s="28" t="s">
        <v>65</v>
      </c>
      <c r="D205" s="10">
        <v>500000</v>
      </c>
      <c r="E205" s="11">
        <v>506.86</v>
      </c>
      <c r="F205" s="12">
        <v>2.5000000000000001E-3</v>
      </c>
    </row>
    <row r="206" spans="1:6">
      <c r="A206" s="9" t="s">
        <v>1079</v>
      </c>
      <c r="B206" s="28" t="s">
        <v>475</v>
      </c>
      <c r="C206" s="28" t="s">
        <v>65</v>
      </c>
      <c r="D206" s="10">
        <v>500000</v>
      </c>
      <c r="E206" s="11">
        <v>504.43</v>
      </c>
      <c r="F206" s="12">
        <v>2.5000000000000001E-3</v>
      </c>
    </row>
    <row r="207" spans="1:6">
      <c r="A207" s="9" t="s">
        <v>1072</v>
      </c>
      <c r="B207" s="28" t="s">
        <v>129</v>
      </c>
      <c r="C207" s="28" t="s">
        <v>125</v>
      </c>
      <c r="D207" s="10">
        <v>500000</v>
      </c>
      <c r="E207" s="11">
        <v>504.12</v>
      </c>
      <c r="F207" s="12">
        <v>2.5000000000000001E-3</v>
      </c>
    </row>
    <row r="208" spans="1:6">
      <c r="A208" s="9" t="s">
        <v>984</v>
      </c>
      <c r="B208" s="28" t="s">
        <v>84</v>
      </c>
      <c r="C208" s="28" t="s">
        <v>65</v>
      </c>
      <c r="D208" s="10">
        <v>100500</v>
      </c>
      <c r="E208" s="11">
        <v>101.85</v>
      </c>
      <c r="F208" s="12">
        <v>5.0000000000000001E-4</v>
      </c>
    </row>
    <row r="209" spans="1:6">
      <c r="A209" s="9" t="s">
        <v>1063</v>
      </c>
      <c r="B209" s="28" t="s">
        <v>476</v>
      </c>
      <c r="C209" s="28" t="s">
        <v>65</v>
      </c>
      <c r="D209" s="10">
        <v>80000</v>
      </c>
      <c r="E209" s="11">
        <v>80.540000000000006</v>
      </c>
      <c r="F209" s="12">
        <v>4.0000000000000002E-4</v>
      </c>
    </row>
    <row r="210" spans="1:6">
      <c r="A210" s="9" t="s">
        <v>1080</v>
      </c>
      <c r="B210" s="28" t="s">
        <v>477</v>
      </c>
      <c r="C210" s="28" t="s">
        <v>65</v>
      </c>
      <c r="D210" s="10">
        <v>70000</v>
      </c>
      <c r="E210" s="11">
        <v>70.099999999999994</v>
      </c>
      <c r="F210" s="12">
        <v>2.9999999999999997E-4</v>
      </c>
    </row>
    <row r="211" spans="1:6">
      <c r="A211" s="9" t="s">
        <v>1081</v>
      </c>
      <c r="B211" s="28" t="s">
        <v>478</v>
      </c>
      <c r="C211" s="28" t="s">
        <v>69</v>
      </c>
      <c r="D211" s="10">
        <v>55000</v>
      </c>
      <c r="E211" s="11">
        <v>55.18</v>
      </c>
      <c r="F211" s="12">
        <v>2.9999999999999997E-4</v>
      </c>
    </row>
    <row r="212" spans="1:6">
      <c r="A212" s="9" t="s">
        <v>1062</v>
      </c>
      <c r="B212" s="28" t="s">
        <v>141</v>
      </c>
      <c r="C212" s="28" t="s">
        <v>65</v>
      </c>
      <c r="D212" s="10">
        <v>40000</v>
      </c>
      <c r="E212" s="11">
        <v>40.21</v>
      </c>
      <c r="F212" s="12">
        <v>2.0000000000000001E-4</v>
      </c>
    </row>
    <row r="213" spans="1:6">
      <c r="A213" s="9" t="s">
        <v>1082</v>
      </c>
      <c r="B213" s="28" t="s">
        <v>479</v>
      </c>
      <c r="C213" s="28" t="s">
        <v>65</v>
      </c>
      <c r="D213" s="10">
        <v>30000</v>
      </c>
      <c r="E213" s="11">
        <v>30.38</v>
      </c>
      <c r="F213" s="12">
        <v>2.0000000000000001E-4</v>
      </c>
    </row>
    <row r="214" spans="1:6">
      <c r="A214" s="13" t="s">
        <v>100</v>
      </c>
      <c r="B214" s="29"/>
      <c r="C214" s="29"/>
      <c r="D214" s="14"/>
      <c r="E214" s="32">
        <v>16120.65</v>
      </c>
      <c r="F214" s="33">
        <v>7.9600000000000004E-2</v>
      </c>
    </row>
    <row r="215" spans="1:6">
      <c r="A215" s="9"/>
      <c r="B215" s="28"/>
      <c r="C215" s="28"/>
      <c r="D215" s="10"/>
      <c r="E215" s="11"/>
      <c r="F215" s="12"/>
    </row>
    <row r="216" spans="1:6">
      <c r="A216" s="13" t="s">
        <v>104</v>
      </c>
      <c r="B216" s="28"/>
      <c r="C216" s="28"/>
      <c r="D216" s="10"/>
      <c r="E216" s="11"/>
      <c r="F216" s="12"/>
    </row>
    <row r="217" spans="1:6">
      <c r="A217" s="13" t="s">
        <v>100</v>
      </c>
      <c r="B217" s="28"/>
      <c r="C217" s="28"/>
      <c r="D217" s="10"/>
      <c r="E217" s="34" t="s">
        <v>57</v>
      </c>
      <c r="F217" s="35" t="s">
        <v>57</v>
      </c>
    </row>
    <row r="218" spans="1:6">
      <c r="A218" s="9"/>
      <c r="B218" s="28"/>
      <c r="C218" s="28"/>
      <c r="D218" s="10"/>
      <c r="E218" s="11"/>
      <c r="F218" s="12"/>
    </row>
    <row r="219" spans="1:6">
      <c r="A219" s="13" t="s">
        <v>108</v>
      </c>
      <c r="B219" s="28"/>
      <c r="C219" s="28"/>
      <c r="D219" s="10"/>
      <c r="E219" s="11"/>
      <c r="F219" s="12"/>
    </row>
    <row r="220" spans="1:6">
      <c r="A220" s="13" t="s">
        <v>100</v>
      </c>
      <c r="B220" s="28"/>
      <c r="C220" s="28"/>
      <c r="D220" s="10"/>
      <c r="E220" s="34" t="s">
        <v>57</v>
      </c>
      <c r="F220" s="35" t="s">
        <v>57</v>
      </c>
    </row>
    <row r="221" spans="1:6">
      <c r="A221" s="9"/>
      <c r="B221" s="28"/>
      <c r="C221" s="28"/>
      <c r="D221" s="10"/>
      <c r="E221" s="11"/>
      <c r="F221" s="12"/>
    </row>
    <row r="222" spans="1:6">
      <c r="A222" s="21" t="s">
        <v>109</v>
      </c>
      <c r="B222" s="30"/>
      <c r="C222" s="30"/>
      <c r="D222" s="22"/>
      <c r="E222" s="15">
        <v>16120.65</v>
      </c>
      <c r="F222" s="16">
        <v>7.9600000000000004E-2</v>
      </c>
    </row>
    <row r="223" spans="1:6">
      <c r="A223" s="9"/>
      <c r="B223" s="28"/>
      <c r="C223" s="28"/>
      <c r="D223" s="10"/>
      <c r="E223" s="11"/>
      <c r="F223" s="12"/>
    </row>
    <row r="224" spans="1:6">
      <c r="A224" s="13" t="s">
        <v>152</v>
      </c>
      <c r="B224" s="28"/>
      <c r="C224" s="28"/>
      <c r="D224" s="10"/>
      <c r="E224" s="11"/>
      <c r="F224" s="12"/>
    </row>
    <row r="225" spans="1:6">
      <c r="A225" s="13" t="s">
        <v>153</v>
      </c>
      <c r="B225" s="28"/>
      <c r="C225" s="28"/>
      <c r="D225" s="10"/>
      <c r="E225" s="11"/>
      <c r="F225" s="12"/>
    </row>
    <row r="226" spans="1:6">
      <c r="A226" s="9" t="s">
        <v>1006</v>
      </c>
      <c r="B226" s="28" t="s">
        <v>480</v>
      </c>
      <c r="C226" s="28" t="s">
        <v>159</v>
      </c>
      <c r="D226" s="10">
        <v>3000000</v>
      </c>
      <c r="E226" s="11">
        <v>2977.75</v>
      </c>
      <c r="F226" s="12">
        <v>1.47E-2</v>
      </c>
    </row>
    <row r="227" spans="1:6">
      <c r="A227" s="9" t="s">
        <v>154</v>
      </c>
      <c r="B227" s="28" t="s">
        <v>155</v>
      </c>
      <c r="C227" s="28" t="s">
        <v>156</v>
      </c>
      <c r="D227" s="10">
        <v>2500000</v>
      </c>
      <c r="E227" s="11">
        <v>2499.61</v>
      </c>
      <c r="F227" s="12">
        <v>1.24E-2</v>
      </c>
    </row>
    <row r="228" spans="1:6">
      <c r="A228" s="13" t="s">
        <v>100</v>
      </c>
      <c r="B228" s="29"/>
      <c r="C228" s="29"/>
      <c r="D228" s="14"/>
      <c r="E228" s="32">
        <v>5477.36</v>
      </c>
      <c r="F228" s="33">
        <v>2.7099999999999999E-2</v>
      </c>
    </row>
    <row r="229" spans="1:6">
      <c r="A229" s="9"/>
      <c r="B229" s="28"/>
      <c r="C229" s="28"/>
      <c r="D229" s="10"/>
      <c r="E229" s="11"/>
      <c r="F229" s="12"/>
    </row>
    <row r="230" spans="1:6">
      <c r="A230" s="13" t="s">
        <v>168</v>
      </c>
      <c r="B230" s="28"/>
      <c r="C230" s="28"/>
      <c r="D230" s="10"/>
      <c r="E230" s="11"/>
      <c r="F230" s="12"/>
    </row>
    <row r="231" spans="1:6">
      <c r="A231" s="9" t="s">
        <v>1083</v>
      </c>
      <c r="B231" s="28" t="s">
        <v>481</v>
      </c>
      <c r="C231" s="28" t="s">
        <v>156</v>
      </c>
      <c r="D231" s="10">
        <v>5000000</v>
      </c>
      <c r="E231" s="11">
        <v>4765.38</v>
      </c>
      <c r="F231" s="12">
        <v>2.3599999999999999E-2</v>
      </c>
    </row>
    <row r="232" spans="1:6">
      <c r="A232" s="9" t="s">
        <v>1084</v>
      </c>
      <c r="B232" s="28" t="s">
        <v>482</v>
      </c>
      <c r="C232" s="28" t="s">
        <v>159</v>
      </c>
      <c r="D232" s="10">
        <v>2500000</v>
      </c>
      <c r="E232" s="11">
        <v>2461.34</v>
      </c>
      <c r="F232" s="12">
        <v>1.2200000000000001E-2</v>
      </c>
    </row>
    <row r="233" spans="1:6">
      <c r="A233" s="9" t="s">
        <v>1085</v>
      </c>
      <c r="B233" s="28" t="s">
        <v>483</v>
      </c>
      <c r="C233" s="28" t="s">
        <v>159</v>
      </c>
      <c r="D233" s="10">
        <v>2500000</v>
      </c>
      <c r="E233" s="11">
        <v>2420.2800000000002</v>
      </c>
      <c r="F233" s="12">
        <v>1.2E-2</v>
      </c>
    </row>
    <row r="234" spans="1:6">
      <c r="A234" s="9" t="s">
        <v>1086</v>
      </c>
      <c r="B234" s="28" t="s">
        <v>169</v>
      </c>
      <c r="C234" s="28" t="s">
        <v>159</v>
      </c>
      <c r="D234" s="10">
        <v>1000000</v>
      </c>
      <c r="E234" s="11">
        <v>939.4</v>
      </c>
      <c r="F234" s="12">
        <v>4.5999999999999999E-3</v>
      </c>
    </row>
    <row r="235" spans="1:6">
      <c r="A235" s="13" t="s">
        <v>100</v>
      </c>
      <c r="B235" s="29"/>
      <c r="C235" s="29"/>
      <c r="D235" s="14"/>
      <c r="E235" s="32">
        <v>10586.4</v>
      </c>
      <c r="F235" s="33">
        <v>5.2400000000000002E-2</v>
      </c>
    </row>
    <row r="236" spans="1:6">
      <c r="A236" s="9"/>
      <c r="B236" s="28"/>
      <c r="C236" s="28"/>
      <c r="D236" s="10"/>
      <c r="E236" s="11"/>
      <c r="F236" s="12"/>
    </row>
    <row r="237" spans="1:6">
      <c r="A237" s="21" t="s">
        <v>109</v>
      </c>
      <c r="B237" s="30"/>
      <c r="C237" s="30"/>
      <c r="D237" s="22"/>
      <c r="E237" s="15">
        <v>16063.76</v>
      </c>
      <c r="F237" s="16">
        <v>7.9500000000000001E-2</v>
      </c>
    </row>
    <row r="238" spans="1:6">
      <c r="A238" s="9"/>
      <c r="B238" s="28"/>
      <c r="C238" s="28"/>
      <c r="D238" s="10"/>
      <c r="E238" s="11"/>
      <c r="F238" s="12"/>
    </row>
    <row r="239" spans="1:6">
      <c r="A239" s="13" t="s">
        <v>484</v>
      </c>
      <c r="B239" s="29"/>
      <c r="C239" s="29"/>
      <c r="D239" s="14"/>
      <c r="E239" s="17"/>
      <c r="F239" s="18"/>
    </row>
    <row r="240" spans="1:6">
      <c r="A240" s="13" t="s">
        <v>485</v>
      </c>
      <c r="B240" s="29"/>
      <c r="C240" s="29"/>
      <c r="D240" s="14"/>
      <c r="E240" s="17"/>
      <c r="F240" s="18"/>
    </row>
    <row r="241" spans="1:6">
      <c r="A241" s="9" t="s">
        <v>486</v>
      </c>
      <c r="B241" s="28"/>
      <c r="C241" s="28" t="s">
        <v>487</v>
      </c>
      <c r="D241" s="10">
        <v>750000000</v>
      </c>
      <c r="E241" s="11">
        <v>7500</v>
      </c>
      <c r="F241" s="12">
        <v>3.7100000000000001E-2</v>
      </c>
    </row>
    <row r="242" spans="1:6">
      <c r="A242" s="9" t="s">
        <v>488</v>
      </c>
      <c r="B242" s="28"/>
      <c r="C242" s="28" t="s">
        <v>487</v>
      </c>
      <c r="D242" s="10">
        <v>250000000</v>
      </c>
      <c r="E242" s="11">
        <v>2500</v>
      </c>
      <c r="F242" s="12">
        <v>1.24E-2</v>
      </c>
    </row>
    <row r="243" spans="1:6">
      <c r="A243" s="9" t="s">
        <v>489</v>
      </c>
      <c r="B243" s="28"/>
      <c r="C243" s="28" t="s">
        <v>490</v>
      </c>
      <c r="D243" s="10">
        <v>158000000</v>
      </c>
      <c r="E243" s="11">
        <v>1580</v>
      </c>
      <c r="F243" s="12">
        <v>7.7999999999999996E-3</v>
      </c>
    </row>
    <row r="244" spans="1:6">
      <c r="A244" s="9" t="s">
        <v>491</v>
      </c>
      <c r="B244" s="28"/>
      <c r="C244" s="28" t="s">
        <v>492</v>
      </c>
      <c r="D244" s="10">
        <v>150000000</v>
      </c>
      <c r="E244" s="11">
        <v>1500</v>
      </c>
      <c r="F244" s="12">
        <v>7.4000000000000003E-3</v>
      </c>
    </row>
    <row r="245" spans="1:6">
      <c r="A245" s="9" t="s">
        <v>493</v>
      </c>
      <c r="B245" s="28"/>
      <c r="C245" s="28" t="s">
        <v>492</v>
      </c>
      <c r="D245" s="10">
        <v>150000000</v>
      </c>
      <c r="E245" s="11">
        <v>1500</v>
      </c>
      <c r="F245" s="12">
        <v>7.4000000000000003E-3</v>
      </c>
    </row>
    <row r="246" spans="1:6">
      <c r="A246" s="9" t="s">
        <v>494</v>
      </c>
      <c r="B246" s="28"/>
      <c r="C246" s="28" t="s">
        <v>490</v>
      </c>
      <c r="D246" s="10">
        <v>123000000</v>
      </c>
      <c r="E246" s="11">
        <v>1230</v>
      </c>
      <c r="F246" s="12">
        <v>6.1000000000000004E-3</v>
      </c>
    </row>
    <row r="247" spans="1:6">
      <c r="A247" s="9" t="s">
        <v>495</v>
      </c>
      <c r="B247" s="28"/>
      <c r="C247" s="28" t="s">
        <v>492</v>
      </c>
      <c r="D247" s="10">
        <v>100000000</v>
      </c>
      <c r="E247" s="11">
        <v>1000</v>
      </c>
      <c r="F247" s="12">
        <v>4.8999999999999998E-3</v>
      </c>
    </row>
    <row r="248" spans="1:6">
      <c r="A248" s="9" t="s">
        <v>496</v>
      </c>
      <c r="B248" s="28"/>
      <c r="C248" s="28" t="s">
        <v>497</v>
      </c>
      <c r="D248" s="10">
        <v>100000000</v>
      </c>
      <c r="E248" s="11">
        <v>1000</v>
      </c>
      <c r="F248" s="12">
        <v>4.8999999999999998E-3</v>
      </c>
    </row>
    <row r="249" spans="1:6">
      <c r="A249" s="9" t="s">
        <v>498</v>
      </c>
      <c r="B249" s="28"/>
      <c r="C249" s="28" t="s">
        <v>492</v>
      </c>
      <c r="D249" s="10">
        <v>100000000</v>
      </c>
      <c r="E249" s="11">
        <v>1000</v>
      </c>
      <c r="F249" s="12">
        <v>4.8999999999999998E-3</v>
      </c>
    </row>
    <row r="250" spans="1:6">
      <c r="A250" s="9" t="s">
        <v>499</v>
      </c>
      <c r="B250" s="28"/>
      <c r="C250" s="28" t="s">
        <v>492</v>
      </c>
      <c r="D250" s="10">
        <v>100000000</v>
      </c>
      <c r="E250" s="11">
        <v>1000</v>
      </c>
      <c r="F250" s="12">
        <v>4.8999999999999998E-3</v>
      </c>
    </row>
    <row r="251" spans="1:6">
      <c r="A251" s="9" t="s">
        <v>500</v>
      </c>
      <c r="B251" s="28"/>
      <c r="C251" s="28" t="s">
        <v>487</v>
      </c>
      <c r="D251" s="10">
        <v>72500000</v>
      </c>
      <c r="E251" s="11">
        <v>725</v>
      </c>
      <c r="F251" s="12">
        <v>3.5999999999999999E-3</v>
      </c>
    </row>
    <row r="252" spans="1:6">
      <c r="A252" s="9" t="s">
        <v>501</v>
      </c>
      <c r="B252" s="28"/>
      <c r="C252" s="28" t="s">
        <v>497</v>
      </c>
      <c r="D252" s="10">
        <v>66000000</v>
      </c>
      <c r="E252" s="11">
        <v>660</v>
      </c>
      <c r="F252" s="12">
        <v>3.3E-3</v>
      </c>
    </row>
    <row r="253" spans="1:6">
      <c r="A253" s="9" t="s">
        <v>502</v>
      </c>
      <c r="B253" s="28"/>
      <c r="C253" s="28" t="s">
        <v>490</v>
      </c>
      <c r="D253" s="10">
        <v>50000000</v>
      </c>
      <c r="E253" s="11">
        <v>500</v>
      </c>
      <c r="F253" s="12">
        <v>2.5000000000000001E-3</v>
      </c>
    </row>
    <row r="254" spans="1:6">
      <c r="A254" s="9" t="s">
        <v>503</v>
      </c>
      <c r="B254" s="28"/>
      <c r="C254" s="28" t="s">
        <v>492</v>
      </c>
      <c r="D254" s="10">
        <v>50000000</v>
      </c>
      <c r="E254" s="11">
        <v>500</v>
      </c>
      <c r="F254" s="12">
        <v>2.5000000000000001E-3</v>
      </c>
    </row>
    <row r="255" spans="1:6">
      <c r="A255" s="9" t="s">
        <v>504</v>
      </c>
      <c r="B255" s="28"/>
      <c r="C255" s="28" t="s">
        <v>490</v>
      </c>
      <c r="D255" s="10">
        <v>29900000</v>
      </c>
      <c r="E255" s="11">
        <v>299</v>
      </c>
      <c r="F255" s="12">
        <v>1.5E-3</v>
      </c>
    </row>
    <row r="256" spans="1:6">
      <c r="A256" s="9" t="s">
        <v>505</v>
      </c>
      <c r="B256" s="28"/>
      <c r="C256" s="28" t="s">
        <v>490</v>
      </c>
      <c r="D256" s="10">
        <v>29900000</v>
      </c>
      <c r="E256" s="11">
        <v>299</v>
      </c>
      <c r="F256" s="12">
        <v>1.5E-3</v>
      </c>
    </row>
    <row r="257" spans="1:6">
      <c r="A257" s="9" t="s">
        <v>506</v>
      </c>
      <c r="B257" s="28"/>
      <c r="C257" s="28" t="s">
        <v>492</v>
      </c>
      <c r="D257" s="10">
        <v>29500000</v>
      </c>
      <c r="E257" s="11">
        <v>295</v>
      </c>
      <c r="F257" s="12">
        <v>1.5E-3</v>
      </c>
    </row>
    <row r="258" spans="1:6">
      <c r="A258" s="9" t="s">
        <v>507</v>
      </c>
      <c r="B258" s="28"/>
      <c r="C258" s="28" t="s">
        <v>492</v>
      </c>
      <c r="D258" s="10">
        <v>29500000</v>
      </c>
      <c r="E258" s="11">
        <v>295</v>
      </c>
      <c r="F258" s="12">
        <v>1.5E-3</v>
      </c>
    </row>
    <row r="259" spans="1:6">
      <c r="A259" s="9" t="s">
        <v>508</v>
      </c>
      <c r="B259" s="28"/>
      <c r="C259" s="28" t="s">
        <v>509</v>
      </c>
      <c r="D259" s="10">
        <v>29500000</v>
      </c>
      <c r="E259" s="11">
        <v>295</v>
      </c>
      <c r="F259" s="12">
        <v>1.5E-3</v>
      </c>
    </row>
    <row r="260" spans="1:6">
      <c r="A260" s="9" t="s">
        <v>510</v>
      </c>
      <c r="B260" s="28"/>
      <c r="C260" s="28" t="s">
        <v>511</v>
      </c>
      <c r="D260" s="10">
        <v>29500000</v>
      </c>
      <c r="E260" s="11">
        <v>295</v>
      </c>
      <c r="F260" s="12">
        <v>1.5E-3</v>
      </c>
    </row>
    <row r="261" spans="1:6">
      <c r="A261" s="9" t="s">
        <v>512</v>
      </c>
      <c r="B261" s="28"/>
      <c r="C261" s="28" t="s">
        <v>492</v>
      </c>
      <c r="D261" s="10">
        <v>29500000</v>
      </c>
      <c r="E261" s="11">
        <v>295</v>
      </c>
      <c r="F261" s="12">
        <v>1.5E-3</v>
      </c>
    </row>
    <row r="262" spans="1:6">
      <c r="A262" s="9" t="s">
        <v>513</v>
      </c>
      <c r="B262" s="28"/>
      <c r="C262" s="28" t="s">
        <v>492</v>
      </c>
      <c r="D262" s="10">
        <v>29500000</v>
      </c>
      <c r="E262" s="11">
        <v>295</v>
      </c>
      <c r="F262" s="12">
        <v>1.5E-3</v>
      </c>
    </row>
    <row r="263" spans="1:6">
      <c r="A263" s="9" t="s">
        <v>514</v>
      </c>
      <c r="B263" s="28"/>
      <c r="C263" s="28" t="s">
        <v>487</v>
      </c>
      <c r="D263" s="10">
        <v>9500000</v>
      </c>
      <c r="E263" s="11">
        <v>95</v>
      </c>
      <c r="F263" s="12">
        <v>5.0000000000000001E-4</v>
      </c>
    </row>
    <row r="264" spans="1:6">
      <c r="A264" s="9" t="s">
        <v>515</v>
      </c>
      <c r="B264" s="28"/>
      <c r="C264" s="28" t="s">
        <v>490</v>
      </c>
      <c r="D264" s="10">
        <v>9500000</v>
      </c>
      <c r="E264" s="11">
        <v>95</v>
      </c>
      <c r="F264" s="12">
        <v>5.0000000000000001E-4</v>
      </c>
    </row>
    <row r="265" spans="1:6">
      <c r="A265" s="9" t="s">
        <v>516</v>
      </c>
      <c r="B265" s="28"/>
      <c r="C265" s="28" t="s">
        <v>490</v>
      </c>
      <c r="D265" s="10">
        <v>9500000</v>
      </c>
      <c r="E265" s="11">
        <v>95</v>
      </c>
      <c r="F265" s="12">
        <v>5.0000000000000001E-4</v>
      </c>
    </row>
    <row r="266" spans="1:6">
      <c r="A266" s="9" t="s">
        <v>517</v>
      </c>
      <c r="B266" s="28"/>
      <c r="C266" s="28" t="s">
        <v>497</v>
      </c>
      <c r="D266" s="10">
        <v>9500000</v>
      </c>
      <c r="E266" s="11">
        <v>95</v>
      </c>
      <c r="F266" s="12">
        <v>5.0000000000000001E-4</v>
      </c>
    </row>
    <row r="267" spans="1:6">
      <c r="A267" s="9" t="s">
        <v>517</v>
      </c>
      <c r="B267" s="28"/>
      <c r="C267" s="28" t="s">
        <v>487</v>
      </c>
      <c r="D267" s="10">
        <v>9500000</v>
      </c>
      <c r="E267" s="11">
        <v>95</v>
      </c>
      <c r="F267" s="12">
        <v>5.0000000000000001E-4</v>
      </c>
    </row>
    <row r="268" spans="1:6">
      <c r="A268" s="9" t="s">
        <v>518</v>
      </c>
      <c r="B268" s="28"/>
      <c r="C268" s="28" t="s">
        <v>490</v>
      </c>
      <c r="D268" s="10">
        <v>9500000</v>
      </c>
      <c r="E268" s="11">
        <v>95</v>
      </c>
      <c r="F268" s="12">
        <v>5.0000000000000001E-4</v>
      </c>
    </row>
    <row r="269" spans="1:6">
      <c r="A269" s="9" t="s">
        <v>519</v>
      </c>
      <c r="B269" s="28"/>
      <c r="C269" s="28" t="s">
        <v>492</v>
      </c>
      <c r="D269" s="10">
        <v>9500000</v>
      </c>
      <c r="E269" s="11">
        <v>95</v>
      </c>
      <c r="F269" s="12">
        <v>5.0000000000000001E-4</v>
      </c>
    </row>
    <row r="270" spans="1:6">
      <c r="A270" s="9" t="s">
        <v>520</v>
      </c>
      <c r="B270" s="28"/>
      <c r="C270" s="28" t="s">
        <v>492</v>
      </c>
      <c r="D270" s="10">
        <v>9500000</v>
      </c>
      <c r="E270" s="11">
        <v>95</v>
      </c>
      <c r="F270" s="12">
        <v>5.0000000000000001E-4</v>
      </c>
    </row>
    <row r="271" spans="1:6">
      <c r="A271" s="13" t="s">
        <v>100</v>
      </c>
      <c r="B271" s="29"/>
      <c r="C271" s="29"/>
      <c r="D271" s="14"/>
      <c r="E271" s="32">
        <v>25323</v>
      </c>
      <c r="F271" s="33">
        <v>0.12570000000000001</v>
      </c>
    </row>
    <row r="272" spans="1:6">
      <c r="A272" s="21" t="s">
        <v>109</v>
      </c>
      <c r="B272" s="30"/>
      <c r="C272" s="30"/>
      <c r="D272" s="22"/>
      <c r="E272" s="25">
        <v>25323</v>
      </c>
      <c r="F272" s="26">
        <v>0.12570000000000001</v>
      </c>
    </row>
    <row r="273" spans="1:6">
      <c r="A273" s="9"/>
      <c r="B273" s="28"/>
      <c r="C273" s="28"/>
      <c r="D273" s="10"/>
      <c r="E273" s="11"/>
      <c r="F273" s="12"/>
    </row>
    <row r="274" spans="1:6">
      <c r="A274" s="9"/>
      <c r="B274" s="28"/>
      <c r="C274" s="28"/>
      <c r="D274" s="10"/>
      <c r="E274" s="11"/>
      <c r="F274" s="12"/>
    </row>
    <row r="275" spans="1:6">
      <c r="A275" s="13" t="s">
        <v>110</v>
      </c>
      <c r="B275" s="28"/>
      <c r="C275" s="28"/>
      <c r="D275" s="10"/>
      <c r="E275" s="11"/>
      <c r="F275" s="12"/>
    </row>
    <row r="276" spans="1:6">
      <c r="A276" s="9" t="s">
        <v>111</v>
      </c>
      <c r="B276" s="28"/>
      <c r="C276" s="28"/>
      <c r="D276" s="10"/>
      <c r="E276" s="11">
        <v>6887.03</v>
      </c>
      <c r="F276" s="12">
        <v>3.4000000000000002E-2</v>
      </c>
    </row>
    <row r="277" spans="1:6">
      <c r="A277" s="13" t="s">
        <v>100</v>
      </c>
      <c r="B277" s="29"/>
      <c r="C277" s="29"/>
      <c r="D277" s="14"/>
      <c r="E277" s="32">
        <v>6887.03</v>
      </c>
      <c r="F277" s="33">
        <v>3.4000000000000002E-2</v>
      </c>
    </row>
    <row r="278" spans="1:6">
      <c r="A278" s="9"/>
      <c r="B278" s="28"/>
      <c r="C278" s="28"/>
      <c r="D278" s="10"/>
      <c r="E278" s="11"/>
      <c r="F278" s="12"/>
    </row>
    <row r="279" spans="1:6">
      <c r="A279" s="21" t="s">
        <v>109</v>
      </c>
      <c r="B279" s="30"/>
      <c r="C279" s="30"/>
      <c r="D279" s="22"/>
      <c r="E279" s="15">
        <v>6887.03</v>
      </c>
      <c r="F279" s="16">
        <v>3.4000000000000002E-2</v>
      </c>
    </row>
    <row r="280" spans="1:6">
      <c r="A280" s="9" t="s">
        <v>112</v>
      </c>
      <c r="B280" s="28"/>
      <c r="C280" s="28"/>
      <c r="D280" s="10"/>
      <c r="E280" s="37">
        <v>-4907.72</v>
      </c>
      <c r="F280" s="38">
        <v>-2.46E-2</v>
      </c>
    </row>
    <row r="281" spans="1:6">
      <c r="A281" s="23" t="s">
        <v>113</v>
      </c>
      <c r="B281" s="31"/>
      <c r="C281" s="31"/>
      <c r="D281" s="24"/>
      <c r="E281" s="25">
        <v>202329.03</v>
      </c>
      <c r="F281" s="26">
        <v>1</v>
      </c>
    </row>
    <row r="283" spans="1:6">
      <c r="A283" s="1" t="s">
        <v>521</v>
      </c>
    </row>
    <row r="284" spans="1:6">
      <c r="A284" s="1" t="s">
        <v>114</v>
      </c>
    </row>
    <row r="285" spans="1:6">
      <c r="A285" s="1" t="s">
        <v>1134</v>
      </c>
      <c r="E285" s="50"/>
      <c r="F285" s="50"/>
    </row>
    <row r="286" spans="1:6">
      <c r="A286" s="1" t="s">
        <v>115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22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16</v>
      </c>
      <c r="B1" s="57"/>
      <c r="C1" s="57"/>
      <c r="D1" s="57"/>
      <c r="E1" s="57"/>
      <c r="F1" s="57"/>
    </row>
    <row r="2" spans="1:6" ht="19.5" customHeight="1">
      <c r="A2" s="57" t="s">
        <v>15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56</v>
      </c>
      <c r="B6" s="28"/>
      <c r="C6" s="28"/>
      <c r="D6" s="10"/>
      <c r="E6" s="11"/>
      <c r="F6" s="12"/>
    </row>
    <row r="7" spans="1:6">
      <c r="A7" s="13" t="s">
        <v>190</v>
      </c>
      <c r="B7" s="28"/>
      <c r="C7" s="28"/>
      <c r="D7" s="10"/>
      <c r="E7" s="11"/>
      <c r="F7" s="12"/>
    </row>
    <row r="8" spans="1:6">
      <c r="A8" s="9" t="s">
        <v>522</v>
      </c>
      <c r="B8" s="28" t="s">
        <v>523</v>
      </c>
      <c r="C8" s="28" t="s">
        <v>196</v>
      </c>
      <c r="D8" s="10">
        <v>78488</v>
      </c>
      <c r="E8" s="11">
        <v>1206.48</v>
      </c>
      <c r="F8" s="12">
        <v>5.11E-2</v>
      </c>
    </row>
    <row r="9" spans="1:6">
      <c r="A9" s="9" t="s">
        <v>524</v>
      </c>
      <c r="B9" s="28" t="s">
        <v>525</v>
      </c>
      <c r="C9" s="28" t="s">
        <v>268</v>
      </c>
      <c r="D9" s="10">
        <v>67588</v>
      </c>
      <c r="E9" s="11">
        <v>976.61</v>
      </c>
      <c r="F9" s="12">
        <v>4.1399999999999999E-2</v>
      </c>
    </row>
    <row r="10" spans="1:6">
      <c r="A10" s="9" t="s">
        <v>207</v>
      </c>
      <c r="B10" s="28" t="s">
        <v>208</v>
      </c>
      <c r="C10" s="28" t="s">
        <v>209</v>
      </c>
      <c r="D10" s="10">
        <v>67877</v>
      </c>
      <c r="E10" s="11">
        <v>947.02</v>
      </c>
      <c r="F10" s="12">
        <v>4.0099999999999997E-2</v>
      </c>
    </row>
    <row r="11" spans="1:6">
      <c r="A11" s="9" t="s">
        <v>526</v>
      </c>
      <c r="B11" s="28" t="s">
        <v>527</v>
      </c>
      <c r="C11" s="28" t="s">
        <v>268</v>
      </c>
      <c r="D11" s="10">
        <v>45036</v>
      </c>
      <c r="E11" s="11">
        <v>734.2</v>
      </c>
      <c r="F11" s="12">
        <v>3.1099999999999999E-2</v>
      </c>
    </row>
    <row r="12" spans="1:6">
      <c r="A12" s="9" t="s">
        <v>528</v>
      </c>
      <c r="B12" s="28" t="s">
        <v>529</v>
      </c>
      <c r="C12" s="28" t="s">
        <v>229</v>
      </c>
      <c r="D12" s="10">
        <v>24061</v>
      </c>
      <c r="E12" s="11">
        <v>546.94000000000005</v>
      </c>
      <c r="F12" s="12">
        <v>2.3199999999999998E-2</v>
      </c>
    </row>
    <row r="13" spans="1:6">
      <c r="A13" s="9" t="s">
        <v>218</v>
      </c>
      <c r="B13" s="28" t="s">
        <v>219</v>
      </c>
      <c r="C13" s="28" t="s">
        <v>220</v>
      </c>
      <c r="D13" s="10">
        <v>82871</v>
      </c>
      <c r="E13" s="11">
        <v>531.99</v>
      </c>
      <c r="F13" s="12">
        <v>2.2599999999999999E-2</v>
      </c>
    </row>
    <row r="14" spans="1:6">
      <c r="A14" s="9" t="s">
        <v>530</v>
      </c>
      <c r="B14" s="28" t="s">
        <v>531</v>
      </c>
      <c r="C14" s="28" t="s">
        <v>196</v>
      </c>
      <c r="D14" s="10">
        <v>119768</v>
      </c>
      <c r="E14" s="11">
        <v>486.26</v>
      </c>
      <c r="F14" s="12">
        <v>2.06E-2</v>
      </c>
    </row>
    <row r="15" spans="1:6">
      <c r="A15" s="9" t="s">
        <v>215</v>
      </c>
      <c r="B15" s="28" t="s">
        <v>216</v>
      </c>
      <c r="C15" s="28" t="s">
        <v>217</v>
      </c>
      <c r="D15" s="10">
        <v>163323</v>
      </c>
      <c r="E15" s="11">
        <v>454.04</v>
      </c>
      <c r="F15" s="12">
        <v>1.9199999999999998E-2</v>
      </c>
    </row>
    <row r="16" spans="1:6">
      <c r="A16" s="9" t="s">
        <v>532</v>
      </c>
      <c r="B16" s="28" t="s">
        <v>533</v>
      </c>
      <c r="C16" s="28" t="s">
        <v>220</v>
      </c>
      <c r="D16" s="10">
        <v>18185</v>
      </c>
      <c r="E16" s="11">
        <v>453.96</v>
      </c>
      <c r="F16" s="12">
        <v>1.9199999999999998E-2</v>
      </c>
    </row>
    <row r="17" spans="1:6">
      <c r="A17" s="9" t="s">
        <v>534</v>
      </c>
      <c r="B17" s="28" t="s">
        <v>535</v>
      </c>
      <c r="C17" s="28" t="s">
        <v>196</v>
      </c>
      <c r="D17" s="10">
        <v>209122</v>
      </c>
      <c r="E17" s="11">
        <v>423.58</v>
      </c>
      <c r="F17" s="12">
        <v>1.7999999999999999E-2</v>
      </c>
    </row>
    <row r="18" spans="1:6">
      <c r="A18" s="9" t="s">
        <v>536</v>
      </c>
      <c r="B18" s="28" t="s">
        <v>537</v>
      </c>
      <c r="C18" s="28" t="s">
        <v>212</v>
      </c>
      <c r="D18" s="10">
        <v>35112</v>
      </c>
      <c r="E18" s="11">
        <v>405.56</v>
      </c>
      <c r="F18" s="12">
        <v>1.72E-2</v>
      </c>
    </row>
    <row r="19" spans="1:6">
      <c r="A19" s="9" t="s">
        <v>538</v>
      </c>
      <c r="B19" s="28" t="s">
        <v>539</v>
      </c>
      <c r="C19" s="28" t="s">
        <v>217</v>
      </c>
      <c r="D19" s="10">
        <v>11013</v>
      </c>
      <c r="E19" s="11">
        <v>399.17</v>
      </c>
      <c r="F19" s="12">
        <v>1.6899999999999998E-2</v>
      </c>
    </row>
    <row r="20" spans="1:6">
      <c r="A20" s="9" t="s">
        <v>271</v>
      </c>
      <c r="B20" s="28" t="s">
        <v>272</v>
      </c>
      <c r="C20" s="28" t="s">
        <v>273</v>
      </c>
      <c r="D20" s="10">
        <v>47887</v>
      </c>
      <c r="E20" s="11">
        <v>386.04</v>
      </c>
      <c r="F20" s="12">
        <v>1.6400000000000001E-2</v>
      </c>
    </row>
    <row r="21" spans="1:6">
      <c r="A21" s="9" t="s">
        <v>540</v>
      </c>
      <c r="B21" s="28" t="s">
        <v>541</v>
      </c>
      <c r="C21" s="28" t="s">
        <v>268</v>
      </c>
      <c r="D21" s="10">
        <v>137921</v>
      </c>
      <c r="E21" s="11">
        <v>384.11</v>
      </c>
      <c r="F21" s="12">
        <v>1.6299999999999999E-2</v>
      </c>
    </row>
    <row r="22" spans="1:6">
      <c r="A22" s="9" t="s">
        <v>318</v>
      </c>
      <c r="B22" s="28" t="s">
        <v>319</v>
      </c>
      <c r="C22" s="28" t="s">
        <v>320</v>
      </c>
      <c r="D22" s="10">
        <v>90364</v>
      </c>
      <c r="E22" s="11">
        <v>382.92</v>
      </c>
      <c r="F22" s="12">
        <v>1.6199999999999999E-2</v>
      </c>
    </row>
    <row r="23" spans="1:6">
      <c r="A23" s="9" t="s">
        <v>237</v>
      </c>
      <c r="B23" s="28" t="s">
        <v>238</v>
      </c>
      <c r="C23" s="28" t="s">
        <v>220</v>
      </c>
      <c r="D23" s="10">
        <v>58650</v>
      </c>
      <c r="E23" s="11">
        <v>355.86</v>
      </c>
      <c r="F23" s="12">
        <v>1.5100000000000001E-2</v>
      </c>
    </row>
    <row r="24" spans="1:6">
      <c r="A24" s="9" t="s">
        <v>542</v>
      </c>
      <c r="B24" s="28" t="s">
        <v>543</v>
      </c>
      <c r="C24" s="28" t="s">
        <v>217</v>
      </c>
      <c r="D24" s="10">
        <v>36642</v>
      </c>
      <c r="E24" s="11">
        <v>342.58</v>
      </c>
      <c r="F24" s="12">
        <v>1.4500000000000001E-2</v>
      </c>
    </row>
    <row r="25" spans="1:6">
      <c r="A25" s="9" t="s">
        <v>314</v>
      </c>
      <c r="B25" s="28" t="s">
        <v>315</v>
      </c>
      <c r="C25" s="28" t="s">
        <v>250</v>
      </c>
      <c r="D25" s="10">
        <v>19544</v>
      </c>
      <c r="E25" s="11">
        <v>341.98</v>
      </c>
      <c r="F25" s="12">
        <v>1.4500000000000001E-2</v>
      </c>
    </row>
    <row r="26" spans="1:6">
      <c r="A26" s="9" t="s">
        <v>544</v>
      </c>
      <c r="B26" s="28" t="s">
        <v>545</v>
      </c>
      <c r="C26" s="28" t="s">
        <v>353</v>
      </c>
      <c r="D26" s="10">
        <v>2294</v>
      </c>
      <c r="E26" s="11">
        <v>333.44</v>
      </c>
      <c r="F26" s="12">
        <v>1.41E-2</v>
      </c>
    </row>
    <row r="27" spans="1:6">
      <c r="A27" s="9" t="s">
        <v>546</v>
      </c>
      <c r="B27" s="28" t="s">
        <v>547</v>
      </c>
      <c r="C27" s="28" t="s">
        <v>234</v>
      </c>
      <c r="D27" s="10">
        <v>48332</v>
      </c>
      <c r="E27" s="11">
        <v>326.29000000000002</v>
      </c>
      <c r="F27" s="12">
        <v>1.38E-2</v>
      </c>
    </row>
    <row r="28" spans="1:6">
      <c r="A28" s="9" t="s">
        <v>548</v>
      </c>
      <c r="B28" s="28" t="s">
        <v>549</v>
      </c>
      <c r="C28" s="28" t="s">
        <v>268</v>
      </c>
      <c r="D28" s="10">
        <v>197922</v>
      </c>
      <c r="E28" s="11">
        <v>326.18</v>
      </c>
      <c r="F28" s="12">
        <v>1.38E-2</v>
      </c>
    </row>
    <row r="29" spans="1:6">
      <c r="A29" s="9" t="s">
        <v>550</v>
      </c>
      <c r="B29" s="28" t="s">
        <v>551</v>
      </c>
      <c r="C29" s="28" t="s">
        <v>196</v>
      </c>
      <c r="D29" s="10">
        <v>79492</v>
      </c>
      <c r="E29" s="11">
        <v>316.33999999999997</v>
      </c>
      <c r="F29" s="12">
        <v>1.34E-2</v>
      </c>
    </row>
    <row r="30" spans="1:6">
      <c r="A30" s="9" t="s">
        <v>552</v>
      </c>
      <c r="B30" s="28" t="s">
        <v>553</v>
      </c>
      <c r="C30" s="28" t="s">
        <v>263</v>
      </c>
      <c r="D30" s="10">
        <v>88895</v>
      </c>
      <c r="E30" s="11">
        <v>316.02</v>
      </c>
      <c r="F30" s="12">
        <v>1.34E-2</v>
      </c>
    </row>
    <row r="31" spans="1:6">
      <c r="A31" s="9" t="s">
        <v>554</v>
      </c>
      <c r="B31" s="28" t="s">
        <v>555</v>
      </c>
      <c r="C31" s="28" t="s">
        <v>234</v>
      </c>
      <c r="D31" s="10">
        <v>20720</v>
      </c>
      <c r="E31" s="11">
        <v>315.58999999999997</v>
      </c>
      <c r="F31" s="12">
        <v>1.34E-2</v>
      </c>
    </row>
    <row r="32" spans="1:6">
      <c r="A32" s="9" t="s">
        <v>374</v>
      </c>
      <c r="B32" s="28" t="s">
        <v>375</v>
      </c>
      <c r="C32" s="28" t="s">
        <v>258</v>
      </c>
      <c r="D32" s="10">
        <v>1196</v>
      </c>
      <c r="E32" s="11">
        <v>311.77</v>
      </c>
      <c r="F32" s="12">
        <v>1.32E-2</v>
      </c>
    </row>
    <row r="33" spans="1:6">
      <c r="A33" s="9" t="s">
        <v>293</v>
      </c>
      <c r="B33" s="28" t="s">
        <v>294</v>
      </c>
      <c r="C33" s="28" t="s">
        <v>258</v>
      </c>
      <c r="D33" s="10">
        <v>23261</v>
      </c>
      <c r="E33" s="11">
        <v>310.66000000000003</v>
      </c>
      <c r="F33" s="12">
        <v>1.32E-2</v>
      </c>
    </row>
    <row r="34" spans="1:6">
      <c r="A34" s="9" t="s">
        <v>392</v>
      </c>
      <c r="B34" s="28" t="s">
        <v>393</v>
      </c>
      <c r="C34" s="28" t="s">
        <v>196</v>
      </c>
      <c r="D34" s="10">
        <v>45607</v>
      </c>
      <c r="E34" s="11">
        <v>305.07</v>
      </c>
      <c r="F34" s="12">
        <v>1.29E-2</v>
      </c>
    </row>
    <row r="35" spans="1:6">
      <c r="A35" s="9" t="s">
        <v>256</v>
      </c>
      <c r="B35" s="28" t="s">
        <v>556</v>
      </c>
      <c r="C35" s="28" t="s">
        <v>258</v>
      </c>
      <c r="D35" s="10">
        <v>63549</v>
      </c>
      <c r="E35" s="11">
        <v>291.63</v>
      </c>
      <c r="F35" s="12">
        <v>1.24E-2</v>
      </c>
    </row>
    <row r="36" spans="1:6">
      <c r="A36" s="9" t="s">
        <v>557</v>
      </c>
      <c r="B36" s="28" t="s">
        <v>558</v>
      </c>
      <c r="C36" s="28" t="s">
        <v>229</v>
      </c>
      <c r="D36" s="10">
        <v>7451</v>
      </c>
      <c r="E36" s="11">
        <v>265.08</v>
      </c>
      <c r="F36" s="12">
        <v>1.12E-2</v>
      </c>
    </row>
    <row r="37" spans="1:6">
      <c r="A37" s="9" t="s">
        <v>336</v>
      </c>
      <c r="B37" s="28" t="s">
        <v>337</v>
      </c>
      <c r="C37" s="28" t="s">
        <v>209</v>
      </c>
      <c r="D37" s="10">
        <v>36301</v>
      </c>
      <c r="E37" s="11">
        <v>261.08999999999997</v>
      </c>
      <c r="F37" s="12">
        <v>1.11E-2</v>
      </c>
    </row>
    <row r="38" spans="1:6">
      <c r="A38" s="9" t="s">
        <v>230</v>
      </c>
      <c r="B38" s="28" t="s">
        <v>231</v>
      </c>
      <c r="C38" s="28" t="s">
        <v>199</v>
      </c>
      <c r="D38" s="10">
        <v>125270</v>
      </c>
      <c r="E38" s="11">
        <v>260.56</v>
      </c>
      <c r="F38" s="12">
        <v>1.0999999999999999E-2</v>
      </c>
    </row>
    <row r="39" spans="1:6">
      <c r="A39" s="9" t="s">
        <v>559</v>
      </c>
      <c r="B39" s="28" t="s">
        <v>560</v>
      </c>
      <c r="C39" s="28" t="s">
        <v>229</v>
      </c>
      <c r="D39" s="10">
        <v>29209</v>
      </c>
      <c r="E39" s="11">
        <v>237.79</v>
      </c>
      <c r="F39" s="12">
        <v>1.01E-2</v>
      </c>
    </row>
    <row r="40" spans="1:6">
      <c r="A40" s="9" t="s">
        <v>561</v>
      </c>
      <c r="B40" s="28" t="s">
        <v>562</v>
      </c>
      <c r="C40" s="28" t="s">
        <v>220</v>
      </c>
      <c r="D40" s="10">
        <v>25072</v>
      </c>
      <c r="E40" s="11">
        <v>231.65</v>
      </c>
      <c r="F40" s="12">
        <v>9.7999999999999997E-3</v>
      </c>
    </row>
    <row r="41" spans="1:6">
      <c r="A41" s="9" t="s">
        <v>563</v>
      </c>
      <c r="B41" s="28" t="s">
        <v>564</v>
      </c>
      <c r="C41" s="28" t="s">
        <v>565</v>
      </c>
      <c r="D41" s="10">
        <v>63349</v>
      </c>
      <c r="E41" s="11">
        <v>224.7</v>
      </c>
      <c r="F41" s="12">
        <v>9.4999999999999998E-3</v>
      </c>
    </row>
    <row r="42" spans="1:6">
      <c r="A42" s="9" t="s">
        <v>566</v>
      </c>
      <c r="B42" s="28" t="s">
        <v>567</v>
      </c>
      <c r="C42" s="28" t="s">
        <v>220</v>
      </c>
      <c r="D42" s="10">
        <v>16586</v>
      </c>
      <c r="E42" s="11">
        <v>221.98</v>
      </c>
      <c r="F42" s="12">
        <v>9.4000000000000004E-3</v>
      </c>
    </row>
    <row r="43" spans="1:6">
      <c r="A43" s="9" t="s">
        <v>568</v>
      </c>
      <c r="B43" s="28" t="s">
        <v>569</v>
      </c>
      <c r="C43" s="28" t="s">
        <v>196</v>
      </c>
      <c r="D43" s="10">
        <v>19899</v>
      </c>
      <c r="E43" s="11">
        <v>221.24</v>
      </c>
      <c r="F43" s="12">
        <v>9.4000000000000004E-3</v>
      </c>
    </row>
    <row r="44" spans="1:6">
      <c r="A44" s="9" t="s">
        <v>316</v>
      </c>
      <c r="B44" s="28" t="s">
        <v>317</v>
      </c>
      <c r="C44" s="28" t="s">
        <v>297</v>
      </c>
      <c r="D44" s="10">
        <v>185000</v>
      </c>
      <c r="E44" s="11">
        <v>209.33</v>
      </c>
      <c r="F44" s="12">
        <v>8.8999999999999999E-3</v>
      </c>
    </row>
    <row r="45" spans="1:6">
      <c r="A45" s="9" t="s">
        <v>570</v>
      </c>
      <c r="B45" s="28" t="s">
        <v>571</v>
      </c>
      <c r="C45" s="28" t="s">
        <v>258</v>
      </c>
      <c r="D45" s="10">
        <v>3149</v>
      </c>
      <c r="E45" s="11">
        <v>205.47</v>
      </c>
      <c r="F45" s="12">
        <v>8.6999999999999994E-3</v>
      </c>
    </row>
    <row r="46" spans="1:6">
      <c r="A46" s="9" t="s">
        <v>572</v>
      </c>
      <c r="B46" s="28" t="s">
        <v>573</v>
      </c>
      <c r="C46" s="28" t="s">
        <v>196</v>
      </c>
      <c r="D46" s="10">
        <v>10051</v>
      </c>
      <c r="E46" s="11">
        <v>197.71</v>
      </c>
      <c r="F46" s="12">
        <v>8.3999999999999995E-3</v>
      </c>
    </row>
    <row r="47" spans="1:6">
      <c r="A47" s="9" t="s">
        <v>574</v>
      </c>
      <c r="B47" s="28" t="s">
        <v>575</v>
      </c>
      <c r="C47" s="28" t="s">
        <v>220</v>
      </c>
      <c r="D47" s="10">
        <v>17545</v>
      </c>
      <c r="E47" s="11">
        <v>193.64</v>
      </c>
      <c r="F47" s="12">
        <v>8.2000000000000007E-3</v>
      </c>
    </row>
    <row r="48" spans="1:6">
      <c r="A48" s="9" t="s">
        <v>576</v>
      </c>
      <c r="B48" s="28" t="s">
        <v>577</v>
      </c>
      <c r="C48" s="28" t="s">
        <v>220</v>
      </c>
      <c r="D48" s="10">
        <v>11144</v>
      </c>
      <c r="E48" s="11">
        <v>184.13</v>
      </c>
      <c r="F48" s="12">
        <v>7.7999999999999996E-3</v>
      </c>
    </row>
    <row r="49" spans="1:6">
      <c r="A49" s="9" t="s">
        <v>578</v>
      </c>
      <c r="B49" s="28" t="s">
        <v>579</v>
      </c>
      <c r="C49" s="28" t="s">
        <v>348</v>
      </c>
      <c r="D49" s="10">
        <v>70000</v>
      </c>
      <c r="E49" s="11">
        <v>170.49</v>
      </c>
      <c r="F49" s="12">
        <v>7.1999999999999998E-3</v>
      </c>
    </row>
    <row r="50" spans="1:6">
      <c r="A50" s="9" t="s">
        <v>580</v>
      </c>
      <c r="B50" s="28" t="s">
        <v>581</v>
      </c>
      <c r="C50" s="28" t="s">
        <v>204</v>
      </c>
      <c r="D50" s="10">
        <v>68446</v>
      </c>
      <c r="E50" s="11">
        <v>115.33</v>
      </c>
      <c r="F50" s="12">
        <v>4.8999999999999998E-3</v>
      </c>
    </row>
    <row r="51" spans="1:6">
      <c r="A51" s="9" t="s">
        <v>582</v>
      </c>
      <c r="B51" s="28" t="s">
        <v>583</v>
      </c>
      <c r="C51" s="28" t="s">
        <v>229</v>
      </c>
      <c r="D51" s="10">
        <v>20293</v>
      </c>
      <c r="E51" s="11">
        <v>111.13</v>
      </c>
      <c r="F51" s="12">
        <v>4.7000000000000002E-3</v>
      </c>
    </row>
    <row r="52" spans="1:6">
      <c r="A52" s="9" t="s">
        <v>584</v>
      </c>
      <c r="B52" s="28" t="s">
        <v>585</v>
      </c>
      <c r="C52" s="28" t="s">
        <v>292</v>
      </c>
      <c r="D52" s="10">
        <v>22430</v>
      </c>
      <c r="E52" s="11">
        <v>104.89</v>
      </c>
      <c r="F52" s="12">
        <v>4.4000000000000003E-3</v>
      </c>
    </row>
    <row r="53" spans="1:6">
      <c r="A53" s="9" t="s">
        <v>586</v>
      </c>
      <c r="B53" s="28" t="s">
        <v>587</v>
      </c>
      <c r="C53" s="28" t="s">
        <v>196</v>
      </c>
      <c r="D53" s="10">
        <v>13223</v>
      </c>
      <c r="E53" s="11">
        <v>101.64</v>
      </c>
      <c r="F53" s="12">
        <v>4.3E-3</v>
      </c>
    </row>
    <row r="54" spans="1:6">
      <c r="A54" s="9" t="s">
        <v>588</v>
      </c>
      <c r="B54" s="28" t="s">
        <v>589</v>
      </c>
      <c r="C54" s="28" t="s">
        <v>196</v>
      </c>
      <c r="D54" s="10">
        <v>6361</v>
      </c>
      <c r="E54" s="11">
        <v>100.44</v>
      </c>
      <c r="F54" s="12">
        <v>4.3E-3</v>
      </c>
    </row>
    <row r="55" spans="1:6">
      <c r="A55" s="9" t="s">
        <v>590</v>
      </c>
      <c r="B55" s="28" t="s">
        <v>591</v>
      </c>
      <c r="C55" s="28" t="s">
        <v>217</v>
      </c>
      <c r="D55" s="10">
        <v>28469</v>
      </c>
      <c r="E55" s="11">
        <v>97.32</v>
      </c>
      <c r="F55" s="12">
        <v>4.1000000000000003E-3</v>
      </c>
    </row>
    <row r="56" spans="1:6">
      <c r="A56" s="9" t="s">
        <v>592</v>
      </c>
      <c r="B56" s="28" t="s">
        <v>593</v>
      </c>
      <c r="C56" s="28" t="s">
        <v>325</v>
      </c>
      <c r="D56" s="10">
        <v>10035</v>
      </c>
      <c r="E56" s="11">
        <v>96.33</v>
      </c>
      <c r="F56" s="12">
        <v>4.1000000000000003E-3</v>
      </c>
    </row>
    <row r="57" spans="1:6">
      <c r="A57" s="9" t="s">
        <v>594</v>
      </c>
      <c r="B57" s="28" t="s">
        <v>595</v>
      </c>
      <c r="C57" s="28" t="s">
        <v>234</v>
      </c>
      <c r="D57" s="10">
        <v>11590</v>
      </c>
      <c r="E57" s="11">
        <v>93.95</v>
      </c>
      <c r="F57" s="12">
        <v>4.0000000000000001E-3</v>
      </c>
    </row>
    <row r="58" spans="1:6">
      <c r="A58" s="9" t="s">
        <v>596</v>
      </c>
      <c r="B58" s="28" t="s">
        <v>597</v>
      </c>
      <c r="C58" s="28" t="s">
        <v>220</v>
      </c>
      <c r="D58" s="10">
        <v>23857</v>
      </c>
      <c r="E58" s="11">
        <v>93.95</v>
      </c>
      <c r="F58" s="12">
        <v>4.0000000000000001E-3</v>
      </c>
    </row>
    <row r="59" spans="1:6">
      <c r="A59" s="9" t="s">
        <v>598</v>
      </c>
      <c r="B59" s="28" t="s">
        <v>599</v>
      </c>
      <c r="C59" s="28" t="s">
        <v>330</v>
      </c>
      <c r="D59" s="10">
        <v>6913</v>
      </c>
      <c r="E59" s="11">
        <v>89.76</v>
      </c>
      <c r="F59" s="12">
        <v>3.8E-3</v>
      </c>
    </row>
    <row r="60" spans="1:6">
      <c r="A60" s="9" t="s">
        <v>600</v>
      </c>
      <c r="B60" s="28" t="s">
        <v>601</v>
      </c>
      <c r="C60" s="28" t="s">
        <v>229</v>
      </c>
      <c r="D60" s="10">
        <v>14840</v>
      </c>
      <c r="E60" s="11">
        <v>86.92</v>
      </c>
      <c r="F60" s="12">
        <v>3.7000000000000002E-3</v>
      </c>
    </row>
    <row r="61" spans="1:6">
      <c r="A61" s="9" t="s">
        <v>602</v>
      </c>
      <c r="B61" s="28" t="s">
        <v>603</v>
      </c>
      <c r="C61" s="28" t="s">
        <v>604</v>
      </c>
      <c r="D61" s="10">
        <v>28549</v>
      </c>
      <c r="E61" s="11">
        <v>84.76</v>
      </c>
      <c r="F61" s="12">
        <v>3.5999999999999999E-3</v>
      </c>
    </row>
    <row r="62" spans="1:6">
      <c r="A62" s="9" t="s">
        <v>388</v>
      </c>
      <c r="B62" s="28" t="s">
        <v>389</v>
      </c>
      <c r="C62" s="28" t="s">
        <v>268</v>
      </c>
      <c r="D62" s="10">
        <v>13239</v>
      </c>
      <c r="E62" s="11">
        <v>38.36</v>
      </c>
      <c r="F62" s="12">
        <v>1.6000000000000001E-3</v>
      </c>
    </row>
    <row r="63" spans="1:6">
      <c r="A63" s="13" t="s">
        <v>100</v>
      </c>
      <c r="B63" s="29"/>
      <c r="C63" s="29"/>
      <c r="D63" s="14"/>
      <c r="E63" s="32">
        <v>17211.929999999997</v>
      </c>
      <c r="F63" s="16">
        <v>0.72940000000000005</v>
      </c>
    </row>
    <row r="64" spans="1:6">
      <c r="A64" s="13" t="s">
        <v>394</v>
      </c>
      <c r="B64" s="28"/>
      <c r="C64" s="28"/>
      <c r="D64" s="10"/>
      <c r="E64" s="11"/>
      <c r="F64" s="12"/>
    </row>
    <row r="65" spans="1:6">
      <c r="A65" s="52" t="s">
        <v>1136</v>
      </c>
      <c r="B65" s="53" t="s">
        <v>605</v>
      </c>
      <c r="C65" s="53" t="s">
        <v>229</v>
      </c>
      <c r="D65" s="54">
        <v>125599</v>
      </c>
      <c r="E65" s="55">
        <v>79.87</v>
      </c>
      <c r="F65" s="56">
        <v>3.3999999999999998E-3</v>
      </c>
    </row>
    <row r="66" spans="1:6">
      <c r="A66" s="52" t="s">
        <v>1137</v>
      </c>
      <c r="B66" s="53"/>
      <c r="C66" s="53" t="s">
        <v>348</v>
      </c>
      <c r="D66" s="54">
        <v>280000</v>
      </c>
      <c r="E66" s="55">
        <v>23.21</v>
      </c>
      <c r="F66" s="56">
        <v>1E-3</v>
      </c>
    </row>
    <row r="67" spans="1:6">
      <c r="A67" s="13" t="s">
        <v>100</v>
      </c>
      <c r="B67" s="28"/>
      <c r="C67" s="28"/>
      <c r="D67" s="10"/>
      <c r="E67" s="43">
        <v>103.08000000000001</v>
      </c>
      <c r="F67" s="16">
        <v>4.3999999999999994E-3</v>
      </c>
    </row>
    <row r="68" spans="1:6">
      <c r="A68" s="9"/>
      <c r="B68" s="28"/>
      <c r="C68" s="28"/>
      <c r="D68" s="10"/>
      <c r="E68" s="11"/>
      <c r="F68" s="12"/>
    </row>
    <row r="69" spans="1:6">
      <c r="A69" s="21" t="s">
        <v>109</v>
      </c>
      <c r="B69" s="30"/>
      <c r="C69" s="30"/>
      <c r="D69" s="22"/>
      <c r="E69" s="15">
        <v>17315.009999999998</v>
      </c>
      <c r="F69" s="16">
        <v>0.73380000000000001</v>
      </c>
    </row>
    <row r="70" spans="1:6">
      <c r="A70" s="9"/>
      <c r="B70" s="28"/>
      <c r="C70" s="28"/>
      <c r="D70" s="10"/>
      <c r="E70" s="11"/>
      <c r="F70" s="12"/>
    </row>
    <row r="71" spans="1:6">
      <c r="A71" s="13" t="s">
        <v>395</v>
      </c>
      <c r="B71" s="28"/>
      <c r="C71" s="28"/>
      <c r="D71" s="10"/>
      <c r="E71" s="11"/>
      <c r="F71" s="12"/>
    </row>
    <row r="72" spans="1:6">
      <c r="A72" s="13" t="s">
        <v>396</v>
      </c>
      <c r="B72" s="28"/>
      <c r="C72" s="28"/>
      <c r="D72" s="10"/>
      <c r="E72" s="11"/>
      <c r="F72" s="12"/>
    </row>
    <row r="73" spans="1:6">
      <c r="A73" s="9" t="s">
        <v>607</v>
      </c>
      <c r="B73" s="28"/>
      <c r="C73" s="28" t="s">
        <v>268</v>
      </c>
      <c r="D73" s="10">
        <v>82000</v>
      </c>
      <c r="E73" s="11">
        <v>1260.1400000000001</v>
      </c>
      <c r="F73" s="12">
        <v>5.3423999999999999E-2</v>
      </c>
    </row>
    <row r="74" spans="1:6">
      <c r="A74" s="9" t="s">
        <v>458</v>
      </c>
      <c r="B74" s="28"/>
      <c r="C74" s="28" t="s">
        <v>229</v>
      </c>
      <c r="D74" s="10">
        <v>71500</v>
      </c>
      <c r="E74" s="11">
        <v>661.45</v>
      </c>
      <c r="F74" s="12">
        <v>2.8042000000000001E-2</v>
      </c>
    </row>
    <row r="75" spans="1:6">
      <c r="A75" s="9" t="s">
        <v>399</v>
      </c>
      <c r="B75" s="28"/>
      <c r="C75" s="49" t="s">
        <v>268</v>
      </c>
      <c r="D75" s="10">
        <v>183000</v>
      </c>
      <c r="E75" s="11">
        <v>533.16999999999996</v>
      </c>
      <c r="F75" s="12">
        <v>2.2603999999999999E-2</v>
      </c>
    </row>
    <row r="76" spans="1:6">
      <c r="A76" s="9" t="s">
        <v>426</v>
      </c>
      <c r="B76" s="28"/>
      <c r="C76" s="49" t="s">
        <v>250</v>
      </c>
      <c r="D76" s="10">
        <v>9000</v>
      </c>
      <c r="E76" s="11">
        <v>158.47</v>
      </c>
      <c r="F76" s="12">
        <v>6.718E-3</v>
      </c>
    </row>
    <row r="77" spans="1:6">
      <c r="A77" s="9" t="s">
        <v>608</v>
      </c>
      <c r="B77" s="28"/>
      <c r="C77" s="28" t="s">
        <v>348</v>
      </c>
      <c r="D77" s="36">
        <v>-70000</v>
      </c>
      <c r="E77" s="37">
        <v>-171.47</v>
      </c>
      <c r="F77" s="38">
        <v>-7.2690000000000003E-3</v>
      </c>
    </row>
    <row r="78" spans="1:6" ht="15" customHeight="1">
      <c r="A78" s="13" t="s">
        <v>100</v>
      </c>
      <c r="B78" s="29"/>
      <c r="C78" s="29"/>
      <c r="D78" s="14"/>
      <c r="E78" s="32">
        <v>2441.7600000000002</v>
      </c>
      <c r="F78" s="33">
        <v>0.103519</v>
      </c>
    </row>
    <row r="79" spans="1:6">
      <c r="A79" s="9"/>
      <c r="B79" s="28"/>
      <c r="C79" s="28"/>
      <c r="D79" s="10"/>
      <c r="E79" s="11"/>
      <c r="F79" s="12"/>
    </row>
    <row r="80" spans="1:6">
      <c r="A80" s="9"/>
      <c r="B80" s="28"/>
      <c r="C80" s="28"/>
      <c r="D80" s="10"/>
      <c r="E80" s="11"/>
      <c r="F80" s="12"/>
    </row>
    <row r="81" spans="1:6">
      <c r="A81" s="13" t="s">
        <v>609</v>
      </c>
      <c r="B81" s="29"/>
      <c r="C81" s="29"/>
      <c r="D81" s="14"/>
      <c r="E81" s="17"/>
      <c r="F81" s="18"/>
    </row>
    <row r="82" spans="1:6">
      <c r="A82" s="9" t="s">
        <v>610</v>
      </c>
      <c r="B82" s="28"/>
      <c r="C82" s="28" t="s">
        <v>611</v>
      </c>
      <c r="D82" s="10">
        <v>52500</v>
      </c>
      <c r="E82" s="11">
        <v>44.39</v>
      </c>
      <c r="F82" s="12">
        <v>1.9E-3</v>
      </c>
    </row>
    <row r="83" spans="1:6">
      <c r="A83" s="13" t="s">
        <v>100</v>
      </c>
      <c r="B83" s="29"/>
      <c r="C83" s="29"/>
      <c r="D83" s="14"/>
      <c r="E83" s="32">
        <v>44.39</v>
      </c>
      <c r="F83" s="33">
        <v>1.9E-3</v>
      </c>
    </row>
    <row r="84" spans="1:6">
      <c r="A84" s="9"/>
      <c r="B84" s="28"/>
      <c r="C84" s="28"/>
      <c r="D84" s="10"/>
      <c r="E84" s="11"/>
      <c r="F84" s="12"/>
    </row>
    <row r="85" spans="1:6">
      <c r="A85" s="21" t="s">
        <v>109</v>
      </c>
      <c r="B85" s="30"/>
      <c r="C85" s="30"/>
      <c r="D85" s="22"/>
      <c r="E85" s="15">
        <v>44.39</v>
      </c>
      <c r="F85" s="16">
        <v>1.9E-3</v>
      </c>
    </row>
    <row r="86" spans="1:6">
      <c r="A86" s="13" t="s">
        <v>58</v>
      </c>
      <c r="B86" s="28"/>
      <c r="C86" s="28"/>
      <c r="D86" s="10"/>
      <c r="E86" s="11"/>
      <c r="F86" s="12"/>
    </row>
    <row r="87" spans="1:6">
      <c r="A87" s="13" t="s">
        <v>59</v>
      </c>
      <c r="B87" s="28"/>
      <c r="C87" s="28"/>
      <c r="D87" s="10"/>
      <c r="E87" s="11"/>
      <c r="F87" s="12"/>
    </row>
    <row r="88" spans="1:6">
      <c r="A88" s="9" t="s">
        <v>978</v>
      </c>
      <c r="B88" s="28" t="s">
        <v>76</v>
      </c>
      <c r="C88" s="28" t="s">
        <v>63</v>
      </c>
      <c r="D88" s="10">
        <v>1500000</v>
      </c>
      <c r="E88" s="11">
        <v>1524.26</v>
      </c>
      <c r="F88" s="12">
        <v>6.4600000000000005E-2</v>
      </c>
    </row>
    <row r="89" spans="1:6">
      <c r="A89" s="9" t="s">
        <v>1072</v>
      </c>
      <c r="B89" s="28" t="s">
        <v>129</v>
      </c>
      <c r="C89" s="28" t="s">
        <v>125</v>
      </c>
      <c r="D89" s="10">
        <v>500000</v>
      </c>
      <c r="E89" s="11">
        <v>504.12</v>
      </c>
      <c r="F89" s="12">
        <v>2.1399999999999999E-2</v>
      </c>
    </row>
    <row r="90" spans="1:6">
      <c r="A90" s="13" t="s">
        <v>100</v>
      </c>
      <c r="B90" s="29"/>
      <c r="C90" s="29"/>
      <c r="D90" s="14"/>
      <c r="E90" s="32">
        <v>2028.38</v>
      </c>
      <c r="F90" s="33">
        <v>8.5999999999999993E-2</v>
      </c>
    </row>
    <row r="91" spans="1:6">
      <c r="A91" s="9"/>
      <c r="B91" s="28"/>
      <c r="C91" s="28"/>
      <c r="D91" s="10"/>
      <c r="E91" s="11"/>
      <c r="F91" s="12"/>
    </row>
    <row r="92" spans="1:6">
      <c r="A92" s="13" t="s">
        <v>104</v>
      </c>
      <c r="B92" s="28"/>
      <c r="C92" s="28"/>
      <c r="D92" s="10"/>
      <c r="E92" s="11"/>
      <c r="F92" s="12"/>
    </row>
    <row r="93" spans="1:6">
      <c r="A93" s="13" t="s">
        <v>100</v>
      </c>
      <c r="B93" s="28"/>
      <c r="C93" s="28"/>
      <c r="D93" s="10"/>
      <c r="E93" s="34" t="s">
        <v>57</v>
      </c>
      <c r="F93" s="35" t="s">
        <v>57</v>
      </c>
    </row>
    <row r="94" spans="1:6">
      <c r="A94" s="9"/>
      <c r="B94" s="28"/>
      <c r="C94" s="28"/>
      <c r="D94" s="10"/>
      <c r="E94" s="11"/>
      <c r="F94" s="12"/>
    </row>
    <row r="95" spans="1:6">
      <c r="A95" s="13" t="s">
        <v>108</v>
      </c>
      <c r="B95" s="28"/>
      <c r="C95" s="28"/>
      <c r="D95" s="10"/>
      <c r="E95" s="11"/>
      <c r="F95" s="12"/>
    </row>
    <row r="96" spans="1:6">
      <c r="A96" s="13" t="s">
        <v>100</v>
      </c>
      <c r="B96" s="28"/>
      <c r="C96" s="28"/>
      <c r="D96" s="10"/>
      <c r="E96" s="34" t="s">
        <v>57</v>
      </c>
      <c r="F96" s="35" t="s">
        <v>57</v>
      </c>
    </row>
    <row r="97" spans="1:6">
      <c r="A97" s="9"/>
      <c r="B97" s="28"/>
      <c r="C97" s="28"/>
      <c r="D97" s="10"/>
      <c r="E97" s="11"/>
      <c r="F97" s="12"/>
    </row>
    <row r="98" spans="1:6">
      <c r="A98" s="21" t="s">
        <v>109</v>
      </c>
      <c r="B98" s="30"/>
      <c r="C98" s="30"/>
      <c r="D98" s="22"/>
      <c r="E98" s="15">
        <v>2028.38</v>
      </c>
      <c r="F98" s="16">
        <v>8.5999999999999993E-2</v>
      </c>
    </row>
    <row r="99" spans="1:6">
      <c r="A99" s="9"/>
      <c r="B99" s="28"/>
      <c r="C99" s="28"/>
      <c r="D99" s="10"/>
      <c r="E99" s="11"/>
      <c r="F99" s="12"/>
    </row>
    <row r="100" spans="1:6">
      <c r="A100" s="13" t="s">
        <v>484</v>
      </c>
      <c r="B100" s="29"/>
      <c r="C100" s="29"/>
      <c r="D100" s="14"/>
      <c r="E100" s="17"/>
      <c r="F100" s="18"/>
    </row>
    <row r="101" spans="1:6">
      <c r="A101" s="13" t="s">
        <v>485</v>
      </c>
      <c r="B101" s="29"/>
      <c r="C101" s="29"/>
      <c r="D101" s="14"/>
      <c r="E101" s="17"/>
      <c r="F101" s="18"/>
    </row>
    <row r="102" spans="1:6">
      <c r="A102" s="9" t="s">
        <v>491</v>
      </c>
      <c r="B102" s="28"/>
      <c r="C102" s="28" t="s">
        <v>492</v>
      </c>
      <c r="D102" s="10">
        <v>80000000</v>
      </c>
      <c r="E102" s="11">
        <v>800</v>
      </c>
      <c r="F102" s="12">
        <v>3.39E-2</v>
      </c>
    </row>
    <row r="103" spans="1:6">
      <c r="A103" s="9" t="s">
        <v>612</v>
      </c>
      <c r="B103" s="28"/>
      <c r="C103" s="28" t="s">
        <v>492</v>
      </c>
      <c r="D103" s="10">
        <v>80000000</v>
      </c>
      <c r="E103" s="11">
        <v>800</v>
      </c>
      <c r="F103" s="12">
        <v>3.39E-2</v>
      </c>
    </row>
    <row r="104" spans="1:6">
      <c r="A104" s="13" t="s">
        <v>100</v>
      </c>
      <c r="B104" s="29"/>
      <c r="C104" s="29"/>
      <c r="D104" s="14"/>
      <c r="E104" s="32">
        <v>1600</v>
      </c>
      <c r="F104" s="33">
        <v>6.7799999999999999E-2</v>
      </c>
    </row>
    <row r="105" spans="1:6">
      <c r="A105" s="13" t="s">
        <v>613</v>
      </c>
      <c r="B105" s="29"/>
      <c r="C105" s="29"/>
      <c r="D105" s="14"/>
      <c r="E105" s="17"/>
      <c r="F105" s="18"/>
    </row>
    <row r="106" spans="1:6">
      <c r="A106" s="9" t="s">
        <v>614</v>
      </c>
      <c r="B106" s="28"/>
      <c r="C106" s="28" t="s">
        <v>615</v>
      </c>
      <c r="D106" s="10">
        <v>179990140.00000003</v>
      </c>
      <c r="E106" s="11">
        <v>1799.9</v>
      </c>
      <c r="F106" s="12">
        <v>7.6300000000000007E-2</v>
      </c>
    </row>
    <row r="107" spans="1:6">
      <c r="A107" s="13" t="s">
        <v>100</v>
      </c>
      <c r="B107" s="29"/>
      <c r="C107" s="29"/>
      <c r="D107" s="14"/>
      <c r="E107" s="32">
        <v>1799.9</v>
      </c>
      <c r="F107" s="33">
        <v>7.6300000000000007E-2</v>
      </c>
    </row>
    <row r="108" spans="1:6">
      <c r="A108" s="21" t="s">
        <v>109</v>
      </c>
      <c r="B108" s="30"/>
      <c r="C108" s="30"/>
      <c r="D108" s="22"/>
      <c r="E108" s="25">
        <v>3399.9</v>
      </c>
      <c r="F108" s="26">
        <v>0.14410000000000001</v>
      </c>
    </row>
    <row r="109" spans="1:6">
      <c r="A109" s="9"/>
      <c r="B109" s="28"/>
      <c r="C109" s="28"/>
      <c r="D109" s="10"/>
      <c r="E109" s="11"/>
      <c r="F109" s="12"/>
    </row>
    <row r="110" spans="1:6">
      <c r="A110" s="9"/>
      <c r="B110" s="28"/>
      <c r="C110" s="28"/>
      <c r="D110" s="10"/>
      <c r="E110" s="11"/>
      <c r="F110" s="12"/>
    </row>
    <row r="111" spans="1:6">
      <c r="A111" s="13" t="s">
        <v>110</v>
      </c>
      <c r="B111" s="28"/>
      <c r="C111" s="28"/>
      <c r="D111" s="10"/>
      <c r="E111" s="11"/>
      <c r="F111" s="12"/>
    </row>
    <row r="112" spans="1:6">
      <c r="A112" s="9" t="s">
        <v>111</v>
      </c>
      <c r="B112" s="28"/>
      <c r="C112" s="28"/>
      <c r="D112" s="10"/>
      <c r="E112" s="11">
        <v>1226.29</v>
      </c>
      <c r="F112" s="12">
        <v>5.1999999999999998E-2</v>
      </c>
    </row>
    <row r="113" spans="1:6">
      <c r="A113" s="13" t="s">
        <v>100</v>
      </c>
      <c r="B113" s="29"/>
      <c r="C113" s="29"/>
      <c r="D113" s="14"/>
      <c r="E113" s="32">
        <v>1226.29</v>
      </c>
      <c r="F113" s="33">
        <v>5.1999999999999998E-2</v>
      </c>
    </row>
    <row r="114" spans="1:6">
      <c r="A114" s="9"/>
      <c r="B114" s="28"/>
      <c r="C114" s="28"/>
      <c r="D114" s="10"/>
      <c r="E114" s="11"/>
      <c r="F114" s="12"/>
    </row>
    <row r="115" spans="1:6">
      <c r="A115" s="21" t="s">
        <v>109</v>
      </c>
      <c r="B115" s="30"/>
      <c r="C115" s="30"/>
      <c r="D115" s="22"/>
      <c r="E115" s="15">
        <v>1226.29</v>
      </c>
      <c r="F115" s="16">
        <v>5.1999999999999998E-2</v>
      </c>
    </row>
    <row r="116" spans="1:6">
      <c r="A116" s="9" t="s">
        <v>112</v>
      </c>
      <c r="B116" s="28"/>
      <c r="C116" s="28"/>
      <c r="D116" s="10"/>
      <c r="E116" s="37">
        <v>-426.89</v>
      </c>
      <c r="F116" s="38">
        <v>-1.78E-2</v>
      </c>
    </row>
    <row r="117" spans="1:6">
      <c r="A117" s="23" t="s">
        <v>113</v>
      </c>
      <c r="B117" s="31"/>
      <c r="C117" s="31"/>
      <c r="D117" s="24"/>
      <c r="E117" s="25">
        <v>23587.08</v>
      </c>
      <c r="F117" s="26">
        <v>1</v>
      </c>
    </row>
    <row r="119" spans="1:6">
      <c r="A119" s="1" t="s">
        <v>521</v>
      </c>
    </row>
    <row r="120" spans="1:6">
      <c r="A120" s="1" t="s">
        <v>1134</v>
      </c>
    </row>
    <row r="121" spans="1:6">
      <c r="A121" s="1" t="s">
        <v>115</v>
      </c>
      <c r="E121" s="50"/>
      <c r="F121" s="50"/>
    </row>
    <row r="122" spans="1:6">
      <c r="A122" s="1" t="s">
        <v>114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12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17</v>
      </c>
      <c r="B1" s="57"/>
      <c r="C1" s="57"/>
      <c r="D1" s="57"/>
      <c r="E1" s="57"/>
      <c r="F1" s="57"/>
    </row>
    <row r="2" spans="1:6" ht="19.5" customHeight="1">
      <c r="A2" s="57" t="s">
        <v>15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56</v>
      </c>
      <c r="B6" s="28"/>
      <c r="C6" s="28"/>
      <c r="D6" s="10"/>
      <c r="E6" s="11"/>
      <c r="F6" s="12"/>
    </row>
    <row r="7" spans="1:6">
      <c r="A7" s="13" t="s">
        <v>190</v>
      </c>
      <c r="B7" s="28"/>
      <c r="C7" s="28"/>
      <c r="D7" s="10"/>
      <c r="E7" s="11"/>
      <c r="F7" s="12"/>
    </row>
    <row r="8" spans="1:6">
      <c r="A8" s="9" t="s">
        <v>207</v>
      </c>
      <c r="B8" s="28" t="s">
        <v>208</v>
      </c>
      <c r="C8" s="28" t="s">
        <v>209</v>
      </c>
      <c r="D8" s="10">
        <v>70157</v>
      </c>
      <c r="E8" s="11">
        <v>978.83</v>
      </c>
      <c r="F8" s="12">
        <v>6.5600000000000006E-2</v>
      </c>
    </row>
    <row r="9" spans="1:6">
      <c r="A9" s="9" t="s">
        <v>227</v>
      </c>
      <c r="B9" s="28" t="s">
        <v>228</v>
      </c>
      <c r="C9" s="28" t="s">
        <v>229</v>
      </c>
      <c r="D9" s="10">
        <v>61373</v>
      </c>
      <c r="E9" s="11">
        <v>563.99</v>
      </c>
      <c r="F9" s="12">
        <v>3.78E-2</v>
      </c>
    </row>
    <row r="10" spans="1:6">
      <c r="A10" s="9" t="s">
        <v>524</v>
      </c>
      <c r="B10" s="28" t="s">
        <v>525</v>
      </c>
      <c r="C10" s="28" t="s">
        <v>268</v>
      </c>
      <c r="D10" s="10">
        <v>38073</v>
      </c>
      <c r="E10" s="11">
        <v>550.14</v>
      </c>
      <c r="F10" s="12">
        <v>3.6900000000000002E-2</v>
      </c>
    </row>
    <row r="11" spans="1:6">
      <c r="A11" s="9" t="s">
        <v>526</v>
      </c>
      <c r="B11" s="28" t="s">
        <v>527</v>
      </c>
      <c r="C11" s="28" t="s">
        <v>268</v>
      </c>
      <c r="D11" s="10">
        <v>32567</v>
      </c>
      <c r="E11" s="11">
        <v>530.91999999999996</v>
      </c>
      <c r="F11" s="12">
        <v>3.56E-2</v>
      </c>
    </row>
    <row r="12" spans="1:6">
      <c r="A12" s="9" t="s">
        <v>540</v>
      </c>
      <c r="B12" s="28" t="s">
        <v>541</v>
      </c>
      <c r="C12" s="28" t="s">
        <v>268</v>
      </c>
      <c r="D12" s="10">
        <v>176796</v>
      </c>
      <c r="E12" s="11">
        <v>492.38</v>
      </c>
      <c r="F12" s="12">
        <v>3.3000000000000002E-2</v>
      </c>
    </row>
    <row r="13" spans="1:6">
      <c r="A13" s="9" t="s">
        <v>374</v>
      </c>
      <c r="B13" s="28" t="s">
        <v>375</v>
      </c>
      <c r="C13" s="28" t="s">
        <v>258</v>
      </c>
      <c r="D13" s="10">
        <v>1346</v>
      </c>
      <c r="E13" s="11">
        <v>350.88</v>
      </c>
      <c r="F13" s="12">
        <v>2.35E-2</v>
      </c>
    </row>
    <row r="14" spans="1:6">
      <c r="A14" s="9" t="s">
        <v>528</v>
      </c>
      <c r="B14" s="28" t="s">
        <v>529</v>
      </c>
      <c r="C14" s="28" t="s">
        <v>229</v>
      </c>
      <c r="D14" s="10">
        <v>14705</v>
      </c>
      <c r="E14" s="11">
        <v>334.27</v>
      </c>
      <c r="F14" s="12">
        <v>2.24E-2</v>
      </c>
    </row>
    <row r="15" spans="1:6">
      <c r="A15" s="9" t="s">
        <v>559</v>
      </c>
      <c r="B15" s="28" t="s">
        <v>560</v>
      </c>
      <c r="C15" s="28" t="s">
        <v>229</v>
      </c>
      <c r="D15" s="10">
        <v>38301</v>
      </c>
      <c r="E15" s="11">
        <v>311.81</v>
      </c>
      <c r="F15" s="12">
        <v>2.0899999999999998E-2</v>
      </c>
    </row>
    <row r="16" spans="1:6">
      <c r="A16" s="9" t="s">
        <v>215</v>
      </c>
      <c r="B16" s="28" t="s">
        <v>216</v>
      </c>
      <c r="C16" s="28" t="s">
        <v>217</v>
      </c>
      <c r="D16" s="10">
        <v>106336</v>
      </c>
      <c r="E16" s="11">
        <v>295.61</v>
      </c>
      <c r="F16" s="12">
        <v>1.9800000000000002E-2</v>
      </c>
    </row>
    <row r="17" spans="1:6">
      <c r="A17" s="9" t="s">
        <v>218</v>
      </c>
      <c r="B17" s="28" t="s">
        <v>219</v>
      </c>
      <c r="C17" s="28" t="s">
        <v>220</v>
      </c>
      <c r="D17" s="10">
        <v>45364</v>
      </c>
      <c r="E17" s="11">
        <v>291.20999999999998</v>
      </c>
      <c r="F17" s="12">
        <v>1.95E-2</v>
      </c>
    </row>
    <row r="18" spans="1:6">
      <c r="A18" s="9" t="s">
        <v>532</v>
      </c>
      <c r="B18" s="28" t="s">
        <v>533</v>
      </c>
      <c r="C18" s="28" t="s">
        <v>220</v>
      </c>
      <c r="D18" s="10">
        <v>11409</v>
      </c>
      <c r="E18" s="11">
        <v>284.81</v>
      </c>
      <c r="F18" s="12">
        <v>1.9099999999999999E-2</v>
      </c>
    </row>
    <row r="19" spans="1:6">
      <c r="A19" s="9" t="s">
        <v>552</v>
      </c>
      <c r="B19" s="28" t="s">
        <v>553</v>
      </c>
      <c r="C19" s="28" t="s">
        <v>263</v>
      </c>
      <c r="D19" s="10">
        <v>79396</v>
      </c>
      <c r="E19" s="11">
        <v>282.25</v>
      </c>
      <c r="F19" s="12">
        <v>1.89E-2</v>
      </c>
    </row>
    <row r="20" spans="1:6">
      <c r="A20" s="9" t="s">
        <v>314</v>
      </c>
      <c r="B20" s="28" t="s">
        <v>315</v>
      </c>
      <c r="C20" s="28" t="s">
        <v>250</v>
      </c>
      <c r="D20" s="10">
        <v>15413</v>
      </c>
      <c r="E20" s="11">
        <v>269.7</v>
      </c>
      <c r="F20" s="12">
        <v>1.8100000000000002E-2</v>
      </c>
    </row>
    <row r="21" spans="1:6">
      <c r="A21" s="9" t="s">
        <v>557</v>
      </c>
      <c r="B21" s="28" t="s">
        <v>558</v>
      </c>
      <c r="C21" s="28" t="s">
        <v>229</v>
      </c>
      <c r="D21" s="10">
        <v>7188</v>
      </c>
      <c r="E21" s="11">
        <v>255.72</v>
      </c>
      <c r="F21" s="12">
        <v>1.7100000000000001E-2</v>
      </c>
    </row>
    <row r="22" spans="1:6">
      <c r="A22" s="9" t="s">
        <v>550</v>
      </c>
      <c r="B22" s="28" t="s">
        <v>551</v>
      </c>
      <c r="C22" s="28" t="s">
        <v>196</v>
      </c>
      <c r="D22" s="10">
        <v>62725</v>
      </c>
      <c r="E22" s="11">
        <v>249.61</v>
      </c>
      <c r="F22" s="12">
        <v>1.67E-2</v>
      </c>
    </row>
    <row r="23" spans="1:6">
      <c r="A23" s="9" t="s">
        <v>542</v>
      </c>
      <c r="B23" s="28" t="s">
        <v>543</v>
      </c>
      <c r="C23" s="28" t="s">
        <v>217</v>
      </c>
      <c r="D23" s="10">
        <v>25580</v>
      </c>
      <c r="E23" s="11">
        <v>239.16</v>
      </c>
      <c r="F23" s="12">
        <v>1.6E-2</v>
      </c>
    </row>
    <row r="24" spans="1:6">
      <c r="A24" s="9" t="s">
        <v>271</v>
      </c>
      <c r="B24" s="28" t="s">
        <v>272</v>
      </c>
      <c r="C24" s="28" t="s">
        <v>273</v>
      </c>
      <c r="D24" s="10">
        <v>28947</v>
      </c>
      <c r="E24" s="11">
        <v>233.36</v>
      </c>
      <c r="F24" s="12">
        <v>1.5599999999999999E-2</v>
      </c>
    </row>
    <row r="25" spans="1:6">
      <c r="A25" s="9" t="s">
        <v>616</v>
      </c>
      <c r="B25" s="28" t="s">
        <v>617</v>
      </c>
      <c r="C25" s="28" t="s">
        <v>244</v>
      </c>
      <c r="D25" s="10">
        <v>68880</v>
      </c>
      <c r="E25" s="11">
        <v>225.34</v>
      </c>
      <c r="F25" s="12">
        <v>1.5100000000000001E-2</v>
      </c>
    </row>
    <row r="26" spans="1:6">
      <c r="A26" s="9" t="s">
        <v>318</v>
      </c>
      <c r="B26" s="28" t="s">
        <v>319</v>
      </c>
      <c r="C26" s="28" t="s">
        <v>320</v>
      </c>
      <c r="D26" s="10">
        <v>51639</v>
      </c>
      <c r="E26" s="11">
        <v>218.82</v>
      </c>
      <c r="F26" s="12">
        <v>1.47E-2</v>
      </c>
    </row>
    <row r="27" spans="1:6">
      <c r="A27" s="9" t="s">
        <v>321</v>
      </c>
      <c r="B27" s="28" t="s">
        <v>322</v>
      </c>
      <c r="C27" s="28" t="s">
        <v>268</v>
      </c>
      <c r="D27" s="10">
        <v>40811</v>
      </c>
      <c r="E27" s="11">
        <v>207.99</v>
      </c>
      <c r="F27" s="12">
        <v>1.3899999999999999E-2</v>
      </c>
    </row>
    <row r="28" spans="1:6">
      <c r="A28" s="9" t="s">
        <v>618</v>
      </c>
      <c r="B28" s="28" t="s">
        <v>619</v>
      </c>
      <c r="C28" s="28" t="s">
        <v>309</v>
      </c>
      <c r="D28" s="10">
        <v>14519</v>
      </c>
      <c r="E28" s="11">
        <v>204.66</v>
      </c>
      <c r="F28" s="12">
        <v>1.37E-2</v>
      </c>
    </row>
    <row r="29" spans="1:6">
      <c r="A29" s="9" t="s">
        <v>566</v>
      </c>
      <c r="B29" s="28" t="s">
        <v>567</v>
      </c>
      <c r="C29" s="28" t="s">
        <v>220</v>
      </c>
      <c r="D29" s="10">
        <v>15278</v>
      </c>
      <c r="E29" s="11">
        <v>204.47</v>
      </c>
      <c r="F29" s="12">
        <v>1.37E-2</v>
      </c>
    </row>
    <row r="30" spans="1:6">
      <c r="A30" s="9" t="s">
        <v>534</v>
      </c>
      <c r="B30" s="28" t="s">
        <v>535</v>
      </c>
      <c r="C30" s="28" t="s">
        <v>196</v>
      </c>
      <c r="D30" s="10">
        <v>98853</v>
      </c>
      <c r="E30" s="11">
        <v>200.23</v>
      </c>
      <c r="F30" s="12">
        <v>1.34E-2</v>
      </c>
    </row>
    <row r="31" spans="1:6">
      <c r="A31" s="9" t="s">
        <v>388</v>
      </c>
      <c r="B31" s="28" t="s">
        <v>389</v>
      </c>
      <c r="C31" s="28" t="s">
        <v>268</v>
      </c>
      <c r="D31" s="10">
        <v>68828</v>
      </c>
      <c r="E31" s="11">
        <v>199.43</v>
      </c>
      <c r="F31" s="12">
        <v>1.34E-2</v>
      </c>
    </row>
    <row r="32" spans="1:6">
      <c r="A32" s="9" t="s">
        <v>620</v>
      </c>
      <c r="B32" s="28" t="s">
        <v>621</v>
      </c>
      <c r="C32" s="28" t="s">
        <v>217</v>
      </c>
      <c r="D32" s="10">
        <v>18466</v>
      </c>
      <c r="E32" s="11">
        <v>191.26</v>
      </c>
      <c r="F32" s="12">
        <v>1.2800000000000001E-2</v>
      </c>
    </row>
    <row r="33" spans="1:6">
      <c r="A33" s="9" t="s">
        <v>622</v>
      </c>
      <c r="B33" s="28" t="s">
        <v>623</v>
      </c>
      <c r="C33" s="28" t="s">
        <v>234</v>
      </c>
      <c r="D33" s="10">
        <v>278</v>
      </c>
      <c r="E33" s="11">
        <v>188.79</v>
      </c>
      <c r="F33" s="12">
        <v>1.2699999999999999E-2</v>
      </c>
    </row>
    <row r="34" spans="1:6">
      <c r="A34" s="9" t="s">
        <v>624</v>
      </c>
      <c r="B34" s="28" t="s">
        <v>625</v>
      </c>
      <c r="C34" s="28" t="s">
        <v>196</v>
      </c>
      <c r="D34" s="10">
        <v>38427</v>
      </c>
      <c r="E34" s="11">
        <v>184.35</v>
      </c>
      <c r="F34" s="12">
        <v>1.24E-2</v>
      </c>
    </row>
    <row r="35" spans="1:6">
      <c r="A35" s="9" t="s">
        <v>626</v>
      </c>
      <c r="B35" s="28" t="s">
        <v>627</v>
      </c>
      <c r="C35" s="28" t="s">
        <v>217</v>
      </c>
      <c r="D35" s="10">
        <v>2685</v>
      </c>
      <c r="E35" s="11">
        <v>179.83</v>
      </c>
      <c r="F35" s="12">
        <v>1.21E-2</v>
      </c>
    </row>
    <row r="36" spans="1:6">
      <c r="A36" s="9" t="s">
        <v>628</v>
      </c>
      <c r="B36" s="28" t="s">
        <v>629</v>
      </c>
      <c r="C36" s="28" t="s">
        <v>217</v>
      </c>
      <c r="D36" s="10">
        <v>16739</v>
      </c>
      <c r="E36" s="11">
        <v>177.14</v>
      </c>
      <c r="F36" s="12">
        <v>1.1900000000000001E-2</v>
      </c>
    </row>
    <row r="37" spans="1:6">
      <c r="A37" s="9" t="s">
        <v>536</v>
      </c>
      <c r="B37" s="28" t="s">
        <v>537</v>
      </c>
      <c r="C37" s="28" t="s">
        <v>212</v>
      </c>
      <c r="D37" s="10">
        <v>14841</v>
      </c>
      <c r="E37" s="11">
        <v>171.42</v>
      </c>
      <c r="F37" s="12">
        <v>1.15E-2</v>
      </c>
    </row>
    <row r="38" spans="1:6">
      <c r="A38" s="9" t="s">
        <v>568</v>
      </c>
      <c r="B38" s="28" t="s">
        <v>569</v>
      </c>
      <c r="C38" s="28" t="s">
        <v>196</v>
      </c>
      <c r="D38" s="10">
        <v>14353</v>
      </c>
      <c r="E38" s="11">
        <v>159.58000000000001</v>
      </c>
      <c r="F38" s="12">
        <v>1.0699999999999999E-2</v>
      </c>
    </row>
    <row r="39" spans="1:6">
      <c r="A39" s="9" t="s">
        <v>570</v>
      </c>
      <c r="B39" s="28" t="s">
        <v>571</v>
      </c>
      <c r="C39" s="28" t="s">
        <v>258</v>
      </c>
      <c r="D39" s="10">
        <v>2416</v>
      </c>
      <c r="E39" s="11">
        <v>157.63999999999999</v>
      </c>
      <c r="F39" s="12">
        <v>1.06E-2</v>
      </c>
    </row>
    <row r="40" spans="1:6">
      <c r="A40" s="9" t="s">
        <v>630</v>
      </c>
      <c r="B40" s="28" t="s">
        <v>631</v>
      </c>
      <c r="C40" s="28" t="s">
        <v>348</v>
      </c>
      <c r="D40" s="10">
        <v>78738</v>
      </c>
      <c r="E40" s="11">
        <v>156.96</v>
      </c>
      <c r="F40" s="12">
        <v>1.0500000000000001E-2</v>
      </c>
    </row>
    <row r="41" spans="1:6">
      <c r="A41" s="9" t="s">
        <v>213</v>
      </c>
      <c r="B41" s="28" t="s">
        <v>214</v>
      </c>
      <c r="C41" s="28" t="s">
        <v>196</v>
      </c>
      <c r="D41" s="10">
        <v>119880</v>
      </c>
      <c r="E41" s="11">
        <v>152.97</v>
      </c>
      <c r="F41" s="12">
        <v>1.03E-2</v>
      </c>
    </row>
    <row r="42" spans="1:6">
      <c r="A42" s="9" t="s">
        <v>632</v>
      </c>
      <c r="B42" s="28" t="s">
        <v>633</v>
      </c>
      <c r="C42" s="28" t="s">
        <v>217</v>
      </c>
      <c r="D42" s="10">
        <v>38452</v>
      </c>
      <c r="E42" s="11">
        <v>151.13999999999999</v>
      </c>
      <c r="F42" s="12">
        <v>1.01E-2</v>
      </c>
    </row>
    <row r="43" spans="1:6">
      <c r="A43" s="9" t="s">
        <v>634</v>
      </c>
      <c r="B43" s="28" t="s">
        <v>635</v>
      </c>
      <c r="C43" s="28" t="s">
        <v>306</v>
      </c>
      <c r="D43" s="10">
        <v>12472</v>
      </c>
      <c r="E43" s="11">
        <v>151</v>
      </c>
      <c r="F43" s="12">
        <v>1.01E-2</v>
      </c>
    </row>
    <row r="44" spans="1:6">
      <c r="A44" s="9" t="s">
        <v>242</v>
      </c>
      <c r="B44" s="28" t="s">
        <v>243</v>
      </c>
      <c r="C44" s="28" t="s">
        <v>244</v>
      </c>
      <c r="D44" s="10">
        <v>80700</v>
      </c>
      <c r="E44" s="11">
        <v>150.55000000000001</v>
      </c>
      <c r="F44" s="12">
        <v>1.01E-2</v>
      </c>
    </row>
    <row r="45" spans="1:6">
      <c r="A45" s="9" t="s">
        <v>576</v>
      </c>
      <c r="B45" s="28" t="s">
        <v>577</v>
      </c>
      <c r="C45" s="28" t="s">
        <v>220</v>
      </c>
      <c r="D45" s="10">
        <v>8442</v>
      </c>
      <c r="E45" s="11">
        <v>139.47999999999999</v>
      </c>
      <c r="F45" s="12">
        <v>9.2999999999999992E-3</v>
      </c>
    </row>
    <row r="46" spans="1:6">
      <c r="A46" s="9" t="s">
        <v>386</v>
      </c>
      <c r="B46" s="28" t="s">
        <v>387</v>
      </c>
      <c r="C46" s="28" t="s">
        <v>199</v>
      </c>
      <c r="D46" s="10">
        <v>433513</v>
      </c>
      <c r="E46" s="11">
        <v>137.63999999999999</v>
      </c>
      <c r="F46" s="12">
        <v>9.1999999999999998E-3</v>
      </c>
    </row>
    <row r="47" spans="1:6">
      <c r="A47" s="9" t="s">
        <v>636</v>
      </c>
      <c r="B47" s="28" t="s">
        <v>637</v>
      </c>
      <c r="C47" s="28" t="s">
        <v>273</v>
      </c>
      <c r="D47" s="10">
        <v>15618</v>
      </c>
      <c r="E47" s="11">
        <v>135.88999999999999</v>
      </c>
      <c r="F47" s="12">
        <v>9.1000000000000004E-3</v>
      </c>
    </row>
    <row r="48" spans="1:6">
      <c r="A48" s="9" t="s">
        <v>336</v>
      </c>
      <c r="B48" s="28" t="s">
        <v>337</v>
      </c>
      <c r="C48" s="28" t="s">
        <v>209</v>
      </c>
      <c r="D48" s="10">
        <v>18710</v>
      </c>
      <c r="E48" s="11">
        <v>134.57</v>
      </c>
      <c r="F48" s="12">
        <v>8.9999999999999993E-3</v>
      </c>
    </row>
    <row r="49" spans="1:6">
      <c r="A49" s="9" t="s">
        <v>638</v>
      </c>
      <c r="B49" s="28" t="s">
        <v>639</v>
      </c>
      <c r="C49" s="28" t="s">
        <v>209</v>
      </c>
      <c r="D49" s="10">
        <v>30522</v>
      </c>
      <c r="E49" s="11">
        <v>134.31</v>
      </c>
      <c r="F49" s="12">
        <v>8.9999999999999993E-3</v>
      </c>
    </row>
    <row r="50" spans="1:6">
      <c r="A50" s="9" t="s">
        <v>572</v>
      </c>
      <c r="B50" s="28" t="s">
        <v>573</v>
      </c>
      <c r="C50" s="28" t="s">
        <v>196</v>
      </c>
      <c r="D50" s="10">
        <v>6760</v>
      </c>
      <c r="E50" s="11">
        <v>132.97</v>
      </c>
      <c r="F50" s="12">
        <v>8.8999999999999999E-3</v>
      </c>
    </row>
    <row r="51" spans="1:6">
      <c r="A51" s="9" t="s">
        <v>230</v>
      </c>
      <c r="B51" s="28" t="s">
        <v>231</v>
      </c>
      <c r="C51" s="28" t="s">
        <v>199</v>
      </c>
      <c r="D51" s="10">
        <v>63509</v>
      </c>
      <c r="E51" s="11">
        <v>132.1</v>
      </c>
      <c r="F51" s="12">
        <v>8.8999999999999999E-3</v>
      </c>
    </row>
    <row r="52" spans="1:6">
      <c r="A52" s="9" t="s">
        <v>640</v>
      </c>
      <c r="B52" s="28" t="s">
        <v>641</v>
      </c>
      <c r="C52" s="28" t="s">
        <v>196</v>
      </c>
      <c r="D52" s="10">
        <v>2876</v>
      </c>
      <c r="E52" s="11">
        <v>131.6</v>
      </c>
      <c r="F52" s="12">
        <v>8.8000000000000005E-3</v>
      </c>
    </row>
    <row r="53" spans="1:6">
      <c r="A53" s="9" t="s">
        <v>538</v>
      </c>
      <c r="B53" s="28" t="s">
        <v>539</v>
      </c>
      <c r="C53" s="28" t="s">
        <v>217</v>
      </c>
      <c r="D53" s="10">
        <v>3584</v>
      </c>
      <c r="E53" s="11">
        <v>129.9</v>
      </c>
      <c r="F53" s="12">
        <v>8.6999999999999994E-3</v>
      </c>
    </row>
    <row r="54" spans="1:6">
      <c r="A54" s="9" t="s">
        <v>548</v>
      </c>
      <c r="B54" s="28" t="s">
        <v>549</v>
      </c>
      <c r="C54" s="28" t="s">
        <v>268</v>
      </c>
      <c r="D54" s="10">
        <v>75192</v>
      </c>
      <c r="E54" s="11">
        <v>123.92</v>
      </c>
      <c r="F54" s="12">
        <v>8.3000000000000001E-3</v>
      </c>
    </row>
    <row r="55" spans="1:6">
      <c r="A55" s="9" t="s">
        <v>530</v>
      </c>
      <c r="B55" s="28" t="s">
        <v>531</v>
      </c>
      <c r="C55" s="28" t="s">
        <v>196</v>
      </c>
      <c r="D55" s="10">
        <v>26785</v>
      </c>
      <c r="E55" s="11">
        <v>108.75</v>
      </c>
      <c r="F55" s="12">
        <v>7.3000000000000001E-3</v>
      </c>
    </row>
    <row r="56" spans="1:6">
      <c r="A56" s="9" t="s">
        <v>642</v>
      </c>
      <c r="B56" s="28" t="s">
        <v>643</v>
      </c>
      <c r="C56" s="28" t="s">
        <v>209</v>
      </c>
      <c r="D56" s="10">
        <v>78896</v>
      </c>
      <c r="E56" s="11">
        <v>105.41</v>
      </c>
      <c r="F56" s="12">
        <v>7.1000000000000004E-3</v>
      </c>
    </row>
    <row r="57" spans="1:6">
      <c r="A57" s="9" t="s">
        <v>563</v>
      </c>
      <c r="B57" s="28" t="s">
        <v>564</v>
      </c>
      <c r="C57" s="28" t="s">
        <v>565</v>
      </c>
      <c r="D57" s="10">
        <v>28109</v>
      </c>
      <c r="E57" s="11">
        <v>99.7</v>
      </c>
      <c r="F57" s="12">
        <v>6.7000000000000002E-3</v>
      </c>
    </row>
    <row r="58" spans="1:6">
      <c r="A58" s="9" t="s">
        <v>561</v>
      </c>
      <c r="B58" s="28" t="s">
        <v>562</v>
      </c>
      <c r="C58" s="28" t="s">
        <v>220</v>
      </c>
      <c r="D58" s="10">
        <v>10508</v>
      </c>
      <c r="E58" s="11">
        <v>97.09</v>
      </c>
      <c r="F58" s="12">
        <v>6.4999999999999997E-3</v>
      </c>
    </row>
    <row r="59" spans="1:6">
      <c r="A59" s="9" t="s">
        <v>237</v>
      </c>
      <c r="B59" s="28" t="s">
        <v>238</v>
      </c>
      <c r="C59" s="28" t="s">
        <v>220</v>
      </c>
      <c r="D59" s="10">
        <v>15875</v>
      </c>
      <c r="E59" s="11">
        <v>96.32</v>
      </c>
      <c r="F59" s="12">
        <v>6.4999999999999997E-3</v>
      </c>
    </row>
    <row r="60" spans="1:6">
      <c r="A60" s="9" t="s">
        <v>232</v>
      </c>
      <c r="B60" s="28" t="s">
        <v>233</v>
      </c>
      <c r="C60" s="28" t="s">
        <v>234</v>
      </c>
      <c r="D60" s="10">
        <v>38658</v>
      </c>
      <c r="E60" s="11">
        <v>88.86</v>
      </c>
      <c r="F60" s="12">
        <v>6.0000000000000001E-3</v>
      </c>
    </row>
    <row r="61" spans="1:6">
      <c r="A61" s="9" t="s">
        <v>323</v>
      </c>
      <c r="B61" s="28" t="s">
        <v>324</v>
      </c>
      <c r="C61" s="28" t="s">
        <v>325</v>
      </c>
      <c r="D61" s="10">
        <v>39787</v>
      </c>
      <c r="E61" s="11">
        <v>87.65</v>
      </c>
      <c r="F61" s="12">
        <v>5.8999999999999999E-3</v>
      </c>
    </row>
    <row r="62" spans="1:6">
      <c r="A62" s="9" t="s">
        <v>644</v>
      </c>
      <c r="B62" s="28" t="s">
        <v>645</v>
      </c>
      <c r="C62" s="28" t="s">
        <v>199</v>
      </c>
      <c r="D62" s="10">
        <v>80170</v>
      </c>
      <c r="E62" s="11">
        <v>84.42</v>
      </c>
      <c r="F62" s="12">
        <v>5.7000000000000002E-3</v>
      </c>
    </row>
    <row r="63" spans="1:6">
      <c r="A63" s="9" t="s">
        <v>646</v>
      </c>
      <c r="B63" s="28" t="s">
        <v>647</v>
      </c>
      <c r="C63" s="28" t="s">
        <v>196</v>
      </c>
      <c r="D63" s="10">
        <v>3717</v>
      </c>
      <c r="E63" s="11">
        <v>83.15</v>
      </c>
      <c r="F63" s="12">
        <v>5.5999999999999999E-3</v>
      </c>
    </row>
    <row r="64" spans="1:6">
      <c r="A64" s="9" t="s">
        <v>554</v>
      </c>
      <c r="B64" s="28" t="s">
        <v>555</v>
      </c>
      <c r="C64" s="28" t="s">
        <v>234</v>
      </c>
      <c r="D64" s="10">
        <v>5446</v>
      </c>
      <c r="E64" s="11">
        <v>82.95</v>
      </c>
      <c r="F64" s="12">
        <v>5.5999999999999999E-3</v>
      </c>
    </row>
    <row r="65" spans="1:6">
      <c r="A65" s="9" t="s">
        <v>648</v>
      </c>
      <c r="B65" s="28" t="s">
        <v>649</v>
      </c>
      <c r="C65" s="28" t="s">
        <v>212</v>
      </c>
      <c r="D65" s="10">
        <v>11502</v>
      </c>
      <c r="E65" s="11">
        <v>79.05</v>
      </c>
      <c r="F65" s="12">
        <v>5.3E-3</v>
      </c>
    </row>
    <row r="66" spans="1:6">
      <c r="A66" s="9" t="s">
        <v>544</v>
      </c>
      <c r="B66" s="28" t="s">
        <v>545</v>
      </c>
      <c r="C66" s="28" t="s">
        <v>353</v>
      </c>
      <c r="D66" s="10">
        <v>524</v>
      </c>
      <c r="E66" s="11">
        <v>76.16</v>
      </c>
      <c r="F66" s="12">
        <v>5.1000000000000004E-3</v>
      </c>
    </row>
    <row r="67" spans="1:6">
      <c r="A67" s="9" t="s">
        <v>650</v>
      </c>
      <c r="B67" s="28" t="s">
        <v>651</v>
      </c>
      <c r="C67" s="28" t="s">
        <v>220</v>
      </c>
      <c r="D67" s="10">
        <v>1718</v>
      </c>
      <c r="E67" s="11">
        <v>76.010000000000005</v>
      </c>
      <c r="F67" s="12">
        <v>5.1000000000000004E-3</v>
      </c>
    </row>
    <row r="68" spans="1:6">
      <c r="A68" s="9" t="s">
        <v>652</v>
      </c>
      <c r="B68" s="28" t="s">
        <v>653</v>
      </c>
      <c r="C68" s="28" t="s">
        <v>220</v>
      </c>
      <c r="D68" s="10">
        <v>8327</v>
      </c>
      <c r="E68" s="11">
        <v>74.52</v>
      </c>
      <c r="F68" s="12">
        <v>5.0000000000000001E-3</v>
      </c>
    </row>
    <row r="69" spans="1:6">
      <c r="A69" s="9" t="s">
        <v>574</v>
      </c>
      <c r="B69" s="28" t="s">
        <v>575</v>
      </c>
      <c r="C69" s="28" t="s">
        <v>220</v>
      </c>
      <c r="D69" s="10">
        <v>6725</v>
      </c>
      <c r="E69" s="11">
        <v>74.22</v>
      </c>
      <c r="F69" s="12">
        <v>5.0000000000000001E-3</v>
      </c>
    </row>
    <row r="70" spans="1:6">
      <c r="A70" s="9" t="s">
        <v>654</v>
      </c>
      <c r="B70" s="28" t="s">
        <v>655</v>
      </c>
      <c r="C70" s="28" t="s">
        <v>220</v>
      </c>
      <c r="D70" s="10">
        <v>3619</v>
      </c>
      <c r="E70" s="11">
        <v>71.34</v>
      </c>
      <c r="F70" s="12">
        <v>4.7999999999999996E-3</v>
      </c>
    </row>
    <row r="71" spans="1:6">
      <c r="A71" s="9" t="s">
        <v>592</v>
      </c>
      <c r="B71" s="28" t="s">
        <v>593</v>
      </c>
      <c r="C71" s="28" t="s">
        <v>325</v>
      </c>
      <c r="D71" s="10">
        <v>6411</v>
      </c>
      <c r="E71" s="11">
        <v>61.54</v>
      </c>
      <c r="F71" s="12">
        <v>4.1000000000000003E-3</v>
      </c>
    </row>
    <row r="72" spans="1:6">
      <c r="A72" s="9" t="s">
        <v>656</v>
      </c>
      <c r="B72" s="28" t="s">
        <v>657</v>
      </c>
      <c r="C72" s="28" t="s">
        <v>220</v>
      </c>
      <c r="D72" s="10">
        <v>10350</v>
      </c>
      <c r="E72" s="11">
        <v>53.48</v>
      </c>
      <c r="F72" s="12">
        <v>3.5999999999999999E-3</v>
      </c>
    </row>
    <row r="73" spans="1:6">
      <c r="A73" s="9" t="s">
        <v>256</v>
      </c>
      <c r="B73" s="28" t="s">
        <v>556</v>
      </c>
      <c r="C73" s="28" t="s">
        <v>258</v>
      </c>
      <c r="D73" s="10">
        <v>2209</v>
      </c>
      <c r="E73" s="11">
        <v>10.14</v>
      </c>
      <c r="F73" s="12">
        <v>6.9999999999999999E-4</v>
      </c>
    </row>
    <row r="74" spans="1:6">
      <c r="A74" s="44" t="s">
        <v>946</v>
      </c>
      <c r="B74" s="45" t="s">
        <v>947</v>
      </c>
      <c r="C74" s="45" t="s">
        <v>196</v>
      </c>
      <c r="D74" s="46">
        <v>58400</v>
      </c>
      <c r="E74" s="47">
        <v>117.2088</v>
      </c>
      <c r="F74" s="48">
        <f>+E74/E108</f>
        <v>7.8564811773648435E-3</v>
      </c>
    </row>
    <row r="75" spans="1:6">
      <c r="A75" s="13" t="s">
        <v>100</v>
      </c>
      <c r="B75" s="29"/>
      <c r="C75" s="29"/>
      <c r="D75" s="14"/>
      <c r="E75" s="32">
        <f>SUM(E8:E74)</f>
        <v>13108.568799999994</v>
      </c>
      <c r="F75" s="33">
        <f>SUM(F8:F74)</f>
        <v>0.87885648117736503</v>
      </c>
    </row>
    <row r="76" spans="1:6">
      <c r="A76" s="13" t="s">
        <v>394</v>
      </c>
      <c r="B76" s="28"/>
      <c r="C76" s="28"/>
      <c r="D76" s="10"/>
      <c r="E76" s="11"/>
      <c r="F76" s="12"/>
    </row>
    <row r="77" spans="1:6">
      <c r="A77" s="13" t="s">
        <v>100</v>
      </c>
      <c r="B77" s="28"/>
      <c r="C77" s="28"/>
      <c r="D77" s="10"/>
      <c r="E77" s="34" t="s">
        <v>57</v>
      </c>
      <c r="F77" s="35" t="s">
        <v>57</v>
      </c>
    </row>
    <row r="78" spans="1:6">
      <c r="A78" s="9"/>
      <c r="B78" s="28"/>
      <c r="C78" s="28"/>
      <c r="D78" s="10"/>
      <c r="E78" s="11"/>
      <c r="F78" s="12"/>
    </row>
    <row r="79" spans="1:6" ht="15" customHeight="1">
      <c r="A79" s="21" t="s">
        <v>109</v>
      </c>
      <c r="B79" s="30"/>
      <c r="C79" s="30"/>
      <c r="D79" s="22"/>
      <c r="E79" s="15">
        <f>+E75</f>
        <v>13108.568799999994</v>
      </c>
      <c r="F79" s="16">
        <f>+F75</f>
        <v>0.87885648117736503</v>
      </c>
    </row>
    <row r="80" spans="1:6">
      <c r="A80" s="9"/>
      <c r="B80" s="28"/>
      <c r="C80" s="28"/>
      <c r="D80" s="10"/>
      <c r="E80" s="11"/>
      <c r="F80" s="12"/>
    </row>
    <row r="81" spans="1:6">
      <c r="A81" s="13" t="s">
        <v>395</v>
      </c>
      <c r="B81" s="28"/>
      <c r="C81" s="28"/>
      <c r="D81" s="10"/>
      <c r="E81" s="11"/>
      <c r="F81" s="12"/>
    </row>
    <row r="82" spans="1:6">
      <c r="A82" s="13" t="s">
        <v>396</v>
      </c>
      <c r="B82" s="28"/>
      <c r="C82" s="28"/>
      <c r="D82" s="10"/>
      <c r="E82" s="11"/>
      <c r="F82" s="12"/>
    </row>
    <row r="83" spans="1:6">
      <c r="A83" s="9" t="s">
        <v>607</v>
      </c>
      <c r="B83" s="28"/>
      <c r="C83" s="28" t="s">
        <v>268</v>
      </c>
      <c r="D83" s="10">
        <v>62000</v>
      </c>
      <c r="E83" s="11">
        <v>952.79</v>
      </c>
      <c r="F83" s="12">
        <v>6.3864000000000004E-2</v>
      </c>
    </row>
    <row r="84" spans="1:6">
      <c r="A84" s="9" t="s">
        <v>658</v>
      </c>
      <c r="B84" s="28"/>
      <c r="C84" s="49" t="s">
        <v>258</v>
      </c>
      <c r="D84" s="10">
        <v>30000</v>
      </c>
      <c r="E84" s="11">
        <v>138.22999999999999</v>
      </c>
      <c r="F84" s="12">
        <v>9.2650000000000007E-3</v>
      </c>
    </row>
    <row r="85" spans="1:6">
      <c r="A85" s="9" t="s">
        <v>659</v>
      </c>
      <c r="B85" s="28"/>
      <c r="C85" s="49" t="s">
        <v>258</v>
      </c>
      <c r="D85" s="10">
        <v>18000</v>
      </c>
      <c r="E85" s="11">
        <v>87</v>
      </c>
      <c r="F85" s="12">
        <v>5.8310000000000002E-3</v>
      </c>
    </row>
    <row r="86" spans="1:6">
      <c r="A86" s="13" t="s">
        <v>100</v>
      </c>
      <c r="B86" s="29"/>
      <c r="C86" s="29"/>
      <c r="D86" s="14"/>
      <c r="E86" s="32">
        <v>1178.02</v>
      </c>
      <c r="F86" s="33">
        <v>7.8960000000000002E-2</v>
      </c>
    </row>
    <row r="87" spans="1:6">
      <c r="A87" s="9"/>
      <c r="B87" s="28"/>
      <c r="C87" s="28"/>
      <c r="D87" s="10"/>
      <c r="E87" s="11"/>
      <c r="F87" s="12"/>
    </row>
    <row r="88" spans="1:6">
      <c r="A88" s="9"/>
      <c r="B88" s="28"/>
      <c r="C88" s="28"/>
      <c r="D88" s="10"/>
      <c r="E88" s="11"/>
      <c r="F88" s="12"/>
    </row>
    <row r="89" spans="1:6">
      <c r="A89" s="13" t="s">
        <v>609</v>
      </c>
      <c r="B89" s="29"/>
      <c r="C89" s="29"/>
      <c r="D89" s="14"/>
      <c r="E89" s="17"/>
      <c r="F89" s="18"/>
    </row>
    <row r="90" spans="1:6">
      <c r="A90" s="9" t="s">
        <v>660</v>
      </c>
      <c r="B90" s="28"/>
      <c r="C90" s="28" t="s">
        <v>611</v>
      </c>
      <c r="D90" s="10">
        <v>2400</v>
      </c>
      <c r="E90" s="11">
        <v>6.26</v>
      </c>
      <c r="F90" s="12">
        <v>4.0000000000000002E-4</v>
      </c>
    </row>
    <row r="91" spans="1:6">
      <c r="A91" s="13" t="s">
        <v>100</v>
      </c>
      <c r="B91" s="29"/>
      <c r="C91" s="29"/>
      <c r="D91" s="14"/>
      <c r="E91" s="32">
        <v>6.26</v>
      </c>
      <c r="F91" s="33">
        <v>4.0000000000000002E-4</v>
      </c>
    </row>
    <row r="92" spans="1:6">
      <c r="A92" s="9"/>
      <c r="B92" s="28"/>
      <c r="C92" s="28"/>
      <c r="D92" s="10"/>
      <c r="E92" s="11"/>
      <c r="F92" s="12"/>
    </row>
    <row r="93" spans="1:6">
      <c r="A93" s="21" t="s">
        <v>109</v>
      </c>
      <c r="B93" s="30"/>
      <c r="C93" s="30"/>
      <c r="D93" s="22"/>
      <c r="E93" s="15">
        <v>6.26</v>
      </c>
      <c r="F93" s="16">
        <v>4.0000000000000002E-4</v>
      </c>
    </row>
    <row r="94" spans="1:6">
      <c r="A94" s="13" t="s">
        <v>484</v>
      </c>
      <c r="B94" s="29"/>
      <c r="C94" s="29"/>
      <c r="D94" s="14"/>
      <c r="E94" s="17"/>
      <c r="F94" s="18"/>
    </row>
    <row r="95" spans="1:6">
      <c r="A95" s="13" t="s">
        <v>485</v>
      </c>
      <c r="B95" s="29"/>
      <c r="C95" s="29"/>
      <c r="D95" s="14"/>
      <c r="E95" s="17"/>
      <c r="F95" s="18"/>
    </row>
    <row r="96" spans="1:6">
      <c r="A96" s="9" t="s">
        <v>661</v>
      </c>
      <c r="B96" s="28"/>
      <c r="C96" s="28" t="s">
        <v>662</v>
      </c>
      <c r="D96" s="10">
        <v>9500000</v>
      </c>
      <c r="E96" s="11">
        <v>95</v>
      </c>
      <c r="F96" s="12">
        <v>6.4000000000000003E-3</v>
      </c>
    </row>
    <row r="97" spans="1:6">
      <c r="A97" s="9" t="s">
        <v>517</v>
      </c>
      <c r="B97" s="28"/>
      <c r="C97" s="28" t="s">
        <v>487</v>
      </c>
      <c r="D97" s="10">
        <v>5000000</v>
      </c>
      <c r="E97" s="11">
        <v>50</v>
      </c>
      <c r="F97" s="12">
        <v>3.3999999999999998E-3</v>
      </c>
    </row>
    <row r="98" spans="1:6">
      <c r="A98" s="13" t="s">
        <v>100</v>
      </c>
      <c r="B98" s="29"/>
      <c r="C98" s="29"/>
      <c r="D98" s="14"/>
      <c r="E98" s="32">
        <v>145</v>
      </c>
      <c r="F98" s="33">
        <v>9.7999999999999997E-3</v>
      </c>
    </row>
    <row r="99" spans="1:6">
      <c r="A99" s="21" t="s">
        <v>109</v>
      </c>
      <c r="B99" s="30"/>
      <c r="C99" s="30"/>
      <c r="D99" s="22"/>
      <c r="E99" s="25">
        <v>145</v>
      </c>
      <c r="F99" s="26">
        <v>9.7999999999999997E-3</v>
      </c>
    </row>
    <row r="100" spans="1:6">
      <c r="A100" s="9"/>
      <c r="B100" s="28"/>
      <c r="C100" s="28"/>
      <c r="D100" s="10"/>
      <c r="E100" s="11"/>
      <c r="F100" s="12"/>
    </row>
    <row r="101" spans="1:6">
      <c r="A101" s="9"/>
      <c r="B101" s="28"/>
      <c r="C101" s="28"/>
      <c r="D101" s="10"/>
      <c r="E101" s="11"/>
      <c r="F101" s="12"/>
    </row>
    <row r="102" spans="1:6">
      <c r="A102" s="13" t="s">
        <v>110</v>
      </c>
      <c r="B102" s="28"/>
      <c r="C102" s="28"/>
      <c r="D102" s="10"/>
      <c r="E102" s="11"/>
      <c r="F102" s="12"/>
    </row>
    <row r="103" spans="1:6">
      <c r="A103" s="9" t="s">
        <v>111</v>
      </c>
      <c r="B103" s="28"/>
      <c r="C103" s="28"/>
      <c r="D103" s="10"/>
      <c r="E103" s="11">
        <v>1452.16</v>
      </c>
      <c r="F103" s="12">
        <v>9.7299999999999998E-2</v>
      </c>
    </row>
    <row r="104" spans="1:6">
      <c r="A104" s="13" t="s">
        <v>100</v>
      </c>
      <c r="B104" s="29"/>
      <c r="C104" s="29"/>
      <c r="D104" s="14"/>
      <c r="E104" s="32">
        <v>1452.16</v>
      </c>
      <c r="F104" s="33">
        <v>9.7299999999999998E-2</v>
      </c>
    </row>
    <row r="105" spans="1:6">
      <c r="A105" s="9"/>
      <c r="B105" s="28"/>
      <c r="C105" s="28"/>
      <c r="D105" s="10"/>
      <c r="E105" s="11"/>
      <c r="F105" s="12"/>
    </row>
    <row r="106" spans="1:6">
      <c r="A106" s="21" t="s">
        <v>109</v>
      </c>
      <c r="B106" s="30"/>
      <c r="C106" s="30"/>
      <c r="D106" s="22"/>
      <c r="E106" s="15">
        <v>1452.16</v>
      </c>
      <c r="F106" s="16">
        <v>9.7299999999999998E-2</v>
      </c>
    </row>
    <row r="107" spans="1:6">
      <c r="A107" s="9" t="s">
        <v>112</v>
      </c>
      <c r="B107" s="28"/>
      <c r="C107" s="28"/>
      <c r="D107" s="10"/>
      <c r="E107" s="11">
        <v>206.75</v>
      </c>
      <c r="F107" s="12">
        <v>1.3599999999999999E-2</v>
      </c>
    </row>
    <row r="108" spans="1:6">
      <c r="A108" s="23" t="s">
        <v>113</v>
      </c>
      <c r="B108" s="31"/>
      <c r="C108" s="31"/>
      <c r="D108" s="24"/>
      <c r="E108" s="25">
        <v>14918.74</v>
      </c>
      <c r="F108" s="26">
        <v>1</v>
      </c>
    </row>
    <row r="110" spans="1:6">
      <c r="A110" s="1" t="s">
        <v>521</v>
      </c>
      <c r="E110" s="50"/>
      <c r="F110" s="50"/>
    </row>
    <row r="111" spans="1:6">
      <c r="A111" s="1" t="s">
        <v>115</v>
      </c>
    </row>
    <row r="112" spans="1:6">
      <c r="E112" s="50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EDACBF</vt:lpstr>
      <vt:lpstr>EDBPDF</vt:lpstr>
      <vt:lpstr>EDCDOF</vt:lpstr>
      <vt:lpstr>EDGSEC</vt:lpstr>
      <vt:lpstr>EDSTIF</vt:lpstr>
      <vt:lpstr>EDTREF</vt:lpstr>
      <vt:lpstr>EEARBF</vt:lpstr>
      <vt:lpstr>EEARFD</vt:lpstr>
      <vt:lpstr>EEDGEF</vt:lpstr>
      <vt:lpstr>EEEBAF</vt:lpstr>
      <vt:lpstr>EEECRF</vt:lpstr>
      <vt:lpstr>EEELSS</vt:lpstr>
      <vt:lpstr>EEEQTF</vt:lpstr>
      <vt:lpstr>EEESSF</vt:lpstr>
      <vt:lpstr>EENF50</vt:lpstr>
      <vt:lpstr>EENFBA</vt:lpstr>
      <vt:lpstr>EENQ30</vt:lpstr>
      <vt:lpstr>EEPRUA</vt:lpstr>
      <vt:lpstr>EESMCF</vt:lpstr>
      <vt:lpstr>EETAXF</vt:lpstr>
      <vt:lpstr>EFM501</vt:lpstr>
      <vt:lpstr>EFM502</vt:lpstr>
      <vt:lpstr>EFMS14</vt:lpstr>
      <vt:lpstr>EFMS20</vt:lpstr>
      <vt:lpstr>EFMS35</vt:lpstr>
      <vt:lpstr>EFMS37</vt:lpstr>
      <vt:lpstr>EFMS38</vt:lpstr>
      <vt:lpstr>EFMS40</vt:lpstr>
      <vt:lpstr>EFMS41</vt:lpstr>
      <vt:lpstr>ELLIQF</vt:lpstr>
      <vt:lpstr>EOASEF</vt:lpstr>
      <vt:lpstr>EOCHIF</vt:lpstr>
      <vt:lpstr>EOEDOF</vt:lpstr>
      <vt:lpstr>EOEMOP</vt:lpstr>
      <vt:lpstr>EOUSEF</vt:lpstr>
    </vt:vector>
  </TitlesOfParts>
  <Company>greysoft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JigarBS</cp:lastModifiedBy>
  <dcterms:created xsi:type="dcterms:W3CDTF">2015-12-17T12:36:10Z</dcterms:created>
  <dcterms:modified xsi:type="dcterms:W3CDTF">2017-05-10T08:51:49Z</dcterms:modified>
</cp:coreProperties>
</file>