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BAF" sheetId="10" r:id="rId10"/>
    <sheet name="EEECRF" sheetId="11" r:id="rId11"/>
    <sheet name="EEELSS" sheetId="12" r:id="rId12"/>
    <sheet name="EEEQTF" sheetId="13" r:id="rId13"/>
    <sheet name="EEESSF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501" sheetId="21" r:id="rId21"/>
    <sheet name="EFM502" sheetId="22" r:id="rId22"/>
    <sheet name="EFMS14" sheetId="23" r:id="rId23"/>
    <sheet name="EFMS20" sheetId="24" r:id="rId24"/>
    <sheet name="EFMS35" sheetId="25" r:id="rId25"/>
    <sheet name="EFMS38" sheetId="26" r:id="rId26"/>
    <sheet name="EFMS40" sheetId="27" r:id="rId27"/>
    <sheet name="EFMS41" sheetId="28" r:id="rId28"/>
    <sheet name="ELLIQF" sheetId="29" r:id="rId29"/>
    <sheet name="EOASEF" sheetId="30" r:id="rId30"/>
    <sheet name="EOCHIF" sheetId="31" r:id="rId31"/>
    <sheet name="EOEDOF" sheetId="32" r:id="rId32"/>
    <sheet name="EOEMOP" sheetId="33" r:id="rId33"/>
    <sheet name="EOUSEF" sheetId="34" r:id="rId34"/>
  </sheets>
  <definedNames>
    <definedName name="_xlnm._FilterDatabase" localSheetId="0" hidden="1">EDACBF!$A$5:$P$62</definedName>
    <definedName name="_xlnm._FilterDatabase" localSheetId="1" hidden="1">EDBPDF!$A$5:$P$69</definedName>
    <definedName name="_xlnm._FilterDatabase" localSheetId="2" hidden="1">EDCDOF!$A$5:$P$45</definedName>
    <definedName name="_xlnm._FilterDatabase" localSheetId="3" hidden="1">EDGSEC!$A$5:$P$56</definedName>
    <definedName name="_xlnm._FilterDatabase" localSheetId="4" hidden="1">EDSTIF!$A$5:$P$46</definedName>
    <definedName name="_xlnm._FilterDatabase" localSheetId="5" hidden="1">EDTREF!$A$5:$P$46</definedName>
    <definedName name="_xlnm._FilterDatabase" localSheetId="6" hidden="1">EEARBF!$A$5:$P$296</definedName>
    <definedName name="_xlnm._FilterDatabase" localSheetId="7" hidden="1">EEARFD!$A$5:$P$120</definedName>
    <definedName name="_xlnm._FilterDatabase" localSheetId="8" hidden="1">EEDGEF!$A$5:$I$93</definedName>
    <definedName name="_xlnm._FilterDatabase" localSheetId="9" hidden="1">EEEBAF!$A$5:$P$94</definedName>
    <definedName name="_xlnm._FilterDatabase" localSheetId="10" hidden="1">EEECRF!$A$5:$P$89</definedName>
    <definedName name="_xlnm._FilterDatabase" localSheetId="11" hidden="1">EEELSS!$A$5:$P$89</definedName>
    <definedName name="_xlnm._FilterDatabase" localSheetId="12" hidden="1">EEEQTF!$A$5:$P$105</definedName>
    <definedName name="_xlnm._FilterDatabase" localSheetId="13" hidden="1">EEESSF!$A$5:$I$116</definedName>
    <definedName name="_xlnm._FilterDatabase" localSheetId="14" hidden="1">EENF50!$A$5:$P$72</definedName>
    <definedName name="_xlnm._FilterDatabase" localSheetId="15" hidden="1">EENFBA!$A$5:$P$33</definedName>
    <definedName name="_xlnm._FilterDatabase" localSheetId="16" hidden="1">EENQ30!$A$5:$P$51</definedName>
    <definedName name="_xlnm._FilterDatabase" localSheetId="17" hidden="1">EEPRUA!$A$5:$P$112</definedName>
    <definedName name="_xlnm._FilterDatabase" localSheetId="18" hidden="1">EESMCF!$A$5:$P$120</definedName>
    <definedName name="_xlnm._FilterDatabase" localSheetId="19" hidden="1">EETAXF!$A$5:$J$87</definedName>
    <definedName name="_xlnm._FilterDatabase" localSheetId="20" hidden="1">'EFM501'!$A$5:$I$35</definedName>
    <definedName name="_xlnm._FilterDatabase" localSheetId="21" hidden="1">'EFM502'!$A$5:$P$40</definedName>
    <definedName name="_xlnm._FilterDatabase" localSheetId="22" hidden="1">EFMS14!$A$5:$I$42</definedName>
    <definedName name="_xlnm._FilterDatabase" localSheetId="23" hidden="1">EFMS20!$A$5:$P$40</definedName>
    <definedName name="_xlnm._FilterDatabase" localSheetId="24" hidden="1">EFMS35!$A$5:$I$47</definedName>
    <definedName name="_xlnm._FilterDatabase" localSheetId="25" hidden="1">EFMS38!$A$5:$P$49</definedName>
    <definedName name="_xlnm._FilterDatabase" localSheetId="26" hidden="1">EFMS40!$A$5:$I$36</definedName>
    <definedName name="_xlnm._FilterDatabase" localSheetId="27" hidden="1">EFMS41!$A$5:$P$37</definedName>
    <definedName name="_xlnm._FilterDatabase" localSheetId="28" hidden="1">ELLIQF!$A$5:$P$69</definedName>
    <definedName name="_xlnm._FilterDatabase" localSheetId="29" hidden="1">EOASEF!$A$5:$I$20</definedName>
    <definedName name="_xlnm._FilterDatabase" localSheetId="30" hidden="1">EOCHIF!$A$5:$P$20</definedName>
    <definedName name="_xlnm._FilterDatabase" localSheetId="31" hidden="1">EOEDOF!$A$5:$I$20</definedName>
    <definedName name="_xlnm._FilterDatabase" localSheetId="32" hidden="1">EOEMOP!$A$5:$P$20</definedName>
    <definedName name="_xlnm._FilterDatabase" localSheetId="33" hidden="1">EOUSEF!$A$5:$I$20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EEEBAF!#REF!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'EFM501'!#REF!</definedName>
    <definedName name="Hedging_Positions_through_Futures_AS_ON_MMMM_DD__YYYY___NIL" localSheetId="21">'EFM502'!#REF!</definedName>
    <definedName name="Hedging_Positions_through_Futures_AS_ON_MMMM_DD__YYYY___NIL" localSheetId="22">EFMS14!#REF!</definedName>
    <definedName name="Hedging_Positions_through_Futures_AS_ON_MMMM_DD__YYYY___NIL" localSheetId="23">EFMS20!#REF!</definedName>
    <definedName name="Hedging_Positions_through_Futures_AS_ON_MMMM_DD__YYYY___NIL" localSheetId="24">EFMS35!#REF!</definedName>
    <definedName name="Hedging_Positions_through_Futures_AS_ON_MMMM_DD__YYYY___NIL" localSheetId="25">EFMS38!#REF!</definedName>
    <definedName name="Hedging_Positions_through_Futures_AS_ON_MMMM_DD__YYYY___NIL" localSheetId="26">EFMS40!#REF!</definedName>
    <definedName name="Hedging_Positions_through_Futures_AS_ON_MMMM_DD__YYYY___NIL" localSheetId="27">EFMS41!#REF!</definedName>
    <definedName name="Hedging_Positions_through_Futures_AS_ON_MMMM_DD__YYYY___NIL" localSheetId="28">ELLIQF!#REF!</definedName>
    <definedName name="Hedging_Positions_through_Futures_AS_ON_MMMM_DD__YYYY___NIL" localSheetId="29">EOASEF!#REF!</definedName>
    <definedName name="Hedging_Positions_through_Futures_AS_ON_MMMM_DD__YYYY___NIL" localSheetId="30">EOCHIF!#REF!</definedName>
    <definedName name="Hedging_Positions_through_Futures_AS_ON_MMMM_DD__YYYY___NIL" localSheetId="31">EOEDOF!#REF!</definedName>
    <definedName name="Hedging_Positions_through_Futures_AS_ON_MMMM_DD__YYYY___NIL" localSheetId="32">EOEMOP!#REF!</definedName>
    <definedName name="Hedging_Positions_through_Futures_AS_ON_MMMM_DD__YYYY___NIL" localSheetId="33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EEEBAF!#REF!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'EFM501'!#REF!</definedName>
    <definedName name="JPM_Footer_disp" localSheetId="21">'EFM502'!#REF!</definedName>
    <definedName name="JPM_Footer_disp" localSheetId="22">EFMS14!#REF!</definedName>
    <definedName name="JPM_Footer_disp" localSheetId="23">EFMS20!#REF!</definedName>
    <definedName name="JPM_Footer_disp" localSheetId="24">EFMS35!#REF!</definedName>
    <definedName name="JPM_Footer_disp" localSheetId="25">EFMS38!#REF!</definedName>
    <definedName name="JPM_Footer_disp" localSheetId="26">EFMS40!#REF!</definedName>
    <definedName name="JPM_Footer_disp" localSheetId="27">EFMS41!#REF!</definedName>
    <definedName name="JPM_Footer_disp" localSheetId="28">ELLIQF!#REF!</definedName>
    <definedName name="JPM_Footer_disp" localSheetId="29">EOASEF!#REF!</definedName>
    <definedName name="JPM_Footer_disp" localSheetId="30">EOCHIF!#REF!</definedName>
    <definedName name="JPM_Footer_disp" localSheetId="31">EOEDOF!#REF!</definedName>
    <definedName name="JPM_Footer_disp" localSheetId="32">EOEMOP!#REF!</definedName>
    <definedName name="JPM_Footer_disp" localSheetId="33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EEEBAF!#REF!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'EFM501'!#REF!</definedName>
    <definedName name="JPM_Footer_disp12" localSheetId="21">'EFM502'!#REF!</definedName>
    <definedName name="JPM_Footer_disp12" localSheetId="22">EFMS14!#REF!</definedName>
    <definedName name="JPM_Footer_disp12" localSheetId="23">EFMS20!#REF!</definedName>
    <definedName name="JPM_Footer_disp12" localSheetId="24">EFMS35!#REF!</definedName>
    <definedName name="JPM_Footer_disp12" localSheetId="25">EFMS38!#REF!</definedName>
    <definedName name="JPM_Footer_disp12" localSheetId="26">EFMS40!#REF!</definedName>
    <definedName name="JPM_Footer_disp12" localSheetId="27">EFMS41!#REF!</definedName>
    <definedName name="JPM_Footer_disp12" localSheetId="28">ELLIQF!#REF!</definedName>
    <definedName name="JPM_Footer_disp12" localSheetId="29">EOASEF!#REF!</definedName>
    <definedName name="JPM_Footer_disp12" localSheetId="30">EOCHIF!#REF!</definedName>
    <definedName name="JPM_Footer_disp12" localSheetId="31">EOEDOF!#REF!</definedName>
    <definedName name="JPM_Footer_disp12" localSheetId="32">EOEMOP!#REF!</definedName>
    <definedName name="JPM_Footer_disp12" localSheetId="33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66" i="8"/>
  <c r="E66"/>
  <c r="E68" s="1"/>
  <c r="F61"/>
  <c r="E61"/>
  <c r="F63" i="14"/>
  <c r="E63"/>
  <c r="E65" s="1"/>
  <c r="F60"/>
  <c r="F65" s="1"/>
  <c r="E60"/>
  <c r="F80" i="12"/>
  <c r="F78"/>
  <c r="E78"/>
  <c r="E80"/>
  <c r="F75"/>
  <c r="E75"/>
  <c r="F68" i="8" l="1"/>
</calcChain>
</file>

<file path=xl/sharedStrings.xml><?xml version="1.0" encoding="utf-8"?>
<sst xmlns="http://schemas.openxmlformats.org/spreadsheetml/2006/main" count="4451" uniqueCount="1146">
  <si>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</si>
  <si>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</si>
  <si>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</si>
  <si>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</si>
  <si>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</si>
  <si>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</si>
  <si>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JUNE 30, 2017</t>
  </si>
  <si>
    <t>(An open-ended income scheme)</t>
  </si>
  <si>
    <t>PORTFOLIO STATEMENT OF EDELWEISS  BANKING AND PSU DEBT FUND AS ON JUNE 30, 2017</t>
  </si>
  <si>
    <t>PORTFOLIO STATEMENT OF EDELWEISS  CORPORATE DEBT OPPORTUNITIES FUND AS ON JUNE 30, 2017</t>
  </si>
  <si>
    <t>PORTFOLIO STATEMENT OF EDELWEISS  GOVERNMENT SECURITIES FUND AS ON JUNE 30, 2017</t>
  </si>
  <si>
    <t>(An open-ended gilt scheme)</t>
  </si>
  <si>
    <t>PORTFOLIO STATEMENT OF EDELWEISS  SHORT TERM INCOME FUND AS ON JUNE 30, 2017</t>
  </si>
  <si>
    <t>PORTFOLIO STATEMENT OF EDELWEISS  TREASURY FUND AS ON JUNE 30, 2017</t>
  </si>
  <si>
    <t>PORTFOLIO STATEMENT OF EDELWEISS ARBITRAGE FUND AS ON JUNE 30, 2017</t>
  </si>
  <si>
    <t>(An open-ended equity scheme)</t>
  </si>
  <si>
    <t>PORTFOLIO STATEMENT OF EDELWEISS  BALANCED ADVANTAGE FUND AS ON JUNE 30, 2017</t>
  </si>
  <si>
    <t>(An open-ended balanced scheme)</t>
  </si>
  <si>
    <t>PORTFOLIO STATEMENT OF EDELWEISS  ECONOMIC RESURGENCE FUND AS ON JUNE 30, 2017</t>
  </si>
  <si>
    <t>PORTFOLIO STATEMENT OF EDELWEISS ELSS FUND AS ON JUNE 30, 2017</t>
  </si>
  <si>
    <t>PORTFOLIO STATEMENT OF EDELWEISS  EQUITY OPPORTUNITIES FUND AS ON JUNE 30, 2017</t>
  </si>
  <si>
    <t>(An open-ended equity growth scheme)</t>
  </si>
  <si>
    <t>PORTFOLIO STATEMENT OF EQUITY SAVINGS ADVANTAGE FUND AS ON JUNE 30, 2017</t>
  </si>
  <si>
    <t>PORTFOLIO STATEMENT OF EDELWEISS ETF - NIFTY 50 AS ON JUNE 30, 2017</t>
  </si>
  <si>
    <t>(An open-ended Exchange Traded Fund)</t>
  </si>
  <si>
    <t>PORTFOLIO STATEMENT OF EDELWEISS ETF - NIFTY BANK AS ON JUNE 30, 2017</t>
  </si>
  <si>
    <t>PORTFOLIO STATEMENT OF EDELWEISS ETF - NIFTY QUALITY 30 AS ON JUNE 30, 2017</t>
  </si>
  <si>
    <t>PORTFOLIO STATEMENT OF EDELWEISS PRUDENT ADVANTAGE FUND AS ON JUNE 30, 2017</t>
  </si>
  <si>
    <t>PORTFOLIO STATEMENT OF EDELWEISS  MID AND SMALL CAP FUND AS ON JUNE 30, 2017</t>
  </si>
  <si>
    <t>PORTFOLIO STATEMENT OF EDELWEISS  TAX ADVANTAGE FUND AS ON JUNE 30, 2017</t>
  </si>
  <si>
    <t>(An open-ended equity linked savings scheme)</t>
  </si>
  <si>
    <t>PORTFOLIO STATEMENT OF EDELWEISS  INCOME FUND - SERIES 501 AS ON JUNE 30, 2017</t>
  </si>
  <si>
    <t>(A 5 years close ended income scheme)</t>
  </si>
  <si>
    <t>PORTFOLIO STATEMENT OF EDELWEISS  FIXED MATURITY PLAN - SERIES 502 AS ON JUNE 30, 2017</t>
  </si>
  <si>
    <t>PORTFOLIO STATEMENT OF EDELWEISS  FIXED MATURITY PLAN - SERIES 14 AS ON JUNE 30, 2017</t>
  </si>
  <si>
    <t>PORTFOLIO STATEMENT OF EDELWEISS  FIXED MATURITY PLAN - SERIES 20 AS ON JUNE 30, 2017</t>
  </si>
  <si>
    <t>PORTFOLIO STATEMENT OF EDELWEISS  FIXED MATURITY PLAN - SERIES 35 AS ON JUNE 30, 2017</t>
  </si>
  <si>
    <t>(A 1831 days close ended income scheme)</t>
  </si>
  <si>
    <t>PORTFOLIO STATEMENT OF EDELWEISS  FIXED MATURITY PLAN - SERIES 38 AS ON JUNE 30, 2017</t>
  </si>
  <si>
    <t>(A 60 months close ended income scheme)</t>
  </si>
  <si>
    <t>PORTFOLIO STATEMENT OF EDELWEISS  FIXED MATURITY PLAN - SERIES 40 AS ON JUNE 30, 2017</t>
  </si>
  <si>
    <t>(A 1100 days close ended income scheme)</t>
  </si>
  <si>
    <t>PORTFOLIO STATEMENT OF EDELWEISS  FIXED MATURITY PLAN - SERIES 41 AS ON JUNE 30, 2017</t>
  </si>
  <si>
    <t>PORTFOLIO STATEMENT OF EDELWEISS  LIQUID FUND AS ON JUNE 30, 2017</t>
  </si>
  <si>
    <t>(An open-ended liquid scheme)</t>
  </si>
  <si>
    <t>PORTFOLIO STATEMENT OF EDELWEISS  ASEAN EQUITY OFF-SHORE FUND AS ON JUNE 30, 2017</t>
  </si>
  <si>
    <t>(An open-ended fund of funds scheme)</t>
  </si>
  <si>
    <t>PORTFOLIO STATEMENT OF EDELWEISS  GREATER CHINA EQUITY OFF-SHORE FUND AS ON JUNE 30, 2017</t>
  </si>
  <si>
    <t>PORTFOLIO STATEMENT OF EDELWEISS  EUROPE DYNAMIC EQUITY OFF-SHORE FUND AS ON JUNE 30, 2017</t>
  </si>
  <si>
    <t>PORTFOLIO STATEMENT OF EDELWEISS  EMERGING MARKETS OPPORTUNITIES EQUITY OFF-SHORE FUND AS ON JUNE 30, 2017</t>
  </si>
  <si>
    <t>PORTFOLIO STATEMENT OF EDELWEISS  US VALUE EQUITY OFF-SHORE FUND AS ON JUNE 30, 2017</t>
  </si>
  <si>
    <t>Equity &amp; Equity related</t>
  </si>
  <si>
    <t>NIL</t>
  </si>
  <si>
    <t>Debt Instruments</t>
  </si>
  <si>
    <t>(a)Listed / Awaiting listing on stock Exchanges</t>
  </si>
  <si>
    <t>8.40% NUCLEAR POW COR IN LTD NCD28-11-25**</t>
  </si>
  <si>
    <t>INE206D08212</t>
  </si>
  <si>
    <t>CRISIL AAA</t>
  </si>
  <si>
    <t>9.80% ECL FINANCE LTD NCD RED 31-12-2020</t>
  </si>
  <si>
    <t>INE804I07I48</t>
  </si>
  <si>
    <t>CARE AA</t>
  </si>
  <si>
    <t>9.00% MUTHOOT FINANCE NCD RED 30-01-2020**</t>
  </si>
  <si>
    <t>INE414G07BS9</t>
  </si>
  <si>
    <t>CRISIL AA</t>
  </si>
  <si>
    <t>8.7% EDELWEISS COMM 15-04-2020 C/P140818**</t>
  </si>
  <si>
    <t>INE657N07266</t>
  </si>
  <si>
    <t>10.25% ECL FIN PERPET CALL 08-05-27**</t>
  </si>
  <si>
    <t>INE804I08734</t>
  </si>
  <si>
    <t>BRICKWORK AA</t>
  </si>
  <si>
    <t>8.80% POWER FIN CORP NCD RED 15-01-2025**</t>
  </si>
  <si>
    <t>INE134E08CP0</t>
  </si>
  <si>
    <t>EDELWEISS COMM SERV ZCB RED 14-02-2020**</t>
  </si>
  <si>
    <t>INE657N07282</t>
  </si>
  <si>
    <t>8.25% INDIABULLS HSNG FIN NCD 13-03-2020**</t>
  </si>
  <si>
    <t>INE148I07GR0</t>
  </si>
  <si>
    <t>CARE AAA</t>
  </si>
  <si>
    <t>8.92% ADITYA BIRLA FIN NCD RED 12-04-18**</t>
  </si>
  <si>
    <t>INE860H07AX3</t>
  </si>
  <si>
    <t>ICRA AA+</t>
  </si>
  <si>
    <t>9.71% HDB FIN SERV NCD RED 09-10-2017**</t>
  </si>
  <si>
    <t>INE756I07159</t>
  </si>
  <si>
    <t>EDELWEISS FIN SER  ZCB RED 10-04-18**</t>
  </si>
  <si>
    <t>INE532F07BE0</t>
  </si>
  <si>
    <t>ICRA AA</t>
  </si>
  <si>
    <t>8.45% INDIAN RAIL FIN NCD RED 26-12-18**</t>
  </si>
  <si>
    <t>INE053F09FR6</t>
  </si>
  <si>
    <t>10.00% ICICI BANK LTD NCD RED 10-11-17**</t>
  </si>
  <si>
    <t>INE090A08MT3</t>
  </si>
  <si>
    <t>9.63% RURAL ELEC CORP NCD RED 05-02-2019**</t>
  </si>
  <si>
    <t>INE020B07IA8</t>
  </si>
  <si>
    <t>8.2% POWER GRID CORP NCD RED 23-01-2020**</t>
  </si>
  <si>
    <t>INE752E07ME4</t>
  </si>
  <si>
    <t>8.84% POWER GRID CORP NCD RED 21-10-2018**</t>
  </si>
  <si>
    <t>INE752E07HS4</t>
  </si>
  <si>
    <t>10.60% INDIAN RAIL FIN NCD RED 11-09-18**</t>
  </si>
  <si>
    <t>INE053F09FO3</t>
  </si>
  <si>
    <t>8.55% IRFC LTD NCD RED 15-01-2019**</t>
  </si>
  <si>
    <t>INE053F09FU0</t>
  </si>
  <si>
    <t>11.95% HDFC LTD NCD RED 26-11-18**</t>
  </si>
  <si>
    <t>INE001A07EJ0</t>
  </si>
  <si>
    <t>9.70% EXIM BANK NCD RED 21-11-2018**</t>
  </si>
  <si>
    <t>INE514E08DD7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</si>
  <si>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</si>
  <si>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</si>
  <si>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</si>
  <si>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</si>
  <si>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</si>
  <si>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</si>
  <si>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9.0675% IDFC Bank LTD NCD RED 05-10-17**</t>
  </si>
  <si>
    <t>INE092T08899</t>
  </si>
  <si>
    <t>ICRA AAA</t>
  </si>
  <si>
    <t>9.63% EXIM BANK NCD RED 29-11-2018**</t>
  </si>
  <si>
    <t>INE514E08DE5</t>
  </si>
  <si>
    <t>9.81% POWER FIN CORP LTD NCD RED 7-10-18**</t>
  </si>
  <si>
    <t>INE134E07406</t>
  </si>
  <si>
    <t>Sub Total</t>
  </si>
  <si>
    <t>Government Securities</t>
  </si>
  <si>
    <t>6.57% GOVT OF INDIA RED 05-12-2033</t>
  </si>
  <si>
    <t>IN0020160100</t>
  </si>
  <si>
    <t>SOVEREIGN</t>
  </si>
  <si>
    <t>7.59% GOVT OF INDIA RED 20-03-2029</t>
  </si>
  <si>
    <t>IN0020150069</t>
  </si>
  <si>
    <t>7.73% GOVT OF INDIA RED 19-12-2034</t>
  </si>
  <si>
    <t>IN0020150051</t>
  </si>
  <si>
    <t>6.62% GOVT OF INDIA RED 28-11-2051</t>
  </si>
  <si>
    <t>IN0020160092</t>
  </si>
  <si>
    <t>(b)Privately Placed/Unlisted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</si>
  <si>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</si>
  <si>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</si>
  <si>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</si>
  <si>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</si>
  <si>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</si>
  <si>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</si>
  <si>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</si>
  <si>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</si>
  <si>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</si>
  <si>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</si>
  <si>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</si>
  <si>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</si>
  <si>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</si>
  <si>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</si>
  <si>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INE906B07FE6</t>
  </si>
  <si>
    <t>8% IDBI BANK LTD NCD RED 01-08-2018**</t>
  </si>
  <si>
    <t>INE008A08PO9</t>
  </si>
  <si>
    <t>ICRA A</t>
  </si>
  <si>
    <t>8.15% NABARD NCD RED 04-03-20 (P 040518)**</t>
  </si>
  <si>
    <t>INE261F08477</t>
  </si>
  <si>
    <t>8.77% HPCL NCD RED 13-03-2018**</t>
  </si>
  <si>
    <t>INE094A07053</t>
  </si>
  <si>
    <t>7.42% POWER FIN COR SR165 RED 26-06-2020**</t>
  </si>
  <si>
    <t>INE134E08IY9</t>
  </si>
  <si>
    <t>7% IRFC LTD NCD RED 10-09-2018**</t>
  </si>
  <si>
    <t>INE053F07967</t>
  </si>
  <si>
    <t>8.75% AXIS BK Perpe 14-12-2116 C14/12/21**</t>
  </si>
  <si>
    <t>INE238A08427</t>
  </si>
  <si>
    <t>CRISIL AA+</t>
  </si>
  <si>
    <t>8.85% HDFC BANK PERPETUAL C 12/05/2022</t>
  </si>
  <si>
    <t>INE040A08377</t>
  </si>
  <si>
    <t>9.20% ICICI BK PERPETUAL CALL-17/03/2022**</t>
  </si>
  <si>
    <t>INE090A08TW2</t>
  </si>
  <si>
    <t>CARE AA+</t>
  </si>
  <si>
    <t>8.37% RURAL ELEC CORP NCD RED 14-08-2020**</t>
  </si>
  <si>
    <t>INE020B08948</t>
  </si>
  <si>
    <t>8.85% POWER GRID CORP NCD RED 19-10-2018**</t>
  </si>
  <si>
    <t>INE752E07KD0</t>
  </si>
  <si>
    <t>7.81% EXIM BANK NCD RED 05-11-2018**</t>
  </si>
  <si>
    <t>INE514E08ER5</t>
  </si>
  <si>
    <t>6.90% NABARD RED 09-03-20 P/C 12/03/18**</t>
  </si>
  <si>
    <t>INE261F08766</t>
  </si>
  <si>
    <t>6.73% IRFC LTD NCD RED 23-03-2020**</t>
  </si>
  <si>
    <t>INE053F07959</t>
  </si>
  <si>
    <t>9.30% POWER GRID CORP NCD RED 28-06-2019**</t>
  </si>
  <si>
    <t>INE752E07JS0</t>
  </si>
  <si>
    <t>9.47% POWER GRID CORP NCD RED 31-03-2019**</t>
  </si>
  <si>
    <t>INE752E07EP7</t>
  </si>
  <si>
    <t>8.73% POWER GRID CORP NCD RED 11-10-2018**</t>
  </si>
  <si>
    <t>INE752E07BW9</t>
  </si>
  <si>
    <t>8.70% POWER GRID CORP NCD RED 15-07-2018**</t>
  </si>
  <si>
    <t>INE752E07LA4</t>
  </si>
  <si>
    <t>8.95% POWER FIN CORP NCD RED 11-03-2018</t>
  </si>
  <si>
    <t>INE134E08FK4</t>
  </si>
  <si>
    <t>7.95% NABARD NCD 21-01-2019 PUT-200117</t>
  </si>
  <si>
    <t>INE261F08600</t>
  </si>
  <si>
    <t>8.14% HUDCO NCD RED 30-05-2018**</t>
  </si>
  <si>
    <t>INE031A09FI2</t>
  </si>
  <si>
    <t>9.45% LIC HSNG FIN LTD NCD RED 10-09-19**</t>
  </si>
  <si>
    <t>INE115A07FS6</t>
  </si>
  <si>
    <t>8.45% HOUSING DEV FIN NCD RED 08-02-19**</t>
  </si>
  <si>
    <t>INE001A07OI1</t>
  </si>
  <si>
    <t>9.07% EXIM BANK NCD RED 11-09-2017**</t>
  </si>
  <si>
    <t>INE514E08BL4</t>
  </si>
  <si>
    <t>8.90% HDB FIN SERV LTD NCD RED 28-02-19**</t>
  </si>
  <si>
    <t>INE756I07845</t>
  </si>
  <si>
    <t>8.06% SIDBI NCD RED 28-03-2019**</t>
  </si>
  <si>
    <t>INE556F09593</t>
  </si>
  <si>
    <t>8.45% RELIANCE PORTS &amp; TER NCD 12-06-23**</t>
  </si>
  <si>
    <t>INE941D07133</t>
  </si>
  <si>
    <t>8.33% IRFC LTD NCD RED 26-03-2019**</t>
  </si>
  <si>
    <t>INE053F07850</t>
  </si>
  <si>
    <t>Money Market Instruments</t>
  </si>
  <si>
    <t>Certificate of Deposit</t>
  </si>
  <si>
    <t>INDUSIND BANK LTD CD RED 20-09-2017#**</t>
  </si>
  <si>
    <t>INE095A16TZ7</t>
  </si>
  <si>
    <t>CRISIL A1+</t>
  </si>
  <si>
    <t>9.75% RELIANCE UTILI &amp; POWER 02-08-2024**</t>
  </si>
  <si>
    <t>INE936D07075</t>
  </si>
  <si>
    <t>8.20% POWER GRID CORP NCD RED 23-01-2025**</t>
  </si>
  <si>
    <t>INE752E07MG9</t>
  </si>
  <si>
    <t>8.75% INDIABULLS HSNG FIN NCD 26-09-2021</t>
  </si>
  <si>
    <t>INE148I07GE8</t>
  </si>
  <si>
    <t>9.25% DEWAN HOUSING FIN NCD RED 09-09-23</t>
  </si>
  <si>
    <t>INE202B07IO3</t>
  </si>
  <si>
    <t>INE535H07282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</si>
  <si>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</si>
  <si>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</si>
  <si>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</si>
  <si>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</si>
  <si>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</si>
  <si>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</si>
  <si>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8.19% NABARD NCD RED 08-06-2018**</t>
  </si>
  <si>
    <t>INE261F08469</t>
  </si>
  <si>
    <t>INE721A07GT7</t>
  </si>
  <si>
    <t>INE514E08BO8</t>
  </si>
  <si>
    <t>9.39% POWER FIN CORP NCD RED 27-08-2019**</t>
  </si>
  <si>
    <t>INE134E08GF2</t>
  </si>
  <si>
    <t>(a) Listed / Awaiting listing on Stock Exchanges</t>
  </si>
  <si>
    <t>6.9% GOVT OF INDIA RED 13-07-2019</t>
  </si>
  <si>
    <t>IN0020090042</t>
  </si>
  <si>
    <t>8.27% GOVT OF INDIA RED- 09-06-2020</t>
  </si>
  <si>
    <t>IN0020140029</t>
  </si>
  <si>
    <t>7.80% GOVT OF INDIA RED 03-05-2020</t>
  </si>
  <si>
    <t>IN0020100015</t>
  </si>
  <si>
    <t>6.35% GOVT OF INDIA RED 02-01-2020</t>
  </si>
  <si>
    <t>IN0020020171</t>
  </si>
  <si>
    <t>7.80% GOVT OF INDIA RED 11-04-2021</t>
  </si>
  <si>
    <t>IN0020110022</t>
  </si>
  <si>
    <t>8.12% GOVT OF INDIA RED 10-12-2020</t>
  </si>
  <si>
    <t>IN0020120054</t>
  </si>
  <si>
    <t>8.30% GOVT OF INDIA RED 02-07-2040</t>
  </si>
  <si>
    <t>IN0020100031</t>
  </si>
  <si>
    <t>State Development Loan</t>
  </si>
  <si>
    <t>8.39% RAJASTHAN SDL RED 15-03-2020</t>
  </si>
  <si>
    <t>IN2920150298</t>
  </si>
  <si>
    <t>Treasury bills</t>
  </si>
  <si>
    <t>80 DAYS CMB TBILL RED 18-09-2017</t>
  </si>
  <si>
    <t>IN002017U052</t>
  </si>
  <si>
    <t>91 DAYS TBILL RED 06-07-2017</t>
  </si>
  <si>
    <t>IN002017X015</t>
  </si>
  <si>
    <t>312 DAYS TBILL RED 16-03-2018</t>
  </si>
  <si>
    <t>IN002017X098</t>
  </si>
  <si>
    <t>91 DAYS TBILL RED 07-09-2017</t>
  </si>
  <si>
    <t>IN002017X148</t>
  </si>
  <si>
    <t>63 DAYS TBILL CMB RED 08-08-2017</t>
  </si>
  <si>
    <t>IN002017U045</t>
  </si>
  <si>
    <t>91 DAYS TBILL RED 21-09-2017</t>
  </si>
  <si>
    <t>IN002017X163</t>
  </si>
  <si>
    <t>77 DAYS TBILL CMB RED 16-08-2017</t>
  </si>
  <si>
    <t>IN002017U037</t>
  </si>
  <si>
    <t>EDELWEISS FIN SER ZCB RED 12-09-17**</t>
  </si>
  <si>
    <t>INE532F07AR4</t>
  </si>
  <si>
    <t>9.04% RURAL ELEC CORP NCD RED 12-10-2019**</t>
  </si>
  <si>
    <t>INE020B08856</t>
  </si>
  <si>
    <t>9.8% LIC HOUSING FIN NCD RED 22-10-2017**</t>
  </si>
  <si>
    <t>INE115A07452</t>
  </si>
  <si>
    <t>9.28% POWER FIN CORP NCD RED 28-12-17**</t>
  </si>
  <si>
    <t>INE134E08AI9</t>
  </si>
  <si>
    <t>8.85% POWER GRID CORP NCD RED 19-10-2017**</t>
  </si>
  <si>
    <t>INE752E07KC2</t>
  </si>
  <si>
    <t>8.63% POWER GRID CORP NCD RED 31-07-17**</t>
  </si>
  <si>
    <t>INE752E07413</t>
  </si>
  <si>
    <t>9.4% RURAL ELEC CORPN NCD RED 20-07-17**</t>
  </si>
  <si>
    <t>INE020B08757</t>
  </si>
  <si>
    <t>9.14% LIC HOUSING FIN NCD RED 16-01-2018**</t>
  </si>
  <si>
    <t>INE115A07478</t>
  </si>
  <si>
    <t>7.63% INDIAN RAIL FIN NCD RED 29-10-17**</t>
  </si>
  <si>
    <t>INE053F09732</t>
  </si>
  <si>
    <t>(a)Listed / Awaiting listing on Stock Exchanges</t>
  </si>
  <si>
    <t>JSW Steel Ltd.</t>
  </si>
  <si>
    <t>INE019A01038</t>
  </si>
  <si>
    <t>FERROUS METALS</t>
  </si>
  <si>
    <t>Sun TV Network Ltd.</t>
  </si>
  <si>
    <t>INE424H01027</t>
  </si>
  <si>
    <t>MEDIA &amp; ENTERTAINMENT</t>
  </si>
  <si>
    <t>Bharat Financial Inclusion Ltd.</t>
  </si>
  <si>
    <t>INE180K01011</t>
  </si>
  <si>
    <t>FINANCE</t>
  </si>
  <si>
    <t>Reliance Infrastructure Ltd.</t>
  </si>
  <si>
    <t>INE036A01016</t>
  </si>
  <si>
    <t>POWER</t>
  </si>
  <si>
    <t>Indiabulls Housing Finance Ltd.</t>
  </si>
  <si>
    <t>INE148I01020</t>
  </si>
  <si>
    <t>Infosys Ltd.</t>
  </si>
  <si>
    <t>INE009A01021</t>
  </si>
  <si>
    <t>SOFTWARE</t>
  </si>
  <si>
    <t>Castrol India Ltd.</t>
  </si>
  <si>
    <t>INE172A01027</t>
  </si>
  <si>
    <t>PETROLEUM PRODUCTS</t>
  </si>
  <si>
    <t>Yes Bank Ltd.</t>
  </si>
  <si>
    <t>INE528G01019</t>
  </si>
  <si>
    <t>BANKS</t>
  </si>
  <si>
    <t>ITC Ltd.</t>
  </si>
  <si>
    <t>INE154A01025</t>
  </si>
  <si>
    <t>CONSUMER NON DURABLES</t>
  </si>
  <si>
    <t>The Federal Bank Ltd.</t>
  </si>
  <si>
    <t>INE171A01029</t>
  </si>
  <si>
    <t>Vedanta Ltd.</t>
  </si>
  <si>
    <t>INE205A01025</t>
  </si>
  <si>
    <t>NON - FERROUS METALS</t>
  </si>
  <si>
    <t>The India Cements Ltd.</t>
  </si>
  <si>
    <t>INE383A01012</t>
  </si>
  <si>
    <t>CEMENT</t>
  </si>
  <si>
    <t>Oil &amp; Natural Gas Corporation Ltd.</t>
  </si>
  <si>
    <t>INE213A01029</t>
  </si>
  <si>
    <t>OIL</t>
  </si>
  <si>
    <t>Dewan Housing Finance Corporation Ltd.</t>
  </si>
  <si>
    <t>INE202B01012</t>
  </si>
  <si>
    <t>Century Textiles &amp; Industries Ltd.</t>
  </si>
  <si>
    <t>INE055A01016</t>
  </si>
  <si>
    <t>L&amp;T Finance Holdings Ltd.</t>
  </si>
  <si>
    <t>INE498L01015</t>
  </si>
  <si>
    <t>Tata Communications Ltd.</t>
  </si>
  <si>
    <t>INE151A01013</t>
  </si>
  <si>
    <t>TELECOM - SERVICES</t>
  </si>
  <si>
    <t>Bharat Electronics Ltd.</t>
  </si>
  <si>
    <t>INE263A01024</t>
  </si>
  <si>
    <t>INDUSTRIAL CAPITAL GOODS</t>
  </si>
  <si>
    <t>Exide Industries Ltd.</t>
  </si>
  <si>
    <t>INE302A01020</t>
  </si>
  <si>
    <t>AUTO ANCILLARIES</t>
  </si>
  <si>
    <t>Tata Global Beverages Ltd.</t>
  </si>
  <si>
    <t>INE192A01025</t>
  </si>
  <si>
    <t>Fortis Healthcare Ltd.</t>
  </si>
  <si>
    <t>INE061F01013</t>
  </si>
  <si>
    <t>HEALTHCARE SERVICES</t>
  </si>
  <si>
    <t>Jain Irrigation Systems Ltd.</t>
  </si>
  <si>
    <t>INE175A01038</t>
  </si>
  <si>
    <t>INDUSTRIAL PRODUCTS</t>
  </si>
  <si>
    <t>Mahindra &amp; Mahindra Ltd.</t>
  </si>
  <si>
    <t>INE101A01026</t>
  </si>
  <si>
    <t>AUTO</t>
  </si>
  <si>
    <t>IDFC Ltd.</t>
  </si>
  <si>
    <t>INE043D01016</t>
  </si>
  <si>
    <t>Tata Steel Ltd.</t>
  </si>
  <si>
    <t>INE081A01012</t>
  </si>
  <si>
    <t>MRF Ltd.</t>
  </si>
  <si>
    <t>INE883A01011</t>
  </si>
  <si>
    <t>Reliance Capital Ltd.</t>
  </si>
  <si>
    <t>INE013A01015</t>
  </si>
  <si>
    <t>Jindal Steel &amp; Power Ltd.</t>
  </si>
  <si>
    <t>INE749A01030</t>
  </si>
  <si>
    <t>Indiabulls Real Estate Ltd.</t>
  </si>
  <si>
    <t>INE069I01010</t>
  </si>
  <si>
    <t>CONSTRUCTION</t>
  </si>
  <si>
    <t>Hindalco Industries Ltd.</t>
  </si>
  <si>
    <t>INE038A01020</t>
  </si>
  <si>
    <t>DLF Ltd.</t>
  </si>
  <si>
    <t>INE271C01023</t>
  </si>
  <si>
    <t>Housing Development &amp; Infra. Ltd.</t>
  </si>
  <si>
    <t>INE191I01012</t>
  </si>
  <si>
    <t>Reliance Power Ltd.</t>
  </si>
  <si>
    <t>INE614G01033</t>
  </si>
  <si>
    <t>Power Finance Corporation Ltd.</t>
  </si>
  <si>
    <t>INE134E01011</t>
  </si>
  <si>
    <t>Dr. Reddy's Laboratories Ltd.</t>
  </si>
  <si>
    <t>INE089A01023</t>
  </si>
  <si>
    <t>PHARMACEUTICALS</t>
  </si>
  <si>
    <t>Ultratech Cement Ltd.</t>
  </si>
  <si>
    <t>INE481G01011</t>
  </si>
  <si>
    <t>InterGlobe Aviation Ltd.</t>
  </si>
  <si>
    <t>INE646L01027</t>
  </si>
  <si>
    <t>TRANSPORTATION</t>
  </si>
  <si>
    <t>Rural Electrification Corporation Ltd.</t>
  </si>
  <si>
    <t>INE020B01018</t>
  </si>
  <si>
    <t>Tata Consultancy Services Ltd.</t>
  </si>
  <si>
    <t>INE467B01029</t>
  </si>
  <si>
    <t>NMDC Ltd.</t>
  </si>
  <si>
    <t>INE584A01023</t>
  </si>
  <si>
    <t>MINERALS/MINING</t>
  </si>
  <si>
    <t>United Spirits Ltd.</t>
  </si>
  <si>
    <t>INE854D01016</t>
  </si>
  <si>
    <t>Tata Motors Ltd.</t>
  </si>
  <si>
    <t>IN9155A01020</t>
  </si>
  <si>
    <t>TV18 Broadcast Ltd.</t>
  </si>
  <si>
    <t>INE886H01027</t>
  </si>
  <si>
    <t>NTPC Ltd.</t>
  </si>
  <si>
    <t>INE733E01010</t>
  </si>
  <si>
    <t>JSW Energy Ltd.</t>
  </si>
  <si>
    <t>INE121E01018</t>
  </si>
  <si>
    <t>Titan Company Ltd.</t>
  </si>
  <si>
    <t>INE280A01028</t>
  </si>
  <si>
    <t>CONSUMER DURABLES</t>
  </si>
  <si>
    <t>IRB Infrastructure Developers Ltd.</t>
  </si>
  <si>
    <t>INE821I01014</t>
  </si>
  <si>
    <t>Infibeam Incorporation Ltd.</t>
  </si>
  <si>
    <t>INE483S01012</t>
  </si>
  <si>
    <t>Coal India Ltd.</t>
  </si>
  <si>
    <t>INE522F01014</t>
  </si>
  <si>
    <t>Asian Paints Ltd.</t>
  </si>
  <si>
    <t>INE021A01026</t>
  </si>
  <si>
    <t>Power Grid Corporation of India Ltd.</t>
  </si>
  <si>
    <t>INE752E01010</t>
  </si>
  <si>
    <t>UPL Ltd.</t>
  </si>
  <si>
    <t>INE628A01036</t>
  </si>
  <si>
    <t>PESTICIDES</t>
  </si>
  <si>
    <t>PTC India Ltd.</t>
  </si>
  <si>
    <t>INE877F01012</t>
  </si>
  <si>
    <t>Reliance Industries Ltd.</t>
  </si>
  <si>
    <t>INE002A01018</t>
  </si>
  <si>
    <t>IFCI Ltd.</t>
  </si>
  <si>
    <t>INE039A01010</t>
  </si>
  <si>
    <t>NCC Ltd.</t>
  </si>
  <si>
    <t>INE868B01028</t>
  </si>
  <si>
    <t>CONSTRUCTION PROJECT</t>
  </si>
  <si>
    <t>Shriram Transport Finance Company Ltd.</t>
  </si>
  <si>
    <t>INE721A01013</t>
  </si>
  <si>
    <t>IDFC Bank Ltd.</t>
  </si>
  <si>
    <t>INE092T01019</t>
  </si>
  <si>
    <t>Wockhardt Ltd.</t>
  </si>
  <si>
    <t>INE049B01025</t>
  </si>
  <si>
    <t>The South Indian Bank Ltd.</t>
  </si>
  <si>
    <t>INE683A01023</t>
  </si>
  <si>
    <t>Indo Count Industries Ltd.</t>
  </si>
  <si>
    <t>INE483B01026</t>
  </si>
  <si>
    <t>TEXTILES - COTTON</t>
  </si>
  <si>
    <t>Housing Development Finance Corporation Ltd.</t>
  </si>
  <si>
    <t>INE001A01036</t>
  </si>
  <si>
    <t>Tata Chemicals Ltd.</t>
  </si>
  <si>
    <t>INE092A01019</t>
  </si>
  <si>
    <t>CHEMICALS</t>
  </si>
  <si>
    <t>Tata Elxsi Ltd.</t>
  </si>
  <si>
    <t>INE670A01012</t>
  </si>
  <si>
    <t>Union Bank of India</t>
  </si>
  <si>
    <t>INE692A01016</t>
  </si>
  <si>
    <t>Maruti Suzuki India Ltd.</t>
  </si>
  <si>
    <t>INE585B01010</t>
  </si>
  <si>
    <t>Bank of Baroda</t>
  </si>
  <si>
    <t>INE028A01039</t>
  </si>
  <si>
    <t>Max Financial Services Ltd.</t>
  </si>
  <si>
    <t>INE180A01020</t>
  </si>
  <si>
    <t>Torrent Power Ltd.</t>
  </si>
  <si>
    <t>INE813H01021</t>
  </si>
  <si>
    <t>KPIT Technologies Ltd.</t>
  </si>
  <si>
    <t>INE836A01035</t>
  </si>
  <si>
    <t>Hindustan Zinc Ltd.</t>
  </si>
  <si>
    <t>INE267A01025</t>
  </si>
  <si>
    <t>Raymond Ltd.</t>
  </si>
  <si>
    <t>INE301A01014</t>
  </si>
  <si>
    <t>TEXTILE PRODUCTS</t>
  </si>
  <si>
    <t>Granules India Ltd.</t>
  </si>
  <si>
    <t>INE101D01020</t>
  </si>
  <si>
    <t>Aurobindo Pharma Ltd.</t>
  </si>
  <si>
    <t>INE406A01037</t>
  </si>
  <si>
    <t>Just Dial Ltd.</t>
  </si>
  <si>
    <t>INE599M01018</t>
  </si>
  <si>
    <t>Hindustan Construction Company Ltd.</t>
  </si>
  <si>
    <t>INE549A01026</t>
  </si>
  <si>
    <t>Hindustan Petroleum Corporation Ltd.</t>
  </si>
  <si>
    <t>INE094A01015</t>
  </si>
  <si>
    <t>Grasim Industries Ltd.</t>
  </si>
  <si>
    <t>INE047A01021</t>
  </si>
  <si>
    <t>SRF Ltd.</t>
  </si>
  <si>
    <t>INE647A01010</t>
  </si>
  <si>
    <t>Sun Pharmaceutical Ind Ltd.</t>
  </si>
  <si>
    <t>INE044A01036</t>
  </si>
  <si>
    <t>Dalmia Bharat Ltd.</t>
  </si>
  <si>
    <t>INE439L01019</t>
  </si>
  <si>
    <t>Multi Commodity Exchange Of India Ltd.</t>
  </si>
  <si>
    <t>INE745G01035</t>
  </si>
  <si>
    <t>BEML Ltd.</t>
  </si>
  <si>
    <t>INE258A01016</t>
  </si>
  <si>
    <t>CG Power and Industrial Solutions Ltd.</t>
  </si>
  <si>
    <t>INE067A01029</t>
  </si>
  <si>
    <t>Capital First Ltd.</t>
  </si>
  <si>
    <t>INE688I01017</t>
  </si>
  <si>
    <t>Balrampur Chini Mills Ltd.</t>
  </si>
  <si>
    <t>INE119A01028</t>
  </si>
  <si>
    <t>Bata India Ltd.</t>
  </si>
  <si>
    <t>INE176A01028</t>
  </si>
  <si>
    <t>Apollo Tyres Ltd.</t>
  </si>
  <si>
    <t>INE438A01022</t>
  </si>
  <si>
    <t>PVR Ltd.</t>
  </si>
  <si>
    <t>INE191H01014</t>
  </si>
  <si>
    <t>Gujarat State Fertilizers &amp; Chem Ltd.</t>
  </si>
  <si>
    <t>INE026A01025</t>
  </si>
  <si>
    <t>FERTILISERS</t>
  </si>
  <si>
    <t>NHPC Ltd.</t>
  </si>
  <si>
    <t>INE848E01016</t>
  </si>
  <si>
    <t>Kotak Mahindra Bank Ltd.</t>
  </si>
  <si>
    <t>INE237A01028</t>
  </si>
  <si>
    <t>Adani Power Ltd.</t>
  </si>
  <si>
    <t>INE814H01011</t>
  </si>
  <si>
    <t>Bajaj Auto Ltd.</t>
  </si>
  <si>
    <t>INE917I01010</t>
  </si>
  <si>
    <t>Divi's Laboratories Ltd.</t>
  </si>
  <si>
    <t>INE361B01024</t>
  </si>
  <si>
    <t>National Buildings Construction Corporation Ltd.</t>
  </si>
  <si>
    <t>INE095N01023</t>
  </si>
  <si>
    <t>(b) Unlisted</t>
  </si>
  <si>
    <t>Derivatives</t>
  </si>
  <si>
    <t>(a) Index/Stock Future</t>
  </si>
  <si>
    <t>National Buildings Construction Corporation Ltd.27/07/2017</t>
  </si>
  <si>
    <t>Divi's Laboratories Ltd.27/07/2017</t>
  </si>
  <si>
    <t>Bajaj Auto Ltd.27/07/2017</t>
  </si>
  <si>
    <t>Adani Power Ltd.27/07/2017</t>
  </si>
  <si>
    <t>Kotak Mahindra Bank Ltd.27/07/2017</t>
  </si>
  <si>
    <t>NHPC Ltd.27/07/2017</t>
  </si>
  <si>
    <t>Gujarat State Fertilizers &amp; Chem Ltd.27/07/2017</t>
  </si>
  <si>
    <t>PVR Ltd.27/07/2017</t>
  </si>
  <si>
    <t>Apollo Tyres Ltd.27/07/2017</t>
  </si>
  <si>
    <t>Bata India Ltd.27/07/2017</t>
  </si>
  <si>
    <t>Balrampur Chini Mills Ltd.27/07/2017</t>
  </si>
  <si>
    <t>Capital First Ltd.27/07/2017</t>
  </si>
  <si>
    <t>CG Power and Industrial Solutions Ltd.27/07/2017</t>
  </si>
  <si>
    <t>BEML Ltd.27/07/2017</t>
  </si>
  <si>
    <t>Dalmia Bharat Ltd.27/07/2017</t>
  </si>
  <si>
    <t>Multi Commodity Exchange Of India Ltd.27/07/2017</t>
  </si>
  <si>
    <t>Sun Pharmaceutical Ind Ltd.27/07/2017</t>
  </si>
  <si>
    <t>SRF Ltd.27/07/2017</t>
  </si>
  <si>
    <t>Grasim Industries Ltd.27/07/2017</t>
  </si>
  <si>
    <t>Hindustan Petroleum Corporation Ltd.27/07/2017</t>
  </si>
  <si>
    <t>Hindustan Construction Company Ltd.27/07/2017</t>
  </si>
  <si>
    <t>Just Dial Ltd.27/07/2017</t>
  </si>
  <si>
    <t>Aurobindo Pharma Ltd.27/07/2017</t>
  </si>
  <si>
    <t>Granules India Ltd.27/07/2017</t>
  </si>
  <si>
    <t>Raymond Ltd.27/07/2017</t>
  </si>
  <si>
    <t>Hindustan Zinc Ltd.27/07/2017</t>
  </si>
  <si>
    <t>KPIT Technologies Ltd.27/07/2017</t>
  </si>
  <si>
    <t>Torrent Power Ltd.27/07/2017</t>
  </si>
  <si>
    <t>Max Financial Services Ltd.27/07/2017</t>
  </si>
  <si>
    <t>Bank of Baroda27/07/2017</t>
  </si>
  <si>
    <t>Maruti Suzuki India Ltd.27/07/2017</t>
  </si>
  <si>
    <t>Union Bank of India27/07/2017</t>
  </si>
  <si>
    <t>Tata Elxsi Ltd.27/07/2017</t>
  </si>
  <si>
    <t>Tata Chemicals Ltd.27/07/2017</t>
  </si>
  <si>
    <t>Housing Development Finance Corporation Ltd.27/07/2017</t>
  </si>
  <si>
    <t>The South Indian Bank Ltd.27/07/2017</t>
  </si>
  <si>
    <t>Indo Count Industries Ltd.27/07/2017</t>
  </si>
  <si>
    <t>Wockhardt Ltd.27/07/2017</t>
  </si>
  <si>
    <t>IDFC Bank Ltd.27/07/2017</t>
  </si>
  <si>
    <t>Shriram Transport Finance Company Ltd.27/07/2017</t>
  </si>
  <si>
    <t>NCC Ltd.27/07/2017</t>
  </si>
  <si>
    <t>IFCI Ltd.27/07/2017</t>
  </si>
  <si>
    <t>Reliance Industries Ltd.27/07/2017</t>
  </si>
  <si>
    <t>PTC India Ltd.27/07/2017</t>
  </si>
  <si>
    <t>UPL Ltd.27/07/2017</t>
  </si>
  <si>
    <t>Power Grid Corporation of India Ltd.27/07/2017</t>
  </si>
  <si>
    <t>Asian Paints Ltd.27/07/2017</t>
  </si>
  <si>
    <t>Coal India Ltd.27/07/2017</t>
  </si>
  <si>
    <t>Infibeam Incorporation Ltd.27/07/2017</t>
  </si>
  <si>
    <t>IRB Infrastructure Developers Ltd.27/07/2017</t>
  </si>
  <si>
    <t>Titan Company Ltd.27/07/2017</t>
  </si>
  <si>
    <t>JSW Energy Ltd.27/07/2017</t>
  </si>
  <si>
    <t>NTPC Ltd.27/07/2017</t>
  </si>
  <si>
    <t>TV18 Broadcast Ltd.27/07/2017</t>
  </si>
  <si>
    <t>Tata Motors Ltd.27/07/2017</t>
  </si>
  <si>
    <t>United Spirits Ltd.27/07/2017</t>
  </si>
  <si>
    <t>NMDC Ltd.27/07/2017</t>
  </si>
  <si>
    <t>Tata Consultancy Services Ltd.27/07/2017</t>
  </si>
  <si>
    <t>Rural Electrification Corporation Ltd.27/07/2017</t>
  </si>
  <si>
    <t>InterGlobe Aviation Ltd.27/07/2017</t>
  </si>
  <si>
    <t>Ultratech Cement Ltd.27/07/2017</t>
  </si>
  <si>
    <t>Dr. Reddy's Laboratories Ltd.27/07/2017</t>
  </si>
  <si>
    <t>Power Finance Corporation Ltd.27/07/2017</t>
  </si>
  <si>
    <t>Reliance Power Ltd.27/07/2017</t>
  </si>
  <si>
    <t>Housing Development &amp; Infra. Ltd.27/07/2017</t>
  </si>
  <si>
    <t>DLF Ltd.27/07/2017</t>
  </si>
  <si>
    <t>Hindalco Industries Ltd.27/07/2017</t>
  </si>
  <si>
    <t>Indiabulls Real Estate Ltd.27/07/2017</t>
  </si>
  <si>
    <t>Jindal Steel &amp; Power Ltd.27/07/2017</t>
  </si>
  <si>
    <t>Reliance Capital Ltd.27/07/2017</t>
  </si>
  <si>
    <t>MRF Ltd.27/07/2017</t>
  </si>
  <si>
    <t>Tata Steel Ltd.27/07/2017</t>
  </si>
  <si>
    <t>IDFC Ltd.27/07/2017</t>
  </si>
  <si>
    <t>Mahindra &amp; Mahindra Ltd.27/07/2017</t>
  </si>
  <si>
    <t>Jain Irrigation Systems Ltd.27/07/2017</t>
  </si>
  <si>
    <t>Fortis Healthcare Ltd.27/07/2017</t>
  </si>
  <si>
    <t>Tata Global Beverages Ltd.27/07/2017</t>
  </si>
  <si>
    <t>Exide Industries Ltd.27/07/2017</t>
  </si>
  <si>
    <t>Bharat Electronics Ltd.27/07/2017</t>
  </si>
  <si>
    <t>Tata Communications Ltd.27/07/2017</t>
  </si>
  <si>
    <t>L&amp;T Finance Holdings Ltd.27/07/2017</t>
  </si>
  <si>
    <t>Century Textiles &amp; Industries Ltd.27/07/2017</t>
  </si>
  <si>
    <t>Dewan Housing Finance Corporation Ltd.27/07/2017</t>
  </si>
  <si>
    <t>Oil &amp; Natural Gas Corporation Ltd.27/07/2017</t>
  </si>
  <si>
    <t>The India Cements Ltd.27/07/2017</t>
  </si>
  <si>
    <t>The Federal Bank Ltd.27/07/2017</t>
  </si>
  <si>
    <t>Vedanta Ltd.27/07/2017</t>
  </si>
  <si>
    <t>ITC Ltd.27/07/2017</t>
  </si>
  <si>
    <t>Yes Bank Ltd.27/07/2017</t>
  </si>
  <si>
    <t>Castrol India Ltd.27/07/2017</t>
  </si>
  <si>
    <t>Infosys Ltd.27/07/2017</t>
  </si>
  <si>
    <t>Indiabulls Housing Finance Ltd.27/07/2017</t>
  </si>
  <si>
    <t>Reliance Infrastructure Ltd.27/07/2017</t>
  </si>
  <si>
    <t>Bharat Financial Inclusion Ltd.27/07/2017</t>
  </si>
  <si>
    <t>Sun TV Network Ltd.27/07/2017</t>
  </si>
  <si>
    <t>JSW Steel Ltd.27/07/2017</t>
  </si>
  <si>
    <t>8.00% ECL FINANCE LTD NCD RED 26-09-2017**</t>
  </si>
  <si>
    <t>INE804I07HU0</t>
  </si>
  <si>
    <t>EDELWEISS FIN SER ZCB RED 20-06-18**</t>
  </si>
  <si>
    <t>INE532F07BF7</t>
  </si>
  <si>
    <t>EDEL FIN &amp; INV ELD 11-10-17 SR E7K502A**</t>
  </si>
  <si>
    <t>INE918K07CW1</t>
  </si>
  <si>
    <t>LIC HSG FINANCE LTD ZCB RED 26-11-18**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</si>
  <si>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</si>
  <si>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</si>
  <si>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</si>
  <si>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</si>
  <si>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</si>
  <si>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8.84% POWER GRID CORP NCD RED 21-10-2017</t>
  </si>
  <si>
    <t>INE752E07HR6</t>
  </si>
  <si>
    <t>9.27% POWER FIN CORP NCD RED 21-08-2017**</t>
  </si>
  <si>
    <t>INE134E08EW2</t>
  </si>
  <si>
    <t>9.85% RURAL ELEC CORP NCD RED 28-09-17**</t>
  </si>
  <si>
    <t>INE020B07CU9</t>
  </si>
  <si>
    <t>Commercial Paper</t>
  </si>
  <si>
    <t>KOTAK MAHINDRA PRIME CP RED 07-07-2017#**</t>
  </si>
  <si>
    <t>INE916D14E27</t>
  </si>
  <si>
    <t>IL&amp;FS FIN SER LTD. CP RED 21-12-2017#**</t>
  </si>
  <si>
    <t>INE121H14GI4</t>
  </si>
  <si>
    <t>CARE A1+</t>
  </si>
  <si>
    <t>L&amp;T FINANCE LTD CP RED 06-07-2017#**</t>
  </si>
  <si>
    <t>INE523E14QA4</t>
  </si>
  <si>
    <t>RELIANCE IND CP RED 14-07-2017#**</t>
  </si>
  <si>
    <t>INE002A14458</t>
  </si>
  <si>
    <t>ADITYA BIRLA NUVO CP RED 18-08-2017#**</t>
  </si>
  <si>
    <t>INE069A14II6</t>
  </si>
  <si>
    <t>HDFC LTD CP RED 21-08-2017#**</t>
  </si>
  <si>
    <t>INE001A14QT9</t>
  </si>
  <si>
    <t>Deposits</t>
  </si>
  <si>
    <t>Margin Deposits</t>
  </si>
  <si>
    <t>7.25%HDFC BANK F&amp;O QTR CMP FD 09-10-2017</t>
  </si>
  <si>
    <t>368 Days</t>
  </si>
  <si>
    <t>6.75% HDFC BANK F&amp;O MGN FD 27-11-2017</t>
  </si>
  <si>
    <t>7.40% RBL F&amp;O MG QTR CMP FD RED 07-09-17</t>
  </si>
  <si>
    <t>366 Days</t>
  </si>
  <si>
    <t>7.5% HDFC BANK F&amp;O QTR CMP FD 04-08-2017</t>
  </si>
  <si>
    <t>365 Days</t>
  </si>
  <si>
    <t>6.65% YES BANK QTLY COMP F&amp;O FD 06-06-18</t>
  </si>
  <si>
    <t>6.65% YES BANK QTL COMP F&amp;O FD 28-05-18</t>
  </si>
  <si>
    <t>367 Days</t>
  </si>
  <si>
    <t>6.35% YES BANK F&amp;O QTLY COMP 18-04-2018</t>
  </si>
  <si>
    <t>7.40% RBL F&amp;O MG QTR CMP FD RED 22-09-17</t>
  </si>
  <si>
    <t>7.50% RBL F&amp;O MG QTR CMP FD RED 10-08-17</t>
  </si>
  <si>
    <t>7.25%HDFC BANK F&amp;O QTR CMP FD 23-10-2017</t>
  </si>
  <si>
    <t>7.25%HDFC BANK F&amp;O QTR CMP FD 10-08-2017</t>
  </si>
  <si>
    <t>6.25% YES BANK F&amp;O QTR CMP 16-03-2018</t>
  </si>
  <si>
    <t>7.25%HDFC BANK F&amp;O QTR CMP FD 30-10-2017</t>
  </si>
  <si>
    <t>7.50% RBL F&amp;O MG QTR CMP FD RED 14-08-17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</si>
  <si>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</si>
  <si>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</si>
  <si>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</si>
  <si>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</si>
  <si>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</si>
  <si>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</si>
  <si>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</si>
  <si>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</si>
  <si>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</si>
  <si>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</si>
  <si>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</si>
  <si>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</si>
  <si>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</si>
  <si>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</si>
  <si>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</si>
  <si>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</si>
  <si>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</si>
  <si>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7.10% YES B Q CMP F&amp;O FD RED 08-02-2018</t>
  </si>
  <si>
    <t>7.1% YES BANK F&amp;O QTLY COMP 11-04-18</t>
  </si>
  <si>
    <t>Net Receivables/(Payables) include Net Current Assets as well as the Mark to Market on derivative trades.</t>
  </si>
  <si>
    <t>IndusInd Bank Ltd.</t>
  </si>
  <si>
    <t>INE095A01012</t>
  </si>
  <si>
    <t>ICICI Bank Ltd.</t>
  </si>
  <si>
    <t>INE090A01021</t>
  </si>
  <si>
    <t>Hindustan Unilever Ltd.</t>
  </si>
  <si>
    <t>INE030A01027</t>
  </si>
  <si>
    <t>HCL Technologies Ltd.</t>
  </si>
  <si>
    <t>INE860A01027</t>
  </si>
  <si>
    <t>Indraprastha Gas Ltd.</t>
  </si>
  <si>
    <t>INE203G01019</t>
  </si>
  <si>
    <t>GAS</t>
  </si>
  <si>
    <t>INE155A01022</t>
  </si>
  <si>
    <t>Marico Ltd.</t>
  </si>
  <si>
    <t>INE196A01026</t>
  </si>
  <si>
    <t>Britannia Industries Ltd.</t>
  </si>
  <si>
    <t>INE216A01022</t>
  </si>
  <si>
    <t>Larsen &amp; Toubro Ltd.</t>
  </si>
  <si>
    <t>INE018A01030</t>
  </si>
  <si>
    <t>Natco Pharma Ltd.</t>
  </si>
  <si>
    <t>INE987B01026</t>
  </si>
  <si>
    <t>Eicher Motors Ltd.</t>
  </si>
  <si>
    <t>INE066A01013</t>
  </si>
  <si>
    <t>PI Industries Ltd.</t>
  </si>
  <si>
    <t>INE603J01030</t>
  </si>
  <si>
    <t>ICICI Prudential Life Insurance Co Ltd.</t>
  </si>
  <si>
    <t>INE726G01019</t>
  </si>
  <si>
    <t>Alkem Laboratories Ltd.</t>
  </si>
  <si>
    <t>INE540L01014</t>
  </si>
  <si>
    <t>Petronet LNG Ltd.</t>
  </si>
  <si>
    <t>INE347G01014</t>
  </si>
  <si>
    <t>Oracle Financial Services Software Ltd.</t>
  </si>
  <si>
    <t>INE881D01027</t>
  </si>
  <si>
    <t>Piramal Enterprises Ltd.</t>
  </si>
  <si>
    <t>INE140A01024</t>
  </si>
  <si>
    <t>Mphasis Ltd.</t>
  </si>
  <si>
    <t>INE356A01018</t>
  </si>
  <si>
    <t>RBL Bank Ltd.</t>
  </si>
  <si>
    <t>INE976G01028</t>
  </si>
  <si>
    <t>Bharat Petroleum Corporation Ltd.</t>
  </si>
  <si>
    <t>INE029A01011</t>
  </si>
  <si>
    <t>Persistent Systems Ltd.</t>
  </si>
  <si>
    <t>INE262H01013</t>
  </si>
  <si>
    <t>Gillette India Ltd.</t>
  </si>
  <si>
    <t>INE322A01010</t>
  </si>
  <si>
    <t>IIFL Holdings Ltd.</t>
  </si>
  <si>
    <t>INE530B01024</t>
  </si>
  <si>
    <t>City Union Bank Ltd.</t>
  </si>
  <si>
    <t>INE491A01021</t>
  </si>
  <si>
    <t>Gruh Finance Ltd.</t>
  </si>
  <si>
    <t>INE580B01029</t>
  </si>
  <si>
    <t>Motilal Oswal Financial Services Ltd.</t>
  </si>
  <si>
    <t>INE338I01027</t>
  </si>
  <si>
    <t>HDFC LTD WARRANTS</t>
  </si>
  <si>
    <t>INE001A13031</t>
  </si>
  <si>
    <t>LIC Housing Finance Ltd.</t>
  </si>
  <si>
    <t>INE115A01026</t>
  </si>
  <si>
    <t>INE501W01021</t>
  </si>
  <si>
    <t>Navneet Education Ltd.</t>
  </si>
  <si>
    <t>INE060A01024</t>
  </si>
  <si>
    <t>Sundram Fasteners Ltd.</t>
  </si>
  <si>
    <t>INE387A01021</t>
  </si>
  <si>
    <t>HDFC Bank Ltd.</t>
  </si>
  <si>
    <t>INE040A01026</t>
  </si>
  <si>
    <t>Avanti Feeds Ltd.</t>
  </si>
  <si>
    <t>INE871C01020</t>
  </si>
  <si>
    <t>Jagran Prakashan Ltd.</t>
  </si>
  <si>
    <t>INE199G01027</t>
  </si>
  <si>
    <t>Cyient Ltd.</t>
  </si>
  <si>
    <t>INE136B01020</t>
  </si>
  <si>
    <t>Can Fin Homes Ltd.</t>
  </si>
  <si>
    <t>INE477A01012</t>
  </si>
  <si>
    <t>Finolex Industries Ltd.</t>
  </si>
  <si>
    <t>INE183A01016</t>
  </si>
  <si>
    <t>GIC Housing Finance Ltd.</t>
  </si>
  <si>
    <t>INE289B01019</t>
  </si>
  <si>
    <t>Eris Lifesciences Ltd.</t>
  </si>
  <si>
    <t>INE406M01024</t>
  </si>
  <si>
    <t>INE657W04017</t>
  </si>
  <si>
    <t>State Bank of India</t>
  </si>
  <si>
    <t>INE062A01020</t>
  </si>
  <si>
    <t>Procter &amp; Gamble Hygiene&amp;HealthCare Ltd.</t>
  </si>
  <si>
    <t>INE179A01014</t>
  </si>
  <si>
    <t>INE205A04011</t>
  </si>
  <si>
    <t>HDFC Bank Ltd.27/07/2017</t>
  </si>
  <si>
    <t>State Bank of India27/07/2017</t>
  </si>
  <si>
    <t>Larsen &amp; Toubro Ltd.27/07/2017</t>
  </si>
  <si>
    <t>ICICI Bank Ltd.27/07/2017</t>
  </si>
  <si>
    <t>NIFTY 27/07/2017</t>
  </si>
  <si>
    <t>INDEX FUTURES</t>
  </si>
  <si>
    <t>(B)Index / Stock Option</t>
  </si>
  <si>
    <t>PUT NIFTY 27/07/2017 9600</t>
  </si>
  <si>
    <t>INDEX OPTIONS</t>
  </si>
  <si>
    <t>ECL FINANCE LTD.ZCB RED 03-04-2020**</t>
  </si>
  <si>
    <t>INE804I078R2</t>
  </si>
  <si>
    <t>7.40% RBL F&amp;O MG QTR CMP FD RED 18-07-17</t>
  </si>
  <si>
    <t>Fixed Deposit</t>
  </si>
  <si>
    <t>6.05% YES BANK LTD ASBA FD 31-07-17</t>
  </si>
  <si>
    <t>31 Days</t>
  </si>
  <si>
    <t>Kansai Nerolac Paints Ltd.</t>
  </si>
  <si>
    <t>INE531A01024</t>
  </si>
  <si>
    <t>Container Corporation Of India Ltd.</t>
  </si>
  <si>
    <t>INE111A01017</t>
  </si>
  <si>
    <t>Oil India Ltd.</t>
  </si>
  <si>
    <t>INE274J01014</t>
  </si>
  <si>
    <t>Colgate Palmolive (India) Ltd.</t>
  </si>
  <si>
    <t>INE259A01022</t>
  </si>
  <si>
    <t>Muthoot Finance Ltd.</t>
  </si>
  <si>
    <t>INE414G01012</t>
  </si>
  <si>
    <t>Ajanta Pharma Ltd.</t>
  </si>
  <si>
    <t>INE031B01049</t>
  </si>
  <si>
    <t>Page Industries Ltd.</t>
  </si>
  <si>
    <t>INE761H01022</t>
  </si>
  <si>
    <t>Cholamandalam Investment &amp; Finance Company Ltd.</t>
  </si>
  <si>
    <t>INE121A01016</t>
  </si>
  <si>
    <t>ABB India Ltd.</t>
  </si>
  <si>
    <t>INE117A01022</t>
  </si>
  <si>
    <t>Nestle India Ltd.</t>
  </si>
  <si>
    <t>INE239A01016</t>
  </si>
  <si>
    <t>CRISIL Ltd.</t>
  </si>
  <si>
    <t>INE007A01025</t>
  </si>
  <si>
    <t>NLC India Ltd.</t>
  </si>
  <si>
    <t>INE589A01014</t>
  </si>
  <si>
    <t>Symphony Ltd.</t>
  </si>
  <si>
    <t>INE225D01027</t>
  </si>
  <si>
    <t>Syngene International Ltd.</t>
  </si>
  <si>
    <t>INE398R01022</t>
  </si>
  <si>
    <t>Whirlpool of India Ltd.</t>
  </si>
  <si>
    <t>INE716A01013</t>
  </si>
  <si>
    <t>Mangalore Refinery &amp; Petrochemicals Ltd.</t>
  </si>
  <si>
    <t>INE103A01014</t>
  </si>
  <si>
    <t>Cummins India Ltd.</t>
  </si>
  <si>
    <t>INE298A01020</t>
  </si>
  <si>
    <t>7% YES BANK F&amp;O 17-07-17</t>
  </si>
  <si>
    <t>97 Days</t>
  </si>
  <si>
    <t>Axis Bank Ltd.</t>
  </si>
  <si>
    <t>INE238A01034</t>
  </si>
  <si>
    <t>Bajaj Finance Ltd.</t>
  </si>
  <si>
    <t>INE296A01024</t>
  </si>
  <si>
    <t>Zee Entertainment Enterprises Ltd.</t>
  </si>
  <si>
    <t>INE256A01028</t>
  </si>
  <si>
    <t>Lupin Ltd.</t>
  </si>
  <si>
    <t>INE326A01037</t>
  </si>
  <si>
    <t>Shree Cements Ltd.</t>
  </si>
  <si>
    <t>INE070A01015</t>
  </si>
  <si>
    <t>Jyothy Laboratories Ltd.</t>
  </si>
  <si>
    <t>INE668F01031</t>
  </si>
  <si>
    <t>7.50% RBL BANK F&amp;O MGN FD RED 08-12-2017</t>
  </si>
  <si>
    <t>7.75% RBL BK QTR CMP F&amp;O FD RED 22-12-17</t>
  </si>
  <si>
    <t>Action Construction Equipment Ltd.</t>
  </si>
  <si>
    <t>INE731H01025</t>
  </si>
  <si>
    <t>VA Tech Wabag Ltd.</t>
  </si>
  <si>
    <t>INE956G01038</t>
  </si>
  <si>
    <t>ENGINEERING SERVICES</t>
  </si>
  <si>
    <t>Ahluwalia Contracts (India) Ltd.</t>
  </si>
  <si>
    <t>INE758C01029</t>
  </si>
  <si>
    <t>Solar Industries India Ltd.</t>
  </si>
  <si>
    <t>INE343H01029</t>
  </si>
  <si>
    <t>Blue Star Ltd.</t>
  </si>
  <si>
    <t>INE472A01039</t>
  </si>
  <si>
    <t>JK Lakshmi Cement Ltd.</t>
  </si>
  <si>
    <t>INE786A01032</t>
  </si>
  <si>
    <t>JK Cement Ltd.</t>
  </si>
  <si>
    <t>INE823G01014</t>
  </si>
  <si>
    <t>KNR Constructions Ltd</t>
  </si>
  <si>
    <t>INE634I01029</t>
  </si>
  <si>
    <t>Grindwell Norton Ltd</t>
  </si>
  <si>
    <t>INE536A01023</t>
  </si>
  <si>
    <t>Century Plyboards (India) Ltd.</t>
  </si>
  <si>
    <t>INE348B01021</t>
  </si>
  <si>
    <t>Kirloskar Brothers Ltd.</t>
  </si>
  <si>
    <t>INE732A01036</t>
  </si>
  <si>
    <t>Sterlite Technologies Ltd.</t>
  </si>
  <si>
    <t>INE089C01029</t>
  </si>
  <si>
    <t>TELECOM -  EQUIPMENT &amp; ACCESSORIES</t>
  </si>
  <si>
    <t>Sadbhav Engineering Ltd.</t>
  </si>
  <si>
    <t>INE226H01026</t>
  </si>
  <si>
    <t>Fag Bearings India Ltd.</t>
  </si>
  <si>
    <t>INE513A01014</t>
  </si>
  <si>
    <t>J.Kumar Infraprojects Ltd.</t>
  </si>
  <si>
    <t>INE576I01022</t>
  </si>
  <si>
    <t>ITD Cementation India Ltd.</t>
  </si>
  <si>
    <t>INE686A01026</t>
  </si>
  <si>
    <t>V-Guard Industries Ltd.</t>
  </si>
  <si>
    <t>INE951I01027</t>
  </si>
  <si>
    <t>Trident Ltd.</t>
  </si>
  <si>
    <t>INE064C01014</t>
  </si>
  <si>
    <t>Bharat Forge Ltd.</t>
  </si>
  <si>
    <t>INE465A01025</t>
  </si>
  <si>
    <t>The Ramco Cements Ltd.</t>
  </si>
  <si>
    <t>INE331A01037</t>
  </si>
  <si>
    <t>Crompton Greaves Cons Electrical Ltd.</t>
  </si>
  <si>
    <t>INE299U01018</t>
  </si>
  <si>
    <t>Kajaria Ceramics Ltd.</t>
  </si>
  <si>
    <t>INE217B01036</t>
  </si>
  <si>
    <t>CEAT Ltd.</t>
  </si>
  <si>
    <t>INE482A01020</t>
  </si>
  <si>
    <t>Texmaco Rail &amp; Engineering Ltd</t>
  </si>
  <si>
    <t>INE621L01012</t>
  </si>
  <si>
    <t>Vakangee Ltd.</t>
  </si>
  <si>
    <t>INE051B01021</t>
  </si>
  <si>
    <t>Astra Microwave Products Ltd.</t>
  </si>
  <si>
    <t>INE386C01029</t>
  </si>
  <si>
    <t>Ujaas Energy Ltd.</t>
  </si>
  <si>
    <t>INE899L01022</t>
  </si>
  <si>
    <t>WABCO India Ltd.</t>
  </si>
  <si>
    <t>INE342J01019</t>
  </si>
  <si>
    <t>Aegis Logistics Ltd.</t>
  </si>
  <si>
    <t>INE208C01025</t>
  </si>
  <si>
    <t>Triveni Turbine Ltd.</t>
  </si>
  <si>
    <t>INE152M01016</t>
  </si>
  <si>
    <t>7% YES BANK F&amp;O MARGIN FD RED 24-07-2017</t>
  </si>
  <si>
    <t>Bharti Infratel Ltd.</t>
  </si>
  <si>
    <t>INE121J01017</t>
  </si>
  <si>
    <t>Aarti Industries Ltd.</t>
  </si>
  <si>
    <t>INE769A01020</t>
  </si>
  <si>
    <t>SKF India Ltd.</t>
  </si>
  <si>
    <t>INE640A01023</t>
  </si>
  <si>
    <t>Hexaware Technologies Ltd.</t>
  </si>
  <si>
    <t>INE093A01033</t>
  </si>
  <si>
    <t>Glenmark Pharmaceuticals Ltd.</t>
  </si>
  <si>
    <t>INE935A01035</t>
  </si>
  <si>
    <t>Akzo Nobel India Ltd.</t>
  </si>
  <si>
    <t>INE133A01011</t>
  </si>
  <si>
    <t>Balkrishna Industries Ltd.</t>
  </si>
  <si>
    <t>INE787D01026</t>
  </si>
  <si>
    <t>Astral Poly Technik Ltd</t>
  </si>
  <si>
    <t>INE006I01046</t>
  </si>
  <si>
    <t>Supreme Industries Ltd.</t>
  </si>
  <si>
    <t>INE195A01028</t>
  </si>
  <si>
    <t>Shriram City Union Finance Ltd.</t>
  </si>
  <si>
    <t>INE722A01011</t>
  </si>
  <si>
    <t>Wipro Ltd.</t>
  </si>
  <si>
    <t>INE075A01022</t>
  </si>
  <si>
    <t>Indian Bank</t>
  </si>
  <si>
    <t>INE562A01011</t>
  </si>
  <si>
    <t>GAIL (India) Ltd.</t>
  </si>
  <si>
    <t>INE129A01019</t>
  </si>
  <si>
    <t>Hatsun Agro Product Ltd.</t>
  </si>
  <si>
    <t>INE473B01035</t>
  </si>
  <si>
    <t>Sundaram Clayton Ltd.</t>
  </si>
  <si>
    <t>INE105A01035</t>
  </si>
  <si>
    <t>SJVN Ltd.</t>
  </si>
  <si>
    <t>INE002L01015</t>
  </si>
  <si>
    <t>JM Financial Ltd.</t>
  </si>
  <si>
    <t>INE780C01023</t>
  </si>
  <si>
    <t>Vijaya Bank</t>
  </si>
  <si>
    <t>INE705A01016</t>
  </si>
  <si>
    <t>IPCA Laboratories Ltd.</t>
  </si>
  <si>
    <t>INE571A01020</t>
  </si>
  <si>
    <t>KEC International Ltd.</t>
  </si>
  <si>
    <t>INE389H01022</t>
  </si>
  <si>
    <t>Vardhman Textiles Ltd.</t>
  </si>
  <si>
    <t>INE825A01012</t>
  </si>
  <si>
    <t>TVS Srichakra Ltd.</t>
  </si>
  <si>
    <t>INE421C01016</t>
  </si>
  <si>
    <t>Havells India Ltd.</t>
  </si>
  <si>
    <t>INE176B01034</t>
  </si>
  <si>
    <t>CEAT Ltd.27/07/2017</t>
  </si>
  <si>
    <t>9.30% BLUE DART EXP LTD NCD RED 20-11-17**</t>
  </si>
  <si>
    <t>INE233B08087</t>
  </si>
  <si>
    <t>9.40% BLUE DART EXP LTD NCD RED 20-11-18**</t>
  </si>
  <si>
    <t>INE233B08095</t>
  </si>
  <si>
    <t>9.50% BLUE DART EXP LTD NCD RED 20-11-19**</t>
  </si>
  <si>
    <t>INE233B08103</t>
  </si>
  <si>
    <t>6.25% YES BANK LTD F&amp;O FD 04-09-17</t>
  </si>
  <si>
    <t>96 Days</t>
  </si>
  <si>
    <t>6.1% YES BANK F&amp;O MARGIN FD 24-07-2017</t>
  </si>
  <si>
    <t>Bosch Ltd.</t>
  </si>
  <si>
    <t>INE323A01026</t>
  </si>
  <si>
    <t>9.1% DEWAN HSG FIN NCD RED 16-08-2019**</t>
  </si>
  <si>
    <t>INE202B07HQ0</t>
  </si>
  <si>
    <t>Bharti Airtel Ltd.</t>
  </si>
  <si>
    <t>INE397D01024</t>
  </si>
  <si>
    <t>Hero MotoCorp Ltd.</t>
  </si>
  <si>
    <t>INE158A01026</t>
  </si>
  <si>
    <t>Indian Oil Corporation Ltd.</t>
  </si>
  <si>
    <t>INE242A01010</t>
  </si>
  <si>
    <t>Adani Ports &amp; Special Economic Zone Ltd.</t>
  </si>
  <si>
    <t>INE742F01042</t>
  </si>
  <si>
    <t>Cipla Ltd.</t>
  </si>
  <si>
    <t>INE059A01026</t>
  </si>
  <si>
    <t>Tech Mahindra Ltd.</t>
  </si>
  <si>
    <t>INE669C01036</t>
  </si>
  <si>
    <t>Ambuja Cements Ltd.</t>
  </si>
  <si>
    <t>INE079A01024</t>
  </si>
  <si>
    <t>Tata Power Company Ltd.</t>
  </si>
  <si>
    <t>INE245A01021</t>
  </si>
  <si>
    <t>ACC Ltd.</t>
  </si>
  <si>
    <t>INE012A01025</t>
  </si>
  <si>
    <t>Punjab National Bank</t>
  </si>
  <si>
    <t>INE160A01022</t>
  </si>
  <si>
    <t>Canara Bank</t>
  </si>
  <si>
    <t>INE476A01014</t>
  </si>
  <si>
    <t>Motherson Sumi Systems Ltd.</t>
  </si>
  <si>
    <t>INE775A01035</t>
  </si>
  <si>
    <t>Dabur India Ltd.</t>
  </si>
  <si>
    <t>INE016A01026</t>
  </si>
  <si>
    <t>Torrent Pharmaceuticals Ltd.</t>
  </si>
  <si>
    <t>INE685A01028</t>
  </si>
  <si>
    <t>Bajaj Finserv Ltd.</t>
  </si>
  <si>
    <t>INE918I01018</t>
  </si>
  <si>
    <t>Godrej Consumer Products Ltd.</t>
  </si>
  <si>
    <t>INE102D01028</t>
  </si>
  <si>
    <t>AIA Engineering Ltd.</t>
  </si>
  <si>
    <t>INE212H01026</t>
  </si>
  <si>
    <t>TVS Motor Company Ltd.</t>
  </si>
  <si>
    <t>INE494B01023</t>
  </si>
  <si>
    <t>TVS Motor Company Ltd.27/07/2017</t>
  </si>
  <si>
    <t>Vinati Organics Ltd.</t>
  </si>
  <si>
    <t>INE410B01029</t>
  </si>
  <si>
    <t>Equitas Holdings Ltd.</t>
  </si>
  <si>
    <t>INE988K01017</t>
  </si>
  <si>
    <t>Teamlease Services Ltd.</t>
  </si>
  <si>
    <t>INE985S01024</t>
  </si>
  <si>
    <t>COMMERCIAL SERVICES</t>
  </si>
  <si>
    <t>Amara Raja Batteries Ltd.</t>
  </si>
  <si>
    <t>INE885A01032</t>
  </si>
  <si>
    <t>Mold-Tek Packaging Ltd.</t>
  </si>
  <si>
    <t>INE893J01029</t>
  </si>
  <si>
    <t>APL Apollo Tubes Ltd.</t>
  </si>
  <si>
    <t>INE702C01019</t>
  </si>
  <si>
    <t>Suprajit Engineering Ltd.</t>
  </si>
  <si>
    <t>INE399C01030</t>
  </si>
  <si>
    <t>Insecticides (India) Ltd.</t>
  </si>
  <si>
    <t>INE070I01018</t>
  </si>
  <si>
    <t>JK Tyre &amp; Industries Ltd.</t>
  </si>
  <si>
    <t>INE573A01042</t>
  </si>
  <si>
    <t>Dhanuka Agritech Ltd.</t>
  </si>
  <si>
    <t>INE435G01025</t>
  </si>
  <si>
    <t>Genus Power Infrastructures Ltd.</t>
  </si>
  <si>
    <t>INE955D01029</t>
  </si>
  <si>
    <t>Tube Investments Of India Ltd.</t>
  </si>
  <si>
    <t>INE149A01025</t>
  </si>
  <si>
    <t>West Coast Paper Mills Ltd.</t>
  </si>
  <si>
    <t>INE976A01021</t>
  </si>
  <si>
    <t>PAPER</t>
  </si>
  <si>
    <t>Jubilant Life Sciences Ltd.</t>
  </si>
  <si>
    <t>INE700A01033</t>
  </si>
  <si>
    <t>Sagar Cements Ltd.</t>
  </si>
  <si>
    <t>INE229C01013</t>
  </si>
  <si>
    <t>Birla Corporation Ltd.</t>
  </si>
  <si>
    <t>INE340A01012</t>
  </si>
  <si>
    <t>Taj Gvk Hotels &amp; Resorts Ltd.</t>
  </si>
  <si>
    <t>INE586B01026</t>
  </si>
  <si>
    <t>HOTELS, RESORTS AND OTHER RECREATIONAL ACTIVITIES</t>
  </si>
  <si>
    <t>Eveready Industries India Ltd.</t>
  </si>
  <si>
    <t>INE128A01029</t>
  </si>
  <si>
    <t>Alembic Pharmaceuticals Ltd.</t>
  </si>
  <si>
    <t>INE901L01018</t>
  </si>
  <si>
    <t>Cadila Healthcare Ltd.27/07/2017</t>
  </si>
  <si>
    <t>Mahindra &amp; Mahindra Financial Services Ltd27/07/2017</t>
  </si>
  <si>
    <t>7.35% RBL BK Q COMP F&amp;O FD RED 11-09-17</t>
  </si>
  <si>
    <t>243 Days</t>
  </si>
  <si>
    <t>IDFC BANK LTD  ZCB RED 31-07-2017**</t>
  </si>
  <si>
    <t>INE092T08030</t>
  </si>
  <si>
    <t>9.87% TATA SONS LTD NCD RED 17-07-2017#**</t>
  </si>
  <si>
    <t>INE895D08469</t>
  </si>
  <si>
    <t>Investment in Mutual fund</t>
  </si>
  <si>
    <t>EDELWEISS LIQUID FUND - DIRECT PL -GR</t>
  </si>
  <si>
    <t>INF843K01AX5</t>
  </si>
  <si>
    <t>8.64% POWER GRID CORP NCD RED 08-07-2017**</t>
  </si>
  <si>
    <t>INE752E07HF1</t>
  </si>
  <si>
    <t>INE115A07FI7</t>
  </si>
  <si>
    <t>8.95% IDFC BANK LTD NCD RED 05-03-2018**</t>
  </si>
  <si>
    <t>INE092T08758</t>
  </si>
  <si>
    <t>9.07% RURAL ELEC CORP NCD RED 28-02-2018**</t>
  </si>
  <si>
    <t>INE020B07DE1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</si>
  <si>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</si>
  <si>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</si>
  <si>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</si>
  <si>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</si>
  <si>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</si>
  <si>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</si>
  <si>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</si>
  <si>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</si>
  <si>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</si>
  <si>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</si>
  <si>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</si>
  <si>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</si>
  <si>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</si>
  <si>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10.5% INDIABULLS HSG NCD RED 26-03-2018**</t>
  </si>
  <si>
    <t>INE148I08017</t>
  </si>
  <si>
    <t>CHOLAMANDALAM INV &amp; FIN ZCB RED 07-05-18**</t>
  </si>
  <si>
    <t>INE121A07GW4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</si>
  <si>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</si>
  <si>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</si>
  <si>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</si>
  <si>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</si>
  <si>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</si>
  <si>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</si>
  <si>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</si>
  <si>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</si>
  <si>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</si>
  <si>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</si>
  <si>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EDELWEISS FIN SERV ZCB RED 30-08-2017**</t>
  </si>
  <si>
    <t>INE532F07AQ6</t>
  </si>
  <si>
    <t>9.30% POWER FINANCE NCD RED 25-08-2017**</t>
  </si>
  <si>
    <t>INE134E08GE5</t>
  </si>
  <si>
    <t>9.25% RURAL ELEC CORP NCD RED 25-08-2017**</t>
  </si>
  <si>
    <t>INE020B07IY8</t>
  </si>
  <si>
    <t>ECL FINANCE LTD ELD RED 03-07-17 B7E402**</t>
  </si>
  <si>
    <t>INE804I07TR1</t>
  </si>
  <si>
    <t>ECL FINANCE LTD ELD RED 06-07-17 C9F601D**</t>
  </si>
  <si>
    <t>INE804I07R05</t>
  </si>
  <si>
    <t>EDEL FIN &amp; INV ELD 04-07-17 SR G7I501C**</t>
  </si>
  <si>
    <t>INE918K07BE1</t>
  </si>
  <si>
    <t>ECL FINANCE LTD ELD RED 05-07-17 B7D401**</t>
  </si>
  <si>
    <t>INE804I07TQ3</t>
  </si>
  <si>
    <t>91 DAYS TBILL RED 17-08-2017</t>
  </si>
  <si>
    <t>IN002017X114</t>
  </si>
  <si>
    <t>HDFC BANK LTD CD RED 04-08-2017#**</t>
  </si>
  <si>
    <t>INE040A16BL1</t>
  </si>
  <si>
    <t>ICICI BANK LTD CD RED 18-08-2017#**</t>
  </si>
  <si>
    <t>INE090A162L8</t>
  </si>
  <si>
    <t>ICRA A1+</t>
  </si>
  <si>
    <t>ABU DHABI COMM CD RED 14-09-2017#**</t>
  </si>
  <si>
    <t>INE526V16226</t>
  </si>
  <si>
    <t>FITCH A1+</t>
  </si>
  <si>
    <t>AXIS BANK LTD CD RED 01-08-2017#**</t>
  </si>
  <si>
    <t>INE238A16N69</t>
  </si>
  <si>
    <t>IDFC BANK LTD. CD RED 10-08-2017#**</t>
  </si>
  <si>
    <t>INE092T16AY7</t>
  </si>
  <si>
    <t>ICICI BANK LTD CD RED 15-09-2017#**</t>
  </si>
  <si>
    <t>INE090A163J0</t>
  </si>
  <si>
    <t>AXIS BANK LTD CD RED 05-07-2017#**</t>
  </si>
  <si>
    <t>INE238A16M60</t>
  </si>
  <si>
    <t>ICICI BANK LTD CD RED 07-07-2017#**</t>
  </si>
  <si>
    <t>INE090A163I2</t>
  </si>
  <si>
    <t>HDFC CREDILA FIN CP 31-08-17#**</t>
  </si>
  <si>
    <t>INE539K14615</t>
  </si>
  <si>
    <t>ICICI HOME FIN  LTD CP RED 03-07-2017#**</t>
  </si>
  <si>
    <t>INE071G14AL0</t>
  </si>
  <si>
    <t>HDFC LTD CP RED 11-07-2017#**</t>
  </si>
  <si>
    <t>INE001A14PN4</t>
  </si>
  <si>
    <t>RELIANCE JIO INFO CP 24-07-17#**</t>
  </si>
  <si>
    <t>INE110L14DP1</t>
  </si>
  <si>
    <t>ICICI SEC PRIMARY D'SHIP CP RED 24-07-17#**</t>
  </si>
  <si>
    <t>INE849D14FC4</t>
  </si>
  <si>
    <t>SIDBI CP RED 28-07-2017#**</t>
  </si>
  <si>
    <t>INE556F14FD8</t>
  </si>
  <si>
    <t>INDIABULLS HSG FIN CP 04-08-17#**</t>
  </si>
  <si>
    <t>INE148I14RP7</t>
  </si>
  <si>
    <t>DHFL LTD CP RED 16-08-2017#**</t>
  </si>
  <si>
    <t>INE202B14JQ2</t>
  </si>
  <si>
    <t>INDIABULLS HSG FIN CP RED 29-08-2017#**</t>
  </si>
  <si>
    <t>INE148I14RQ5</t>
  </si>
  <si>
    <t>NABARD CP RED 08-09-2017#**</t>
  </si>
  <si>
    <t>INE261F14AZ9</t>
  </si>
  <si>
    <t>LIC HSG FIN CP RED 14-07-2017#**</t>
  </si>
  <si>
    <t>INE115A14557</t>
  </si>
  <si>
    <t>HDFC LTD CP RED 26-07-2017#**</t>
  </si>
  <si>
    <t>INE001A14QU7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</si>
  <si>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</si>
  <si>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</si>
  <si>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</si>
  <si>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</si>
  <si>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</si>
  <si>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</si>
  <si>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</si>
  <si>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</si>
  <si>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</si>
  <si>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</si>
  <si>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</si>
  <si>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</si>
  <si>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PORTFOLIO STATEMENT OF EDELWEISS DYNAMIC EQUITY ADVANTAGE FUND AS ON JUNE 30, 2017</t>
  </si>
  <si>
    <t>PORTFOLIO STATEMENT OF EDELWEISS LARGE CAP ADVANTAGE FUND AS ON JUNE 30, 2017</t>
  </si>
  <si>
    <t>Sintex Plastics Technology Ltd. #</t>
  </si>
  <si>
    <t>Sintex Plastics Technology Ltd.#</t>
  </si>
  <si>
    <t>7.50% VEDANTA LTD RED ( PREF SHARE )#</t>
  </si>
  <si>
    <t>(A 1106 Days Close ended Income Scheme)</t>
  </si>
  <si>
    <t>10.75% SHRIRAM TRAN FIN NCD RED 24-10-2020**</t>
  </si>
  <si>
    <t>9.04% EXIM BANK OF INDIA NCD RED 21-09-22**</t>
  </si>
  <si>
    <t>9.18% LIC HOUSING FINANCE NCD RED 03-07-17**</t>
  </si>
  <si>
    <t>10.6% FULLERTON INDIA CR NCD RED 28-04-23**</t>
  </si>
  <si>
    <t>10% FULLERTON INDIA CR CO NCD RED 15-01-18**</t>
  </si>
  <si>
    <t>7.17% NHAI LTD NCD RED 23-12-2021**</t>
  </si>
  <si>
    <t>3D PLM Software Solutions Ltd. (PREF SHARE )#</t>
  </si>
  <si>
    <t>(An Open Ended Equity Linked Savings Scheme)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</si>
</sst>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10" fontId="3" fillId="0" borderId="4" xfId="1" applyNumberFormat="1" applyFont="1" applyBorder="1"/>
    <xf numFmtId="4" fontId="3" fillId="0" borderId="4" xfId="0" applyNumberFormat="1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10" fontId="3" fillId="0" borderId="6" xfId="1" applyNumberFormat="1" applyFont="1" applyBorder="1"/>
    <xf numFmtId="4" fontId="3" fillId="0" borderId="6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6" xfId="1" applyNumberFormat="1" applyFont="1" applyBorder="1" applyAlignment="1">
      <alignment horizontal="righ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/>
    <xf numFmtId="4" fontId="0" fillId="0" borderId="3" xfId="0" applyNumberFormat="1" applyFont="1" applyBorder="1"/>
    <xf numFmtId="10" fontId="0" fillId="0" borderId="3" xfId="0" applyNumberFormat="1" applyFont="1" applyBorder="1"/>
    <xf numFmtId="0" fontId="0" fillId="0" borderId="0" xfId="0" applyFont="1"/>
    <xf numFmtId="0" fontId="0" fillId="0" borderId="3" xfId="0" applyFill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6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55</v>
      </c>
      <c r="B11" s="28" t="s">
        <v>56</v>
      </c>
      <c r="C11" s="28" t="s">
        <v>57</v>
      </c>
      <c r="D11" s="10">
        <v>1500000</v>
      </c>
      <c r="E11" s="11">
        <v>1606.94</v>
      </c>
      <c r="F11" s="12">
        <v>7.6999999999999999E-2</v>
      </c>
    </row>
    <row r="12" spans="1:6">
      <c r="A12" s="9" t="s">
        <v>58</v>
      </c>
      <c r="B12" s="28" t="s">
        <v>59</v>
      </c>
      <c r="C12" s="28" t="s">
        <v>60</v>
      </c>
      <c r="D12" s="10">
        <v>1200000</v>
      </c>
      <c r="E12" s="11">
        <v>1233.58</v>
      </c>
      <c r="F12" s="12">
        <v>5.91E-2</v>
      </c>
    </row>
    <row r="13" spans="1:6">
      <c r="A13" s="9" t="s">
        <v>61</v>
      </c>
      <c r="B13" s="28" t="s">
        <v>62</v>
      </c>
      <c r="C13" s="28" t="s">
        <v>63</v>
      </c>
      <c r="D13" s="10">
        <v>1000000</v>
      </c>
      <c r="E13" s="11">
        <v>1006.05</v>
      </c>
      <c r="F13" s="12">
        <v>4.82E-2</v>
      </c>
    </row>
    <row r="14" spans="1:6">
      <c r="A14" s="9" t="s">
        <v>64</v>
      </c>
      <c r="B14" s="28" t="s">
        <v>65</v>
      </c>
      <c r="C14" s="28" t="s">
        <v>63</v>
      </c>
      <c r="D14" s="10">
        <v>1000000</v>
      </c>
      <c r="E14" s="11">
        <v>1001.06</v>
      </c>
      <c r="F14" s="12">
        <v>4.8000000000000001E-2</v>
      </c>
    </row>
    <row r="15" spans="1:6">
      <c r="A15" s="9" t="s">
        <v>66</v>
      </c>
      <c r="B15" s="28" t="s">
        <v>67</v>
      </c>
      <c r="C15" s="28" t="s">
        <v>68</v>
      </c>
      <c r="D15" s="10">
        <v>820000</v>
      </c>
      <c r="E15" s="11">
        <v>826.96</v>
      </c>
      <c r="F15" s="12">
        <v>3.9600000000000003E-2</v>
      </c>
    </row>
    <row r="16" spans="1:6">
      <c r="A16" s="9" t="s">
        <v>69</v>
      </c>
      <c r="B16" s="28" t="s">
        <v>70</v>
      </c>
      <c r="C16" s="28" t="s">
        <v>57</v>
      </c>
      <c r="D16" s="10">
        <v>500000</v>
      </c>
      <c r="E16" s="11">
        <v>536.19000000000005</v>
      </c>
      <c r="F16" s="12">
        <v>2.5700000000000001E-2</v>
      </c>
    </row>
    <row r="17" spans="1:6">
      <c r="A17" s="9" t="s">
        <v>71</v>
      </c>
      <c r="B17" s="28" t="s">
        <v>72</v>
      </c>
      <c r="C17" s="28" t="s">
        <v>63</v>
      </c>
      <c r="D17" s="10">
        <v>380000</v>
      </c>
      <c r="E17" s="11">
        <v>394.92</v>
      </c>
      <c r="F17" s="12">
        <v>1.89E-2</v>
      </c>
    </row>
    <row r="18" spans="1:6">
      <c r="A18" s="9" t="s">
        <v>73</v>
      </c>
      <c r="B18" s="28" t="s">
        <v>74</v>
      </c>
      <c r="C18" s="28" t="s">
        <v>75</v>
      </c>
      <c r="D18" s="10">
        <v>280000</v>
      </c>
      <c r="E18" s="11">
        <v>283.52999999999997</v>
      </c>
      <c r="F18" s="12">
        <v>1.3599999999999999E-2</v>
      </c>
    </row>
    <row r="19" spans="1:6">
      <c r="A19" s="9" t="s">
        <v>76</v>
      </c>
      <c r="B19" s="28" t="s">
        <v>77</v>
      </c>
      <c r="C19" s="28" t="s">
        <v>78</v>
      </c>
      <c r="D19" s="10">
        <v>200000</v>
      </c>
      <c r="E19" s="11">
        <v>202</v>
      </c>
      <c r="F19" s="12">
        <v>9.7000000000000003E-3</v>
      </c>
    </row>
    <row r="20" spans="1:6">
      <c r="A20" s="9" t="s">
        <v>79</v>
      </c>
      <c r="B20" s="28" t="s">
        <v>80</v>
      </c>
      <c r="C20" s="28" t="s">
        <v>75</v>
      </c>
      <c r="D20" s="10">
        <v>200000</v>
      </c>
      <c r="E20" s="11">
        <v>201.2</v>
      </c>
      <c r="F20" s="12">
        <v>9.5999999999999992E-3</v>
      </c>
    </row>
    <row r="21" spans="1:6">
      <c r="A21" s="9" t="s">
        <v>81</v>
      </c>
      <c r="B21" s="28" t="s">
        <v>82</v>
      </c>
      <c r="C21" s="28" t="s">
        <v>83</v>
      </c>
      <c r="D21" s="10">
        <v>120000</v>
      </c>
      <c r="E21" s="11">
        <v>147.37</v>
      </c>
      <c r="F21" s="12">
        <v>7.1000000000000004E-3</v>
      </c>
    </row>
    <row r="22" spans="1:6">
      <c r="A22" s="9" t="s">
        <v>84</v>
      </c>
      <c r="B22" s="28" t="s">
        <v>85</v>
      </c>
      <c r="C22" s="28" t="s">
        <v>57</v>
      </c>
      <c r="D22" s="10">
        <v>110000</v>
      </c>
      <c r="E22" s="11">
        <v>112.44</v>
      </c>
      <c r="F22" s="12">
        <v>5.4000000000000003E-3</v>
      </c>
    </row>
    <row r="23" spans="1:6">
      <c r="A23" s="9" t="s">
        <v>86</v>
      </c>
      <c r="B23" s="28" t="s">
        <v>87</v>
      </c>
      <c r="C23" s="28" t="s">
        <v>57</v>
      </c>
      <c r="D23" s="10">
        <v>110000</v>
      </c>
      <c r="E23" s="11">
        <v>111.02</v>
      </c>
      <c r="F23" s="12">
        <v>5.3E-3</v>
      </c>
    </row>
    <row r="24" spans="1:6">
      <c r="A24" s="9" t="s">
        <v>88</v>
      </c>
      <c r="B24" s="28" t="s">
        <v>89</v>
      </c>
      <c r="C24" s="28" t="s">
        <v>75</v>
      </c>
      <c r="D24" s="10">
        <v>100000</v>
      </c>
      <c r="E24" s="11">
        <v>103.67</v>
      </c>
      <c r="F24" s="12">
        <v>5.0000000000000001E-3</v>
      </c>
    </row>
    <row r="25" spans="1:6">
      <c r="A25" s="9" t="s">
        <v>90</v>
      </c>
      <c r="B25" s="28" t="s">
        <v>91</v>
      </c>
      <c r="C25" s="28" t="s">
        <v>57</v>
      </c>
      <c r="D25" s="10">
        <v>100000</v>
      </c>
      <c r="E25" s="11">
        <v>102.43</v>
      </c>
      <c r="F25" s="12">
        <v>4.8999999999999998E-3</v>
      </c>
    </row>
    <row r="26" spans="1:6">
      <c r="A26" s="9" t="s">
        <v>92</v>
      </c>
      <c r="B26" s="28" t="s">
        <v>93</v>
      </c>
      <c r="C26" s="28" t="s">
        <v>57</v>
      </c>
      <c r="D26" s="10">
        <v>100000</v>
      </c>
      <c r="E26" s="11">
        <v>102.21</v>
      </c>
      <c r="F26" s="12">
        <v>4.8999999999999998E-3</v>
      </c>
    </row>
    <row r="27" spans="1:6">
      <c r="A27" s="9" t="s">
        <v>94</v>
      </c>
      <c r="B27" s="28" t="s">
        <v>95</v>
      </c>
      <c r="C27" s="28" t="s">
        <v>57</v>
      </c>
      <c r="D27" s="10">
        <v>80000</v>
      </c>
      <c r="E27" s="11">
        <v>83.4</v>
      </c>
      <c r="F27" s="12">
        <v>4.0000000000000001E-3</v>
      </c>
    </row>
    <row r="28" spans="1:6">
      <c r="A28" s="9" t="s">
        <v>96</v>
      </c>
      <c r="B28" s="28" t="s">
        <v>97</v>
      </c>
      <c r="C28" s="28" t="s">
        <v>57</v>
      </c>
      <c r="D28" s="10">
        <v>80000</v>
      </c>
      <c r="E28" s="11">
        <v>81.900000000000006</v>
      </c>
      <c r="F28" s="12">
        <v>3.8999999999999998E-3</v>
      </c>
    </row>
    <row r="29" spans="1:6">
      <c r="A29" s="9" t="s">
        <v>98</v>
      </c>
      <c r="B29" s="28" t="s">
        <v>99</v>
      </c>
      <c r="C29" s="28" t="s">
        <v>57</v>
      </c>
      <c r="D29" s="10">
        <v>30000</v>
      </c>
      <c r="E29" s="11">
        <v>31.78</v>
      </c>
      <c r="F29" s="12">
        <v>1.5E-3</v>
      </c>
    </row>
    <row r="30" spans="1:6">
      <c r="A30" s="9" t="s">
        <v>100</v>
      </c>
      <c r="B30" s="28" t="s">
        <v>101</v>
      </c>
      <c r="C30" s="28" t="s">
        <v>57</v>
      </c>
      <c r="D30" s="10">
        <v>30000</v>
      </c>
      <c r="E30" s="11">
        <v>31.05</v>
      </c>
      <c r="F30" s="12">
        <v>1.5E-3</v>
      </c>
    </row>
    <row r="31" spans="1:6">
      <c r="A31" s="9" t="s">
        <v>102</v>
      </c>
      <c r="B31" s="28" t="s">
        <v>103</v>
      </c>
      <c r="C31" s="28" t="s">
        <v>78</v>
      </c>
      <c r="D31" s="10">
        <v>30000</v>
      </c>
      <c r="E31" s="11">
        <v>30.89</v>
      </c>
      <c r="F31" s="12">
        <v>1.5E-3</v>
      </c>
    </row>
    <row r="32" spans="1:6">
      <c r="A32" s="9" t="s">
        <v>104</v>
      </c>
      <c r="B32" s="28" t="s">
        <v>105</v>
      </c>
      <c r="C32" s="28" t="s">
        <v>57</v>
      </c>
      <c r="D32" s="10">
        <v>25000</v>
      </c>
      <c r="E32" s="11">
        <v>25.85</v>
      </c>
      <c r="F32" s="12">
        <v>1.1999999999999999E-3</v>
      </c>
    </row>
    <row r="33" spans="1:6">
      <c r="A33" s="9" t="s">
        <v>106</v>
      </c>
      <c r="B33" s="28" t="s">
        <v>107</v>
      </c>
      <c r="C33" s="28" t="s">
        <v>57</v>
      </c>
      <c r="D33" s="10">
        <v>20000</v>
      </c>
      <c r="E33" s="11">
        <v>20.43</v>
      </c>
      <c r="F33" s="12">
        <v>1E-3</v>
      </c>
    </row>
    <row r="34" spans="1:6">
      <c r="A34" s="9" t="s">
        <v>108</v>
      </c>
      <c r="B34" s="28" t="s">
        <v>109</v>
      </c>
      <c r="C34" s="28" t="s">
        <v>110</v>
      </c>
      <c r="D34" s="10">
        <v>20000</v>
      </c>
      <c r="E34" s="11">
        <v>20.09</v>
      </c>
      <c r="F34" s="12">
        <v>1E-3</v>
      </c>
    </row>
    <row r="35" spans="1:6">
      <c r="A35" s="9" t="s">
        <v>111</v>
      </c>
      <c r="B35" s="28" t="s">
        <v>112</v>
      </c>
      <c r="C35" s="28" t="s">
        <v>57</v>
      </c>
      <c r="D35" s="10">
        <v>10000</v>
      </c>
      <c r="E35" s="11">
        <v>10.35</v>
      </c>
      <c r="F35" s="12">
        <v>5.0000000000000001E-4</v>
      </c>
    </row>
    <row r="36" spans="1:6">
      <c r="A36" s="9" t="s">
        <v>113</v>
      </c>
      <c r="B36" s="28" t="s">
        <v>114</v>
      </c>
      <c r="C36" s="28" t="s">
        <v>57</v>
      </c>
      <c r="D36" s="10">
        <v>10000</v>
      </c>
      <c r="E36" s="11">
        <v>10.31</v>
      </c>
      <c r="F36" s="12">
        <v>5.0000000000000001E-4</v>
      </c>
    </row>
    <row r="37" spans="1:6">
      <c r="A37" s="13" t="s">
        <v>115</v>
      </c>
      <c r="B37" s="29"/>
      <c r="C37" s="29"/>
      <c r="D37" s="14"/>
      <c r="E37" s="15">
        <v>8317.6200000000008</v>
      </c>
      <c r="F37" s="16">
        <v>0.39860000000000001</v>
      </c>
    </row>
    <row r="38" spans="1:6">
      <c r="A38" s="9"/>
      <c r="B38" s="28"/>
      <c r="C38" s="28"/>
      <c r="D38" s="10"/>
      <c r="E38" s="11"/>
      <c r="F38" s="12"/>
    </row>
    <row r="39" spans="1:6">
      <c r="A39" s="13" t="s">
        <v>116</v>
      </c>
      <c r="B39" s="28"/>
      <c r="C39" s="28"/>
      <c r="D39" s="10"/>
      <c r="E39" s="11"/>
      <c r="F39" s="12"/>
    </row>
    <row r="40" spans="1:6">
      <c r="A40" s="9" t="s">
        <v>117</v>
      </c>
      <c r="B40" s="28" t="s">
        <v>118</v>
      </c>
      <c r="C40" s="28" t="s">
        <v>119</v>
      </c>
      <c r="D40" s="10">
        <v>4500000</v>
      </c>
      <c r="E40" s="11">
        <v>4353.75</v>
      </c>
      <c r="F40" s="12">
        <v>0.2087</v>
      </c>
    </row>
    <row r="41" spans="1:6">
      <c r="A41" s="9" t="s">
        <v>120</v>
      </c>
      <c r="B41" s="28" t="s">
        <v>121</v>
      </c>
      <c r="C41" s="28" t="s">
        <v>119</v>
      </c>
      <c r="D41" s="10">
        <v>1400000</v>
      </c>
      <c r="E41" s="11">
        <v>1464.7</v>
      </c>
      <c r="F41" s="12">
        <v>7.0199999999999999E-2</v>
      </c>
    </row>
    <row r="42" spans="1:6">
      <c r="A42" s="9" t="s">
        <v>122</v>
      </c>
      <c r="B42" s="28" t="s">
        <v>123</v>
      </c>
      <c r="C42" s="28" t="s">
        <v>119</v>
      </c>
      <c r="D42" s="10">
        <v>1000000</v>
      </c>
      <c r="E42" s="11">
        <v>1069.02</v>
      </c>
      <c r="F42" s="12">
        <v>5.1200000000000002E-2</v>
      </c>
    </row>
    <row r="43" spans="1:6">
      <c r="A43" s="9" t="s">
        <v>124</v>
      </c>
      <c r="B43" s="28" t="s">
        <v>125</v>
      </c>
      <c r="C43" s="28" t="s">
        <v>119</v>
      </c>
      <c r="D43" s="10">
        <v>1000000</v>
      </c>
      <c r="E43" s="11">
        <v>936.3</v>
      </c>
      <c r="F43" s="12">
        <v>4.4900000000000002E-2</v>
      </c>
    </row>
    <row r="44" spans="1:6">
      <c r="A44" s="13" t="s">
        <v>115</v>
      </c>
      <c r="B44" s="29"/>
      <c r="C44" s="29"/>
      <c r="D44" s="14"/>
      <c r="E44" s="15">
        <v>7823.77</v>
      </c>
      <c r="F44" s="16">
        <v>0.375</v>
      </c>
    </row>
    <row r="45" spans="1:6">
      <c r="A45" s="9"/>
      <c r="B45" s="28"/>
      <c r="C45" s="28"/>
      <c r="D45" s="10"/>
      <c r="E45" s="11"/>
      <c r="F45" s="12"/>
    </row>
    <row r="46" spans="1:6">
      <c r="A46" s="13" t="s">
        <v>126</v>
      </c>
      <c r="B46" s="29"/>
      <c r="C46" s="29"/>
      <c r="D46" s="14"/>
      <c r="E46" s="17"/>
      <c r="F46" s="18"/>
    </row>
    <row r="47" spans="1:6">
      <c r="A47" s="9" t="s">
        <v>127</v>
      </c>
      <c r="B47" s="28" t="s">
        <v>128</v>
      </c>
      <c r="C47" s="28" t="s">
        <v>57</v>
      </c>
      <c r="D47" s="10">
        <v>500000</v>
      </c>
      <c r="E47" s="11">
        <v>533.22</v>
      </c>
      <c r="F47" s="12">
        <v>2.5600000000000001E-2</v>
      </c>
    </row>
    <row r="48" spans="1:6">
      <c r="A48" s="9" t="s">
        <v>129</v>
      </c>
      <c r="B48" s="28" t="s">
        <v>130</v>
      </c>
      <c r="C48" s="28" t="s">
        <v>131</v>
      </c>
      <c r="D48" s="10">
        <v>500000</v>
      </c>
      <c r="E48" s="11">
        <v>529.29</v>
      </c>
      <c r="F48" s="12">
        <v>2.5399999999999999E-2</v>
      </c>
    </row>
    <row r="49" spans="1:6">
      <c r="A49" s="13" t="s">
        <v>115</v>
      </c>
      <c r="B49" s="29"/>
      <c r="C49" s="29"/>
      <c r="D49" s="14"/>
      <c r="E49" s="15">
        <v>1062.51</v>
      </c>
      <c r="F49" s="16">
        <v>5.0999999999999997E-2</v>
      </c>
    </row>
    <row r="50" spans="1:6">
      <c r="A50" s="13" t="s">
        <v>132</v>
      </c>
      <c r="B50" s="28"/>
      <c r="C50" s="28"/>
      <c r="D50" s="10"/>
      <c r="E50" s="11"/>
      <c r="F50" s="12"/>
    </row>
    <row r="51" spans="1:6">
      <c r="A51" s="13" t="s">
        <v>115</v>
      </c>
      <c r="B51" s="28"/>
      <c r="C51" s="28"/>
      <c r="D51" s="10"/>
      <c r="E51" s="19" t="s">
        <v>52</v>
      </c>
      <c r="F51" s="20" t="s">
        <v>52</v>
      </c>
    </row>
    <row r="52" spans="1:6">
      <c r="A52" s="9"/>
      <c r="B52" s="28"/>
      <c r="C52" s="28"/>
      <c r="D52" s="10"/>
      <c r="E52" s="11"/>
      <c r="F52" s="12"/>
    </row>
    <row r="53" spans="1:6">
      <c r="A53" s="21" t="s">
        <v>133</v>
      </c>
      <c r="B53" s="30"/>
      <c r="C53" s="30"/>
      <c r="D53" s="22"/>
      <c r="E53" s="15">
        <v>17203.900000000001</v>
      </c>
      <c r="F53" s="16">
        <v>0.8246</v>
      </c>
    </row>
    <row r="54" spans="1:6">
      <c r="A54" s="9"/>
      <c r="B54" s="28"/>
      <c r="C54" s="28"/>
      <c r="D54" s="10"/>
      <c r="E54" s="11"/>
      <c r="F54" s="12"/>
    </row>
    <row r="55" spans="1:6">
      <c r="A55" s="9"/>
      <c r="B55" s="28"/>
      <c r="C55" s="28"/>
      <c r="D55" s="10"/>
      <c r="E55" s="11"/>
      <c r="F55" s="12"/>
    </row>
    <row r="56" spans="1:6">
      <c r="A56" s="13" t="s">
        <v>134</v>
      </c>
      <c r="B56" s="28"/>
      <c r="C56" s="28"/>
      <c r="D56" s="10"/>
      <c r="E56" s="11"/>
      <c r="F56" s="12"/>
    </row>
    <row r="57" spans="1:6">
      <c r="A57" s="9" t="s">
        <v>135</v>
      </c>
      <c r="B57" s="28"/>
      <c r="C57" s="28"/>
      <c r="D57" s="10"/>
      <c r="E57" s="11">
        <v>3340.3</v>
      </c>
      <c r="F57" s="12">
        <v>0.16009999999999999</v>
      </c>
    </row>
    <row r="58" spans="1:6">
      <c r="A58" s="13" t="s">
        <v>115</v>
      </c>
      <c r="B58" s="29"/>
      <c r="C58" s="29"/>
      <c r="D58" s="14"/>
      <c r="E58" s="15">
        <v>3340.3</v>
      </c>
      <c r="F58" s="16">
        <v>0.16009999999999999</v>
      </c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133</v>
      </c>
      <c r="B60" s="30"/>
      <c r="C60" s="30"/>
      <c r="D60" s="22"/>
      <c r="E60" s="15">
        <v>3340.3</v>
      </c>
      <c r="F60" s="16">
        <v>0.16009999999999999</v>
      </c>
    </row>
    <row r="61" spans="1:6">
      <c r="A61" s="9" t="s">
        <v>136</v>
      </c>
      <c r="B61" s="28"/>
      <c r="C61" s="28"/>
      <c r="D61" s="10"/>
      <c r="E61" s="11">
        <v>320.08</v>
      </c>
      <c r="F61" s="12">
        <v>1.5299999999999999E-2</v>
      </c>
    </row>
    <row r="62" spans="1:6">
      <c r="A62" s="23" t="s">
        <v>137</v>
      </c>
      <c r="B62" s="31"/>
      <c r="C62" s="31"/>
      <c r="D62" s="24"/>
      <c r="E62" s="25">
        <v>20864.28</v>
      </c>
      <c r="F62" s="26">
        <v>1</v>
      </c>
    </row>
    <row r="64" spans="1:6">
      <c r="A64" s="1" t="s">
        <v>138</v>
      </c>
    </row>
    <row r="65" spans="1:1">
      <c r="A65" s="1" t="s">
        <v>139</v>
      </c>
    </row>
    <row r="66" spans="1:1">
      <c r="A66" s="1" t="s">
        <v>140</v>
      </c>
    </row>
    <row r="78" spans="1:1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16</v>
      </c>
      <c r="B1" s="57"/>
      <c r="C1" s="57"/>
      <c r="D1" s="57"/>
      <c r="E1" s="57"/>
      <c r="F1" s="57"/>
    </row>
    <row r="2" spans="1:6" ht="19.5" customHeight="1">
      <c r="A2" s="57" t="s">
        <v>17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424</v>
      </c>
      <c r="B8" s="28" t="s">
        <v>425</v>
      </c>
      <c r="C8" s="28" t="s">
        <v>285</v>
      </c>
      <c r="D8" s="10">
        <v>18161</v>
      </c>
      <c r="E8" s="11">
        <v>293.29000000000002</v>
      </c>
      <c r="F8" s="12">
        <v>5.3999999999999999E-2</v>
      </c>
    </row>
    <row r="9" spans="1:6">
      <c r="A9" s="9" t="s">
        <v>406</v>
      </c>
      <c r="B9" s="28" t="s">
        <v>407</v>
      </c>
      <c r="C9" s="28" t="s">
        <v>296</v>
      </c>
      <c r="D9" s="10">
        <v>18735</v>
      </c>
      <c r="E9" s="11">
        <v>258.54000000000002</v>
      </c>
      <c r="F9" s="12">
        <v>4.7600000000000003E-2</v>
      </c>
    </row>
    <row r="10" spans="1:6">
      <c r="A10" s="9" t="s">
        <v>300</v>
      </c>
      <c r="B10" s="28" t="s">
        <v>301</v>
      </c>
      <c r="C10" s="28" t="s">
        <v>302</v>
      </c>
      <c r="D10" s="10">
        <v>66501</v>
      </c>
      <c r="E10" s="11">
        <v>215.23</v>
      </c>
      <c r="F10" s="12">
        <v>3.9600000000000003E-2</v>
      </c>
    </row>
    <row r="11" spans="1:6">
      <c r="A11" s="9" t="s">
        <v>487</v>
      </c>
      <c r="B11" s="28" t="s">
        <v>488</v>
      </c>
      <c r="C11" s="28" t="s">
        <v>299</v>
      </c>
      <c r="D11" s="10">
        <v>21486</v>
      </c>
      <c r="E11" s="11">
        <v>205.35</v>
      </c>
      <c r="F11" s="12">
        <v>3.78E-2</v>
      </c>
    </row>
    <row r="12" spans="1:6">
      <c r="A12" s="9" t="s">
        <v>670</v>
      </c>
      <c r="B12" s="28" t="s">
        <v>671</v>
      </c>
      <c r="C12" s="28" t="s">
        <v>299</v>
      </c>
      <c r="D12" s="10">
        <v>69971</v>
      </c>
      <c r="E12" s="11">
        <v>203.02</v>
      </c>
      <c r="F12" s="12">
        <v>3.7400000000000003E-2</v>
      </c>
    </row>
    <row r="13" spans="1:6">
      <c r="A13" s="9" t="s">
        <v>316</v>
      </c>
      <c r="B13" s="28" t="s">
        <v>317</v>
      </c>
      <c r="C13" s="28" t="s">
        <v>310</v>
      </c>
      <c r="D13" s="10">
        <v>17600</v>
      </c>
      <c r="E13" s="11">
        <v>193.6</v>
      </c>
      <c r="F13" s="12">
        <v>3.5700000000000003E-2</v>
      </c>
    </row>
    <row r="14" spans="1:6">
      <c r="A14" s="9" t="s">
        <v>291</v>
      </c>
      <c r="B14" s="28" t="s">
        <v>292</v>
      </c>
      <c r="C14" s="28" t="s">
        <v>293</v>
      </c>
      <c r="D14" s="10">
        <v>19628</v>
      </c>
      <c r="E14" s="11">
        <v>183.63</v>
      </c>
      <c r="F14" s="12">
        <v>3.3799999999999997E-2</v>
      </c>
    </row>
    <row r="15" spans="1:6">
      <c r="A15" s="9" t="s">
        <v>684</v>
      </c>
      <c r="B15" s="28" t="s">
        <v>685</v>
      </c>
      <c r="C15" s="28" t="s">
        <v>412</v>
      </c>
      <c r="D15" s="10">
        <v>9421</v>
      </c>
      <c r="E15" s="11">
        <v>158.99</v>
      </c>
      <c r="F15" s="12">
        <v>2.93E-2</v>
      </c>
    </row>
    <row r="16" spans="1:6">
      <c r="A16" s="9" t="s">
        <v>433</v>
      </c>
      <c r="B16" s="28" t="s">
        <v>434</v>
      </c>
      <c r="C16" s="28" t="s">
        <v>339</v>
      </c>
      <c r="D16" s="10">
        <v>1959</v>
      </c>
      <c r="E16" s="11">
        <v>141.38999999999999</v>
      </c>
      <c r="F16" s="12">
        <v>2.5999999999999999E-2</v>
      </c>
    </row>
    <row r="17" spans="1:6">
      <c r="A17" s="9" t="s">
        <v>802</v>
      </c>
      <c r="B17" s="28" t="s">
        <v>803</v>
      </c>
      <c r="C17" s="28" t="s">
        <v>299</v>
      </c>
      <c r="D17" s="10">
        <v>20020</v>
      </c>
      <c r="E17" s="11">
        <v>103.57</v>
      </c>
      <c r="F17" s="12">
        <v>1.9099999999999999E-2</v>
      </c>
    </row>
    <row r="18" spans="1:6">
      <c r="A18" s="9" t="s">
        <v>373</v>
      </c>
      <c r="B18" s="28" t="s">
        <v>374</v>
      </c>
      <c r="C18" s="28" t="s">
        <v>293</v>
      </c>
      <c r="D18" s="10">
        <v>4174</v>
      </c>
      <c r="E18" s="11">
        <v>98.6</v>
      </c>
      <c r="F18" s="12">
        <v>1.8200000000000001E-2</v>
      </c>
    </row>
    <row r="19" spans="1:6">
      <c r="A19" s="9" t="s">
        <v>346</v>
      </c>
      <c r="B19" s="28" t="s">
        <v>347</v>
      </c>
      <c r="C19" s="28" t="s">
        <v>285</v>
      </c>
      <c r="D19" s="10">
        <v>15000</v>
      </c>
      <c r="E19" s="11">
        <v>96.54</v>
      </c>
      <c r="F19" s="12">
        <v>1.78E-2</v>
      </c>
    </row>
    <row r="20" spans="1:6">
      <c r="A20" s="9" t="s">
        <v>380</v>
      </c>
      <c r="B20" s="28" t="s">
        <v>679</v>
      </c>
      <c r="C20" s="28" t="s">
        <v>339</v>
      </c>
      <c r="D20" s="10">
        <v>21413</v>
      </c>
      <c r="E20" s="11">
        <v>92.62</v>
      </c>
      <c r="F20" s="12">
        <v>1.7100000000000001E-2</v>
      </c>
    </row>
    <row r="21" spans="1:6">
      <c r="A21" s="9" t="s">
        <v>668</v>
      </c>
      <c r="B21" s="28" t="s">
        <v>669</v>
      </c>
      <c r="C21" s="28" t="s">
        <v>299</v>
      </c>
      <c r="D21" s="10">
        <v>5884</v>
      </c>
      <c r="E21" s="11">
        <v>87.02</v>
      </c>
      <c r="F21" s="12">
        <v>1.6E-2</v>
      </c>
    </row>
    <row r="22" spans="1:6">
      <c r="A22" s="9" t="s">
        <v>746</v>
      </c>
      <c r="B22" s="28" t="s">
        <v>747</v>
      </c>
      <c r="C22" s="28" t="s">
        <v>299</v>
      </c>
      <c r="D22" s="10">
        <v>31742</v>
      </c>
      <c r="E22" s="11">
        <v>86.86</v>
      </c>
      <c r="F22" s="12">
        <v>1.6E-2</v>
      </c>
    </row>
    <row r="23" spans="1:6">
      <c r="A23" s="9" t="s">
        <v>397</v>
      </c>
      <c r="B23" s="28" t="s">
        <v>398</v>
      </c>
      <c r="C23" s="28" t="s">
        <v>302</v>
      </c>
      <c r="D23" s="10">
        <v>6384</v>
      </c>
      <c r="E23" s="11">
        <v>70.41</v>
      </c>
      <c r="F23" s="12">
        <v>1.2999999999999999E-2</v>
      </c>
    </row>
    <row r="24" spans="1:6">
      <c r="A24" s="9" t="s">
        <v>462</v>
      </c>
      <c r="B24" s="28" t="s">
        <v>463</v>
      </c>
      <c r="C24" s="28" t="s">
        <v>365</v>
      </c>
      <c r="D24" s="10">
        <v>10359</v>
      </c>
      <c r="E24" s="11">
        <v>57.56</v>
      </c>
      <c r="F24" s="12">
        <v>1.06E-2</v>
      </c>
    </row>
    <row r="25" spans="1:6">
      <c r="A25" s="9" t="s">
        <v>366</v>
      </c>
      <c r="B25" s="28" t="s">
        <v>367</v>
      </c>
      <c r="C25" s="28" t="s">
        <v>310</v>
      </c>
      <c r="D25" s="10">
        <v>1436</v>
      </c>
      <c r="E25" s="11">
        <v>56.85</v>
      </c>
      <c r="F25" s="12">
        <v>1.0500000000000001E-2</v>
      </c>
    </row>
    <row r="26" spans="1:6">
      <c r="A26" s="9" t="s">
        <v>688</v>
      </c>
      <c r="B26" s="28" t="s">
        <v>689</v>
      </c>
      <c r="C26" s="28" t="s">
        <v>339</v>
      </c>
      <c r="D26" s="10">
        <v>210</v>
      </c>
      <c r="E26" s="11">
        <v>56.78</v>
      </c>
      <c r="F26" s="12">
        <v>1.0500000000000001E-2</v>
      </c>
    </row>
    <row r="27" spans="1:6">
      <c r="A27" s="9" t="s">
        <v>706</v>
      </c>
      <c r="B27" s="28" t="s">
        <v>707</v>
      </c>
      <c r="C27" s="28" t="s">
        <v>296</v>
      </c>
      <c r="D27" s="10">
        <v>7906</v>
      </c>
      <c r="E27" s="11">
        <v>50.55</v>
      </c>
      <c r="F27" s="12">
        <v>9.2999999999999992E-3</v>
      </c>
    </row>
    <row r="28" spans="1:6">
      <c r="A28" s="9" t="s">
        <v>280</v>
      </c>
      <c r="B28" s="28" t="s">
        <v>281</v>
      </c>
      <c r="C28" s="28" t="s">
        <v>282</v>
      </c>
      <c r="D28" s="10">
        <v>6000</v>
      </c>
      <c r="E28" s="11">
        <v>48.98</v>
      </c>
      <c r="F28" s="12">
        <v>8.9999999999999993E-3</v>
      </c>
    </row>
    <row r="29" spans="1:6">
      <c r="A29" s="9" t="s">
        <v>353</v>
      </c>
      <c r="B29" s="28" t="s">
        <v>354</v>
      </c>
      <c r="C29" s="28" t="s">
        <v>307</v>
      </c>
      <c r="D29" s="10">
        <v>24723</v>
      </c>
      <c r="E29" s="11">
        <v>47.21</v>
      </c>
      <c r="F29" s="12">
        <v>8.6999999999999994E-3</v>
      </c>
    </row>
    <row r="30" spans="1:6">
      <c r="A30" s="9" t="s">
        <v>399</v>
      </c>
      <c r="B30" s="28" t="s">
        <v>400</v>
      </c>
      <c r="C30" s="28" t="s">
        <v>288</v>
      </c>
      <c r="D30" s="10">
        <v>21477</v>
      </c>
      <c r="E30" s="11">
        <v>45.22</v>
      </c>
      <c r="F30" s="12">
        <v>8.3000000000000001E-3</v>
      </c>
    </row>
    <row r="31" spans="1:6">
      <c r="A31" s="9" t="s">
        <v>297</v>
      </c>
      <c r="B31" s="28" t="s">
        <v>298</v>
      </c>
      <c r="C31" s="28" t="s">
        <v>299</v>
      </c>
      <c r="D31" s="10">
        <v>2785</v>
      </c>
      <c r="E31" s="11">
        <v>40.76</v>
      </c>
      <c r="F31" s="12">
        <v>7.4999999999999997E-3</v>
      </c>
    </row>
    <row r="32" spans="1:6">
      <c r="A32" s="9" t="s">
        <v>804</v>
      </c>
      <c r="B32" s="28" t="s">
        <v>805</v>
      </c>
      <c r="C32" s="28" t="s">
        <v>285</v>
      </c>
      <c r="D32" s="10">
        <v>2502</v>
      </c>
      <c r="E32" s="11">
        <v>34.35</v>
      </c>
      <c r="F32" s="12">
        <v>6.3E-3</v>
      </c>
    </row>
    <row r="33" spans="1:6">
      <c r="A33" s="9" t="s">
        <v>806</v>
      </c>
      <c r="B33" s="28" t="s">
        <v>807</v>
      </c>
      <c r="C33" s="28" t="s">
        <v>282</v>
      </c>
      <c r="D33" s="10">
        <v>6668</v>
      </c>
      <c r="E33" s="11">
        <v>32.76</v>
      </c>
      <c r="F33" s="12">
        <v>6.0000000000000001E-3</v>
      </c>
    </row>
    <row r="34" spans="1:6">
      <c r="A34" s="9" t="s">
        <v>676</v>
      </c>
      <c r="B34" s="28" t="s">
        <v>677</v>
      </c>
      <c r="C34" s="28" t="s">
        <v>678</v>
      </c>
      <c r="D34" s="10">
        <v>2892</v>
      </c>
      <c r="E34" s="11">
        <v>30.56</v>
      </c>
      <c r="F34" s="12">
        <v>5.5999999999999999E-3</v>
      </c>
    </row>
    <row r="35" spans="1:6">
      <c r="A35" s="9" t="s">
        <v>794</v>
      </c>
      <c r="B35" s="28" t="s">
        <v>795</v>
      </c>
      <c r="C35" s="28" t="s">
        <v>390</v>
      </c>
      <c r="D35" s="10">
        <v>2476</v>
      </c>
      <c r="E35" s="11">
        <v>28.19</v>
      </c>
      <c r="F35" s="12">
        <v>5.1999999999999998E-3</v>
      </c>
    </row>
    <row r="36" spans="1:6">
      <c r="A36" s="9" t="s">
        <v>344</v>
      </c>
      <c r="B36" s="28" t="s">
        <v>345</v>
      </c>
      <c r="C36" s="28" t="s">
        <v>328</v>
      </c>
      <c r="D36" s="10">
        <v>37</v>
      </c>
      <c r="E36" s="11">
        <v>25.28</v>
      </c>
      <c r="F36" s="12">
        <v>4.7000000000000002E-3</v>
      </c>
    </row>
    <row r="37" spans="1:6">
      <c r="A37" s="9" t="s">
        <v>766</v>
      </c>
      <c r="B37" s="28" t="s">
        <v>767</v>
      </c>
      <c r="C37" s="28" t="s">
        <v>302</v>
      </c>
      <c r="D37" s="10">
        <v>5635</v>
      </c>
      <c r="E37" s="11">
        <v>24.81</v>
      </c>
      <c r="F37" s="12">
        <v>4.5999999999999999E-3</v>
      </c>
    </row>
    <row r="38" spans="1:6">
      <c r="A38" s="9" t="s">
        <v>718</v>
      </c>
      <c r="B38" s="28" t="s">
        <v>719</v>
      </c>
      <c r="C38" s="28" t="s">
        <v>285</v>
      </c>
      <c r="D38" s="10">
        <v>2074</v>
      </c>
      <c r="E38" s="11">
        <v>23.78</v>
      </c>
      <c r="F38" s="12">
        <v>4.4000000000000003E-3</v>
      </c>
    </row>
    <row r="39" spans="1:6">
      <c r="A39" s="9" t="s">
        <v>808</v>
      </c>
      <c r="B39" s="28" t="s">
        <v>809</v>
      </c>
      <c r="C39" s="28" t="s">
        <v>365</v>
      </c>
      <c r="D39" s="10">
        <v>2184</v>
      </c>
      <c r="E39" s="11">
        <v>23.15</v>
      </c>
      <c r="F39" s="12">
        <v>4.3E-3</v>
      </c>
    </row>
    <row r="40" spans="1:6">
      <c r="A40" s="9" t="s">
        <v>682</v>
      </c>
      <c r="B40" s="28" t="s">
        <v>683</v>
      </c>
      <c r="C40" s="28" t="s">
        <v>302</v>
      </c>
      <c r="D40" s="10">
        <v>612</v>
      </c>
      <c r="E40" s="11">
        <v>22.58</v>
      </c>
      <c r="F40" s="12">
        <v>4.1999999999999997E-3</v>
      </c>
    </row>
    <row r="41" spans="1:6">
      <c r="A41" s="9" t="s">
        <v>696</v>
      </c>
      <c r="B41" s="28" t="s">
        <v>697</v>
      </c>
      <c r="C41" s="28" t="s">
        <v>678</v>
      </c>
      <c r="D41" s="10">
        <v>5051</v>
      </c>
      <c r="E41" s="11">
        <v>21.82</v>
      </c>
      <c r="F41" s="12">
        <v>4.0000000000000001E-3</v>
      </c>
    </row>
    <row r="42" spans="1:6">
      <c r="A42" s="9" t="s">
        <v>305</v>
      </c>
      <c r="B42" s="28" t="s">
        <v>306</v>
      </c>
      <c r="C42" s="28" t="s">
        <v>307</v>
      </c>
      <c r="D42" s="10">
        <v>8753</v>
      </c>
      <c r="E42" s="11">
        <v>21.8</v>
      </c>
      <c r="F42" s="12">
        <v>4.0000000000000001E-3</v>
      </c>
    </row>
    <row r="43" spans="1:6">
      <c r="A43" s="9" t="s">
        <v>729</v>
      </c>
      <c r="B43" s="28" t="s">
        <v>730</v>
      </c>
      <c r="C43" s="28" t="s">
        <v>299</v>
      </c>
      <c r="D43" s="10">
        <v>1141</v>
      </c>
      <c r="E43" s="11">
        <v>18.850000000000001</v>
      </c>
      <c r="F43" s="12">
        <v>3.5000000000000001E-3</v>
      </c>
    </row>
    <row r="44" spans="1:6">
      <c r="A44" s="9" t="s">
        <v>810</v>
      </c>
      <c r="B44" s="28" t="s">
        <v>811</v>
      </c>
      <c r="C44" s="28" t="s">
        <v>310</v>
      </c>
      <c r="D44" s="10">
        <v>107</v>
      </c>
      <c r="E44" s="11">
        <v>18.14</v>
      </c>
      <c r="F44" s="12">
        <v>3.3E-3</v>
      </c>
    </row>
    <row r="45" spans="1:6">
      <c r="A45" s="9" t="s">
        <v>812</v>
      </c>
      <c r="B45" s="28" t="s">
        <v>813</v>
      </c>
      <c r="C45" s="28" t="s">
        <v>302</v>
      </c>
      <c r="D45" s="10">
        <v>4356</v>
      </c>
      <c r="E45" s="11">
        <v>15.5</v>
      </c>
      <c r="F45" s="12">
        <v>2.8999999999999998E-3</v>
      </c>
    </row>
    <row r="46" spans="1:6">
      <c r="A46" s="9" t="s">
        <v>395</v>
      </c>
      <c r="B46" s="28" t="s">
        <v>396</v>
      </c>
      <c r="C46" s="28" t="s">
        <v>377</v>
      </c>
      <c r="D46" s="10">
        <v>5979</v>
      </c>
      <c r="E46" s="11">
        <v>14.6</v>
      </c>
      <c r="F46" s="12">
        <v>2.7000000000000001E-3</v>
      </c>
    </row>
    <row r="47" spans="1:6">
      <c r="A47" s="13" t="s">
        <v>115</v>
      </c>
      <c r="B47" s="29"/>
      <c r="C47" s="29"/>
      <c r="D47" s="14"/>
      <c r="E47" s="34">
        <v>3248.74</v>
      </c>
      <c r="F47" s="35">
        <v>0.59850000000000003</v>
      </c>
    </row>
    <row r="48" spans="1:6">
      <c r="A48" s="13" t="s">
        <v>497</v>
      </c>
      <c r="B48" s="28"/>
      <c r="C48" s="28"/>
      <c r="D48" s="10"/>
      <c r="E48" s="11"/>
      <c r="F48" s="12"/>
    </row>
    <row r="49" spans="1:6">
      <c r="A49" s="13" t="s">
        <v>115</v>
      </c>
      <c r="B49" s="28"/>
      <c r="C49" s="28"/>
      <c r="D49" s="10"/>
      <c r="E49" s="36" t="s">
        <v>52</v>
      </c>
      <c r="F49" s="37" t="s">
        <v>52</v>
      </c>
    </row>
    <row r="50" spans="1:6">
      <c r="A50" s="9"/>
      <c r="B50" s="28"/>
      <c r="C50" s="28"/>
      <c r="D50" s="10"/>
      <c r="E50" s="11"/>
      <c r="F50" s="12"/>
    </row>
    <row r="51" spans="1:6">
      <c r="A51" s="21" t="s">
        <v>133</v>
      </c>
      <c r="B51" s="30"/>
      <c r="C51" s="30"/>
      <c r="D51" s="22"/>
      <c r="E51" s="15">
        <v>3248.74</v>
      </c>
      <c r="F51" s="16">
        <v>0.59850000000000003</v>
      </c>
    </row>
    <row r="52" spans="1:6">
      <c r="A52" s="9"/>
      <c r="B52" s="28"/>
      <c r="C52" s="28"/>
      <c r="D52" s="10"/>
      <c r="E52" s="11"/>
      <c r="F52" s="12"/>
    </row>
    <row r="53" spans="1:6">
      <c r="A53" s="13" t="s">
        <v>498</v>
      </c>
      <c r="B53" s="28"/>
      <c r="C53" s="28"/>
      <c r="D53" s="10"/>
      <c r="E53" s="11"/>
      <c r="F53" s="12"/>
    </row>
    <row r="54" spans="1:6">
      <c r="A54" s="13" t="s">
        <v>499</v>
      </c>
      <c r="B54" s="28"/>
      <c r="C54" s="28"/>
      <c r="D54" s="10"/>
      <c r="E54" s="11"/>
      <c r="F54" s="12"/>
    </row>
    <row r="55" spans="1:6">
      <c r="A55" s="9" t="s">
        <v>751</v>
      </c>
      <c r="B55" s="28"/>
      <c r="C55" s="28" t="s">
        <v>299</v>
      </c>
      <c r="D55" s="10">
        <v>22500</v>
      </c>
      <c r="E55" s="11">
        <v>371.05</v>
      </c>
      <c r="F55" s="12">
        <v>6.8348999999999993E-2</v>
      </c>
    </row>
    <row r="56" spans="1:6">
      <c r="A56" s="9" t="s">
        <v>594</v>
      </c>
      <c r="B56" s="28"/>
      <c r="C56" s="28" t="s">
        <v>282</v>
      </c>
      <c r="D56" s="38">
        <v>-6000</v>
      </c>
      <c r="E56" s="32">
        <v>-49.08</v>
      </c>
      <c r="F56" s="33">
        <v>-9.0399999999999994E-3</v>
      </c>
    </row>
    <row r="57" spans="1:6">
      <c r="A57" s="9" t="s">
        <v>504</v>
      </c>
      <c r="B57" s="28"/>
      <c r="C57" s="28" t="s">
        <v>299</v>
      </c>
      <c r="D57" s="38">
        <v>-7200</v>
      </c>
      <c r="E57" s="32">
        <v>-68.89</v>
      </c>
      <c r="F57" s="33">
        <v>-1.269E-2</v>
      </c>
    </row>
    <row r="58" spans="1:6">
      <c r="A58" s="9" t="s">
        <v>569</v>
      </c>
      <c r="B58" s="28"/>
      <c r="C58" s="28" t="s">
        <v>285</v>
      </c>
      <c r="D58" s="38">
        <v>-15000</v>
      </c>
      <c r="E58" s="32">
        <v>-97.07</v>
      </c>
      <c r="F58" s="33">
        <v>-1.7881000000000001E-2</v>
      </c>
    </row>
    <row r="59" spans="1:6">
      <c r="A59" s="9" t="s">
        <v>581</v>
      </c>
      <c r="B59" s="28"/>
      <c r="C59" s="28" t="s">
        <v>310</v>
      </c>
      <c r="D59" s="38">
        <v>-17600</v>
      </c>
      <c r="E59" s="32">
        <v>-194.61</v>
      </c>
      <c r="F59" s="33">
        <v>-3.5847999999999998E-2</v>
      </c>
    </row>
    <row r="60" spans="1:6">
      <c r="A60" s="13" t="s">
        <v>115</v>
      </c>
      <c r="B60" s="29"/>
      <c r="C60" s="29"/>
      <c r="D60" s="14"/>
      <c r="E60" s="39">
        <v>-38.6</v>
      </c>
      <c r="F60" s="40">
        <v>-7.11E-3</v>
      </c>
    </row>
    <row r="61" spans="1:6">
      <c r="A61" s="9"/>
      <c r="B61" s="28"/>
      <c r="C61" s="28"/>
      <c r="D61" s="10"/>
      <c r="E61" s="11"/>
      <c r="F61" s="12"/>
    </row>
    <row r="62" spans="1:6">
      <c r="A62" s="9"/>
      <c r="B62" s="28"/>
      <c r="C62" s="28"/>
      <c r="D62" s="10"/>
      <c r="E62" s="11"/>
      <c r="F62" s="12"/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133</v>
      </c>
      <c r="B64" s="30"/>
      <c r="C64" s="30"/>
      <c r="D64" s="22"/>
      <c r="E64" s="41">
        <v>-38.6</v>
      </c>
      <c r="F64" s="42">
        <v>-7.11E-3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53</v>
      </c>
      <c r="B66" s="28"/>
      <c r="C66" s="28"/>
      <c r="D66" s="10"/>
      <c r="E66" s="11"/>
      <c r="F66" s="12"/>
    </row>
    <row r="67" spans="1:6">
      <c r="A67" s="13" t="s">
        <v>54</v>
      </c>
      <c r="B67" s="28"/>
      <c r="C67" s="28"/>
      <c r="D67" s="10"/>
      <c r="E67" s="11"/>
      <c r="F67" s="12"/>
    </row>
    <row r="68" spans="1:6">
      <c r="A68" s="9" t="s">
        <v>58</v>
      </c>
      <c r="B68" s="28" t="s">
        <v>59</v>
      </c>
      <c r="C68" s="28" t="s">
        <v>60</v>
      </c>
      <c r="D68" s="10">
        <v>500000</v>
      </c>
      <c r="E68" s="11">
        <v>513.99</v>
      </c>
      <c r="F68" s="12">
        <v>9.4700000000000006E-2</v>
      </c>
    </row>
    <row r="69" spans="1:6">
      <c r="A69" s="9" t="s">
        <v>61</v>
      </c>
      <c r="B69" s="28" t="s">
        <v>62</v>
      </c>
      <c r="C69" s="28" t="s">
        <v>63</v>
      </c>
      <c r="D69" s="10">
        <v>500000</v>
      </c>
      <c r="E69" s="11">
        <v>503.02</v>
      </c>
      <c r="F69" s="12">
        <v>9.2700000000000005E-2</v>
      </c>
    </row>
    <row r="70" spans="1:6">
      <c r="A70" s="13" t="s">
        <v>115</v>
      </c>
      <c r="B70" s="29"/>
      <c r="C70" s="29"/>
      <c r="D70" s="14"/>
      <c r="E70" s="34">
        <v>1017.01</v>
      </c>
      <c r="F70" s="35">
        <v>0.18740000000000001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126</v>
      </c>
      <c r="B72" s="28"/>
      <c r="C72" s="28"/>
      <c r="D72" s="10"/>
      <c r="E72" s="11"/>
      <c r="F72" s="12"/>
    </row>
    <row r="73" spans="1:6">
      <c r="A73" s="13" t="s">
        <v>115</v>
      </c>
      <c r="B73" s="28"/>
      <c r="C73" s="28"/>
      <c r="D73" s="10"/>
      <c r="E73" s="36" t="s">
        <v>52</v>
      </c>
      <c r="F73" s="37" t="s">
        <v>52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132</v>
      </c>
      <c r="B75" s="28"/>
      <c r="C75" s="28"/>
      <c r="D75" s="10"/>
      <c r="E75" s="11"/>
      <c r="F75" s="12"/>
    </row>
    <row r="76" spans="1:6">
      <c r="A76" s="13" t="s">
        <v>115</v>
      </c>
      <c r="B76" s="28"/>
      <c r="C76" s="28"/>
      <c r="D76" s="10"/>
      <c r="E76" s="36" t="s">
        <v>52</v>
      </c>
      <c r="F76" s="37" t="s">
        <v>52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133</v>
      </c>
      <c r="B78" s="30"/>
      <c r="C78" s="30"/>
      <c r="D78" s="22"/>
      <c r="E78" s="15">
        <v>1017.01</v>
      </c>
      <c r="F78" s="16">
        <v>0.18740000000000001</v>
      </c>
    </row>
    <row r="79" spans="1:6">
      <c r="A79" s="9"/>
      <c r="B79" s="28"/>
      <c r="C79" s="28"/>
      <c r="D79" s="10"/>
      <c r="E79" s="11"/>
      <c r="F79" s="12"/>
    </row>
    <row r="80" spans="1:6">
      <c r="A80" s="13" t="s">
        <v>628</v>
      </c>
      <c r="B80" s="29"/>
      <c r="C80" s="29"/>
      <c r="D80" s="14"/>
      <c r="E80" s="17"/>
      <c r="F80" s="18"/>
    </row>
    <row r="81" spans="1:6">
      <c r="A81" s="13" t="s">
        <v>629</v>
      </c>
      <c r="B81" s="29"/>
      <c r="C81" s="29"/>
      <c r="D81" s="14"/>
      <c r="E81" s="17"/>
      <c r="F81" s="18"/>
    </row>
    <row r="82" spans="1:6">
      <c r="A82" s="9" t="s">
        <v>814</v>
      </c>
      <c r="B82" s="28"/>
      <c r="C82" s="28" t="s">
        <v>634</v>
      </c>
      <c r="D82" s="10">
        <v>10000000</v>
      </c>
      <c r="E82" s="11">
        <v>100</v>
      </c>
      <c r="F82" s="12">
        <v>1.84E-2</v>
      </c>
    </row>
    <row r="83" spans="1:6">
      <c r="A83" s="9" t="s">
        <v>815</v>
      </c>
      <c r="B83" s="28"/>
      <c r="C83" s="28" t="s">
        <v>634</v>
      </c>
      <c r="D83" s="10">
        <v>9500000</v>
      </c>
      <c r="E83" s="11">
        <v>95</v>
      </c>
      <c r="F83" s="12">
        <v>1.7500000000000002E-2</v>
      </c>
    </row>
    <row r="84" spans="1:6">
      <c r="A84" s="13" t="s">
        <v>115</v>
      </c>
      <c r="B84" s="29"/>
      <c r="C84" s="29"/>
      <c r="D84" s="14"/>
      <c r="E84" s="34">
        <v>195</v>
      </c>
      <c r="F84" s="35">
        <v>3.5900000000000001E-2</v>
      </c>
    </row>
    <row r="85" spans="1:6">
      <c r="A85" s="21" t="s">
        <v>133</v>
      </c>
      <c r="B85" s="30"/>
      <c r="C85" s="30"/>
      <c r="D85" s="22"/>
      <c r="E85" s="25">
        <v>195</v>
      </c>
      <c r="F85" s="26">
        <v>3.5900000000000001E-2</v>
      </c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13" t="s">
        <v>134</v>
      </c>
      <c r="B88" s="28"/>
      <c r="C88" s="28"/>
      <c r="D88" s="10"/>
      <c r="E88" s="11"/>
      <c r="F88" s="12"/>
    </row>
    <row r="89" spans="1:6">
      <c r="A89" s="9" t="s">
        <v>135</v>
      </c>
      <c r="B89" s="28"/>
      <c r="C89" s="28"/>
      <c r="D89" s="10"/>
      <c r="E89" s="11">
        <v>921.53</v>
      </c>
      <c r="F89" s="12">
        <v>0.16980000000000001</v>
      </c>
    </row>
    <row r="90" spans="1:6">
      <c r="A90" s="13" t="s">
        <v>115</v>
      </c>
      <c r="B90" s="29"/>
      <c r="C90" s="29"/>
      <c r="D90" s="14"/>
      <c r="E90" s="34">
        <v>921.53</v>
      </c>
      <c r="F90" s="35">
        <v>0.16980000000000001</v>
      </c>
    </row>
    <row r="91" spans="1:6">
      <c r="A91" s="9"/>
      <c r="B91" s="28"/>
      <c r="C91" s="28"/>
      <c r="D91" s="10"/>
      <c r="E91" s="11"/>
      <c r="F91" s="12"/>
    </row>
    <row r="92" spans="1:6">
      <c r="A92" s="21" t="s">
        <v>133</v>
      </c>
      <c r="B92" s="30"/>
      <c r="C92" s="30"/>
      <c r="D92" s="22"/>
      <c r="E92" s="15">
        <v>921.53</v>
      </c>
      <c r="F92" s="16">
        <v>0.16980000000000001</v>
      </c>
    </row>
    <row r="93" spans="1:6">
      <c r="A93" s="9" t="s">
        <v>136</v>
      </c>
      <c r="B93" s="28"/>
      <c r="C93" s="28"/>
      <c r="D93" s="10"/>
      <c r="E93" s="11">
        <v>46.39</v>
      </c>
      <c r="F93" s="12">
        <v>8.3999999999999995E-3</v>
      </c>
    </row>
    <row r="94" spans="1:6">
      <c r="A94" s="23" t="s">
        <v>137</v>
      </c>
      <c r="B94" s="31"/>
      <c r="C94" s="31"/>
      <c r="D94" s="24"/>
      <c r="E94" s="25">
        <v>5428.67</v>
      </c>
      <c r="F94" s="26">
        <v>1</v>
      </c>
    </row>
    <row r="96" spans="1:6">
      <c r="A96" s="1" t="s">
        <v>667</v>
      </c>
    </row>
    <row r="97" spans="1:1">
      <c r="A97" s="1" t="s">
        <v>139</v>
      </c>
    </row>
    <row r="98" spans="1:1">
      <c r="A98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5703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18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670</v>
      </c>
      <c r="B8" s="28" t="s">
        <v>671</v>
      </c>
      <c r="C8" s="28" t="s">
        <v>299</v>
      </c>
      <c r="D8" s="10">
        <v>48866</v>
      </c>
      <c r="E8" s="11">
        <v>141.78</v>
      </c>
      <c r="F8" s="12">
        <v>5.6000000000000001E-2</v>
      </c>
    </row>
    <row r="9" spans="1:6">
      <c r="A9" s="9" t="s">
        <v>433</v>
      </c>
      <c r="B9" s="28" t="s">
        <v>434</v>
      </c>
      <c r="C9" s="28" t="s">
        <v>339</v>
      </c>
      <c r="D9" s="10">
        <v>1672</v>
      </c>
      <c r="E9" s="11">
        <v>120.68</v>
      </c>
      <c r="F9" s="12">
        <v>4.7600000000000003E-2</v>
      </c>
    </row>
    <row r="10" spans="1:6">
      <c r="A10" s="9" t="s">
        <v>684</v>
      </c>
      <c r="B10" s="28" t="s">
        <v>685</v>
      </c>
      <c r="C10" s="28" t="s">
        <v>412</v>
      </c>
      <c r="D10" s="10">
        <v>6498</v>
      </c>
      <c r="E10" s="11">
        <v>109.66</v>
      </c>
      <c r="F10" s="12">
        <v>4.3299999999999998E-2</v>
      </c>
    </row>
    <row r="11" spans="1:6">
      <c r="A11" s="9" t="s">
        <v>668</v>
      </c>
      <c r="B11" s="28" t="s">
        <v>669</v>
      </c>
      <c r="C11" s="28" t="s">
        <v>299</v>
      </c>
      <c r="D11" s="10">
        <v>6323</v>
      </c>
      <c r="E11" s="11">
        <v>93.51</v>
      </c>
      <c r="F11" s="12">
        <v>3.6900000000000002E-2</v>
      </c>
    </row>
    <row r="12" spans="1:6">
      <c r="A12" s="9" t="s">
        <v>424</v>
      </c>
      <c r="B12" s="28" t="s">
        <v>425</v>
      </c>
      <c r="C12" s="28" t="s">
        <v>285</v>
      </c>
      <c r="D12" s="10">
        <v>4726</v>
      </c>
      <c r="E12" s="11">
        <v>76.319999999999993</v>
      </c>
      <c r="F12" s="12">
        <v>3.0099999999999998E-2</v>
      </c>
    </row>
    <row r="13" spans="1:6">
      <c r="A13" s="9" t="s">
        <v>816</v>
      </c>
      <c r="B13" s="28" t="s">
        <v>817</v>
      </c>
      <c r="C13" s="28" t="s">
        <v>325</v>
      </c>
      <c r="D13" s="10">
        <v>82681</v>
      </c>
      <c r="E13" s="11">
        <v>56.14</v>
      </c>
      <c r="F13" s="12">
        <v>2.2200000000000001E-2</v>
      </c>
    </row>
    <row r="14" spans="1:6">
      <c r="A14" s="9" t="s">
        <v>464</v>
      </c>
      <c r="B14" s="28" t="s">
        <v>465</v>
      </c>
      <c r="C14" s="28" t="s">
        <v>310</v>
      </c>
      <c r="D14" s="10">
        <v>2069</v>
      </c>
      <c r="E14" s="11">
        <v>51.1</v>
      </c>
      <c r="F14" s="12">
        <v>2.0199999999999999E-2</v>
      </c>
    </row>
    <row r="15" spans="1:6">
      <c r="A15" s="9" t="s">
        <v>818</v>
      </c>
      <c r="B15" s="28" t="s">
        <v>819</v>
      </c>
      <c r="C15" s="28" t="s">
        <v>820</v>
      </c>
      <c r="D15" s="10">
        <v>7289</v>
      </c>
      <c r="E15" s="11">
        <v>50.2</v>
      </c>
      <c r="F15" s="12">
        <v>1.9800000000000002E-2</v>
      </c>
    </row>
    <row r="16" spans="1:6">
      <c r="A16" s="9" t="s">
        <v>366</v>
      </c>
      <c r="B16" s="28" t="s">
        <v>367</v>
      </c>
      <c r="C16" s="28" t="s">
        <v>310</v>
      </c>
      <c r="D16" s="10">
        <v>1249</v>
      </c>
      <c r="E16" s="11">
        <v>49.45</v>
      </c>
      <c r="F16" s="12">
        <v>1.95E-2</v>
      </c>
    </row>
    <row r="17" spans="1:6">
      <c r="A17" s="9" t="s">
        <v>804</v>
      </c>
      <c r="B17" s="28" t="s">
        <v>805</v>
      </c>
      <c r="C17" s="28" t="s">
        <v>285</v>
      </c>
      <c r="D17" s="10">
        <v>3585</v>
      </c>
      <c r="E17" s="11">
        <v>49.23</v>
      </c>
      <c r="F17" s="12">
        <v>1.9400000000000001E-2</v>
      </c>
    </row>
    <row r="18" spans="1:6">
      <c r="A18" s="9" t="s">
        <v>766</v>
      </c>
      <c r="B18" s="28" t="s">
        <v>767</v>
      </c>
      <c r="C18" s="28" t="s">
        <v>302</v>
      </c>
      <c r="D18" s="10">
        <v>11168</v>
      </c>
      <c r="E18" s="11">
        <v>49.17</v>
      </c>
      <c r="F18" s="12">
        <v>1.9400000000000001E-2</v>
      </c>
    </row>
    <row r="19" spans="1:6">
      <c r="A19" s="9" t="s">
        <v>821</v>
      </c>
      <c r="B19" s="28" t="s">
        <v>822</v>
      </c>
      <c r="C19" s="28" t="s">
        <v>352</v>
      </c>
      <c r="D19" s="10">
        <v>15055</v>
      </c>
      <c r="E19" s="11">
        <v>48.48</v>
      </c>
      <c r="F19" s="12">
        <v>1.9099999999999999E-2</v>
      </c>
    </row>
    <row r="20" spans="1:6">
      <c r="A20" s="9" t="s">
        <v>823</v>
      </c>
      <c r="B20" s="28" t="s">
        <v>824</v>
      </c>
      <c r="C20" s="28" t="s">
        <v>428</v>
      </c>
      <c r="D20" s="10">
        <v>5827</v>
      </c>
      <c r="E20" s="11">
        <v>48.05</v>
      </c>
      <c r="F20" s="12">
        <v>1.9E-2</v>
      </c>
    </row>
    <row r="21" spans="1:6">
      <c r="A21" s="9" t="s">
        <v>410</v>
      </c>
      <c r="B21" s="28" t="s">
        <v>411</v>
      </c>
      <c r="C21" s="28" t="s">
        <v>412</v>
      </c>
      <c r="D21" s="10">
        <v>53816</v>
      </c>
      <c r="E21" s="11">
        <v>46.98</v>
      </c>
      <c r="F21" s="12">
        <v>1.8499999999999999E-2</v>
      </c>
    </row>
    <row r="22" spans="1:6">
      <c r="A22" s="9" t="s">
        <v>825</v>
      </c>
      <c r="B22" s="28" t="s">
        <v>826</v>
      </c>
      <c r="C22" s="28" t="s">
        <v>390</v>
      </c>
      <c r="D22" s="10">
        <v>7776</v>
      </c>
      <c r="E22" s="11">
        <v>46.62</v>
      </c>
      <c r="F22" s="12">
        <v>1.84E-2</v>
      </c>
    </row>
    <row r="23" spans="1:6">
      <c r="A23" s="9" t="s">
        <v>827</v>
      </c>
      <c r="B23" s="28" t="s">
        <v>828</v>
      </c>
      <c r="C23" s="28" t="s">
        <v>310</v>
      </c>
      <c r="D23" s="10">
        <v>9379</v>
      </c>
      <c r="E23" s="11">
        <v>45.48</v>
      </c>
      <c r="F23" s="12">
        <v>1.7999999999999999E-2</v>
      </c>
    </row>
    <row r="24" spans="1:6">
      <c r="A24" s="9" t="s">
        <v>829</v>
      </c>
      <c r="B24" s="28" t="s">
        <v>830</v>
      </c>
      <c r="C24" s="28" t="s">
        <v>310</v>
      </c>
      <c r="D24" s="10">
        <v>4784</v>
      </c>
      <c r="E24" s="11">
        <v>44.92</v>
      </c>
      <c r="F24" s="12">
        <v>1.77E-2</v>
      </c>
    </row>
    <row r="25" spans="1:6">
      <c r="A25" s="9" t="s">
        <v>831</v>
      </c>
      <c r="B25" s="28" t="s">
        <v>832</v>
      </c>
      <c r="C25" s="28" t="s">
        <v>352</v>
      </c>
      <c r="D25" s="10">
        <v>21608</v>
      </c>
      <c r="E25" s="11">
        <v>44.69</v>
      </c>
      <c r="F25" s="12">
        <v>1.7600000000000001E-2</v>
      </c>
    </row>
    <row r="26" spans="1:6">
      <c r="A26" s="9" t="s">
        <v>833</v>
      </c>
      <c r="B26" s="28" t="s">
        <v>834</v>
      </c>
      <c r="C26" s="28" t="s">
        <v>336</v>
      </c>
      <c r="D26" s="10">
        <v>9858</v>
      </c>
      <c r="E26" s="11">
        <v>39.67</v>
      </c>
      <c r="F26" s="12">
        <v>1.5699999999999999E-2</v>
      </c>
    </row>
    <row r="27" spans="1:6">
      <c r="A27" s="9" t="s">
        <v>835</v>
      </c>
      <c r="B27" s="28" t="s">
        <v>836</v>
      </c>
      <c r="C27" s="28" t="s">
        <v>390</v>
      </c>
      <c r="D27" s="10">
        <v>13462</v>
      </c>
      <c r="E27" s="11">
        <v>39.61</v>
      </c>
      <c r="F27" s="12">
        <v>1.5599999999999999E-2</v>
      </c>
    </row>
    <row r="28" spans="1:6">
      <c r="A28" s="9" t="s">
        <v>688</v>
      </c>
      <c r="B28" s="28" t="s">
        <v>689</v>
      </c>
      <c r="C28" s="28" t="s">
        <v>339</v>
      </c>
      <c r="D28" s="10">
        <v>145</v>
      </c>
      <c r="E28" s="11">
        <v>39.21</v>
      </c>
      <c r="F28" s="12">
        <v>1.55E-2</v>
      </c>
    </row>
    <row r="29" spans="1:6">
      <c r="A29" s="9" t="s">
        <v>837</v>
      </c>
      <c r="B29" s="28" t="s">
        <v>838</v>
      </c>
      <c r="C29" s="28" t="s">
        <v>336</v>
      </c>
      <c r="D29" s="10">
        <v>15448</v>
      </c>
      <c r="E29" s="11">
        <v>38.9</v>
      </c>
      <c r="F29" s="12">
        <v>1.54E-2</v>
      </c>
    </row>
    <row r="30" spans="1:6">
      <c r="A30" s="9" t="s">
        <v>746</v>
      </c>
      <c r="B30" s="28" t="s">
        <v>747</v>
      </c>
      <c r="C30" s="28" t="s">
        <v>299</v>
      </c>
      <c r="D30" s="10">
        <v>14197</v>
      </c>
      <c r="E30" s="11">
        <v>38.85</v>
      </c>
      <c r="F30" s="12">
        <v>1.5299999999999999E-2</v>
      </c>
    </row>
    <row r="31" spans="1:6">
      <c r="A31" s="9" t="s">
        <v>794</v>
      </c>
      <c r="B31" s="28" t="s">
        <v>795</v>
      </c>
      <c r="C31" s="28" t="s">
        <v>390</v>
      </c>
      <c r="D31" s="10">
        <v>3303</v>
      </c>
      <c r="E31" s="11">
        <v>37.6</v>
      </c>
      <c r="F31" s="12">
        <v>1.4800000000000001E-2</v>
      </c>
    </row>
    <row r="32" spans="1:6">
      <c r="A32" s="9" t="s">
        <v>839</v>
      </c>
      <c r="B32" s="28" t="s">
        <v>840</v>
      </c>
      <c r="C32" s="28" t="s">
        <v>841</v>
      </c>
      <c r="D32" s="10">
        <v>25626</v>
      </c>
      <c r="E32" s="11">
        <v>37.58</v>
      </c>
      <c r="F32" s="12">
        <v>1.4800000000000001E-2</v>
      </c>
    </row>
    <row r="33" spans="1:6">
      <c r="A33" s="9" t="s">
        <v>842</v>
      </c>
      <c r="B33" s="28" t="s">
        <v>843</v>
      </c>
      <c r="C33" s="28" t="s">
        <v>412</v>
      </c>
      <c r="D33" s="10">
        <v>11957</v>
      </c>
      <c r="E33" s="11">
        <v>37.31</v>
      </c>
      <c r="F33" s="12">
        <v>1.47E-2</v>
      </c>
    </row>
    <row r="34" spans="1:6">
      <c r="A34" s="9" t="s">
        <v>844</v>
      </c>
      <c r="B34" s="28" t="s">
        <v>845</v>
      </c>
      <c r="C34" s="28" t="s">
        <v>336</v>
      </c>
      <c r="D34" s="10">
        <v>832</v>
      </c>
      <c r="E34" s="11">
        <v>37.01</v>
      </c>
      <c r="F34" s="12">
        <v>1.46E-2</v>
      </c>
    </row>
    <row r="35" spans="1:6">
      <c r="A35" s="9" t="s">
        <v>303</v>
      </c>
      <c r="B35" s="28" t="s">
        <v>304</v>
      </c>
      <c r="C35" s="28" t="s">
        <v>299</v>
      </c>
      <c r="D35" s="10">
        <v>32726</v>
      </c>
      <c r="E35" s="11">
        <v>36.93</v>
      </c>
      <c r="F35" s="12">
        <v>1.46E-2</v>
      </c>
    </row>
    <row r="36" spans="1:6">
      <c r="A36" s="9" t="s">
        <v>334</v>
      </c>
      <c r="B36" s="28" t="s">
        <v>335</v>
      </c>
      <c r="C36" s="28" t="s">
        <v>336</v>
      </c>
      <c r="D36" s="10">
        <v>35459</v>
      </c>
      <c r="E36" s="11">
        <v>36.43</v>
      </c>
      <c r="F36" s="12">
        <v>1.44E-2</v>
      </c>
    </row>
    <row r="37" spans="1:6">
      <c r="A37" s="9" t="s">
        <v>495</v>
      </c>
      <c r="B37" s="28" t="s">
        <v>496</v>
      </c>
      <c r="C37" s="28" t="s">
        <v>352</v>
      </c>
      <c r="D37" s="10">
        <v>17174</v>
      </c>
      <c r="E37" s="11">
        <v>34.78</v>
      </c>
      <c r="F37" s="12">
        <v>1.37E-2</v>
      </c>
    </row>
    <row r="38" spans="1:6">
      <c r="A38" s="9" t="s">
        <v>846</v>
      </c>
      <c r="B38" s="28" t="s">
        <v>847</v>
      </c>
      <c r="C38" s="28" t="s">
        <v>352</v>
      </c>
      <c r="D38" s="10">
        <v>10936</v>
      </c>
      <c r="E38" s="11">
        <v>32.58</v>
      </c>
      <c r="F38" s="12">
        <v>1.29E-2</v>
      </c>
    </row>
    <row r="39" spans="1:6">
      <c r="A39" s="9" t="s">
        <v>848</v>
      </c>
      <c r="B39" s="28" t="s">
        <v>849</v>
      </c>
      <c r="C39" s="28" t="s">
        <v>352</v>
      </c>
      <c r="D39" s="10">
        <v>19193</v>
      </c>
      <c r="E39" s="11">
        <v>32.58</v>
      </c>
      <c r="F39" s="12">
        <v>1.29E-2</v>
      </c>
    </row>
    <row r="40" spans="1:6">
      <c r="A40" s="9" t="s">
        <v>468</v>
      </c>
      <c r="B40" s="28" t="s">
        <v>469</v>
      </c>
      <c r="C40" s="28" t="s">
        <v>325</v>
      </c>
      <c r="D40" s="10">
        <v>2116</v>
      </c>
      <c r="E40" s="11">
        <v>32.44</v>
      </c>
      <c r="F40" s="12">
        <v>1.2800000000000001E-2</v>
      </c>
    </row>
    <row r="41" spans="1:6">
      <c r="A41" s="9" t="s">
        <v>810</v>
      </c>
      <c r="B41" s="28" t="s">
        <v>811</v>
      </c>
      <c r="C41" s="28" t="s">
        <v>310</v>
      </c>
      <c r="D41" s="10">
        <v>191</v>
      </c>
      <c r="E41" s="11">
        <v>32.380000000000003</v>
      </c>
      <c r="F41" s="12">
        <v>1.2800000000000001E-2</v>
      </c>
    </row>
    <row r="42" spans="1:6">
      <c r="A42" s="9" t="s">
        <v>850</v>
      </c>
      <c r="B42" s="28" t="s">
        <v>851</v>
      </c>
      <c r="C42" s="28" t="s">
        <v>325</v>
      </c>
      <c r="D42" s="10">
        <v>18444</v>
      </c>
      <c r="E42" s="11">
        <v>31.83</v>
      </c>
      <c r="F42" s="12">
        <v>1.26E-2</v>
      </c>
    </row>
    <row r="43" spans="1:6">
      <c r="A43" s="9" t="s">
        <v>852</v>
      </c>
      <c r="B43" s="28" t="s">
        <v>853</v>
      </c>
      <c r="C43" s="28" t="s">
        <v>447</v>
      </c>
      <c r="D43" s="10">
        <v>39276</v>
      </c>
      <c r="E43" s="11">
        <v>28.89</v>
      </c>
      <c r="F43" s="12">
        <v>1.14E-2</v>
      </c>
    </row>
    <row r="44" spans="1:6">
      <c r="A44" s="9" t="s">
        <v>323</v>
      </c>
      <c r="B44" s="28" t="s">
        <v>324</v>
      </c>
      <c r="C44" s="28" t="s">
        <v>325</v>
      </c>
      <c r="D44" s="10">
        <v>17470</v>
      </c>
      <c r="E44" s="11">
        <v>28.22</v>
      </c>
      <c r="F44" s="12">
        <v>1.11E-2</v>
      </c>
    </row>
    <row r="45" spans="1:6">
      <c r="A45" s="9" t="s">
        <v>854</v>
      </c>
      <c r="B45" s="28" t="s">
        <v>855</v>
      </c>
      <c r="C45" s="28" t="s">
        <v>336</v>
      </c>
      <c r="D45" s="10">
        <v>2459</v>
      </c>
      <c r="E45" s="11">
        <v>26.87</v>
      </c>
      <c r="F45" s="12">
        <v>1.06E-2</v>
      </c>
    </row>
    <row r="46" spans="1:6">
      <c r="A46" s="9" t="s">
        <v>856</v>
      </c>
      <c r="B46" s="28" t="s">
        <v>857</v>
      </c>
      <c r="C46" s="28" t="s">
        <v>310</v>
      </c>
      <c r="D46" s="10">
        <v>3797</v>
      </c>
      <c r="E46" s="11">
        <v>26.39</v>
      </c>
      <c r="F46" s="12">
        <v>1.04E-2</v>
      </c>
    </row>
    <row r="47" spans="1:6">
      <c r="A47" s="9" t="s">
        <v>858</v>
      </c>
      <c r="B47" s="28" t="s">
        <v>859</v>
      </c>
      <c r="C47" s="28" t="s">
        <v>390</v>
      </c>
      <c r="D47" s="10">
        <v>11155</v>
      </c>
      <c r="E47" s="11">
        <v>25.26</v>
      </c>
      <c r="F47" s="12">
        <v>0.01</v>
      </c>
    </row>
    <row r="48" spans="1:6">
      <c r="A48" s="9" t="s">
        <v>798</v>
      </c>
      <c r="B48" s="28" t="s">
        <v>799</v>
      </c>
      <c r="C48" s="28" t="s">
        <v>336</v>
      </c>
      <c r="D48" s="10">
        <v>2609</v>
      </c>
      <c r="E48" s="11">
        <v>24</v>
      </c>
      <c r="F48" s="12">
        <v>9.4999999999999998E-3</v>
      </c>
    </row>
    <row r="49" spans="1:6">
      <c r="A49" s="9" t="s">
        <v>860</v>
      </c>
      <c r="B49" s="28" t="s">
        <v>861</v>
      </c>
      <c r="C49" s="28" t="s">
        <v>352</v>
      </c>
      <c r="D49" s="10">
        <v>3318</v>
      </c>
      <c r="E49" s="11">
        <v>22.08</v>
      </c>
      <c r="F49" s="12">
        <v>8.6999999999999994E-3</v>
      </c>
    </row>
    <row r="50" spans="1:6">
      <c r="A50" s="9" t="s">
        <v>862</v>
      </c>
      <c r="B50" s="28" t="s">
        <v>863</v>
      </c>
      <c r="C50" s="28" t="s">
        <v>328</v>
      </c>
      <c r="D50" s="10">
        <v>1127</v>
      </c>
      <c r="E50" s="11">
        <v>20.23</v>
      </c>
      <c r="F50" s="12">
        <v>8.0000000000000002E-3</v>
      </c>
    </row>
    <row r="51" spans="1:6">
      <c r="A51" s="9" t="s">
        <v>864</v>
      </c>
      <c r="B51" s="28" t="s">
        <v>865</v>
      </c>
      <c r="C51" s="28" t="s">
        <v>325</v>
      </c>
      <c r="D51" s="10">
        <v>22705</v>
      </c>
      <c r="E51" s="11">
        <v>19.89</v>
      </c>
      <c r="F51" s="12">
        <v>7.9000000000000008E-3</v>
      </c>
    </row>
    <row r="52" spans="1:6">
      <c r="A52" s="9" t="s">
        <v>866</v>
      </c>
      <c r="B52" s="28" t="s">
        <v>867</v>
      </c>
      <c r="C52" s="28" t="s">
        <v>293</v>
      </c>
      <c r="D52" s="10">
        <v>4399</v>
      </c>
      <c r="E52" s="11">
        <v>18.95</v>
      </c>
      <c r="F52" s="12">
        <v>7.4999999999999997E-3</v>
      </c>
    </row>
    <row r="53" spans="1:6">
      <c r="A53" s="9" t="s">
        <v>868</v>
      </c>
      <c r="B53" s="28" t="s">
        <v>869</v>
      </c>
      <c r="C53" s="28" t="s">
        <v>841</v>
      </c>
      <c r="D53" s="10">
        <v>12329</v>
      </c>
      <c r="E53" s="11">
        <v>17.48</v>
      </c>
      <c r="F53" s="12">
        <v>6.8999999999999999E-3</v>
      </c>
    </row>
    <row r="54" spans="1:6">
      <c r="A54" s="9" t="s">
        <v>870</v>
      </c>
      <c r="B54" s="28" t="s">
        <v>871</v>
      </c>
      <c r="C54" s="28" t="s">
        <v>325</v>
      </c>
      <c r="D54" s="10">
        <v>56082</v>
      </c>
      <c r="E54" s="11">
        <v>15.59</v>
      </c>
      <c r="F54" s="12">
        <v>6.1999999999999998E-3</v>
      </c>
    </row>
    <row r="55" spans="1:6">
      <c r="A55" s="9" t="s">
        <v>872</v>
      </c>
      <c r="B55" s="28" t="s">
        <v>873</v>
      </c>
      <c r="C55" s="28" t="s">
        <v>328</v>
      </c>
      <c r="D55" s="10">
        <v>265</v>
      </c>
      <c r="E55" s="11">
        <v>14.62</v>
      </c>
      <c r="F55" s="12">
        <v>5.7999999999999996E-3</v>
      </c>
    </row>
    <row r="56" spans="1:6">
      <c r="A56" s="9" t="s">
        <v>874</v>
      </c>
      <c r="B56" s="28" t="s">
        <v>875</v>
      </c>
      <c r="C56" s="28" t="s">
        <v>678</v>
      </c>
      <c r="D56" s="10">
        <v>7492</v>
      </c>
      <c r="E56" s="11">
        <v>14.17</v>
      </c>
      <c r="F56" s="12">
        <v>5.5999999999999999E-3</v>
      </c>
    </row>
    <row r="57" spans="1:6">
      <c r="A57" s="9" t="s">
        <v>297</v>
      </c>
      <c r="B57" s="28" t="s">
        <v>298</v>
      </c>
      <c r="C57" s="28" t="s">
        <v>299</v>
      </c>
      <c r="D57" s="10">
        <v>920</v>
      </c>
      <c r="E57" s="11">
        <v>13.46</v>
      </c>
      <c r="F57" s="12">
        <v>5.3E-3</v>
      </c>
    </row>
    <row r="58" spans="1:6">
      <c r="A58" s="9" t="s">
        <v>876</v>
      </c>
      <c r="B58" s="28" t="s">
        <v>877</v>
      </c>
      <c r="C58" s="28" t="s">
        <v>325</v>
      </c>
      <c r="D58" s="10">
        <v>9479</v>
      </c>
      <c r="E58" s="11">
        <v>13.36</v>
      </c>
      <c r="F58" s="12">
        <v>5.3E-3</v>
      </c>
    </row>
    <row r="59" spans="1:6">
      <c r="A59" s="9" t="s">
        <v>729</v>
      </c>
      <c r="B59" s="28" t="s">
        <v>730</v>
      </c>
      <c r="C59" s="28" t="s">
        <v>299</v>
      </c>
      <c r="D59" s="10">
        <v>807</v>
      </c>
      <c r="E59" s="11">
        <v>13.33</v>
      </c>
      <c r="F59" s="12">
        <v>5.3E-3</v>
      </c>
    </row>
    <row r="60" spans="1:6">
      <c r="A60" s="13" t="s">
        <v>115</v>
      </c>
      <c r="B60" s="29"/>
      <c r="C60" s="29"/>
      <c r="D60" s="14"/>
      <c r="E60" s="34">
        <v>2130.94</v>
      </c>
      <c r="F60" s="35">
        <v>0.84130000000000005</v>
      </c>
    </row>
    <row r="61" spans="1:6">
      <c r="A61" s="13" t="s">
        <v>497</v>
      </c>
      <c r="B61" s="28"/>
      <c r="C61" s="28"/>
      <c r="D61" s="10"/>
      <c r="E61" s="11"/>
      <c r="F61" s="12"/>
    </row>
    <row r="62" spans="1:6">
      <c r="A62" s="13" t="s">
        <v>115</v>
      </c>
      <c r="B62" s="28"/>
      <c r="C62" s="28"/>
      <c r="D62" s="10"/>
      <c r="E62" s="36" t="s">
        <v>52</v>
      </c>
      <c r="F62" s="37" t="s">
        <v>52</v>
      </c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133</v>
      </c>
      <c r="B64" s="30"/>
      <c r="C64" s="30"/>
      <c r="D64" s="22"/>
      <c r="E64" s="15">
        <v>2130.94</v>
      </c>
      <c r="F64" s="16">
        <v>0.84130000000000005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498</v>
      </c>
      <c r="B66" s="28"/>
      <c r="C66" s="28"/>
      <c r="D66" s="10"/>
      <c r="E66" s="11"/>
      <c r="F66" s="12"/>
    </row>
    <row r="67" spans="1:6">
      <c r="A67" s="13" t="s">
        <v>499</v>
      </c>
      <c r="B67" s="28"/>
      <c r="C67" s="28"/>
      <c r="D67" s="10"/>
      <c r="E67" s="11"/>
      <c r="F67" s="12"/>
    </row>
    <row r="68" spans="1:6">
      <c r="A68" s="9" t="s">
        <v>751</v>
      </c>
      <c r="B68" s="28"/>
      <c r="C68" s="28" t="s">
        <v>299</v>
      </c>
      <c r="D68" s="10">
        <v>12500</v>
      </c>
      <c r="E68" s="11">
        <v>206.14</v>
      </c>
      <c r="F68" s="12">
        <v>8.1365999999999994E-2</v>
      </c>
    </row>
    <row r="69" spans="1:6">
      <c r="A69" s="9" t="s">
        <v>571</v>
      </c>
      <c r="B69" s="28"/>
      <c r="C69" s="28" t="s">
        <v>279</v>
      </c>
      <c r="D69" s="10">
        <v>6000</v>
      </c>
      <c r="E69" s="11">
        <v>32.229999999999997</v>
      </c>
      <c r="F69" s="12">
        <v>1.272E-2</v>
      </c>
    </row>
    <row r="70" spans="1:6">
      <c r="A70" s="13" t="s">
        <v>115</v>
      </c>
      <c r="B70" s="29"/>
      <c r="C70" s="29"/>
      <c r="D70" s="14"/>
      <c r="E70" s="34">
        <v>238.37</v>
      </c>
      <c r="F70" s="35">
        <v>9.4086000000000003E-2</v>
      </c>
    </row>
    <row r="71" spans="1:6">
      <c r="A71" s="9"/>
      <c r="B71" s="28"/>
      <c r="C71" s="28"/>
      <c r="D71" s="10"/>
      <c r="E71" s="11"/>
      <c r="F71" s="12"/>
    </row>
    <row r="72" spans="1:6">
      <c r="A72" s="9"/>
      <c r="B72" s="28"/>
      <c r="C72" s="28"/>
      <c r="D72" s="10"/>
      <c r="E72" s="11"/>
      <c r="F72" s="12"/>
    </row>
    <row r="73" spans="1:6">
      <c r="A73" s="9"/>
      <c r="B73" s="28"/>
      <c r="C73" s="28"/>
      <c r="D73" s="10"/>
      <c r="E73" s="11"/>
      <c r="F73" s="12"/>
    </row>
    <row r="74" spans="1:6">
      <c r="A74" s="21" t="s">
        <v>133</v>
      </c>
      <c r="B74" s="30"/>
      <c r="C74" s="30"/>
      <c r="D74" s="22"/>
      <c r="E74" s="15">
        <v>238.37</v>
      </c>
      <c r="F74" s="16">
        <v>9.4086000000000003E-2</v>
      </c>
    </row>
    <row r="75" spans="1:6">
      <c r="A75" s="9"/>
      <c r="B75" s="28"/>
      <c r="C75" s="28"/>
      <c r="D75" s="10"/>
      <c r="E75" s="11"/>
      <c r="F75" s="12"/>
    </row>
    <row r="76" spans="1:6">
      <c r="A76" s="13" t="s">
        <v>628</v>
      </c>
      <c r="B76" s="29"/>
      <c r="C76" s="29"/>
      <c r="D76" s="14"/>
      <c r="E76" s="17"/>
      <c r="F76" s="18"/>
    </row>
    <row r="77" spans="1:6">
      <c r="A77" s="13" t="s">
        <v>629</v>
      </c>
      <c r="B77" s="29"/>
      <c r="C77" s="29"/>
      <c r="D77" s="14"/>
      <c r="E77" s="17"/>
      <c r="F77" s="18"/>
    </row>
    <row r="78" spans="1:6" ht="15" customHeight="1">
      <c r="A78" s="9" t="s">
        <v>878</v>
      </c>
      <c r="B78" s="28"/>
      <c r="C78" s="28" t="s">
        <v>801</v>
      </c>
      <c r="D78" s="10">
        <v>5000000</v>
      </c>
      <c r="E78" s="11">
        <v>50</v>
      </c>
      <c r="F78" s="12">
        <v>1.9699999999999999E-2</v>
      </c>
    </row>
    <row r="79" spans="1:6">
      <c r="A79" s="13" t="s">
        <v>115</v>
      </c>
      <c r="B79" s="29"/>
      <c r="C79" s="29"/>
      <c r="D79" s="14"/>
      <c r="E79" s="34">
        <v>50</v>
      </c>
      <c r="F79" s="35">
        <v>1.9699999999999999E-2</v>
      </c>
    </row>
    <row r="80" spans="1:6">
      <c r="A80" s="21" t="s">
        <v>133</v>
      </c>
      <c r="B80" s="30"/>
      <c r="C80" s="30"/>
      <c r="D80" s="22"/>
      <c r="E80" s="25">
        <v>50</v>
      </c>
      <c r="F80" s="26">
        <v>1.9699999999999999E-2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13" t="s">
        <v>134</v>
      </c>
      <c r="B83" s="28"/>
      <c r="C83" s="28"/>
      <c r="D83" s="10"/>
      <c r="E83" s="11"/>
      <c r="F83" s="12"/>
    </row>
    <row r="84" spans="1:6">
      <c r="A84" s="9" t="s">
        <v>135</v>
      </c>
      <c r="B84" s="28"/>
      <c r="C84" s="28"/>
      <c r="D84" s="10"/>
      <c r="E84" s="11">
        <v>369.81</v>
      </c>
      <c r="F84" s="12">
        <v>0.14599999999999999</v>
      </c>
    </row>
    <row r="85" spans="1:6">
      <c r="A85" s="13" t="s">
        <v>115</v>
      </c>
      <c r="B85" s="29"/>
      <c r="C85" s="29"/>
      <c r="D85" s="14"/>
      <c r="E85" s="34">
        <v>369.81</v>
      </c>
      <c r="F85" s="35">
        <v>0.14599999999999999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133</v>
      </c>
      <c r="B87" s="30"/>
      <c r="C87" s="30"/>
      <c r="D87" s="22"/>
      <c r="E87" s="15">
        <v>369.81</v>
      </c>
      <c r="F87" s="16">
        <v>0.14599999999999999</v>
      </c>
    </row>
    <row r="88" spans="1:6">
      <c r="A88" s="9" t="s">
        <v>136</v>
      </c>
      <c r="B88" s="28"/>
      <c r="C88" s="28"/>
      <c r="D88" s="10"/>
      <c r="E88" s="32">
        <v>-17.309999999999999</v>
      </c>
      <c r="F88" s="33">
        <v>-7.0000000000000001E-3</v>
      </c>
    </row>
    <row r="89" spans="1:6">
      <c r="A89" s="23" t="s">
        <v>137</v>
      </c>
      <c r="B89" s="31"/>
      <c r="C89" s="31"/>
      <c r="D89" s="24"/>
      <c r="E89" s="25">
        <v>2533.44</v>
      </c>
      <c r="F89" s="26">
        <v>1</v>
      </c>
    </row>
    <row r="91" spans="1:6">
      <c r="A91" s="1" t="s">
        <v>667</v>
      </c>
    </row>
    <row r="92" spans="1:6">
      <c r="A92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5703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19</v>
      </c>
      <c r="B1" s="57"/>
      <c r="C1" s="57"/>
      <c r="D1" s="57"/>
      <c r="E1" s="57"/>
      <c r="F1" s="57"/>
    </row>
    <row r="2" spans="1:6" ht="19.5" customHeight="1">
      <c r="A2" s="57" t="s">
        <v>1145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406</v>
      </c>
      <c r="B8" s="28" t="s">
        <v>407</v>
      </c>
      <c r="C8" s="28" t="s">
        <v>296</v>
      </c>
      <c r="D8" s="10">
        <v>21284</v>
      </c>
      <c r="E8" s="11">
        <v>293.72000000000003</v>
      </c>
      <c r="F8" s="12">
        <v>4.2599999999999999E-2</v>
      </c>
    </row>
    <row r="9" spans="1:6">
      <c r="A9" s="9" t="s">
        <v>668</v>
      </c>
      <c r="B9" s="28" t="s">
        <v>669</v>
      </c>
      <c r="C9" s="28" t="s">
        <v>299</v>
      </c>
      <c r="D9" s="10">
        <v>14928</v>
      </c>
      <c r="E9" s="11">
        <v>220.78</v>
      </c>
      <c r="F9" s="12">
        <v>3.2000000000000001E-2</v>
      </c>
    </row>
    <row r="10" spans="1:6">
      <c r="A10" s="9" t="s">
        <v>729</v>
      </c>
      <c r="B10" s="28" t="s">
        <v>730</v>
      </c>
      <c r="C10" s="28" t="s">
        <v>299</v>
      </c>
      <c r="D10" s="10">
        <v>12341</v>
      </c>
      <c r="E10" s="11">
        <v>203.88</v>
      </c>
      <c r="F10" s="12">
        <v>2.9600000000000001E-2</v>
      </c>
    </row>
    <row r="11" spans="1:6">
      <c r="A11" s="9" t="s">
        <v>424</v>
      </c>
      <c r="B11" s="28" t="s">
        <v>425</v>
      </c>
      <c r="C11" s="28" t="s">
        <v>285</v>
      </c>
      <c r="D11" s="10">
        <v>12599</v>
      </c>
      <c r="E11" s="11">
        <v>203.47</v>
      </c>
      <c r="F11" s="12">
        <v>2.9499999999999998E-2</v>
      </c>
    </row>
    <row r="12" spans="1:6">
      <c r="A12" s="9" t="s">
        <v>712</v>
      </c>
      <c r="B12" s="28" t="s">
        <v>713</v>
      </c>
      <c r="C12" s="28" t="s">
        <v>285</v>
      </c>
      <c r="D12" s="10">
        <v>32558</v>
      </c>
      <c r="E12" s="11">
        <v>198</v>
      </c>
      <c r="F12" s="12">
        <v>2.87E-2</v>
      </c>
    </row>
    <row r="13" spans="1:6">
      <c r="A13" s="9" t="s">
        <v>676</v>
      </c>
      <c r="B13" s="28" t="s">
        <v>677</v>
      </c>
      <c r="C13" s="28" t="s">
        <v>678</v>
      </c>
      <c r="D13" s="10">
        <v>18515</v>
      </c>
      <c r="E13" s="11">
        <v>195.64</v>
      </c>
      <c r="F13" s="12">
        <v>2.8400000000000002E-2</v>
      </c>
    </row>
    <row r="14" spans="1:6">
      <c r="A14" s="9" t="s">
        <v>672</v>
      </c>
      <c r="B14" s="28" t="s">
        <v>673</v>
      </c>
      <c r="C14" s="28" t="s">
        <v>302</v>
      </c>
      <c r="D14" s="10">
        <v>17115</v>
      </c>
      <c r="E14" s="11">
        <v>184.77</v>
      </c>
      <c r="F14" s="12">
        <v>2.6800000000000001E-2</v>
      </c>
    </row>
    <row r="15" spans="1:6">
      <c r="A15" s="9" t="s">
        <v>879</v>
      </c>
      <c r="B15" s="28" t="s">
        <v>880</v>
      </c>
      <c r="C15" s="28" t="s">
        <v>841</v>
      </c>
      <c r="D15" s="10">
        <v>39627</v>
      </c>
      <c r="E15" s="11">
        <v>148.41999999999999</v>
      </c>
      <c r="F15" s="12">
        <v>2.1499999999999998E-2</v>
      </c>
    </row>
    <row r="16" spans="1:6">
      <c r="A16" s="9" t="s">
        <v>458</v>
      </c>
      <c r="B16" s="28" t="s">
        <v>459</v>
      </c>
      <c r="C16" s="28" t="s">
        <v>310</v>
      </c>
      <c r="D16" s="10">
        <v>11799</v>
      </c>
      <c r="E16" s="11">
        <v>146.56</v>
      </c>
      <c r="F16" s="12">
        <v>2.1299999999999999E-2</v>
      </c>
    </row>
    <row r="17" spans="1:6">
      <c r="A17" s="9" t="s">
        <v>401</v>
      </c>
      <c r="B17" s="28" t="s">
        <v>402</v>
      </c>
      <c r="C17" s="28" t="s">
        <v>403</v>
      </c>
      <c r="D17" s="10">
        <v>16248</v>
      </c>
      <c r="E17" s="11">
        <v>136.55000000000001</v>
      </c>
      <c r="F17" s="12">
        <v>1.9800000000000002E-2</v>
      </c>
    </row>
    <row r="18" spans="1:6">
      <c r="A18" s="9" t="s">
        <v>300</v>
      </c>
      <c r="B18" s="28" t="s">
        <v>301</v>
      </c>
      <c r="C18" s="28" t="s">
        <v>302</v>
      </c>
      <c r="D18" s="10">
        <v>39749</v>
      </c>
      <c r="E18" s="11">
        <v>128.65</v>
      </c>
      <c r="F18" s="12">
        <v>1.8700000000000001E-2</v>
      </c>
    </row>
    <row r="19" spans="1:6">
      <c r="A19" s="9" t="s">
        <v>696</v>
      </c>
      <c r="B19" s="28" t="s">
        <v>697</v>
      </c>
      <c r="C19" s="28" t="s">
        <v>678</v>
      </c>
      <c r="D19" s="10">
        <v>29309</v>
      </c>
      <c r="E19" s="11">
        <v>126.63</v>
      </c>
      <c r="F19" s="12">
        <v>1.84E-2</v>
      </c>
    </row>
    <row r="20" spans="1:6">
      <c r="A20" s="9" t="s">
        <v>670</v>
      </c>
      <c r="B20" s="28" t="s">
        <v>671</v>
      </c>
      <c r="C20" s="28" t="s">
        <v>299</v>
      </c>
      <c r="D20" s="10">
        <v>42666</v>
      </c>
      <c r="E20" s="11">
        <v>123.8</v>
      </c>
      <c r="F20" s="12">
        <v>1.7999999999999999E-2</v>
      </c>
    </row>
    <row r="21" spans="1:6">
      <c r="A21" s="9" t="s">
        <v>289</v>
      </c>
      <c r="B21" s="28" t="s">
        <v>290</v>
      </c>
      <c r="C21" s="28" t="s">
        <v>285</v>
      </c>
      <c r="D21" s="10">
        <v>11465</v>
      </c>
      <c r="E21" s="11">
        <v>123.38</v>
      </c>
      <c r="F21" s="12">
        <v>1.7899999999999999E-2</v>
      </c>
    </row>
    <row r="22" spans="1:6">
      <c r="A22" s="9" t="s">
        <v>485</v>
      </c>
      <c r="B22" s="28" t="s">
        <v>486</v>
      </c>
      <c r="C22" s="28" t="s">
        <v>288</v>
      </c>
      <c r="D22" s="10">
        <v>392194</v>
      </c>
      <c r="E22" s="11">
        <v>122.95</v>
      </c>
      <c r="F22" s="12">
        <v>1.78E-2</v>
      </c>
    </row>
    <row r="23" spans="1:6">
      <c r="A23" s="9" t="s">
        <v>686</v>
      </c>
      <c r="B23" s="28" t="s">
        <v>687</v>
      </c>
      <c r="C23" s="28" t="s">
        <v>365</v>
      </c>
      <c r="D23" s="10">
        <v>12198</v>
      </c>
      <c r="E23" s="11">
        <v>122.19</v>
      </c>
      <c r="F23" s="12">
        <v>1.77E-2</v>
      </c>
    </row>
    <row r="24" spans="1:6">
      <c r="A24" s="9" t="s">
        <v>323</v>
      </c>
      <c r="B24" s="28" t="s">
        <v>324</v>
      </c>
      <c r="C24" s="28" t="s">
        <v>325</v>
      </c>
      <c r="D24" s="10">
        <v>73796</v>
      </c>
      <c r="E24" s="11">
        <v>119.22</v>
      </c>
      <c r="F24" s="12">
        <v>1.7299999999999999E-2</v>
      </c>
    </row>
    <row r="25" spans="1:6">
      <c r="A25" s="9" t="s">
        <v>881</v>
      </c>
      <c r="B25" s="28" t="s">
        <v>882</v>
      </c>
      <c r="C25" s="28" t="s">
        <v>428</v>
      </c>
      <c r="D25" s="10">
        <v>12837</v>
      </c>
      <c r="E25" s="11">
        <v>117.69</v>
      </c>
      <c r="F25" s="12">
        <v>1.7100000000000001E-2</v>
      </c>
    </row>
    <row r="26" spans="1:6">
      <c r="A26" s="9" t="s">
        <v>297</v>
      </c>
      <c r="B26" s="28" t="s">
        <v>298</v>
      </c>
      <c r="C26" s="28" t="s">
        <v>299</v>
      </c>
      <c r="D26" s="10">
        <v>8022</v>
      </c>
      <c r="E26" s="11">
        <v>117.4</v>
      </c>
      <c r="F26" s="12">
        <v>1.7000000000000001E-2</v>
      </c>
    </row>
    <row r="27" spans="1:6">
      <c r="A27" s="9" t="s">
        <v>727</v>
      </c>
      <c r="B27" s="28" t="s">
        <v>728</v>
      </c>
      <c r="C27" s="28" t="s">
        <v>328</v>
      </c>
      <c r="D27" s="10">
        <v>27318</v>
      </c>
      <c r="E27" s="11">
        <v>117.37</v>
      </c>
      <c r="F27" s="12">
        <v>1.7000000000000001E-2</v>
      </c>
    </row>
    <row r="28" spans="1:6">
      <c r="A28" s="9" t="s">
        <v>684</v>
      </c>
      <c r="B28" s="28" t="s">
        <v>685</v>
      </c>
      <c r="C28" s="28" t="s">
        <v>412</v>
      </c>
      <c r="D28" s="10">
        <v>6662</v>
      </c>
      <c r="E28" s="11">
        <v>112.43</v>
      </c>
      <c r="F28" s="12">
        <v>1.6299999999999999E-2</v>
      </c>
    </row>
    <row r="29" spans="1:6">
      <c r="A29" s="9" t="s">
        <v>776</v>
      </c>
      <c r="B29" s="28" t="s">
        <v>777</v>
      </c>
      <c r="C29" s="28" t="s">
        <v>365</v>
      </c>
      <c r="D29" s="10">
        <v>7253</v>
      </c>
      <c r="E29" s="11">
        <v>112.05</v>
      </c>
      <c r="F29" s="12">
        <v>1.6299999999999999E-2</v>
      </c>
    </row>
    <row r="30" spans="1:6">
      <c r="A30" s="9" t="s">
        <v>487</v>
      </c>
      <c r="B30" s="28" t="s">
        <v>488</v>
      </c>
      <c r="C30" s="28" t="s">
        <v>299</v>
      </c>
      <c r="D30" s="10">
        <v>11676</v>
      </c>
      <c r="E30" s="11">
        <v>111.59</v>
      </c>
      <c r="F30" s="12">
        <v>1.6199999999999999E-2</v>
      </c>
    </row>
    <row r="31" spans="1:6">
      <c r="A31" s="9" t="s">
        <v>883</v>
      </c>
      <c r="B31" s="28" t="s">
        <v>884</v>
      </c>
      <c r="C31" s="28" t="s">
        <v>336</v>
      </c>
      <c r="D31" s="10">
        <v>6831</v>
      </c>
      <c r="E31" s="11">
        <v>106.96</v>
      </c>
      <c r="F31" s="12">
        <v>1.55E-2</v>
      </c>
    </row>
    <row r="32" spans="1:6">
      <c r="A32" s="9" t="s">
        <v>746</v>
      </c>
      <c r="B32" s="28" t="s">
        <v>747</v>
      </c>
      <c r="C32" s="28" t="s">
        <v>299</v>
      </c>
      <c r="D32" s="10">
        <v>38921</v>
      </c>
      <c r="E32" s="11">
        <v>106.51</v>
      </c>
      <c r="F32" s="12">
        <v>1.55E-2</v>
      </c>
    </row>
    <row r="33" spans="1:6">
      <c r="A33" s="9" t="s">
        <v>735</v>
      </c>
      <c r="B33" s="28" t="s">
        <v>736</v>
      </c>
      <c r="C33" s="28" t="s">
        <v>293</v>
      </c>
      <c r="D33" s="10">
        <v>20912</v>
      </c>
      <c r="E33" s="11">
        <v>106.17</v>
      </c>
      <c r="F33" s="12">
        <v>1.54E-2</v>
      </c>
    </row>
    <row r="34" spans="1:6">
      <c r="A34" s="9" t="s">
        <v>885</v>
      </c>
      <c r="B34" s="28" t="s">
        <v>886</v>
      </c>
      <c r="C34" s="28" t="s">
        <v>293</v>
      </c>
      <c r="D34" s="10">
        <v>43525</v>
      </c>
      <c r="E34" s="11">
        <v>105.44</v>
      </c>
      <c r="F34" s="12">
        <v>1.5299999999999999E-2</v>
      </c>
    </row>
    <row r="35" spans="1:6">
      <c r="A35" s="9" t="s">
        <v>887</v>
      </c>
      <c r="B35" s="28" t="s">
        <v>888</v>
      </c>
      <c r="C35" s="28" t="s">
        <v>365</v>
      </c>
      <c r="D35" s="10">
        <v>16263</v>
      </c>
      <c r="E35" s="11">
        <v>102.91</v>
      </c>
      <c r="F35" s="12">
        <v>1.49E-2</v>
      </c>
    </row>
    <row r="36" spans="1:6">
      <c r="A36" s="9" t="s">
        <v>311</v>
      </c>
      <c r="B36" s="28" t="s">
        <v>312</v>
      </c>
      <c r="C36" s="28" t="s">
        <v>313</v>
      </c>
      <c r="D36" s="10">
        <v>64281</v>
      </c>
      <c r="E36" s="11">
        <v>101.11</v>
      </c>
      <c r="F36" s="12">
        <v>1.47E-2</v>
      </c>
    </row>
    <row r="37" spans="1:6">
      <c r="A37" s="9" t="s">
        <v>371</v>
      </c>
      <c r="B37" s="28" t="s">
        <v>372</v>
      </c>
      <c r="C37" s="28" t="s">
        <v>285</v>
      </c>
      <c r="D37" s="10">
        <v>58631</v>
      </c>
      <c r="E37" s="11">
        <v>100.82</v>
      </c>
      <c r="F37" s="12">
        <v>1.46E-2</v>
      </c>
    </row>
    <row r="38" spans="1:6">
      <c r="A38" s="9" t="s">
        <v>770</v>
      </c>
      <c r="B38" s="28" t="s">
        <v>771</v>
      </c>
      <c r="C38" s="28" t="s">
        <v>313</v>
      </c>
      <c r="D38" s="10">
        <v>37925</v>
      </c>
      <c r="E38" s="11">
        <v>98.45</v>
      </c>
      <c r="F38" s="12">
        <v>1.43E-2</v>
      </c>
    </row>
    <row r="39" spans="1:6">
      <c r="A39" s="9" t="s">
        <v>788</v>
      </c>
      <c r="B39" s="28" t="s">
        <v>789</v>
      </c>
      <c r="C39" s="28" t="s">
        <v>288</v>
      </c>
      <c r="D39" s="10">
        <v>97468</v>
      </c>
      <c r="E39" s="11">
        <v>97.47</v>
      </c>
      <c r="F39" s="12">
        <v>1.41E-2</v>
      </c>
    </row>
    <row r="40" spans="1:6">
      <c r="A40" s="9" t="s">
        <v>774</v>
      </c>
      <c r="B40" s="28" t="s">
        <v>775</v>
      </c>
      <c r="C40" s="28" t="s">
        <v>285</v>
      </c>
      <c r="D40" s="10">
        <v>20873</v>
      </c>
      <c r="E40" s="11">
        <v>95</v>
      </c>
      <c r="F40" s="12">
        <v>1.38E-2</v>
      </c>
    </row>
    <row r="41" spans="1:6">
      <c r="A41" s="9" t="s">
        <v>361</v>
      </c>
      <c r="B41" s="28" t="s">
        <v>362</v>
      </c>
      <c r="C41" s="28" t="s">
        <v>285</v>
      </c>
      <c r="D41" s="10">
        <v>76550</v>
      </c>
      <c r="E41" s="11">
        <v>93.93</v>
      </c>
      <c r="F41" s="12">
        <v>1.3599999999999999E-2</v>
      </c>
    </row>
    <row r="42" spans="1:6">
      <c r="A42" s="9" t="s">
        <v>889</v>
      </c>
      <c r="B42" s="28" t="s">
        <v>890</v>
      </c>
      <c r="C42" s="28" t="s">
        <v>302</v>
      </c>
      <c r="D42" s="10">
        <v>5023</v>
      </c>
      <c r="E42" s="11">
        <v>92.06</v>
      </c>
      <c r="F42" s="12">
        <v>1.34E-2</v>
      </c>
    </row>
    <row r="43" spans="1:6">
      <c r="A43" s="9" t="s">
        <v>829</v>
      </c>
      <c r="B43" s="28" t="s">
        <v>830</v>
      </c>
      <c r="C43" s="28" t="s">
        <v>310</v>
      </c>
      <c r="D43" s="10">
        <v>9802</v>
      </c>
      <c r="E43" s="11">
        <v>92.03</v>
      </c>
      <c r="F43" s="12">
        <v>1.34E-2</v>
      </c>
    </row>
    <row r="44" spans="1:6">
      <c r="A44" s="9" t="s">
        <v>433</v>
      </c>
      <c r="B44" s="28" t="s">
        <v>434</v>
      </c>
      <c r="C44" s="28" t="s">
        <v>339</v>
      </c>
      <c r="D44" s="10">
        <v>1192</v>
      </c>
      <c r="E44" s="11">
        <v>86.03</v>
      </c>
      <c r="F44" s="12">
        <v>1.2500000000000001E-2</v>
      </c>
    </row>
    <row r="45" spans="1:6">
      <c r="A45" s="9" t="s">
        <v>739</v>
      </c>
      <c r="B45" s="28" t="s">
        <v>740</v>
      </c>
      <c r="C45" s="28" t="s">
        <v>336</v>
      </c>
      <c r="D45" s="10">
        <v>13687</v>
      </c>
      <c r="E45" s="11">
        <v>82.64</v>
      </c>
      <c r="F45" s="12">
        <v>1.2E-2</v>
      </c>
    </row>
    <row r="46" spans="1:6">
      <c r="A46" s="9" t="s">
        <v>796</v>
      </c>
      <c r="B46" s="28" t="s">
        <v>797</v>
      </c>
      <c r="C46" s="28" t="s">
        <v>296</v>
      </c>
      <c r="D46" s="10">
        <v>69149</v>
      </c>
      <c r="E46" s="11">
        <v>81.77</v>
      </c>
      <c r="F46" s="12">
        <v>1.1900000000000001E-2</v>
      </c>
    </row>
    <row r="47" spans="1:6">
      <c r="A47" s="9" t="s">
        <v>891</v>
      </c>
      <c r="B47" s="28" t="s">
        <v>892</v>
      </c>
      <c r="C47" s="28" t="s">
        <v>328</v>
      </c>
      <c r="D47" s="10">
        <v>4801</v>
      </c>
      <c r="E47" s="11">
        <v>79.849999999999994</v>
      </c>
      <c r="F47" s="12">
        <v>1.1599999999999999E-2</v>
      </c>
    </row>
    <row r="48" spans="1:6">
      <c r="A48" s="9" t="s">
        <v>380</v>
      </c>
      <c r="B48" s="28" t="s">
        <v>679</v>
      </c>
      <c r="C48" s="28" t="s">
        <v>339</v>
      </c>
      <c r="D48" s="10">
        <v>17760</v>
      </c>
      <c r="E48" s="11">
        <v>76.819999999999993</v>
      </c>
      <c r="F48" s="12">
        <v>1.11E-2</v>
      </c>
    </row>
    <row r="49" spans="1:6">
      <c r="A49" s="9" t="s">
        <v>714</v>
      </c>
      <c r="B49" s="28" t="s">
        <v>715</v>
      </c>
      <c r="C49" s="28" t="s">
        <v>299</v>
      </c>
      <c r="D49" s="10">
        <v>43391</v>
      </c>
      <c r="E49" s="11">
        <v>76.739999999999995</v>
      </c>
      <c r="F49" s="12">
        <v>1.11E-2</v>
      </c>
    </row>
    <row r="50" spans="1:6">
      <c r="A50" s="9" t="s">
        <v>780</v>
      </c>
      <c r="B50" s="28" t="s">
        <v>781</v>
      </c>
      <c r="C50" s="28" t="s">
        <v>285</v>
      </c>
      <c r="D50" s="10">
        <v>6800</v>
      </c>
      <c r="E50" s="11">
        <v>76.45</v>
      </c>
      <c r="F50" s="12">
        <v>1.11E-2</v>
      </c>
    </row>
    <row r="51" spans="1:6">
      <c r="A51" s="9" t="s">
        <v>893</v>
      </c>
      <c r="B51" s="28" t="s">
        <v>894</v>
      </c>
      <c r="C51" s="28" t="s">
        <v>336</v>
      </c>
      <c r="D51" s="10">
        <v>11100</v>
      </c>
      <c r="E51" s="11">
        <v>76.25</v>
      </c>
      <c r="F51" s="12">
        <v>1.11E-2</v>
      </c>
    </row>
    <row r="52" spans="1:6">
      <c r="A52" s="9" t="s">
        <v>895</v>
      </c>
      <c r="B52" s="28" t="s">
        <v>896</v>
      </c>
      <c r="C52" s="28" t="s">
        <v>336</v>
      </c>
      <c r="D52" s="10">
        <v>6198</v>
      </c>
      <c r="E52" s="11">
        <v>76.099999999999994</v>
      </c>
      <c r="F52" s="12">
        <v>1.0999999999999999E-2</v>
      </c>
    </row>
    <row r="53" spans="1:6">
      <c r="A53" s="9" t="s">
        <v>897</v>
      </c>
      <c r="B53" s="28" t="s">
        <v>898</v>
      </c>
      <c r="C53" s="28" t="s">
        <v>285</v>
      </c>
      <c r="D53" s="10">
        <v>3070</v>
      </c>
      <c r="E53" s="11">
        <v>73.19</v>
      </c>
      <c r="F53" s="12">
        <v>1.06E-2</v>
      </c>
    </row>
    <row r="54" spans="1:6">
      <c r="A54" s="9" t="s">
        <v>786</v>
      </c>
      <c r="B54" s="28" t="s">
        <v>787</v>
      </c>
      <c r="C54" s="28" t="s">
        <v>285</v>
      </c>
      <c r="D54" s="10">
        <v>3738</v>
      </c>
      <c r="E54" s="11">
        <v>72.67</v>
      </c>
      <c r="F54" s="12">
        <v>1.0500000000000001E-2</v>
      </c>
    </row>
    <row r="55" spans="1:6">
      <c r="A55" s="9" t="s">
        <v>690</v>
      </c>
      <c r="B55" s="28" t="s">
        <v>691</v>
      </c>
      <c r="C55" s="28" t="s">
        <v>403</v>
      </c>
      <c r="D55" s="10">
        <v>8634</v>
      </c>
      <c r="E55" s="11">
        <v>72.31</v>
      </c>
      <c r="F55" s="12">
        <v>1.0500000000000001E-2</v>
      </c>
    </row>
    <row r="56" spans="1:6">
      <c r="A56" s="9" t="s">
        <v>899</v>
      </c>
      <c r="B56" s="28" t="s">
        <v>900</v>
      </c>
      <c r="C56" s="28" t="s">
        <v>293</v>
      </c>
      <c r="D56" s="10">
        <v>27284</v>
      </c>
      <c r="E56" s="11">
        <v>70.489999999999995</v>
      </c>
      <c r="F56" s="12">
        <v>1.0200000000000001E-2</v>
      </c>
    </row>
    <row r="57" spans="1:6">
      <c r="A57" s="9" t="s">
        <v>694</v>
      </c>
      <c r="B57" s="28" t="s">
        <v>695</v>
      </c>
      <c r="C57" s="28" t="s">
        <v>365</v>
      </c>
      <c r="D57" s="10">
        <v>3623</v>
      </c>
      <c r="E57" s="11">
        <v>67.23</v>
      </c>
      <c r="F57" s="12">
        <v>9.7999999999999997E-3</v>
      </c>
    </row>
    <row r="58" spans="1:6">
      <c r="A58" s="9" t="s">
        <v>825</v>
      </c>
      <c r="B58" s="28" t="s">
        <v>826</v>
      </c>
      <c r="C58" s="28" t="s">
        <v>390</v>
      </c>
      <c r="D58" s="10">
        <v>11151</v>
      </c>
      <c r="E58" s="11">
        <v>66.849999999999994</v>
      </c>
      <c r="F58" s="12">
        <v>9.7000000000000003E-3</v>
      </c>
    </row>
    <row r="59" spans="1:6">
      <c r="A59" s="9" t="s">
        <v>702</v>
      </c>
      <c r="B59" s="28" t="s">
        <v>703</v>
      </c>
      <c r="C59" s="28" t="s">
        <v>293</v>
      </c>
      <c r="D59" s="10">
        <v>10673</v>
      </c>
      <c r="E59" s="11">
        <v>63.98</v>
      </c>
      <c r="F59" s="12">
        <v>9.2999999999999992E-3</v>
      </c>
    </row>
    <row r="60" spans="1:6">
      <c r="A60" s="9" t="s">
        <v>901</v>
      </c>
      <c r="B60" s="28" t="s">
        <v>902</v>
      </c>
      <c r="C60" s="28" t="s">
        <v>299</v>
      </c>
      <c r="D60" s="10">
        <v>22124</v>
      </c>
      <c r="E60" s="11">
        <v>62.5</v>
      </c>
      <c r="F60" s="12">
        <v>9.1000000000000004E-3</v>
      </c>
    </row>
    <row r="61" spans="1:6">
      <c r="A61" s="9" t="s">
        <v>373</v>
      </c>
      <c r="B61" s="28" t="s">
        <v>374</v>
      </c>
      <c r="C61" s="28" t="s">
        <v>293</v>
      </c>
      <c r="D61" s="10">
        <v>2621</v>
      </c>
      <c r="E61" s="11">
        <v>61.92</v>
      </c>
      <c r="F61" s="12">
        <v>8.9999999999999993E-3</v>
      </c>
    </row>
    <row r="62" spans="1:6">
      <c r="A62" s="9" t="s">
        <v>674</v>
      </c>
      <c r="B62" s="28" t="s">
        <v>675</v>
      </c>
      <c r="C62" s="28" t="s">
        <v>293</v>
      </c>
      <c r="D62" s="10">
        <v>7230</v>
      </c>
      <c r="E62" s="11">
        <v>61.52</v>
      </c>
      <c r="F62" s="12">
        <v>8.8999999999999999E-3</v>
      </c>
    </row>
    <row r="63" spans="1:6">
      <c r="A63" s="9" t="s">
        <v>291</v>
      </c>
      <c r="B63" s="28" t="s">
        <v>292</v>
      </c>
      <c r="C63" s="28" t="s">
        <v>293</v>
      </c>
      <c r="D63" s="10">
        <v>6451</v>
      </c>
      <c r="E63" s="11">
        <v>60.35</v>
      </c>
      <c r="F63" s="12">
        <v>8.8000000000000005E-3</v>
      </c>
    </row>
    <row r="64" spans="1:6">
      <c r="A64" s="9" t="s">
        <v>903</v>
      </c>
      <c r="B64" s="28" t="s">
        <v>904</v>
      </c>
      <c r="C64" s="28" t="s">
        <v>678</v>
      </c>
      <c r="D64" s="10">
        <v>16573</v>
      </c>
      <c r="E64" s="11">
        <v>59.9</v>
      </c>
      <c r="F64" s="12">
        <v>8.6999999999999994E-3</v>
      </c>
    </row>
    <row r="65" spans="1:6">
      <c r="A65" s="9" t="s">
        <v>905</v>
      </c>
      <c r="B65" s="28" t="s">
        <v>906</v>
      </c>
      <c r="C65" s="28" t="s">
        <v>302</v>
      </c>
      <c r="D65" s="10">
        <v>9548</v>
      </c>
      <c r="E65" s="11">
        <v>56.94</v>
      </c>
      <c r="F65" s="12">
        <v>8.3000000000000001E-3</v>
      </c>
    </row>
    <row r="66" spans="1:6">
      <c r="A66" s="9" t="s">
        <v>907</v>
      </c>
      <c r="B66" s="28" t="s">
        <v>908</v>
      </c>
      <c r="C66" s="28" t="s">
        <v>328</v>
      </c>
      <c r="D66" s="10">
        <v>1210</v>
      </c>
      <c r="E66" s="11">
        <v>53.22</v>
      </c>
      <c r="F66" s="12">
        <v>7.7000000000000002E-3</v>
      </c>
    </row>
    <row r="67" spans="1:6">
      <c r="A67" s="9" t="s">
        <v>909</v>
      </c>
      <c r="B67" s="28" t="s">
        <v>910</v>
      </c>
      <c r="C67" s="28" t="s">
        <v>288</v>
      </c>
      <c r="D67" s="10">
        <v>164957</v>
      </c>
      <c r="E67" s="11">
        <v>52.7</v>
      </c>
      <c r="F67" s="12">
        <v>7.6E-3</v>
      </c>
    </row>
    <row r="68" spans="1:6">
      <c r="A68" s="9" t="s">
        <v>911</v>
      </c>
      <c r="B68" s="28" t="s">
        <v>912</v>
      </c>
      <c r="C68" s="28" t="s">
        <v>285</v>
      </c>
      <c r="D68" s="10">
        <v>44144</v>
      </c>
      <c r="E68" s="11">
        <v>51.87</v>
      </c>
      <c r="F68" s="12">
        <v>7.4999999999999997E-3</v>
      </c>
    </row>
    <row r="69" spans="1:6">
      <c r="A69" s="9" t="s">
        <v>913</v>
      </c>
      <c r="B69" s="28" t="s">
        <v>914</v>
      </c>
      <c r="C69" s="28" t="s">
        <v>299</v>
      </c>
      <c r="D69" s="10">
        <v>70064</v>
      </c>
      <c r="E69" s="11">
        <v>50.69</v>
      </c>
      <c r="F69" s="12">
        <v>7.4000000000000003E-3</v>
      </c>
    </row>
    <row r="70" spans="1:6">
      <c r="A70" s="9" t="s">
        <v>733</v>
      </c>
      <c r="B70" s="28" t="s">
        <v>734</v>
      </c>
      <c r="C70" s="28" t="s">
        <v>282</v>
      </c>
      <c r="D70" s="10">
        <v>27649</v>
      </c>
      <c r="E70" s="11">
        <v>50.63</v>
      </c>
      <c r="F70" s="12">
        <v>7.3000000000000001E-3</v>
      </c>
    </row>
    <row r="71" spans="1:6">
      <c r="A71" s="9" t="s">
        <v>915</v>
      </c>
      <c r="B71" s="28" t="s">
        <v>916</v>
      </c>
      <c r="C71" s="28" t="s">
        <v>365</v>
      </c>
      <c r="D71" s="10">
        <v>9882</v>
      </c>
      <c r="E71" s="11">
        <v>48.66</v>
      </c>
      <c r="F71" s="12">
        <v>7.1000000000000004E-3</v>
      </c>
    </row>
    <row r="72" spans="1:6">
      <c r="A72" s="9" t="s">
        <v>917</v>
      </c>
      <c r="B72" s="28" t="s">
        <v>918</v>
      </c>
      <c r="C72" s="28" t="s">
        <v>412</v>
      </c>
      <c r="D72" s="10">
        <v>18866</v>
      </c>
      <c r="E72" s="11">
        <v>48.63</v>
      </c>
      <c r="F72" s="12">
        <v>7.1000000000000004E-3</v>
      </c>
    </row>
    <row r="73" spans="1:6">
      <c r="A73" s="9" t="s">
        <v>919</v>
      </c>
      <c r="B73" s="28" t="s">
        <v>920</v>
      </c>
      <c r="C73" s="28" t="s">
        <v>423</v>
      </c>
      <c r="D73" s="10">
        <v>3835</v>
      </c>
      <c r="E73" s="11">
        <v>43.71</v>
      </c>
      <c r="F73" s="12">
        <v>6.3E-3</v>
      </c>
    </row>
    <row r="74" spans="1:6">
      <c r="A74" s="9" t="s">
        <v>921</v>
      </c>
      <c r="B74" s="28" t="s">
        <v>922</v>
      </c>
      <c r="C74" s="28" t="s">
        <v>328</v>
      </c>
      <c r="D74" s="10">
        <v>750</v>
      </c>
      <c r="E74" s="11">
        <v>28.38</v>
      </c>
      <c r="F74" s="12">
        <v>4.1000000000000003E-3</v>
      </c>
    </row>
    <row r="75" spans="1:6">
      <c r="A75" s="13" t="s">
        <v>115</v>
      </c>
      <c r="B75" s="29"/>
      <c r="C75" s="29"/>
      <c r="D75" s="14"/>
      <c r="E75" s="15">
        <f>SUM(E8:E74)</f>
        <v>6776.99</v>
      </c>
      <c r="F75" s="43">
        <f>SUM(F8:F74)</f>
        <v>0.98329999999999973</v>
      </c>
    </row>
    <row r="76" spans="1:6">
      <c r="A76" s="13" t="s">
        <v>497</v>
      </c>
      <c r="B76" s="28"/>
      <c r="C76" s="28"/>
      <c r="D76" s="10"/>
      <c r="E76" s="11"/>
      <c r="F76" s="12"/>
    </row>
    <row r="77" spans="1:6">
      <c r="A77" s="9" t="s">
        <v>1134</v>
      </c>
      <c r="B77" s="28" t="s">
        <v>724</v>
      </c>
      <c r="C77" s="28" t="s">
        <v>336</v>
      </c>
      <c r="D77" s="10">
        <v>52515</v>
      </c>
      <c r="E77" s="11">
        <v>41.09</v>
      </c>
      <c r="F77" s="12">
        <v>6.0000000000000001E-3</v>
      </c>
    </row>
    <row r="78" spans="1:6" ht="15" customHeight="1">
      <c r="A78" s="13" t="s">
        <v>115</v>
      </c>
      <c r="B78" s="28"/>
      <c r="C78" s="28"/>
      <c r="D78" s="10"/>
      <c r="E78" s="44">
        <f>+E77</f>
        <v>41.09</v>
      </c>
      <c r="F78" s="45">
        <f>+F77</f>
        <v>6.0000000000000001E-3</v>
      </c>
    </row>
    <row r="79" spans="1:6">
      <c r="A79" s="9"/>
      <c r="B79" s="28"/>
      <c r="C79" s="28"/>
      <c r="D79" s="10"/>
      <c r="E79" s="11"/>
      <c r="F79" s="12"/>
    </row>
    <row r="80" spans="1:6">
      <c r="A80" s="21" t="s">
        <v>133</v>
      </c>
      <c r="B80" s="30"/>
      <c r="C80" s="30"/>
      <c r="D80" s="22"/>
      <c r="E80" s="15">
        <f>+E75+E78</f>
        <v>6818.08</v>
      </c>
      <c r="F80" s="16">
        <f>+F75+F78</f>
        <v>0.98929999999999974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13" t="s">
        <v>134</v>
      </c>
      <c r="B83" s="28"/>
      <c r="C83" s="28"/>
      <c r="D83" s="10"/>
      <c r="E83" s="11"/>
      <c r="F83" s="12"/>
    </row>
    <row r="84" spans="1:6">
      <c r="A84" s="9" t="s">
        <v>135</v>
      </c>
      <c r="B84" s="28"/>
      <c r="C84" s="28"/>
      <c r="D84" s="10"/>
      <c r="E84" s="11">
        <v>70.959999999999994</v>
      </c>
      <c r="F84" s="12">
        <v>1.03E-2</v>
      </c>
    </row>
    <row r="85" spans="1:6">
      <c r="A85" s="13" t="s">
        <v>115</v>
      </c>
      <c r="B85" s="29"/>
      <c r="C85" s="29"/>
      <c r="D85" s="14"/>
      <c r="E85" s="15">
        <v>70.959999999999994</v>
      </c>
      <c r="F85" s="16">
        <v>1.03E-2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133</v>
      </c>
      <c r="B87" s="30"/>
      <c r="C87" s="30"/>
      <c r="D87" s="22"/>
      <c r="E87" s="15">
        <v>70.959999999999994</v>
      </c>
      <c r="F87" s="16">
        <v>1.03E-2</v>
      </c>
    </row>
    <row r="88" spans="1:6">
      <c r="A88" s="9" t="s">
        <v>136</v>
      </c>
      <c r="B88" s="28"/>
      <c r="C88" s="28"/>
      <c r="D88" s="10"/>
      <c r="E88" s="11">
        <v>0.82</v>
      </c>
      <c r="F88" s="12">
        <v>4.0000000000000002E-4</v>
      </c>
    </row>
    <row r="89" spans="1:6">
      <c r="A89" s="23" t="s">
        <v>137</v>
      </c>
      <c r="B89" s="31"/>
      <c r="C89" s="31"/>
      <c r="D89" s="24"/>
      <c r="E89" s="25">
        <v>6889.86</v>
      </c>
      <c r="F89" s="26">
        <v>1</v>
      </c>
    </row>
    <row r="91" spans="1:6">
      <c r="A91" s="1" t="s">
        <v>140</v>
      </c>
    </row>
    <row r="92" spans="1:6">
      <c r="A92" s="1" t="s">
        <v>138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09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5703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20</v>
      </c>
      <c r="B1" s="57"/>
      <c r="C1" s="57"/>
      <c r="D1" s="57"/>
      <c r="E1" s="57"/>
      <c r="F1" s="57"/>
    </row>
    <row r="2" spans="1:6" ht="19.5" customHeight="1">
      <c r="A2" s="57" t="s">
        <v>21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300</v>
      </c>
      <c r="B8" s="28" t="s">
        <v>301</v>
      </c>
      <c r="C8" s="28" t="s">
        <v>302</v>
      </c>
      <c r="D8" s="10">
        <v>473545</v>
      </c>
      <c r="E8" s="11">
        <v>1532.63</v>
      </c>
      <c r="F8" s="12">
        <v>5.8099999999999999E-2</v>
      </c>
    </row>
    <row r="9" spans="1:6">
      <c r="A9" s="9" t="s">
        <v>424</v>
      </c>
      <c r="B9" s="28" t="s">
        <v>425</v>
      </c>
      <c r="C9" s="28" t="s">
        <v>285</v>
      </c>
      <c r="D9" s="10">
        <v>88309</v>
      </c>
      <c r="E9" s="11">
        <v>1426.15</v>
      </c>
      <c r="F9" s="12">
        <v>5.3999999999999999E-2</v>
      </c>
    </row>
    <row r="10" spans="1:6">
      <c r="A10" s="9" t="s">
        <v>670</v>
      </c>
      <c r="B10" s="28" t="s">
        <v>671</v>
      </c>
      <c r="C10" s="28" t="s">
        <v>299</v>
      </c>
      <c r="D10" s="10">
        <v>487588</v>
      </c>
      <c r="E10" s="11">
        <v>1414.74</v>
      </c>
      <c r="F10" s="12">
        <v>5.3600000000000002E-2</v>
      </c>
    </row>
    <row r="11" spans="1:6">
      <c r="A11" s="9" t="s">
        <v>406</v>
      </c>
      <c r="B11" s="28" t="s">
        <v>407</v>
      </c>
      <c r="C11" s="28" t="s">
        <v>296</v>
      </c>
      <c r="D11" s="10">
        <v>95888</v>
      </c>
      <c r="E11" s="11">
        <v>1323.25</v>
      </c>
      <c r="F11" s="12">
        <v>5.0099999999999999E-2</v>
      </c>
    </row>
    <row r="12" spans="1:6">
      <c r="A12" s="9" t="s">
        <v>433</v>
      </c>
      <c r="B12" s="28" t="s">
        <v>434</v>
      </c>
      <c r="C12" s="28" t="s">
        <v>339</v>
      </c>
      <c r="D12" s="10">
        <v>16283</v>
      </c>
      <c r="E12" s="11">
        <v>1175.24</v>
      </c>
      <c r="F12" s="12">
        <v>4.4499999999999998E-2</v>
      </c>
    </row>
    <row r="13" spans="1:6">
      <c r="A13" s="9" t="s">
        <v>684</v>
      </c>
      <c r="B13" s="28" t="s">
        <v>685</v>
      </c>
      <c r="C13" s="28" t="s">
        <v>412</v>
      </c>
      <c r="D13" s="10">
        <v>65228</v>
      </c>
      <c r="E13" s="11">
        <v>1100.79</v>
      </c>
      <c r="F13" s="12">
        <v>4.1700000000000001E-2</v>
      </c>
    </row>
    <row r="14" spans="1:6">
      <c r="A14" s="9" t="s">
        <v>668</v>
      </c>
      <c r="B14" s="28" t="s">
        <v>669</v>
      </c>
      <c r="C14" s="28" t="s">
        <v>299</v>
      </c>
      <c r="D14" s="10">
        <v>60162</v>
      </c>
      <c r="E14" s="11">
        <v>889.77</v>
      </c>
      <c r="F14" s="12">
        <v>3.3700000000000001E-2</v>
      </c>
    </row>
    <row r="15" spans="1:6">
      <c r="A15" s="9" t="s">
        <v>291</v>
      </c>
      <c r="B15" s="28" t="s">
        <v>292</v>
      </c>
      <c r="C15" s="28" t="s">
        <v>293</v>
      </c>
      <c r="D15" s="10">
        <v>92663</v>
      </c>
      <c r="E15" s="11">
        <v>866.91</v>
      </c>
      <c r="F15" s="12">
        <v>3.2899999999999999E-2</v>
      </c>
    </row>
    <row r="16" spans="1:6">
      <c r="A16" s="9" t="s">
        <v>746</v>
      </c>
      <c r="B16" s="28" t="s">
        <v>747</v>
      </c>
      <c r="C16" s="28" t="s">
        <v>299</v>
      </c>
      <c r="D16" s="10">
        <v>249335</v>
      </c>
      <c r="E16" s="11">
        <v>682.31</v>
      </c>
      <c r="F16" s="12">
        <v>2.5899999999999999E-2</v>
      </c>
    </row>
    <row r="17" spans="1:6">
      <c r="A17" s="9" t="s">
        <v>487</v>
      </c>
      <c r="B17" s="28" t="s">
        <v>488</v>
      </c>
      <c r="C17" s="28" t="s">
        <v>299</v>
      </c>
      <c r="D17" s="10">
        <v>69278</v>
      </c>
      <c r="E17" s="11">
        <v>662.12</v>
      </c>
      <c r="F17" s="12">
        <v>2.5100000000000001E-2</v>
      </c>
    </row>
    <row r="18" spans="1:6">
      <c r="A18" s="9" t="s">
        <v>380</v>
      </c>
      <c r="B18" s="28" t="s">
        <v>679</v>
      </c>
      <c r="C18" s="28" t="s">
        <v>339</v>
      </c>
      <c r="D18" s="10">
        <v>136325</v>
      </c>
      <c r="E18" s="11">
        <v>589.66999999999996</v>
      </c>
      <c r="F18" s="12">
        <v>2.23E-2</v>
      </c>
    </row>
    <row r="19" spans="1:6">
      <c r="A19" s="9" t="s">
        <v>373</v>
      </c>
      <c r="B19" s="28" t="s">
        <v>374</v>
      </c>
      <c r="C19" s="28" t="s">
        <v>293</v>
      </c>
      <c r="D19" s="10">
        <v>24513</v>
      </c>
      <c r="E19" s="11">
        <v>579.08000000000004</v>
      </c>
      <c r="F19" s="12">
        <v>2.1899999999999999E-2</v>
      </c>
    </row>
    <row r="20" spans="1:6">
      <c r="A20" s="9" t="s">
        <v>804</v>
      </c>
      <c r="B20" s="28" t="s">
        <v>805</v>
      </c>
      <c r="C20" s="28" t="s">
        <v>285</v>
      </c>
      <c r="D20" s="10">
        <v>32300</v>
      </c>
      <c r="E20" s="11">
        <v>443.51</v>
      </c>
      <c r="F20" s="12">
        <v>1.6799999999999999E-2</v>
      </c>
    </row>
    <row r="21" spans="1:6">
      <c r="A21" s="9" t="s">
        <v>682</v>
      </c>
      <c r="B21" s="28" t="s">
        <v>683</v>
      </c>
      <c r="C21" s="28" t="s">
        <v>302</v>
      </c>
      <c r="D21" s="10">
        <v>11320</v>
      </c>
      <c r="E21" s="11">
        <v>417.71</v>
      </c>
      <c r="F21" s="12">
        <v>1.5800000000000002E-2</v>
      </c>
    </row>
    <row r="22" spans="1:6">
      <c r="A22" s="9" t="s">
        <v>399</v>
      </c>
      <c r="B22" s="28" t="s">
        <v>400</v>
      </c>
      <c r="C22" s="28" t="s">
        <v>288</v>
      </c>
      <c r="D22" s="10">
        <v>197274</v>
      </c>
      <c r="E22" s="11">
        <v>415.36</v>
      </c>
      <c r="F22" s="12">
        <v>1.5699999999999999E-2</v>
      </c>
    </row>
    <row r="23" spans="1:6">
      <c r="A23" s="9" t="s">
        <v>718</v>
      </c>
      <c r="B23" s="28" t="s">
        <v>719</v>
      </c>
      <c r="C23" s="28" t="s">
        <v>285</v>
      </c>
      <c r="D23" s="10">
        <v>35900</v>
      </c>
      <c r="E23" s="11">
        <v>411.56</v>
      </c>
      <c r="F23" s="12">
        <v>1.5599999999999999E-2</v>
      </c>
    </row>
    <row r="24" spans="1:6">
      <c r="A24" s="9" t="s">
        <v>766</v>
      </c>
      <c r="B24" s="28" t="s">
        <v>767</v>
      </c>
      <c r="C24" s="28" t="s">
        <v>302</v>
      </c>
      <c r="D24" s="10">
        <v>87710</v>
      </c>
      <c r="E24" s="11">
        <v>386.19</v>
      </c>
      <c r="F24" s="12">
        <v>1.46E-2</v>
      </c>
    </row>
    <row r="25" spans="1:6">
      <c r="A25" s="9" t="s">
        <v>806</v>
      </c>
      <c r="B25" s="28" t="s">
        <v>807</v>
      </c>
      <c r="C25" s="28" t="s">
        <v>282</v>
      </c>
      <c r="D25" s="10">
        <v>77307</v>
      </c>
      <c r="E25" s="11">
        <v>379.85</v>
      </c>
      <c r="F25" s="12">
        <v>1.44E-2</v>
      </c>
    </row>
    <row r="26" spans="1:6">
      <c r="A26" s="9" t="s">
        <v>303</v>
      </c>
      <c r="B26" s="28" t="s">
        <v>304</v>
      </c>
      <c r="C26" s="28" t="s">
        <v>299</v>
      </c>
      <c r="D26" s="10">
        <v>328795</v>
      </c>
      <c r="E26" s="11">
        <v>371.05</v>
      </c>
      <c r="F26" s="12">
        <v>1.41E-2</v>
      </c>
    </row>
    <row r="27" spans="1:6">
      <c r="A27" s="9" t="s">
        <v>462</v>
      </c>
      <c r="B27" s="28" t="s">
        <v>463</v>
      </c>
      <c r="C27" s="28" t="s">
        <v>365</v>
      </c>
      <c r="D27" s="10">
        <v>64265</v>
      </c>
      <c r="E27" s="11">
        <v>357.12</v>
      </c>
      <c r="F27" s="12">
        <v>1.35E-2</v>
      </c>
    </row>
    <row r="28" spans="1:6">
      <c r="A28" s="9" t="s">
        <v>688</v>
      </c>
      <c r="B28" s="28" t="s">
        <v>689</v>
      </c>
      <c r="C28" s="28" t="s">
        <v>339</v>
      </c>
      <c r="D28" s="10">
        <v>1262</v>
      </c>
      <c r="E28" s="11">
        <v>341.24</v>
      </c>
      <c r="F28" s="12">
        <v>1.29E-2</v>
      </c>
    </row>
    <row r="29" spans="1:6">
      <c r="A29" s="9" t="s">
        <v>837</v>
      </c>
      <c r="B29" s="28" t="s">
        <v>838</v>
      </c>
      <c r="C29" s="28" t="s">
        <v>336</v>
      </c>
      <c r="D29" s="10">
        <v>135015</v>
      </c>
      <c r="E29" s="11">
        <v>339.97</v>
      </c>
      <c r="F29" s="12">
        <v>1.29E-2</v>
      </c>
    </row>
    <row r="30" spans="1:6">
      <c r="A30" s="9" t="s">
        <v>839</v>
      </c>
      <c r="B30" s="28" t="s">
        <v>840</v>
      </c>
      <c r="C30" s="28" t="s">
        <v>841</v>
      </c>
      <c r="D30" s="10">
        <v>227323</v>
      </c>
      <c r="E30" s="11">
        <v>333.37</v>
      </c>
      <c r="F30" s="12">
        <v>1.26E-2</v>
      </c>
    </row>
    <row r="31" spans="1:6">
      <c r="A31" s="9" t="s">
        <v>823</v>
      </c>
      <c r="B31" s="28" t="s">
        <v>824</v>
      </c>
      <c r="C31" s="28" t="s">
        <v>428</v>
      </c>
      <c r="D31" s="10">
        <v>39278</v>
      </c>
      <c r="E31" s="11">
        <v>323.91000000000003</v>
      </c>
      <c r="F31" s="12">
        <v>1.23E-2</v>
      </c>
    </row>
    <row r="32" spans="1:6">
      <c r="A32" s="9" t="s">
        <v>696</v>
      </c>
      <c r="B32" s="28" t="s">
        <v>697</v>
      </c>
      <c r="C32" s="28" t="s">
        <v>678</v>
      </c>
      <c r="D32" s="10">
        <v>72240</v>
      </c>
      <c r="E32" s="11">
        <v>312.11</v>
      </c>
      <c r="F32" s="12">
        <v>1.18E-2</v>
      </c>
    </row>
    <row r="33" spans="1:6">
      <c r="A33" s="9" t="s">
        <v>366</v>
      </c>
      <c r="B33" s="28" t="s">
        <v>367</v>
      </c>
      <c r="C33" s="28" t="s">
        <v>310</v>
      </c>
      <c r="D33" s="10">
        <v>7878</v>
      </c>
      <c r="E33" s="11">
        <v>311.89999999999998</v>
      </c>
      <c r="F33" s="12">
        <v>1.18E-2</v>
      </c>
    </row>
    <row r="34" spans="1:6">
      <c r="A34" s="9" t="s">
        <v>794</v>
      </c>
      <c r="B34" s="28" t="s">
        <v>795</v>
      </c>
      <c r="C34" s="28" t="s">
        <v>390</v>
      </c>
      <c r="D34" s="10">
        <v>25767</v>
      </c>
      <c r="E34" s="11">
        <v>293.32</v>
      </c>
      <c r="F34" s="12">
        <v>1.11E-2</v>
      </c>
    </row>
    <row r="35" spans="1:6">
      <c r="A35" s="9" t="s">
        <v>495</v>
      </c>
      <c r="B35" s="28" t="s">
        <v>496</v>
      </c>
      <c r="C35" s="28" t="s">
        <v>352</v>
      </c>
      <c r="D35" s="10">
        <v>144321</v>
      </c>
      <c r="E35" s="11">
        <v>292.25</v>
      </c>
      <c r="F35" s="12">
        <v>1.11E-2</v>
      </c>
    </row>
    <row r="36" spans="1:6">
      <c r="A36" s="9" t="s">
        <v>780</v>
      </c>
      <c r="B36" s="28" t="s">
        <v>781</v>
      </c>
      <c r="C36" s="28" t="s">
        <v>285</v>
      </c>
      <c r="D36" s="10">
        <v>25866</v>
      </c>
      <c r="E36" s="11">
        <v>290.79000000000002</v>
      </c>
      <c r="F36" s="12">
        <v>1.0999999999999999E-2</v>
      </c>
    </row>
    <row r="37" spans="1:6">
      <c r="A37" s="9" t="s">
        <v>821</v>
      </c>
      <c r="B37" s="28" t="s">
        <v>822</v>
      </c>
      <c r="C37" s="28" t="s">
        <v>352</v>
      </c>
      <c r="D37" s="10">
        <v>89365</v>
      </c>
      <c r="E37" s="11">
        <v>287.8</v>
      </c>
      <c r="F37" s="12">
        <v>1.09E-2</v>
      </c>
    </row>
    <row r="38" spans="1:6">
      <c r="A38" s="9" t="s">
        <v>854</v>
      </c>
      <c r="B38" s="28" t="s">
        <v>855</v>
      </c>
      <c r="C38" s="28" t="s">
        <v>336</v>
      </c>
      <c r="D38" s="10">
        <v>26037</v>
      </c>
      <c r="E38" s="11">
        <v>284.49</v>
      </c>
      <c r="F38" s="12">
        <v>1.0800000000000001E-2</v>
      </c>
    </row>
    <row r="39" spans="1:6">
      <c r="A39" s="9" t="s">
        <v>858</v>
      </c>
      <c r="B39" s="28" t="s">
        <v>859</v>
      </c>
      <c r="C39" s="28" t="s">
        <v>390</v>
      </c>
      <c r="D39" s="10">
        <v>118527</v>
      </c>
      <c r="E39" s="11">
        <v>268.39999999999998</v>
      </c>
      <c r="F39" s="12">
        <v>1.0200000000000001E-2</v>
      </c>
    </row>
    <row r="40" spans="1:6">
      <c r="A40" s="9" t="s">
        <v>829</v>
      </c>
      <c r="B40" s="28" t="s">
        <v>830</v>
      </c>
      <c r="C40" s="28" t="s">
        <v>310</v>
      </c>
      <c r="D40" s="10">
        <v>26230</v>
      </c>
      <c r="E40" s="11">
        <v>246.27</v>
      </c>
      <c r="F40" s="12">
        <v>9.2999999999999992E-3</v>
      </c>
    </row>
    <row r="41" spans="1:6">
      <c r="A41" s="9" t="s">
        <v>842</v>
      </c>
      <c r="B41" s="28" t="s">
        <v>843</v>
      </c>
      <c r="C41" s="28" t="s">
        <v>412</v>
      </c>
      <c r="D41" s="10">
        <v>78315</v>
      </c>
      <c r="E41" s="11">
        <v>244.38</v>
      </c>
      <c r="F41" s="12">
        <v>9.2999999999999992E-3</v>
      </c>
    </row>
    <row r="42" spans="1:6">
      <c r="A42" s="9" t="s">
        <v>706</v>
      </c>
      <c r="B42" s="28" t="s">
        <v>707</v>
      </c>
      <c r="C42" s="28" t="s">
        <v>296</v>
      </c>
      <c r="D42" s="10">
        <v>37630</v>
      </c>
      <c r="E42" s="11">
        <v>240.61</v>
      </c>
      <c r="F42" s="12">
        <v>9.1000000000000004E-3</v>
      </c>
    </row>
    <row r="43" spans="1:6">
      <c r="A43" s="9" t="s">
        <v>464</v>
      </c>
      <c r="B43" s="28" t="s">
        <v>465</v>
      </c>
      <c r="C43" s="28" t="s">
        <v>310</v>
      </c>
      <c r="D43" s="10">
        <v>9712</v>
      </c>
      <c r="E43" s="11">
        <v>239.86</v>
      </c>
      <c r="F43" s="12">
        <v>9.1000000000000004E-3</v>
      </c>
    </row>
    <row r="44" spans="1:6">
      <c r="A44" s="9" t="s">
        <v>410</v>
      </c>
      <c r="B44" s="28" t="s">
        <v>411</v>
      </c>
      <c r="C44" s="28" t="s">
        <v>412</v>
      </c>
      <c r="D44" s="10">
        <v>265422</v>
      </c>
      <c r="E44" s="11">
        <v>231.71</v>
      </c>
      <c r="F44" s="12">
        <v>8.8000000000000005E-3</v>
      </c>
    </row>
    <row r="45" spans="1:6">
      <c r="A45" s="9" t="s">
        <v>856</v>
      </c>
      <c r="B45" s="28" t="s">
        <v>857</v>
      </c>
      <c r="C45" s="28" t="s">
        <v>310</v>
      </c>
      <c r="D45" s="10">
        <v>33261</v>
      </c>
      <c r="E45" s="11">
        <v>231.15</v>
      </c>
      <c r="F45" s="12">
        <v>8.8000000000000005E-3</v>
      </c>
    </row>
    <row r="46" spans="1:6">
      <c r="A46" s="9" t="s">
        <v>827</v>
      </c>
      <c r="B46" s="28" t="s">
        <v>828</v>
      </c>
      <c r="C46" s="28" t="s">
        <v>310</v>
      </c>
      <c r="D46" s="10">
        <v>39490</v>
      </c>
      <c r="E46" s="11">
        <v>191.49</v>
      </c>
      <c r="F46" s="12">
        <v>7.3000000000000001E-3</v>
      </c>
    </row>
    <row r="47" spans="1:6">
      <c r="A47" s="9" t="s">
        <v>816</v>
      </c>
      <c r="B47" s="28" t="s">
        <v>817</v>
      </c>
      <c r="C47" s="28" t="s">
        <v>325</v>
      </c>
      <c r="D47" s="10">
        <v>279211</v>
      </c>
      <c r="E47" s="11">
        <v>189.58</v>
      </c>
      <c r="F47" s="12">
        <v>7.1999999999999998E-3</v>
      </c>
    </row>
    <row r="48" spans="1:6">
      <c r="A48" s="9" t="s">
        <v>848</v>
      </c>
      <c r="B48" s="28" t="s">
        <v>849</v>
      </c>
      <c r="C48" s="28" t="s">
        <v>352</v>
      </c>
      <c r="D48" s="10">
        <v>96886</v>
      </c>
      <c r="E48" s="11">
        <v>164.46</v>
      </c>
      <c r="F48" s="12">
        <v>6.1999999999999998E-3</v>
      </c>
    </row>
    <row r="49" spans="1:6">
      <c r="A49" s="9" t="s">
        <v>874</v>
      </c>
      <c r="B49" s="28" t="s">
        <v>875</v>
      </c>
      <c r="C49" s="28" t="s">
        <v>678</v>
      </c>
      <c r="D49" s="10">
        <v>79553</v>
      </c>
      <c r="E49" s="11">
        <v>150.47</v>
      </c>
      <c r="F49" s="12">
        <v>5.7000000000000002E-3</v>
      </c>
    </row>
    <row r="50" spans="1:6">
      <c r="A50" s="9" t="s">
        <v>923</v>
      </c>
      <c r="B50" s="28" t="s">
        <v>924</v>
      </c>
      <c r="C50" s="28" t="s">
        <v>390</v>
      </c>
      <c r="D50" s="10">
        <v>32551</v>
      </c>
      <c r="E50" s="11">
        <v>149.72999999999999</v>
      </c>
      <c r="F50" s="12">
        <v>5.7000000000000002E-3</v>
      </c>
    </row>
    <row r="51" spans="1:6">
      <c r="A51" s="9" t="s">
        <v>812</v>
      </c>
      <c r="B51" s="28" t="s">
        <v>813</v>
      </c>
      <c r="C51" s="28" t="s">
        <v>302</v>
      </c>
      <c r="D51" s="10">
        <v>41660</v>
      </c>
      <c r="E51" s="11">
        <v>148.27000000000001</v>
      </c>
      <c r="F51" s="12">
        <v>5.5999999999999999E-3</v>
      </c>
    </row>
    <row r="52" spans="1:6">
      <c r="A52" s="9" t="s">
        <v>852</v>
      </c>
      <c r="B52" s="28" t="s">
        <v>853</v>
      </c>
      <c r="C52" s="28" t="s">
        <v>447</v>
      </c>
      <c r="D52" s="10">
        <v>198654</v>
      </c>
      <c r="E52" s="11">
        <v>146.11000000000001</v>
      </c>
      <c r="F52" s="12">
        <v>5.4999999999999997E-3</v>
      </c>
    </row>
    <row r="53" spans="1:6">
      <c r="A53" s="9" t="s">
        <v>297</v>
      </c>
      <c r="B53" s="28" t="s">
        <v>298</v>
      </c>
      <c r="C53" s="28" t="s">
        <v>299</v>
      </c>
      <c r="D53" s="10">
        <v>9827</v>
      </c>
      <c r="E53" s="11">
        <v>143.82</v>
      </c>
      <c r="F53" s="12">
        <v>5.4999999999999997E-3</v>
      </c>
    </row>
    <row r="54" spans="1:6">
      <c r="A54" s="9" t="s">
        <v>808</v>
      </c>
      <c r="B54" s="28" t="s">
        <v>809</v>
      </c>
      <c r="C54" s="28" t="s">
        <v>365</v>
      </c>
      <c r="D54" s="10">
        <v>6773</v>
      </c>
      <c r="E54" s="11">
        <v>71.78</v>
      </c>
      <c r="F54" s="12">
        <v>2.7000000000000001E-3</v>
      </c>
    </row>
    <row r="55" spans="1:6">
      <c r="A55" s="9" t="s">
        <v>729</v>
      </c>
      <c r="B55" s="28" t="s">
        <v>730</v>
      </c>
      <c r="C55" s="28" t="s">
        <v>299</v>
      </c>
      <c r="D55" s="10">
        <v>1211</v>
      </c>
      <c r="E55" s="11">
        <v>20.010000000000002</v>
      </c>
      <c r="F55" s="12">
        <v>8.0000000000000004E-4</v>
      </c>
    </row>
    <row r="56" spans="1:6">
      <c r="A56" s="9" t="s">
        <v>862</v>
      </c>
      <c r="B56" s="28" t="s">
        <v>863</v>
      </c>
      <c r="C56" s="28" t="s">
        <v>328</v>
      </c>
      <c r="D56" s="10">
        <v>920</v>
      </c>
      <c r="E56" s="11">
        <v>16.510000000000002</v>
      </c>
      <c r="F56" s="12">
        <v>5.9999999999999995E-4</v>
      </c>
    </row>
    <row r="57" spans="1:6">
      <c r="A57" s="13" t="s">
        <v>115</v>
      </c>
      <c r="B57" s="29"/>
      <c r="C57" s="29"/>
      <c r="D57" s="14"/>
      <c r="E57" s="34">
        <v>21930.77</v>
      </c>
      <c r="F57" s="35">
        <v>0.83089999999999997</v>
      </c>
    </row>
    <row r="58" spans="1:6">
      <c r="A58" s="13" t="s">
        <v>497</v>
      </c>
      <c r="B58" s="28"/>
      <c r="C58" s="28"/>
      <c r="D58" s="10"/>
      <c r="E58" s="11"/>
      <c r="F58" s="12"/>
    </row>
    <row r="59" spans="1:6">
      <c r="A59" s="13" t="s">
        <v>115</v>
      </c>
      <c r="B59" s="28"/>
      <c r="C59" s="28"/>
      <c r="D59" s="10"/>
      <c r="E59" s="36" t="s">
        <v>52</v>
      </c>
      <c r="F59" s="37" t="s">
        <v>52</v>
      </c>
    </row>
    <row r="60" spans="1:6">
      <c r="A60" s="9"/>
      <c r="B60" s="28"/>
      <c r="C60" s="28"/>
      <c r="D60" s="10"/>
      <c r="E60" s="11"/>
      <c r="F60" s="12"/>
    </row>
    <row r="61" spans="1:6">
      <c r="A61" s="21" t="s">
        <v>133</v>
      </c>
      <c r="B61" s="30"/>
      <c r="C61" s="30"/>
      <c r="D61" s="22"/>
      <c r="E61" s="15">
        <v>21930.77</v>
      </c>
      <c r="F61" s="16">
        <v>0.83089999999999997</v>
      </c>
    </row>
    <row r="62" spans="1:6">
      <c r="A62" s="9"/>
      <c r="B62" s="28"/>
      <c r="C62" s="28"/>
      <c r="D62" s="10"/>
      <c r="E62" s="11"/>
      <c r="F62" s="12"/>
    </row>
    <row r="63" spans="1:6">
      <c r="A63" s="13" t="s">
        <v>498</v>
      </c>
      <c r="B63" s="28"/>
      <c r="C63" s="28"/>
      <c r="D63" s="10"/>
      <c r="E63" s="11"/>
      <c r="F63" s="12"/>
    </row>
    <row r="64" spans="1:6">
      <c r="A64" s="13" t="s">
        <v>499</v>
      </c>
      <c r="B64" s="28"/>
      <c r="C64" s="28"/>
      <c r="D64" s="10"/>
      <c r="E64" s="11"/>
      <c r="F64" s="12"/>
    </row>
    <row r="65" spans="1:6">
      <c r="A65" s="9" t="s">
        <v>751</v>
      </c>
      <c r="B65" s="28"/>
      <c r="C65" s="28" t="s">
        <v>299</v>
      </c>
      <c r="D65" s="10">
        <v>132500</v>
      </c>
      <c r="E65" s="11">
        <v>2185.06</v>
      </c>
      <c r="F65" s="12">
        <v>8.2808000000000007E-2</v>
      </c>
    </row>
    <row r="66" spans="1:6">
      <c r="A66" s="9" t="s">
        <v>571</v>
      </c>
      <c r="B66" s="28"/>
      <c r="C66" s="28" t="s">
        <v>279</v>
      </c>
      <c r="D66" s="10">
        <v>56000</v>
      </c>
      <c r="E66" s="11">
        <v>300.77999999999997</v>
      </c>
      <c r="F66" s="12">
        <v>1.1398E-2</v>
      </c>
    </row>
    <row r="67" spans="1:6">
      <c r="A67" s="9" t="s">
        <v>925</v>
      </c>
      <c r="B67" s="28"/>
      <c r="C67" s="28" t="s">
        <v>328</v>
      </c>
      <c r="D67" s="10">
        <v>10500</v>
      </c>
      <c r="E67" s="11">
        <v>188.13</v>
      </c>
      <c r="F67" s="12">
        <v>7.1289999999999999E-3</v>
      </c>
    </row>
    <row r="68" spans="1:6">
      <c r="A68" s="9" t="s">
        <v>561</v>
      </c>
      <c r="B68" s="28"/>
      <c r="C68" s="28" t="s">
        <v>365</v>
      </c>
      <c r="D68" s="10">
        <v>6600</v>
      </c>
      <c r="E68" s="11">
        <v>176.77</v>
      </c>
      <c r="F68" s="12">
        <v>6.6990000000000001E-3</v>
      </c>
    </row>
    <row r="69" spans="1:6">
      <c r="A69" s="9" t="s">
        <v>516</v>
      </c>
      <c r="B69" s="28"/>
      <c r="C69" s="28" t="s">
        <v>365</v>
      </c>
      <c r="D69" s="10">
        <v>16000</v>
      </c>
      <c r="E69" s="11">
        <v>89.14</v>
      </c>
      <c r="F69" s="12">
        <v>3.3779999999999999E-3</v>
      </c>
    </row>
    <row r="70" spans="1:6">
      <c r="A70" s="13" t="s">
        <v>115</v>
      </c>
      <c r="B70" s="29"/>
      <c r="C70" s="29"/>
      <c r="D70" s="14"/>
      <c r="E70" s="34">
        <v>2939.88</v>
      </c>
      <c r="F70" s="35">
        <v>0.111412</v>
      </c>
    </row>
    <row r="71" spans="1:6">
      <c r="A71" s="9"/>
      <c r="B71" s="28"/>
      <c r="C71" s="28"/>
      <c r="D71" s="10"/>
      <c r="E71" s="11"/>
      <c r="F71" s="12"/>
    </row>
    <row r="72" spans="1:6">
      <c r="A72" s="9"/>
      <c r="B72" s="28"/>
      <c r="C72" s="28"/>
      <c r="D72" s="10"/>
      <c r="E72" s="11"/>
      <c r="F72" s="12"/>
    </row>
    <row r="73" spans="1:6">
      <c r="A73" s="9"/>
      <c r="B73" s="28"/>
      <c r="C73" s="28"/>
      <c r="D73" s="10"/>
      <c r="E73" s="11"/>
      <c r="F73" s="12"/>
    </row>
    <row r="74" spans="1:6">
      <c r="A74" s="21" t="s">
        <v>133</v>
      </c>
      <c r="B74" s="30"/>
      <c r="C74" s="30"/>
      <c r="D74" s="22"/>
      <c r="E74" s="15">
        <v>2939.88</v>
      </c>
      <c r="F74" s="16">
        <v>0.111412</v>
      </c>
    </row>
    <row r="75" spans="1:6">
      <c r="A75" s="9"/>
      <c r="B75" s="28"/>
      <c r="C75" s="28"/>
      <c r="D75" s="10"/>
      <c r="E75" s="11"/>
      <c r="F75" s="12"/>
    </row>
    <row r="76" spans="1:6">
      <c r="A76" s="13" t="s">
        <v>53</v>
      </c>
      <c r="B76" s="28"/>
      <c r="C76" s="28"/>
      <c r="D76" s="10"/>
      <c r="E76" s="11"/>
      <c r="F76" s="12"/>
    </row>
    <row r="77" spans="1:6">
      <c r="A77" s="13" t="s">
        <v>54</v>
      </c>
      <c r="B77" s="28"/>
      <c r="C77" s="28"/>
      <c r="D77" s="10"/>
      <c r="E77" s="11"/>
      <c r="F77" s="12"/>
    </row>
    <row r="78" spans="1:6" ht="15" customHeight="1">
      <c r="A78" s="9" t="s">
        <v>926</v>
      </c>
      <c r="B78" s="28" t="s">
        <v>927</v>
      </c>
      <c r="C78" s="28" t="s">
        <v>83</v>
      </c>
      <c r="D78" s="10">
        <v>4749.5</v>
      </c>
      <c r="E78" s="11">
        <v>4.78</v>
      </c>
      <c r="F78" s="12">
        <v>2.0000000000000001E-4</v>
      </c>
    </row>
    <row r="79" spans="1:6">
      <c r="A79" s="9" t="s">
        <v>928</v>
      </c>
      <c r="B79" s="28" t="s">
        <v>929</v>
      </c>
      <c r="C79" s="28" t="s">
        <v>83</v>
      </c>
      <c r="D79" s="10">
        <v>2714</v>
      </c>
      <c r="E79" s="11">
        <v>2.77</v>
      </c>
      <c r="F79" s="12">
        <v>1E-4</v>
      </c>
    </row>
    <row r="80" spans="1:6">
      <c r="A80" s="9" t="s">
        <v>930</v>
      </c>
      <c r="B80" s="28" t="s">
        <v>931</v>
      </c>
      <c r="C80" s="28" t="s">
        <v>83</v>
      </c>
      <c r="D80" s="10">
        <v>2035.5</v>
      </c>
      <c r="E80" s="11">
        <v>2.1</v>
      </c>
      <c r="F80" s="12">
        <v>1E-4</v>
      </c>
    </row>
    <row r="81" spans="1:6">
      <c r="A81" s="13" t="s">
        <v>115</v>
      </c>
      <c r="B81" s="29"/>
      <c r="C81" s="29"/>
      <c r="D81" s="14"/>
      <c r="E81" s="34">
        <v>9.65</v>
      </c>
      <c r="F81" s="35">
        <v>4.0000000000000002E-4</v>
      </c>
    </row>
    <row r="82" spans="1:6">
      <c r="A82" s="9"/>
      <c r="B82" s="28"/>
      <c r="C82" s="28"/>
      <c r="D82" s="10"/>
      <c r="E82" s="11"/>
      <c r="F82" s="12"/>
    </row>
    <row r="83" spans="1:6">
      <c r="A83" s="13" t="s">
        <v>126</v>
      </c>
      <c r="B83" s="28"/>
      <c r="C83" s="28"/>
      <c r="D83" s="10"/>
      <c r="E83" s="11"/>
      <c r="F83" s="12"/>
    </row>
    <row r="84" spans="1:6">
      <c r="A84" s="13" t="s">
        <v>115</v>
      </c>
      <c r="B84" s="28"/>
      <c r="C84" s="28"/>
      <c r="D84" s="10"/>
      <c r="E84" s="36" t="s">
        <v>52</v>
      </c>
      <c r="F84" s="37" t="s">
        <v>52</v>
      </c>
    </row>
    <row r="85" spans="1:6">
      <c r="A85" s="9"/>
      <c r="B85" s="28"/>
      <c r="C85" s="28"/>
      <c r="D85" s="10"/>
      <c r="E85" s="11"/>
      <c r="F85" s="12"/>
    </row>
    <row r="86" spans="1:6">
      <c r="A86" s="13" t="s">
        <v>132</v>
      </c>
      <c r="B86" s="28"/>
      <c r="C86" s="28"/>
      <c r="D86" s="10"/>
      <c r="E86" s="11"/>
      <c r="F86" s="12"/>
    </row>
    <row r="87" spans="1:6">
      <c r="A87" s="13" t="s">
        <v>115</v>
      </c>
      <c r="B87" s="28"/>
      <c r="C87" s="28"/>
      <c r="D87" s="10"/>
      <c r="E87" s="36" t="s">
        <v>52</v>
      </c>
      <c r="F87" s="37" t="s">
        <v>52</v>
      </c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133</v>
      </c>
      <c r="B89" s="30"/>
      <c r="C89" s="30"/>
      <c r="D89" s="22"/>
      <c r="E89" s="15">
        <v>9.65</v>
      </c>
      <c r="F89" s="16">
        <v>4.0000000000000002E-4</v>
      </c>
    </row>
    <row r="90" spans="1:6">
      <c r="A90" s="9"/>
      <c r="B90" s="28"/>
      <c r="C90" s="28"/>
      <c r="D90" s="10"/>
      <c r="E90" s="11"/>
      <c r="F90" s="12"/>
    </row>
    <row r="91" spans="1:6">
      <c r="A91" s="13" t="s">
        <v>628</v>
      </c>
      <c r="B91" s="29"/>
      <c r="C91" s="29"/>
      <c r="D91" s="14"/>
      <c r="E91" s="17"/>
      <c r="F91" s="18"/>
    </row>
    <row r="92" spans="1:6">
      <c r="A92" s="13" t="s">
        <v>629</v>
      </c>
      <c r="B92" s="29"/>
      <c r="C92" s="29"/>
      <c r="D92" s="14"/>
      <c r="E92" s="17"/>
      <c r="F92" s="18"/>
    </row>
    <row r="93" spans="1:6">
      <c r="A93" s="9" t="s">
        <v>932</v>
      </c>
      <c r="B93" s="28"/>
      <c r="C93" s="28" t="s">
        <v>933</v>
      </c>
      <c r="D93" s="10">
        <v>30100000</v>
      </c>
      <c r="E93" s="11">
        <v>301</v>
      </c>
      <c r="F93" s="12">
        <v>1.14E-2</v>
      </c>
    </row>
    <row r="94" spans="1:6">
      <c r="A94" s="9" t="s">
        <v>934</v>
      </c>
      <c r="B94" s="28"/>
      <c r="C94" s="28" t="s">
        <v>801</v>
      </c>
      <c r="D94" s="10">
        <v>25000000</v>
      </c>
      <c r="E94" s="11">
        <v>250</v>
      </c>
      <c r="F94" s="12">
        <v>9.4999999999999998E-3</v>
      </c>
    </row>
    <row r="95" spans="1:6">
      <c r="A95" s="13" t="s">
        <v>115</v>
      </c>
      <c r="B95" s="29"/>
      <c r="C95" s="29"/>
      <c r="D95" s="14"/>
      <c r="E95" s="34">
        <v>551</v>
      </c>
      <c r="F95" s="35">
        <v>2.0899999999999998E-2</v>
      </c>
    </row>
    <row r="96" spans="1:6">
      <c r="A96" s="21" t="s">
        <v>133</v>
      </c>
      <c r="B96" s="30"/>
      <c r="C96" s="30"/>
      <c r="D96" s="22"/>
      <c r="E96" s="25">
        <v>551</v>
      </c>
      <c r="F96" s="26">
        <v>2.0899999999999998E-2</v>
      </c>
    </row>
    <row r="97" spans="1:6">
      <c r="A97" s="9"/>
      <c r="B97" s="28"/>
      <c r="C97" s="28"/>
      <c r="D97" s="10"/>
      <c r="E97" s="11"/>
      <c r="F97" s="12"/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134</v>
      </c>
      <c r="B99" s="28"/>
      <c r="C99" s="28"/>
      <c r="D99" s="10"/>
      <c r="E99" s="11"/>
      <c r="F99" s="12"/>
    </row>
    <row r="100" spans="1:6">
      <c r="A100" s="9" t="s">
        <v>135</v>
      </c>
      <c r="B100" s="28"/>
      <c r="C100" s="28"/>
      <c r="D100" s="10"/>
      <c r="E100" s="11">
        <v>4059.93</v>
      </c>
      <c r="F100" s="12">
        <v>0.15390000000000001</v>
      </c>
    </row>
    <row r="101" spans="1:6">
      <c r="A101" s="13" t="s">
        <v>115</v>
      </c>
      <c r="B101" s="29"/>
      <c r="C101" s="29"/>
      <c r="D101" s="14"/>
      <c r="E101" s="34">
        <v>4059.93</v>
      </c>
      <c r="F101" s="35">
        <v>0.15390000000000001</v>
      </c>
    </row>
    <row r="102" spans="1:6">
      <c r="A102" s="9"/>
      <c r="B102" s="28"/>
      <c r="C102" s="28"/>
      <c r="D102" s="10"/>
      <c r="E102" s="11"/>
      <c r="F102" s="12"/>
    </row>
    <row r="103" spans="1:6">
      <c r="A103" s="21" t="s">
        <v>133</v>
      </c>
      <c r="B103" s="30"/>
      <c r="C103" s="30"/>
      <c r="D103" s="22"/>
      <c r="E103" s="15">
        <v>4059.93</v>
      </c>
      <c r="F103" s="16">
        <v>0.15390000000000001</v>
      </c>
    </row>
    <row r="104" spans="1:6">
      <c r="A104" s="9" t="s">
        <v>136</v>
      </c>
      <c r="B104" s="28"/>
      <c r="C104" s="28"/>
      <c r="D104" s="10"/>
      <c r="E104" s="32">
        <v>-164.35</v>
      </c>
      <c r="F104" s="33">
        <v>-6.1000000000000004E-3</v>
      </c>
    </row>
    <row r="105" spans="1:6">
      <c r="A105" s="23" t="s">
        <v>137</v>
      </c>
      <c r="B105" s="31"/>
      <c r="C105" s="31"/>
      <c r="D105" s="24"/>
      <c r="E105" s="25">
        <v>26387</v>
      </c>
      <c r="F105" s="26">
        <v>1</v>
      </c>
    </row>
    <row r="107" spans="1:6">
      <c r="A107" s="1" t="s">
        <v>667</v>
      </c>
    </row>
    <row r="108" spans="1:6">
      <c r="A108" s="1" t="s">
        <v>139</v>
      </c>
    </row>
    <row r="109" spans="1:6">
      <c r="A109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570312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22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450</v>
      </c>
      <c r="B8" s="28" t="s">
        <v>451</v>
      </c>
      <c r="C8" s="28" t="s">
        <v>365</v>
      </c>
      <c r="D8" s="10">
        <v>121600</v>
      </c>
      <c r="E8" s="11">
        <v>832.47</v>
      </c>
      <c r="F8" s="12">
        <v>7.0000000000000007E-2</v>
      </c>
    </row>
    <row r="9" spans="1:6">
      <c r="A9" s="9" t="s">
        <v>393</v>
      </c>
      <c r="B9" s="28" t="s">
        <v>394</v>
      </c>
      <c r="C9" s="28" t="s">
        <v>293</v>
      </c>
      <c r="D9" s="10">
        <v>50000</v>
      </c>
      <c r="E9" s="11">
        <v>555.45000000000005</v>
      </c>
      <c r="F9" s="12">
        <v>4.6699999999999998E-2</v>
      </c>
    </row>
    <row r="10" spans="1:6">
      <c r="A10" s="9" t="s">
        <v>316</v>
      </c>
      <c r="B10" s="28" t="s">
        <v>317</v>
      </c>
      <c r="C10" s="28" t="s">
        <v>310</v>
      </c>
      <c r="D10" s="10">
        <v>47300</v>
      </c>
      <c r="E10" s="11">
        <v>520.29999999999995</v>
      </c>
      <c r="F10" s="12">
        <v>4.3799999999999999E-2</v>
      </c>
    </row>
    <row r="11" spans="1:6">
      <c r="A11" s="9" t="s">
        <v>300</v>
      </c>
      <c r="B11" s="28" t="s">
        <v>301</v>
      </c>
      <c r="C11" s="28" t="s">
        <v>302</v>
      </c>
      <c r="D11" s="10">
        <v>145762</v>
      </c>
      <c r="E11" s="11">
        <v>471.76</v>
      </c>
      <c r="F11" s="12">
        <v>3.9699999999999999E-2</v>
      </c>
    </row>
    <row r="12" spans="1:6">
      <c r="A12" s="9" t="s">
        <v>277</v>
      </c>
      <c r="B12" s="28" t="s">
        <v>278</v>
      </c>
      <c r="C12" s="28" t="s">
        <v>279</v>
      </c>
      <c r="D12" s="10">
        <v>231000</v>
      </c>
      <c r="E12" s="11">
        <v>469.85</v>
      </c>
      <c r="F12" s="12">
        <v>3.95E-2</v>
      </c>
    </row>
    <row r="13" spans="1:6">
      <c r="A13" s="9" t="s">
        <v>729</v>
      </c>
      <c r="B13" s="28" t="s">
        <v>730</v>
      </c>
      <c r="C13" s="28" t="s">
        <v>299</v>
      </c>
      <c r="D13" s="10">
        <v>27940</v>
      </c>
      <c r="E13" s="11">
        <v>461.58</v>
      </c>
      <c r="F13" s="12">
        <v>3.8800000000000001E-2</v>
      </c>
    </row>
    <row r="14" spans="1:6">
      <c r="A14" s="9" t="s">
        <v>346</v>
      </c>
      <c r="B14" s="28" t="s">
        <v>347</v>
      </c>
      <c r="C14" s="28" t="s">
        <v>285</v>
      </c>
      <c r="D14" s="10">
        <v>48000</v>
      </c>
      <c r="E14" s="11">
        <v>308.93</v>
      </c>
      <c r="F14" s="12">
        <v>2.5999999999999999E-2</v>
      </c>
    </row>
    <row r="15" spans="1:6">
      <c r="A15" s="9" t="s">
        <v>406</v>
      </c>
      <c r="B15" s="28" t="s">
        <v>407</v>
      </c>
      <c r="C15" s="28" t="s">
        <v>296</v>
      </c>
      <c r="D15" s="10">
        <v>22096</v>
      </c>
      <c r="E15" s="11">
        <v>304.92</v>
      </c>
      <c r="F15" s="12">
        <v>2.5600000000000001E-2</v>
      </c>
    </row>
    <row r="16" spans="1:6">
      <c r="A16" s="9" t="s">
        <v>289</v>
      </c>
      <c r="B16" s="28" t="s">
        <v>290</v>
      </c>
      <c r="C16" s="28" t="s">
        <v>285</v>
      </c>
      <c r="D16" s="10">
        <v>27200</v>
      </c>
      <c r="E16" s="11">
        <v>292.70999999999998</v>
      </c>
      <c r="F16" s="12">
        <v>2.46E-2</v>
      </c>
    </row>
    <row r="17" spans="1:6">
      <c r="A17" s="9" t="s">
        <v>305</v>
      </c>
      <c r="B17" s="28" t="s">
        <v>306</v>
      </c>
      <c r="C17" s="28" t="s">
        <v>307</v>
      </c>
      <c r="D17" s="10">
        <v>115677</v>
      </c>
      <c r="E17" s="11">
        <v>288.08999999999997</v>
      </c>
      <c r="F17" s="12">
        <v>2.4199999999999999E-2</v>
      </c>
    </row>
    <row r="18" spans="1:6">
      <c r="A18" s="9" t="s">
        <v>424</v>
      </c>
      <c r="B18" s="28" t="s">
        <v>425</v>
      </c>
      <c r="C18" s="28" t="s">
        <v>285</v>
      </c>
      <c r="D18" s="10">
        <v>17737</v>
      </c>
      <c r="E18" s="11">
        <v>286.44</v>
      </c>
      <c r="F18" s="12">
        <v>2.41E-2</v>
      </c>
    </row>
    <row r="19" spans="1:6">
      <c r="A19" s="9" t="s">
        <v>670</v>
      </c>
      <c r="B19" s="28" t="s">
        <v>671</v>
      </c>
      <c r="C19" s="28" t="s">
        <v>299</v>
      </c>
      <c r="D19" s="10">
        <v>89419</v>
      </c>
      <c r="E19" s="11">
        <v>259.45</v>
      </c>
      <c r="F19" s="12">
        <v>2.18E-2</v>
      </c>
    </row>
    <row r="20" spans="1:6">
      <c r="A20" s="9" t="s">
        <v>280</v>
      </c>
      <c r="B20" s="28" t="s">
        <v>281</v>
      </c>
      <c r="C20" s="28" t="s">
        <v>282</v>
      </c>
      <c r="D20" s="10">
        <v>26000</v>
      </c>
      <c r="E20" s="11">
        <v>212.26</v>
      </c>
      <c r="F20" s="12">
        <v>1.7899999999999999E-2</v>
      </c>
    </row>
    <row r="21" spans="1:6">
      <c r="A21" s="9" t="s">
        <v>361</v>
      </c>
      <c r="B21" s="28" t="s">
        <v>362</v>
      </c>
      <c r="C21" s="28" t="s">
        <v>285</v>
      </c>
      <c r="D21" s="10">
        <v>162000</v>
      </c>
      <c r="E21" s="11">
        <v>198.77</v>
      </c>
      <c r="F21" s="12">
        <v>1.67E-2</v>
      </c>
    </row>
    <row r="22" spans="1:6">
      <c r="A22" s="9" t="s">
        <v>437</v>
      </c>
      <c r="B22" s="28" t="s">
        <v>438</v>
      </c>
      <c r="C22" s="28" t="s">
        <v>285</v>
      </c>
      <c r="D22" s="10">
        <v>29000</v>
      </c>
      <c r="E22" s="11">
        <v>183.02</v>
      </c>
      <c r="F22" s="12">
        <v>1.54E-2</v>
      </c>
    </row>
    <row r="23" spans="1:6">
      <c r="A23" s="9" t="s">
        <v>684</v>
      </c>
      <c r="B23" s="28" t="s">
        <v>685</v>
      </c>
      <c r="C23" s="28" t="s">
        <v>412</v>
      </c>
      <c r="D23" s="10">
        <v>10750</v>
      </c>
      <c r="E23" s="11">
        <v>181.42</v>
      </c>
      <c r="F23" s="12">
        <v>1.5299999999999999E-2</v>
      </c>
    </row>
    <row r="24" spans="1:6">
      <c r="A24" s="9" t="s">
        <v>291</v>
      </c>
      <c r="B24" s="28" t="s">
        <v>292</v>
      </c>
      <c r="C24" s="28" t="s">
        <v>293</v>
      </c>
      <c r="D24" s="10">
        <v>19008</v>
      </c>
      <c r="E24" s="11">
        <v>177.83</v>
      </c>
      <c r="F24" s="12">
        <v>1.4999999999999999E-2</v>
      </c>
    </row>
    <row r="25" spans="1:6">
      <c r="A25" s="9" t="s">
        <v>433</v>
      </c>
      <c r="B25" s="28" t="s">
        <v>434</v>
      </c>
      <c r="C25" s="28" t="s">
        <v>339</v>
      </c>
      <c r="D25" s="10">
        <v>2330</v>
      </c>
      <c r="E25" s="11">
        <v>168.17</v>
      </c>
      <c r="F25" s="12">
        <v>1.41E-2</v>
      </c>
    </row>
    <row r="26" spans="1:6">
      <c r="A26" s="9" t="s">
        <v>668</v>
      </c>
      <c r="B26" s="28" t="s">
        <v>669</v>
      </c>
      <c r="C26" s="28" t="s">
        <v>299</v>
      </c>
      <c r="D26" s="10">
        <v>8441</v>
      </c>
      <c r="E26" s="11">
        <v>124.84</v>
      </c>
      <c r="F26" s="12">
        <v>1.0500000000000001E-2</v>
      </c>
    </row>
    <row r="27" spans="1:6">
      <c r="A27" s="9" t="s">
        <v>487</v>
      </c>
      <c r="B27" s="28" t="s">
        <v>488</v>
      </c>
      <c r="C27" s="28" t="s">
        <v>299</v>
      </c>
      <c r="D27" s="10">
        <v>12495</v>
      </c>
      <c r="E27" s="11">
        <v>119.42</v>
      </c>
      <c r="F27" s="12">
        <v>0.01</v>
      </c>
    </row>
    <row r="28" spans="1:6">
      <c r="A28" s="9" t="s">
        <v>746</v>
      </c>
      <c r="B28" s="28" t="s">
        <v>747</v>
      </c>
      <c r="C28" s="28" t="s">
        <v>299</v>
      </c>
      <c r="D28" s="10">
        <v>42407</v>
      </c>
      <c r="E28" s="11">
        <v>116.05</v>
      </c>
      <c r="F28" s="12">
        <v>9.7999999999999997E-3</v>
      </c>
    </row>
    <row r="29" spans="1:6">
      <c r="A29" s="9" t="s">
        <v>373</v>
      </c>
      <c r="B29" s="28" t="s">
        <v>374</v>
      </c>
      <c r="C29" s="28" t="s">
        <v>293</v>
      </c>
      <c r="D29" s="10">
        <v>4750</v>
      </c>
      <c r="E29" s="11">
        <v>112.21</v>
      </c>
      <c r="F29" s="12">
        <v>9.4000000000000004E-3</v>
      </c>
    </row>
    <row r="30" spans="1:6">
      <c r="A30" s="9" t="s">
        <v>380</v>
      </c>
      <c r="B30" s="28" t="s">
        <v>679</v>
      </c>
      <c r="C30" s="28" t="s">
        <v>339</v>
      </c>
      <c r="D30" s="10">
        <v>24045</v>
      </c>
      <c r="E30" s="11">
        <v>104.01</v>
      </c>
      <c r="F30" s="12">
        <v>8.6999999999999994E-3</v>
      </c>
    </row>
    <row r="31" spans="1:6">
      <c r="A31" s="9" t="s">
        <v>706</v>
      </c>
      <c r="B31" s="28" t="s">
        <v>707</v>
      </c>
      <c r="C31" s="28" t="s">
        <v>296</v>
      </c>
      <c r="D31" s="10">
        <v>13693</v>
      </c>
      <c r="E31" s="11">
        <v>87.55</v>
      </c>
      <c r="F31" s="12">
        <v>7.4000000000000003E-3</v>
      </c>
    </row>
    <row r="32" spans="1:6">
      <c r="A32" s="9" t="s">
        <v>802</v>
      </c>
      <c r="B32" s="28" t="s">
        <v>803</v>
      </c>
      <c r="C32" s="28" t="s">
        <v>299</v>
      </c>
      <c r="D32" s="10">
        <v>16608</v>
      </c>
      <c r="E32" s="11">
        <v>85.92</v>
      </c>
      <c r="F32" s="12">
        <v>7.1999999999999998E-3</v>
      </c>
    </row>
    <row r="33" spans="1:6">
      <c r="A33" s="9" t="s">
        <v>397</v>
      </c>
      <c r="B33" s="28" t="s">
        <v>398</v>
      </c>
      <c r="C33" s="28" t="s">
        <v>302</v>
      </c>
      <c r="D33" s="10">
        <v>7773</v>
      </c>
      <c r="E33" s="11">
        <v>85.73</v>
      </c>
      <c r="F33" s="12">
        <v>7.1999999999999998E-3</v>
      </c>
    </row>
    <row r="34" spans="1:6">
      <c r="A34" s="9" t="s">
        <v>366</v>
      </c>
      <c r="B34" s="28" t="s">
        <v>367</v>
      </c>
      <c r="C34" s="28" t="s">
        <v>310</v>
      </c>
      <c r="D34" s="10">
        <v>1896</v>
      </c>
      <c r="E34" s="11">
        <v>75.06</v>
      </c>
      <c r="F34" s="12">
        <v>6.3E-3</v>
      </c>
    </row>
    <row r="35" spans="1:6">
      <c r="A35" s="9" t="s">
        <v>688</v>
      </c>
      <c r="B35" s="28" t="s">
        <v>689</v>
      </c>
      <c r="C35" s="28" t="s">
        <v>339</v>
      </c>
      <c r="D35" s="10">
        <v>268</v>
      </c>
      <c r="E35" s="11">
        <v>72.47</v>
      </c>
      <c r="F35" s="12">
        <v>6.1000000000000004E-3</v>
      </c>
    </row>
    <row r="36" spans="1:6">
      <c r="A36" s="9" t="s">
        <v>353</v>
      </c>
      <c r="B36" s="28" t="s">
        <v>354</v>
      </c>
      <c r="C36" s="28" t="s">
        <v>307</v>
      </c>
      <c r="D36" s="10">
        <v>32599</v>
      </c>
      <c r="E36" s="11">
        <v>62.25</v>
      </c>
      <c r="F36" s="12">
        <v>5.1999999999999998E-3</v>
      </c>
    </row>
    <row r="37" spans="1:6">
      <c r="A37" s="9" t="s">
        <v>682</v>
      </c>
      <c r="B37" s="28" t="s">
        <v>683</v>
      </c>
      <c r="C37" s="28" t="s">
        <v>302</v>
      </c>
      <c r="D37" s="10">
        <v>1536</v>
      </c>
      <c r="E37" s="11">
        <v>56.68</v>
      </c>
      <c r="F37" s="12">
        <v>4.7999999999999996E-3</v>
      </c>
    </row>
    <row r="38" spans="1:6">
      <c r="A38" s="9" t="s">
        <v>464</v>
      </c>
      <c r="B38" s="28" t="s">
        <v>465</v>
      </c>
      <c r="C38" s="28" t="s">
        <v>310</v>
      </c>
      <c r="D38" s="10">
        <v>2133</v>
      </c>
      <c r="E38" s="11">
        <v>52.68</v>
      </c>
      <c r="F38" s="12">
        <v>4.4000000000000003E-3</v>
      </c>
    </row>
    <row r="39" spans="1:6">
      <c r="A39" s="9" t="s">
        <v>696</v>
      </c>
      <c r="B39" s="28" t="s">
        <v>697</v>
      </c>
      <c r="C39" s="28" t="s">
        <v>678</v>
      </c>
      <c r="D39" s="10">
        <v>11986</v>
      </c>
      <c r="E39" s="11">
        <v>51.79</v>
      </c>
      <c r="F39" s="12">
        <v>4.4000000000000003E-3</v>
      </c>
    </row>
    <row r="40" spans="1:6">
      <c r="A40" s="9" t="s">
        <v>935</v>
      </c>
      <c r="B40" s="28" t="s">
        <v>936</v>
      </c>
      <c r="C40" s="28" t="s">
        <v>328</v>
      </c>
      <c r="D40" s="10">
        <v>204</v>
      </c>
      <c r="E40" s="11">
        <v>47.59</v>
      </c>
      <c r="F40" s="12">
        <v>4.0000000000000001E-3</v>
      </c>
    </row>
    <row r="41" spans="1:6">
      <c r="A41" s="9" t="s">
        <v>766</v>
      </c>
      <c r="B41" s="28" t="s">
        <v>767</v>
      </c>
      <c r="C41" s="28" t="s">
        <v>302</v>
      </c>
      <c r="D41" s="10">
        <v>9322</v>
      </c>
      <c r="E41" s="11">
        <v>41.04</v>
      </c>
      <c r="F41" s="12">
        <v>3.5000000000000001E-3</v>
      </c>
    </row>
    <row r="42" spans="1:6">
      <c r="A42" s="9" t="s">
        <v>806</v>
      </c>
      <c r="B42" s="28" t="s">
        <v>807</v>
      </c>
      <c r="C42" s="28" t="s">
        <v>282</v>
      </c>
      <c r="D42" s="10">
        <v>8208</v>
      </c>
      <c r="E42" s="11">
        <v>40.33</v>
      </c>
      <c r="F42" s="12">
        <v>3.3999999999999998E-3</v>
      </c>
    </row>
    <row r="43" spans="1:6">
      <c r="A43" s="9" t="s">
        <v>303</v>
      </c>
      <c r="B43" s="28" t="s">
        <v>304</v>
      </c>
      <c r="C43" s="28" t="s">
        <v>299</v>
      </c>
      <c r="D43" s="10">
        <v>34205</v>
      </c>
      <c r="E43" s="11">
        <v>38.6</v>
      </c>
      <c r="F43" s="12">
        <v>3.2000000000000002E-3</v>
      </c>
    </row>
    <row r="44" spans="1:6">
      <c r="A44" s="9" t="s">
        <v>714</v>
      </c>
      <c r="B44" s="28" t="s">
        <v>715</v>
      </c>
      <c r="C44" s="28" t="s">
        <v>299</v>
      </c>
      <c r="D44" s="10">
        <v>21304</v>
      </c>
      <c r="E44" s="11">
        <v>37.68</v>
      </c>
      <c r="F44" s="12">
        <v>3.2000000000000002E-3</v>
      </c>
    </row>
    <row r="45" spans="1:6">
      <c r="A45" s="9" t="s">
        <v>739</v>
      </c>
      <c r="B45" s="28" t="s">
        <v>740</v>
      </c>
      <c r="C45" s="28" t="s">
        <v>336</v>
      </c>
      <c r="D45" s="10">
        <v>5894</v>
      </c>
      <c r="E45" s="11">
        <v>35.590000000000003</v>
      </c>
      <c r="F45" s="12">
        <v>3.0000000000000001E-3</v>
      </c>
    </row>
    <row r="46" spans="1:6">
      <c r="A46" s="9" t="s">
        <v>794</v>
      </c>
      <c r="B46" s="28" t="s">
        <v>795</v>
      </c>
      <c r="C46" s="28" t="s">
        <v>390</v>
      </c>
      <c r="D46" s="10">
        <v>3107</v>
      </c>
      <c r="E46" s="11">
        <v>35.369999999999997</v>
      </c>
      <c r="F46" s="12">
        <v>3.0000000000000001E-3</v>
      </c>
    </row>
    <row r="47" spans="1:6">
      <c r="A47" s="9" t="s">
        <v>850</v>
      </c>
      <c r="B47" s="28" t="s">
        <v>851</v>
      </c>
      <c r="C47" s="28" t="s">
        <v>325</v>
      </c>
      <c r="D47" s="10">
        <v>20424</v>
      </c>
      <c r="E47" s="11">
        <v>35.24</v>
      </c>
      <c r="F47" s="12">
        <v>3.0000000000000001E-3</v>
      </c>
    </row>
    <row r="48" spans="1:6">
      <c r="A48" s="9" t="s">
        <v>462</v>
      </c>
      <c r="B48" s="28" t="s">
        <v>463</v>
      </c>
      <c r="C48" s="28" t="s">
        <v>365</v>
      </c>
      <c r="D48" s="10">
        <v>6040</v>
      </c>
      <c r="E48" s="11">
        <v>33.56</v>
      </c>
      <c r="F48" s="12">
        <v>2.8E-3</v>
      </c>
    </row>
    <row r="49" spans="1:6">
      <c r="A49" s="9" t="s">
        <v>344</v>
      </c>
      <c r="B49" s="28" t="s">
        <v>345</v>
      </c>
      <c r="C49" s="28" t="s">
        <v>328</v>
      </c>
      <c r="D49" s="10">
        <v>49</v>
      </c>
      <c r="E49" s="11">
        <v>33.479999999999997</v>
      </c>
      <c r="F49" s="12">
        <v>2.8E-3</v>
      </c>
    </row>
    <row r="50" spans="1:6">
      <c r="A50" s="9" t="s">
        <v>858</v>
      </c>
      <c r="B50" s="28" t="s">
        <v>859</v>
      </c>
      <c r="C50" s="28" t="s">
        <v>390</v>
      </c>
      <c r="D50" s="10">
        <v>14567</v>
      </c>
      <c r="E50" s="11">
        <v>32.99</v>
      </c>
      <c r="F50" s="12">
        <v>2.8E-3</v>
      </c>
    </row>
    <row r="51" spans="1:6">
      <c r="A51" s="9" t="s">
        <v>399</v>
      </c>
      <c r="B51" s="28" t="s">
        <v>400</v>
      </c>
      <c r="C51" s="28" t="s">
        <v>288</v>
      </c>
      <c r="D51" s="10">
        <v>15199</v>
      </c>
      <c r="E51" s="11">
        <v>32</v>
      </c>
      <c r="F51" s="12">
        <v>2.7000000000000001E-3</v>
      </c>
    </row>
    <row r="52" spans="1:6">
      <c r="A52" s="9" t="s">
        <v>297</v>
      </c>
      <c r="B52" s="28" t="s">
        <v>298</v>
      </c>
      <c r="C52" s="28" t="s">
        <v>299</v>
      </c>
      <c r="D52" s="10">
        <v>1977</v>
      </c>
      <c r="E52" s="11">
        <v>28.93</v>
      </c>
      <c r="F52" s="12">
        <v>2.3999999999999998E-3</v>
      </c>
    </row>
    <row r="53" spans="1:6">
      <c r="A53" s="9" t="s">
        <v>676</v>
      </c>
      <c r="B53" s="28" t="s">
        <v>677</v>
      </c>
      <c r="C53" s="28" t="s">
        <v>678</v>
      </c>
      <c r="D53" s="10">
        <v>2721</v>
      </c>
      <c r="E53" s="11">
        <v>28.75</v>
      </c>
      <c r="F53" s="12">
        <v>2.3999999999999998E-3</v>
      </c>
    </row>
    <row r="54" spans="1:6">
      <c r="A54" s="9" t="s">
        <v>812</v>
      </c>
      <c r="B54" s="28" t="s">
        <v>813</v>
      </c>
      <c r="C54" s="28" t="s">
        <v>302</v>
      </c>
      <c r="D54" s="10">
        <v>7928</v>
      </c>
      <c r="E54" s="11">
        <v>28.22</v>
      </c>
      <c r="F54" s="12">
        <v>2.3999999999999998E-3</v>
      </c>
    </row>
    <row r="55" spans="1:6">
      <c r="A55" s="9" t="s">
        <v>810</v>
      </c>
      <c r="B55" s="28" t="s">
        <v>811</v>
      </c>
      <c r="C55" s="28" t="s">
        <v>310</v>
      </c>
      <c r="D55" s="10">
        <v>164</v>
      </c>
      <c r="E55" s="11">
        <v>27.8</v>
      </c>
      <c r="F55" s="12">
        <v>2.3E-3</v>
      </c>
    </row>
    <row r="56" spans="1:6">
      <c r="A56" s="9" t="s">
        <v>901</v>
      </c>
      <c r="B56" s="28" t="s">
        <v>902</v>
      </c>
      <c r="C56" s="28" t="s">
        <v>299</v>
      </c>
      <c r="D56" s="10">
        <v>9832</v>
      </c>
      <c r="E56" s="11">
        <v>27.78</v>
      </c>
      <c r="F56" s="12">
        <v>2.3E-3</v>
      </c>
    </row>
    <row r="57" spans="1:6">
      <c r="A57" s="9" t="s">
        <v>874</v>
      </c>
      <c r="B57" s="28" t="s">
        <v>875</v>
      </c>
      <c r="C57" s="28" t="s">
        <v>678</v>
      </c>
      <c r="D57" s="10">
        <v>13370</v>
      </c>
      <c r="E57" s="11">
        <v>25.29</v>
      </c>
      <c r="F57" s="12">
        <v>2.0999999999999999E-3</v>
      </c>
    </row>
    <row r="58" spans="1:6">
      <c r="A58" s="9" t="s">
        <v>837</v>
      </c>
      <c r="B58" s="28" t="s">
        <v>838</v>
      </c>
      <c r="C58" s="28" t="s">
        <v>336</v>
      </c>
      <c r="D58" s="10">
        <v>8898</v>
      </c>
      <c r="E58" s="11">
        <v>22.41</v>
      </c>
      <c r="F58" s="12">
        <v>1.9E-3</v>
      </c>
    </row>
    <row r="59" spans="1:6">
      <c r="A59" s="9" t="s">
        <v>395</v>
      </c>
      <c r="B59" s="28" t="s">
        <v>396</v>
      </c>
      <c r="C59" s="28" t="s">
        <v>377</v>
      </c>
      <c r="D59" s="10">
        <v>9064</v>
      </c>
      <c r="E59" s="11">
        <v>22.14</v>
      </c>
      <c r="F59" s="12">
        <v>1.9E-3</v>
      </c>
    </row>
    <row r="60" spans="1:6">
      <c r="A60" s="13" t="s">
        <v>115</v>
      </c>
      <c r="B60" s="29"/>
      <c r="C60" s="29"/>
      <c r="D60" s="14"/>
      <c r="E60" s="34">
        <f>SUM(E8:E59)</f>
        <v>8034.8700000000026</v>
      </c>
      <c r="F60" s="46">
        <f>SUM(F8:F59)</f>
        <v>0.67569999999999963</v>
      </c>
    </row>
    <row r="61" spans="1:6">
      <c r="A61" s="13" t="s">
        <v>497</v>
      </c>
      <c r="B61" s="28"/>
      <c r="C61" s="28"/>
      <c r="D61" s="10"/>
      <c r="E61" s="11"/>
      <c r="F61" s="12"/>
    </row>
    <row r="62" spans="1:6">
      <c r="A62" s="9" t="s">
        <v>1136</v>
      </c>
      <c r="B62" s="28" t="s">
        <v>750</v>
      </c>
      <c r="C62" s="28" t="s">
        <v>307</v>
      </c>
      <c r="D62" s="10">
        <v>420000</v>
      </c>
      <c r="E62" s="11">
        <v>34.82</v>
      </c>
      <c r="F62" s="12">
        <v>2.8999999999999998E-3</v>
      </c>
    </row>
    <row r="63" spans="1:6">
      <c r="A63" s="13" t="s">
        <v>115</v>
      </c>
      <c r="B63" s="28"/>
      <c r="C63" s="28"/>
      <c r="D63" s="10"/>
      <c r="E63" s="47">
        <f>+E62</f>
        <v>34.82</v>
      </c>
      <c r="F63" s="48">
        <f>+F62</f>
        <v>2.8999999999999998E-3</v>
      </c>
    </row>
    <row r="64" spans="1:6">
      <c r="A64" s="9"/>
      <c r="B64" s="28"/>
      <c r="C64" s="28"/>
      <c r="D64" s="10"/>
      <c r="E64" s="11"/>
      <c r="F64" s="12"/>
    </row>
    <row r="65" spans="1:6">
      <c r="A65" s="21" t="s">
        <v>133</v>
      </c>
      <c r="B65" s="30"/>
      <c r="C65" s="30"/>
      <c r="D65" s="22"/>
      <c r="E65" s="15">
        <f>+E63+E60</f>
        <v>8069.6900000000023</v>
      </c>
      <c r="F65" s="43">
        <f>+F63+F60</f>
        <v>0.67859999999999965</v>
      </c>
    </row>
    <row r="66" spans="1:6">
      <c r="A66" s="9"/>
      <c r="B66" s="28"/>
      <c r="C66" s="28"/>
      <c r="D66" s="10"/>
      <c r="E66" s="11"/>
      <c r="F66" s="12"/>
    </row>
    <row r="67" spans="1:6">
      <c r="A67" s="13" t="s">
        <v>498</v>
      </c>
      <c r="B67" s="28"/>
      <c r="C67" s="28"/>
      <c r="D67" s="10"/>
      <c r="E67" s="11"/>
      <c r="F67" s="12"/>
    </row>
    <row r="68" spans="1:6">
      <c r="A68" s="13" t="s">
        <v>499</v>
      </c>
      <c r="B68" s="28"/>
      <c r="C68" s="28"/>
      <c r="D68" s="10"/>
      <c r="E68" s="11"/>
      <c r="F68" s="12"/>
    </row>
    <row r="69" spans="1:6">
      <c r="A69" s="9" t="s">
        <v>587</v>
      </c>
      <c r="B69" s="28"/>
      <c r="C69" s="28" t="s">
        <v>302</v>
      </c>
      <c r="D69" s="38">
        <v>-55200</v>
      </c>
      <c r="E69" s="32">
        <v>-179.29</v>
      </c>
      <c r="F69" s="33">
        <v>-1.508E-2</v>
      </c>
    </row>
    <row r="70" spans="1:6">
      <c r="A70" s="9" t="s">
        <v>528</v>
      </c>
      <c r="B70" s="28"/>
      <c r="C70" s="28" t="s">
        <v>285</v>
      </c>
      <c r="D70" s="38">
        <v>-29000</v>
      </c>
      <c r="E70" s="32">
        <v>-182.67</v>
      </c>
      <c r="F70" s="33">
        <v>-1.5365E-2</v>
      </c>
    </row>
    <row r="71" spans="1:6">
      <c r="A71" s="9" t="s">
        <v>562</v>
      </c>
      <c r="B71" s="28"/>
      <c r="C71" s="28" t="s">
        <v>285</v>
      </c>
      <c r="D71" s="38">
        <v>-162000</v>
      </c>
      <c r="E71" s="32">
        <v>-199.91</v>
      </c>
      <c r="F71" s="33">
        <v>-1.6815E-2</v>
      </c>
    </row>
    <row r="72" spans="1:6">
      <c r="A72" s="9" t="s">
        <v>594</v>
      </c>
      <c r="B72" s="28"/>
      <c r="C72" s="28" t="s">
        <v>282</v>
      </c>
      <c r="D72" s="38">
        <v>-26000</v>
      </c>
      <c r="E72" s="32">
        <v>-212.68</v>
      </c>
      <c r="F72" s="33">
        <v>-1.7888999999999999E-2</v>
      </c>
    </row>
    <row r="73" spans="1:6">
      <c r="A73" s="9" t="s">
        <v>586</v>
      </c>
      <c r="B73" s="28"/>
      <c r="C73" s="28" t="s">
        <v>307</v>
      </c>
      <c r="D73" s="38">
        <v>-105000</v>
      </c>
      <c r="E73" s="32">
        <v>-262.87</v>
      </c>
      <c r="F73" s="33">
        <v>-2.2110999999999999E-2</v>
      </c>
    </row>
    <row r="74" spans="1:6">
      <c r="A74" s="9" t="s">
        <v>591</v>
      </c>
      <c r="B74" s="28"/>
      <c r="C74" s="28" t="s">
        <v>285</v>
      </c>
      <c r="D74" s="38">
        <v>-27200</v>
      </c>
      <c r="E74" s="32">
        <v>-293.60000000000002</v>
      </c>
      <c r="F74" s="33">
        <v>-2.4695000000000002E-2</v>
      </c>
    </row>
    <row r="75" spans="1:6">
      <c r="A75" s="9" t="s">
        <v>569</v>
      </c>
      <c r="B75" s="28"/>
      <c r="C75" s="28" t="s">
        <v>285</v>
      </c>
      <c r="D75" s="38">
        <v>-48000</v>
      </c>
      <c r="E75" s="32">
        <v>-310.63</v>
      </c>
      <c r="F75" s="33">
        <v>-2.6127999999999998E-2</v>
      </c>
    </row>
    <row r="76" spans="1:6">
      <c r="A76" s="9" t="s">
        <v>595</v>
      </c>
      <c r="B76" s="28"/>
      <c r="C76" s="28" t="s">
        <v>279</v>
      </c>
      <c r="D76" s="38">
        <v>-231000</v>
      </c>
      <c r="E76" s="32">
        <v>-472.16</v>
      </c>
      <c r="F76" s="33">
        <v>-3.9716000000000001E-2</v>
      </c>
    </row>
    <row r="77" spans="1:6">
      <c r="A77" s="9" t="s">
        <v>581</v>
      </c>
      <c r="B77" s="28"/>
      <c r="C77" s="28" t="s">
        <v>310</v>
      </c>
      <c r="D77" s="38">
        <v>-47300</v>
      </c>
      <c r="E77" s="32">
        <v>-523.02</v>
      </c>
      <c r="F77" s="33">
        <v>-4.3992999999999997E-2</v>
      </c>
    </row>
    <row r="78" spans="1:6" ht="15" customHeight="1">
      <c r="A78" s="9" t="s">
        <v>548</v>
      </c>
      <c r="B78" s="28"/>
      <c r="C78" s="28" t="s">
        <v>293</v>
      </c>
      <c r="D78" s="38">
        <v>-50000</v>
      </c>
      <c r="E78" s="32">
        <v>-557.58000000000004</v>
      </c>
      <c r="F78" s="33">
        <v>-4.6899999999999997E-2</v>
      </c>
    </row>
    <row r="79" spans="1:6">
      <c r="A79" s="9" t="s">
        <v>522</v>
      </c>
      <c r="B79" s="28"/>
      <c r="C79" s="28" t="s">
        <v>365</v>
      </c>
      <c r="D79" s="38">
        <v>-121600</v>
      </c>
      <c r="E79" s="32">
        <v>-834.66</v>
      </c>
      <c r="F79" s="33">
        <v>-7.0207000000000006E-2</v>
      </c>
    </row>
    <row r="80" spans="1:6">
      <c r="A80" s="13" t="s">
        <v>115</v>
      </c>
      <c r="B80" s="29"/>
      <c r="C80" s="29"/>
      <c r="D80" s="14"/>
      <c r="E80" s="39">
        <v>-4029.07</v>
      </c>
      <c r="F80" s="40">
        <v>-0.33889900000000001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9"/>
      <c r="B83" s="28"/>
      <c r="C83" s="28"/>
      <c r="D83" s="10"/>
      <c r="E83" s="11"/>
      <c r="F83" s="12"/>
    </row>
    <row r="84" spans="1:6">
      <c r="A84" s="21" t="s">
        <v>133</v>
      </c>
      <c r="B84" s="30"/>
      <c r="C84" s="30"/>
      <c r="D84" s="22"/>
      <c r="E84" s="41">
        <v>-4029.07</v>
      </c>
      <c r="F84" s="42">
        <v>-0.33889900000000001</v>
      </c>
    </row>
    <row r="85" spans="1:6">
      <c r="A85" s="9"/>
      <c r="B85" s="28"/>
      <c r="C85" s="28"/>
      <c r="D85" s="10"/>
      <c r="E85" s="11"/>
      <c r="F85" s="12"/>
    </row>
    <row r="86" spans="1:6">
      <c r="A86" s="13" t="s">
        <v>53</v>
      </c>
      <c r="B86" s="28"/>
      <c r="C86" s="28"/>
      <c r="D86" s="10"/>
      <c r="E86" s="11"/>
      <c r="F86" s="12"/>
    </row>
    <row r="87" spans="1:6">
      <c r="A87" s="13" t="s">
        <v>54</v>
      </c>
      <c r="B87" s="28"/>
      <c r="C87" s="28"/>
      <c r="D87" s="10"/>
      <c r="E87" s="11"/>
      <c r="F87" s="12"/>
    </row>
    <row r="88" spans="1:6">
      <c r="A88" s="9" t="s">
        <v>156</v>
      </c>
      <c r="B88" s="28" t="s">
        <v>157</v>
      </c>
      <c r="C88" s="28" t="s">
        <v>155</v>
      </c>
      <c r="D88" s="10">
        <v>500000</v>
      </c>
      <c r="E88" s="11">
        <v>507.47</v>
      </c>
      <c r="F88" s="12">
        <v>4.2700000000000002E-2</v>
      </c>
    </row>
    <row r="89" spans="1:6">
      <c r="A89" s="9" t="s">
        <v>58</v>
      </c>
      <c r="B89" s="28" t="s">
        <v>59</v>
      </c>
      <c r="C89" s="28" t="s">
        <v>60</v>
      </c>
      <c r="D89" s="10">
        <v>300000</v>
      </c>
      <c r="E89" s="11">
        <v>308.39999999999998</v>
      </c>
      <c r="F89" s="12">
        <v>2.5899999999999999E-2</v>
      </c>
    </row>
    <row r="90" spans="1:6">
      <c r="A90" s="9" t="s">
        <v>937</v>
      </c>
      <c r="B90" s="28" t="s">
        <v>938</v>
      </c>
      <c r="C90" s="28" t="s">
        <v>75</v>
      </c>
      <c r="D90" s="10">
        <v>290000</v>
      </c>
      <c r="E90" s="11">
        <v>293.83</v>
      </c>
      <c r="F90" s="12">
        <v>2.47E-2</v>
      </c>
    </row>
    <row r="91" spans="1:6">
      <c r="A91" s="13" t="s">
        <v>115</v>
      </c>
      <c r="B91" s="29"/>
      <c r="C91" s="29"/>
      <c r="D91" s="14"/>
      <c r="E91" s="34">
        <v>1109.7</v>
      </c>
      <c r="F91" s="35">
        <v>9.3299999999999994E-2</v>
      </c>
    </row>
    <row r="92" spans="1:6">
      <c r="A92" s="9"/>
      <c r="B92" s="28"/>
      <c r="C92" s="28"/>
      <c r="D92" s="10"/>
      <c r="E92" s="11"/>
      <c r="F92" s="12"/>
    </row>
    <row r="93" spans="1:6">
      <c r="A93" s="13" t="s">
        <v>126</v>
      </c>
      <c r="B93" s="28"/>
      <c r="C93" s="28"/>
      <c r="D93" s="10"/>
      <c r="E93" s="11"/>
      <c r="F93" s="12"/>
    </row>
    <row r="94" spans="1:6">
      <c r="A94" s="13" t="s">
        <v>115</v>
      </c>
      <c r="B94" s="28"/>
      <c r="C94" s="28"/>
      <c r="D94" s="10"/>
      <c r="E94" s="36" t="s">
        <v>52</v>
      </c>
      <c r="F94" s="37" t="s">
        <v>52</v>
      </c>
    </row>
    <row r="95" spans="1:6">
      <c r="A95" s="9"/>
      <c r="B95" s="28"/>
      <c r="C95" s="28"/>
      <c r="D95" s="10"/>
      <c r="E95" s="11"/>
      <c r="F95" s="12"/>
    </row>
    <row r="96" spans="1:6">
      <c r="A96" s="13" t="s">
        <v>132</v>
      </c>
      <c r="B96" s="28"/>
      <c r="C96" s="28"/>
      <c r="D96" s="10"/>
      <c r="E96" s="11"/>
      <c r="F96" s="12"/>
    </row>
    <row r="97" spans="1:6">
      <c r="A97" s="13" t="s">
        <v>115</v>
      </c>
      <c r="B97" s="28"/>
      <c r="C97" s="28"/>
      <c r="D97" s="10"/>
      <c r="E97" s="36" t="s">
        <v>52</v>
      </c>
      <c r="F97" s="37" t="s">
        <v>52</v>
      </c>
    </row>
    <row r="98" spans="1:6">
      <c r="A98" s="9"/>
      <c r="B98" s="28"/>
      <c r="C98" s="28"/>
      <c r="D98" s="10"/>
      <c r="E98" s="11"/>
      <c r="F98" s="12"/>
    </row>
    <row r="99" spans="1:6">
      <c r="A99" s="21" t="s">
        <v>133</v>
      </c>
      <c r="B99" s="30"/>
      <c r="C99" s="30"/>
      <c r="D99" s="22"/>
      <c r="E99" s="15">
        <v>1109.7</v>
      </c>
      <c r="F99" s="16">
        <v>9.3299999999999994E-2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628</v>
      </c>
      <c r="B101" s="29"/>
      <c r="C101" s="29"/>
      <c r="D101" s="14"/>
      <c r="E101" s="17"/>
      <c r="F101" s="18"/>
    </row>
    <row r="102" spans="1:6">
      <c r="A102" s="13" t="s">
        <v>629</v>
      </c>
      <c r="B102" s="29"/>
      <c r="C102" s="29"/>
      <c r="D102" s="14"/>
      <c r="E102" s="17"/>
      <c r="F102" s="18"/>
    </row>
    <row r="103" spans="1:6">
      <c r="A103" s="9" t="s">
        <v>648</v>
      </c>
      <c r="B103" s="28"/>
      <c r="C103" s="28" t="s">
        <v>634</v>
      </c>
      <c r="D103" s="10">
        <v>50000000</v>
      </c>
      <c r="E103" s="11">
        <v>500</v>
      </c>
      <c r="F103" s="12">
        <v>4.2099999999999999E-2</v>
      </c>
    </row>
    <row r="104" spans="1:6">
      <c r="A104" s="9" t="s">
        <v>650</v>
      </c>
      <c r="B104" s="28"/>
      <c r="C104" s="28" t="s">
        <v>634</v>
      </c>
      <c r="D104" s="10">
        <v>29900000</v>
      </c>
      <c r="E104" s="11">
        <v>299</v>
      </c>
      <c r="F104" s="12">
        <v>2.52E-2</v>
      </c>
    </row>
    <row r="105" spans="1:6">
      <c r="A105" s="9" t="s">
        <v>651</v>
      </c>
      <c r="B105" s="28"/>
      <c r="C105" s="28" t="s">
        <v>634</v>
      </c>
      <c r="D105" s="10">
        <v>29900000</v>
      </c>
      <c r="E105" s="11">
        <v>299</v>
      </c>
      <c r="F105" s="12">
        <v>2.52E-2</v>
      </c>
    </row>
    <row r="106" spans="1:6">
      <c r="A106" s="13" t="s">
        <v>115</v>
      </c>
      <c r="B106" s="29"/>
      <c r="C106" s="29"/>
      <c r="D106" s="14"/>
      <c r="E106" s="34">
        <v>1098</v>
      </c>
      <c r="F106" s="35">
        <v>9.2499999999999999E-2</v>
      </c>
    </row>
    <row r="107" spans="1:6">
      <c r="A107" s="21" t="s">
        <v>133</v>
      </c>
      <c r="B107" s="30"/>
      <c r="C107" s="30"/>
      <c r="D107" s="22"/>
      <c r="E107" s="25">
        <v>1098</v>
      </c>
      <c r="F107" s="26">
        <v>9.2499999999999999E-2</v>
      </c>
    </row>
    <row r="108" spans="1:6">
      <c r="A108" s="9"/>
      <c r="B108" s="28"/>
      <c r="C108" s="28"/>
      <c r="D108" s="10"/>
      <c r="E108" s="11"/>
      <c r="F108" s="12"/>
    </row>
    <row r="109" spans="1:6">
      <c r="A109" s="9"/>
      <c r="B109" s="28"/>
      <c r="C109" s="28"/>
      <c r="D109" s="10"/>
      <c r="E109" s="11"/>
      <c r="F109" s="12"/>
    </row>
    <row r="110" spans="1:6">
      <c r="A110" s="13" t="s">
        <v>134</v>
      </c>
      <c r="B110" s="28"/>
      <c r="C110" s="28"/>
      <c r="D110" s="10"/>
      <c r="E110" s="11"/>
      <c r="F110" s="12"/>
    </row>
    <row r="111" spans="1:6">
      <c r="A111" s="9" t="s">
        <v>135</v>
      </c>
      <c r="B111" s="28"/>
      <c r="C111" s="28"/>
      <c r="D111" s="10"/>
      <c r="E111" s="11">
        <v>1316.33</v>
      </c>
      <c r="F111" s="12">
        <v>0.11070000000000001</v>
      </c>
    </row>
    <row r="112" spans="1:6">
      <c r="A112" s="13" t="s">
        <v>115</v>
      </c>
      <c r="B112" s="29"/>
      <c r="C112" s="29"/>
      <c r="D112" s="14"/>
      <c r="E112" s="34">
        <v>1316.33</v>
      </c>
      <c r="F112" s="35">
        <v>0.11070000000000001</v>
      </c>
    </row>
    <row r="113" spans="1:6">
      <c r="A113" s="9"/>
      <c r="B113" s="28"/>
      <c r="C113" s="28"/>
      <c r="D113" s="10"/>
      <c r="E113" s="11"/>
      <c r="F113" s="12"/>
    </row>
    <row r="114" spans="1:6">
      <c r="A114" s="21" t="s">
        <v>133</v>
      </c>
      <c r="B114" s="30"/>
      <c r="C114" s="30"/>
      <c r="D114" s="22"/>
      <c r="E114" s="15">
        <v>1316.33</v>
      </c>
      <c r="F114" s="16">
        <v>0.11070000000000001</v>
      </c>
    </row>
    <row r="115" spans="1:6">
      <c r="A115" s="9" t="s">
        <v>136</v>
      </c>
      <c r="B115" s="28"/>
      <c r="C115" s="28"/>
      <c r="D115" s="10"/>
      <c r="E115" s="11">
        <v>294.75</v>
      </c>
      <c r="F115" s="12">
        <v>2.4899999999999999E-2</v>
      </c>
    </row>
    <row r="116" spans="1:6">
      <c r="A116" s="23" t="s">
        <v>137</v>
      </c>
      <c r="B116" s="31"/>
      <c r="C116" s="31"/>
      <c r="D116" s="24"/>
      <c r="E116" s="25">
        <v>11888.47</v>
      </c>
      <c r="F116" s="26">
        <v>1</v>
      </c>
    </row>
    <row r="118" spans="1:6">
      <c r="A118" s="1" t="s">
        <v>667</v>
      </c>
    </row>
    <row r="119" spans="1:6">
      <c r="A119" s="1" t="s">
        <v>139</v>
      </c>
    </row>
    <row r="120" spans="1:6">
      <c r="A120" s="1" t="s">
        <v>140</v>
      </c>
    </row>
    <row r="121" spans="1:6">
      <c r="A121" s="1" t="s">
        <v>138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5703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23</v>
      </c>
      <c r="B1" s="57"/>
      <c r="C1" s="57"/>
      <c r="D1" s="57"/>
      <c r="E1" s="57"/>
      <c r="F1" s="57"/>
    </row>
    <row r="2" spans="1:6" ht="19.5" customHeight="1">
      <c r="A2" s="57" t="s">
        <v>24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729</v>
      </c>
      <c r="B8" s="28" t="s">
        <v>730</v>
      </c>
      <c r="C8" s="28" t="s">
        <v>299</v>
      </c>
      <c r="D8" s="10">
        <v>1537</v>
      </c>
      <c r="E8" s="11">
        <v>25.39</v>
      </c>
      <c r="F8" s="12">
        <v>9.2899999999999996E-2</v>
      </c>
    </row>
    <row r="9" spans="1:6">
      <c r="A9" s="9" t="s">
        <v>300</v>
      </c>
      <c r="B9" s="28" t="s">
        <v>301</v>
      </c>
      <c r="C9" s="28" t="s">
        <v>302</v>
      </c>
      <c r="D9" s="10">
        <v>6450</v>
      </c>
      <c r="E9" s="11">
        <v>20.88</v>
      </c>
      <c r="F9" s="12">
        <v>7.6399999999999996E-2</v>
      </c>
    </row>
    <row r="10" spans="1:6">
      <c r="A10" s="9" t="s">
        <v>424</v>
      </c>
      <c r="B10" s="28" t="s">
        <v>425</v>
      </c>
      <c r="C10" s="28" t="s">
        <v>285</v>
      </c>
      <c r="D10" s="10">
        <v>1205</v>
      </c>
      <c r="E10" s="11">
        <v>19.46</v>
      </c>
      <c r="F10" s="12">
        <v>7.1199999999999999E-2</v>
      </c>
    </row>
    <row r="11" spans="1:6">
      <c r="A11" s="9" t="s">
        <v>406</v>
      </c>
      <c r="B11" s="28" t="s">
        <v>407</v>
      </c>
      <c r="C11" s="28" t="s">
        <v>296</v>
      </c>
      <c r="D11" s="10">
        <v>1258</v>
      </c>
      <c r="E11" s="11">
        <v>17.36</v>
      </c>
      <c r="F11" s="12">
        <v>6.3500000000000001E-2</v>
      </c>
    </row>
    <row r="12" spans="1:6">
      <c r="A12" s="9" t="s">
        <v>291</v>
      </c>
      <c r="B12" s="28" t="s">
        <v>292</v>
      </c>
      <c r="C12" s="28" t="s">
        <v>293</v>
      </c>
      <c r="D12" s="10">
        <v>1517</v>
      </c>
      <c r="E12" s="11">
        <v>14.19</v>
      </c>
      <c r="F12" s="12">
        <v>5.1900000000000002E-2</v>
      </c>
    </row>
    <row r="13" spans="1:6">
      <c r="A13" s="9" t="s">
        <v>670</v>
      </c>
      <c r="B13" s="28" t="s">
        <v>671</v>
      </c>
      <c r="C13" s="28" t="s">
        <v>299</v>
      </c>
      <c r="D13" s="10">
        <v>4865</v>
      </c>
      <c r="E13" s="11">
        <v>14.12</v>
      </c>
      <c r="F13" s="12">
        <v>5.16E-2</v>
      </c>
    </row>
    <row r="14" spans="1:6">
      <c r="A14" s="9" t="s">
        <v>684</v>
      </c>
      <c r="B14" s="28" t="s">
        <v>685</v>
      </c>
      <c r="C14" s="28" t="s">
        <v>412</v>
      </c>
      <c r="D14" s="10">
        <v>623</v>
      </c>
      <c r="E14" s="11">
        <v>10.51</v>
      </c>
      <c r="F14" s="12">
        <v>3.85E-2</v>
      </c>
    </row>
    <row r="15" spans="1:6">
      <c r="A15" s="9" t="s">
        <v>373</v>
      </c>
      <c r="B15" s="28" t="s">
        <v>374</v>
      </c>
      <c r="C15" s="28" t="s">
        <v>293</v>
      </c>
      <c r="D15" s="10">
        <v>404</v>
      </c>
      <c r="E15" s="11">
        <v>9.5399999999999991</v>
      </c>
      <c r="F15" s="12">
        <v>3.49E-2</v>
      </c>
    </row>
    <row r="16" spans="1:6">
      <c r="A16" s="9" t="s">
        <v>487</v>
      </c>
      <c r="B16" s="28" t="s">
        <v>488</v>
      </c>
      <c r="C16" s="28" t="s">
        <v>299</v>
      </c>
      <c r="D16" s="10">
        <v>922</v>
      </c>
      <c r="E16" s="11">
        <v>8.81</v>
      </c>
      <c r="F16" s="12">
        <v>3.2199999999999999E-2</v>
      </c>
    </row>
    <row r="17" spans="1:6">
      <c r="A17" s="9" t="s">
        <v>433</v>
      </c>
      <c r="B17" s="28" t="s">
        <v>434</v>
      </c>
      <c r="C17" s="28" t="s">
        <v>339</v>
      </c>
      <c r="D17" s="10">
        <v>101</v>
      </c>
      <c r="E17" s="11">
        <v>7.29</v>
      </c>
      <c r="F17" s="12">
        <v>2.6700000000000002E-2</v>
      </c>
    </row>
    <row r="18" spans="1:6">
      <c r="A18" s="9" t="s">
        <v>746</v>
      </c>
      <c r="B18" s="28" t="s">
        <v>747</v>
      </c>
      <c r="C18" s="28" t="s">
        <v>299</v>
      </c>
      <c r="D18" s="10">
        <v>2522</v>
      </c>
      <c r="E18" s="11">
        <v>6.9</v>
      </c>
      <c r="F18" s="12">
        <v>2.52E-2</v>
      </c>
    </row>
    <row r="19" spans="1:6">
      <c r="A19" s="9" t="s">
        <v>802</v>
      </c>
      <c r="B19" s="28" t="s">
        <v>803</v>
      </c>
      <c r="C19" s="28" t="s">
        <v>299</v>
      </c>
      <c r="D19" s="10">
        <v>1292</v>
      </c>
      <c r="E19" s="11">
        <v>6.68</v>
      </c>
      <c r="F19" s="12">
        <v>2.4500000000000001E-2</v>
      </c>
    </row>
    <row r="20" spans="1:6">
      <c r="A20" s="9" t="s">
        <v>380</v>
      </c>
      <c r="B20" s="28" t="s">
        <v>679</v>
      </c>
      <c r="C20" s="28" t="s">
        <v>339</v>
      </c>
      <c r="D20" s="10">
        <v>1425</v>
      </c>
      <c r="E20" s="11">
        <v>6.16</v>
      </c>
      <c r="F20" s="12">
        <v>2.2599999999999999E-2</v>
      </c>
    </row>
    <row r="21" spans="1:6">
      <c r="A21" s="9" t="s">
        <v>672</v>
      </c>
      <c r="B21" s="28" t="s">
        <v>673</v>
      </c>
      <c r="C21" s="28" t="s">
        <v>302</v>
      </c>
      <c r="D21" s="10">
        <v>542</v>
      </c>
      <c r="E21" s="11">
        <v>5.85</v>
      </c>
      <c r="F21" s="12">
        <v>2.1399999999999999E-2</v>
      </c>
    </row>
    <row r="22" spans="1:6">
      <c r="A22" s="9" t="s">
        <v>668</v>
      </c>
      <c r="B22" s="28" t="s">
        <v>669</v>
      </c>
      <c r="C22" s="28" t="s">
        <v>299</v>
      </c>
      <c r="D22" s="10">
        <v>382</v>
      </c>
      <c r="E22" s="11">
        <v>5.65</v>
      </c>
      <c r="F22" s="12">
        <v>2.07E-2</v>
      </c>
    </row>
    <row r="23" spans="1:6">
      <c r="A23" s="9" t="s">
        <v>337</v>
      </c>
      <c r="B23" s="28" t="s">
        <v>338</v>
      </c>
      <c r="C23" s="28" t="s">
        <v>339</v>
      </c>
      <c r="D23" s="10">
        <v>354</v>
      </c>
      <c r="E23" s="11">
        <v>4.7699999999999996</v>
      </c>
      <c r="F23" s="12">
        <v>1.7500000000000002E-2</v>
      </c>
    </row>
    <row r="24" spans="1:6">
      <c r="A24" s="9" t="s">
        <v>462</v>
      </c>
      <c r="B24" s="28" t="s">
        <v>463</v>
      </c>
      <c r="C24" s="28" t="s">
        <v>365</v>
      </c>
      <c r="D24" s="10">
        <v>838</v>
      </c>
      <c r="E24" s="11">
        <v>4.66</v>
      </c>
      <c r="F24" s="12">
        <v>1.7000000000000001E-2</v>
      </c>
    </row>
    <row r="25" spans="1:6">
      <c r="A25" s="9" t="s">
        <v>297</v>
      </c>
      <c r="B25" s="28" t="s">
        <v>298</v>
      </c>
      <c r="C25" s="28" t="s">
        <v>299</v>
      </c>
      <c r="D25" s="10">
        <v>278</v>
      </c>
      <c r="E25" s="11">
        <v>4.07</v>
      </c>
      <c r="F25" s="12">
        <v>1.49E-2</v>
      </c>
    </row>
    <row r="26" spans="1:6">
      <c r="A26" s="9" t="s">
        <v>939</v>
      </c>
      <c r="B26" s="28" t="s">
        <v>940</v>
      </c>
      <c r="C26" s="28" t="s">
        <v>322</v>
      </c>
      <c r="D26" s="10">
        <v>1004</v>
      </c>
      <c r="E26" s="11">
        <v>3.81</v>
      </c>
      <c r="F26" s="12">
        <v>1.3899999999999999E-2</v>
      </c>
    </row>
    <row r="27" spans="1:6">
      <c r="A27" s="9" t="s">
        <v>397</v>
      </c>
      <c r="B27" s="28" t="s">
        <v>398</v>
      </c>
      <c r="C27" s="28" t="s">
        <v>302</v>
      </c>
      <c r="D27" s="10">
        <v>342</v>
      </c>
      <c r="E27" s="11">
        <v>3.77</v>
      </c>
      <c r="F27" s="12">
        <v>1.38E-2</v>
      </c>
    </row>
    <row r="28" spans="1:6">
      <c r="A28" s="9" t="s">
        <v>674</v>
      </c>
      <c r="B28" s="28" t="s">
        <v>675</v>
      </c>
      <c r="C28" s="28" t="s">
        <v>293</v>
      </c>
      <c r="D28" s="10">
        <v>433</v>
      </c>
      <c r="E28" s="11">
        <v>3.68</v>
      </c>
      <c r="F28" s="12">
        <v>1.35E-2</v>
      </c>
    </row>
    <row r="29" spans="1:6">
      <c r="A29" s="9" t="s">
        <v>941</v>
      </c>
      <c r="B29" s="28" t="s">
        <v>942</v>
      </c>
      <c r="C29" s="28" t="s">
        <v>339</v>
      </c>
      <c r="D29" s="10">
        <v>98</v>
      </c>
      <c r="E29" s="11">
        <v>3.63</v>
      </c>
      <c r="F29" s="12">
        <v>1.3299999999999999E-2</v>
      </c>
    </row>
    <row r="30" spans="1:6">
      <c r="A30" s="9" t="s">
        <v>305</v>
      </c>
      <c r="B30" s="28" t="s">
        <v>306</v>
      </c>
      <c r="C30" s="28" t="s">
        <v>307</v>
      </c>
      <c r="D30" s="10">
        <v>1413</v>
      </c>
      <c r="E30" s="11">
        <v>3.52</v>
      </c>
      <c r="F30" s="12">
        <v>1.29E-2</v>
      </c>
    </row>
    <row r="31" spans="1:6">
      <c r="A31" s="9" t="s">
        <v>399</v>
      </c>
      <c r="B31" s="28" t="s">
        <v>400</v>
      </c>
      <c r="C31" s="28" t="s">
        <v>288</v>
      </c>
      <c r="D31" s="10">
        <v>1668</v>
      </c>
      <c r="E31" s="11">
        <v>3.51</v>
      </c>
      <c r="F31" s="12">
        <v>1.2800000000000001E-2</v>
      </c>
    </row>
    <row r="32" spans="1:6">
      <c r="A32" s="9" t="s">
        <v>311</v>
      </c>
      <c r="B32" s="28" t="s">
        <v>312</v>
      </c>
      <c r="C32" s="28" t="s">
        <v>313</v>
      </c>
      <c r="D32" s="10">
        <v>2143</v>
      </c>
      <c r="E32" s="11">
        <v>3.37</v>
      </c>
      <c r="F32" s="12">
        <v>1.23E-2</v>
      </c>
    </row>
    <row r="33" spans="1:6">
      <c r="A33" s="9" t="s">
        <v>366</v>
      </c>
      <c r="B33" s="28" t="s">
        <v>367</v>
      </c>
      <c r="C33" s="28" t="s">
        <v>310</v>
      </c>
      <c r="D33" s="10">
        <v>79</v>
      </c>
      <c r="E33" s="11">
        <v>3.13</v>
      </c>
      <c r="F33" s="12">
        <v>1.14E-2</v>
      </c>
    </row>
    <row r="34" spans="1:6">
      <c r="A34" s="9" t="s">
        <v>384</v>
      </c>
      <c r="B34" s="28" t="s">
        <v>385</v>
      </c>
      <c r="C34" s="28" t="s">
        <v>288</v>
      </c>
      <c r="D34" s="10">
        <v>1878</v>
      </c>
      <c r="E34" s="11">
        <v>2.99</v>
      </c>
      <c r="F34" s="12">
        <v>1.09E-2</v>
      </c>
    </row>
    <row r="35" spans="1:6">
      <c r="A35" s="9" t="s">
        <v>943</v>
      </c>
      <c r="B35" s="28" t="s">
        <v>944</v>
      </c>
      <c r="C35" s="28" t="s">
        <v>296</v>
      </c>
      <c r="D35" s="10">
        <v>774</v>
      </c>
      <c r="E35" s="11">
        <v>2.98</v>
      </c>
      <c r="F35" s="12">
        <v>1.09E-2</v>
      </c>
    </row>
    <row r="36" spans="1:6">
      <c r="A36" s="9" t="s">
        <v>491</v>
      </c>
      <c r="B36" s="28" t="s">
        <v>492</v>
      </c>
      <c r="C36" s="28" t="s">
        <v>339</v>
      </c>
      <c r="D36" s="10">
        <v>103</v>
      </c>
      <c r="E36" s="11">
        <v>2.87</v>
      </c>
      <c r="F36" s="12">
        <v>1.0500000000000001E-2</v>
      </c>
    </row>
    <row r="37" spans="1:6">
      <c r="A37" s="9" t="s">
        <v>342</v>
      </c>
      <c r="B37" s="28" t="s">
        <v>343</v>
      </c>
      <c r="C37" s="28" t="s">
        <v>279</v>
      </c>
      <c r="D37" s="10">
        <v>508</v>
      </c>
      <c r="E37" s="11">
        <v>2.77</v>
      </c>
      <c r="F37" s="12">
        <v>1.01E-2</v>
      </c>
    </row>
    <row r="38" spans="1:6">
      <c r="A38" s="9" t="s">
        <v>688</v>
      </c>
      <c r="B38" s="28" t="s">
        <v>689</v>
      </c>
      <c r="C38" s="28" t="s">
        <v>339</v>
      </c>
      <c r="D38" s="10">
        <v>10</v>
      </c>
      <c r="E38" s="11">
        <v>2.7</v>
      </c>
      <c r="F38" s="12">
        <v>9.9000000000000008E-3</v>
      </c>
    </row>
    <row r="39" spans="1:6">
      <c r="A39" s="9" t="s">
        <v>289</v>
      </c>
      <c r="B39" s="28" t="s">
        <v>290</v>
      </c>
      <c r="C39" s="28" t="s">
        <v>285</v>
      </c>
      <c r="D39" s="10">
        <v>245</v>
      </c>
      <c r="E39" s="11">
        <v>2.64</v>
      </c>
      <c r="F39" s="12">
        <v>9.5999999999999992E-3</v>
      </c>
    </row>
    <row r="40" spans="1:6">
      <c r="A40" s="9" t="s">
        <v>706</v>
      </c>
      <c r="B40" s="28" t="s">
        <v>707</v>
      </c>
      <c r="C40" s="28" t="s">
        <v>296</v>
      </c>
      <c r="D40" s="10">
        <v>395</v>
      </c>
      <c r="E40" s="11">
        <v>2.5299999999999998</v>
      </c>
      <c r="F40" s="12">
        <v>9.1999999999999998E-3</v>
      </c>
    </row>
    <row r="41" spans="1:6">
      <c r="A41" s="9" t="s">
        <v>899</v>
      </c>
      <c r="B41" s="28" t="s">
        <v>900</v>
      </c>
      <c r="C41" s="28" t="s">
        <v>293</v>
      </c>
      <c r="D41" s="10">
        <v>964</v>
      </c>
      <c r="E41" s="11">
        <v>2.4900000000000002</v>
      </c>
      <c r="F41" s="12">
        <v>9.1000000000000004E-3</v>
      </c>
    </row>
    <row r="42" spans="1:6">
      <c r="A42" s="9" t="s">
        <v>363</v>
      </c>
      <c r="B42" s="28" t="s">
        <v>364</v>
      </c>
      <c r="C42" s="28" t="s">
        <v>365</v>
      </c>
      <c r="D42" s="10">
        <v>92</v>
      </c>
      <c r="E42" s="11">
        <v>2.4700000000000002</v>
      </c>
      <c r="F42" s="12">
        <v>9.1000000000000004E-3</v>
      </c>
    </row>
    <row r="43" spans="1:6">
      <c r="A43" s="9" t="s">
        <v>395</v>
      </c>
      <c r="B43" s="28" t="s">
        <v>396</v>
      </c>
      <c r="C43" s="28" t="s">
        <v>377</v>
      </c>
      <c r="D43" s="10">
        <v>990</v>
      </c>
      <c r="E43" s="11">
        <v>2.42</v>
      </c>
      <c r="F43" s="12">
        <v>8.8000000000000005E-3</v>
      </c>
    </row>
    <row r="44" spans="1:6">
      <c r="A44" s="9" t="s">
        <v>945</v>
      </c>
      <c r="B44" s="28" t="s">
        <v>946</v>
      </c>
      <c r="C44" s="28" t="s">
        <v>370</v>
      </c>
      <c r="D44" s="10">
        <v>613</v>
      </c>
      <c r="E44" s="11">
        <v>2.23</v>
      </c>
      <c r="F44" s="12">
        <v>8.0999999999999996E-3</v>
      </c>
    </row>
    <row r="45" spans="1:6">
      <c r="A45" s="9" t="s">
        <v>947</v>
      </c>
      <c r="B45" s="28" t="s">
        <v>948</v>
      </c>
      <c r="C45" s="28" t="s">
        <v>365</v>
      </c>
      <c r="D45" s="10">
        <v>384</v>
      </c>
      <c r="E45" s="11">
        <v>2.13</v>
      </c>
      <c r="F45" s="12">
        <v>7.7999999999999996E-3</v>
      </c>
    </row>
    <row r="46" spans="1:6">
      <c r="A46" s="9" t="s">
        <v>353</v>
      </c>
      <c r="B46" s="28" t="s">
        <v>354</v>
      </c>
      <c r="C46" s="28" t="s">
        <v>307</v>
      </c>
      <c r="D46" s="10">
        <v>1106</v>
      </c>
      <c r="E46" s="11">
        <v>2.11</v>
      </c>
      <c r="F46" s="12">
        <v>7.7000000000000002E-3</v>
      </c>
    </row>
    <row r="47" spans="1:6">
      <c r="A47" s="9" t="s">
        <v>806</v>
      </c>
      <c r="B47" s="28" t="s">
        <v>807</v>
      </c>
      <c r="C47" s="28" t="s">
        <v>282</v>
      </c>
      <c r="D47" s="10">
        <v>416</v>
      </c>
      <c r="E47" s="11">
        <v>2.04</v>
      </c>
      <c r="F47" s="12">
        <v>7.4999999999999997E-3</v>
      </c>
    </row>
    <row r="48" spans="1:6">
      <c r="A48" s="9" t="s">
        <v>879</v>
      </c>
      <c r="B48" s="28" t="s">
        <v>880</v>
      </c>
      <c r="C48" s="28" t="s">
        <v>841</v>
      </c>
      <c r="D48" s="10">
        <v>533</v>
      </c>
      <c r="E48" s="11">
        <v>2</v>
      </c>
      <c r="F48" s="12">
        <v>7.3000000000000001E-3</v>
      </c>
    </row>
    <row r="49" spans="1:6">
      <c r="A49" s="9" t="s">
        <v>808</v>
      </c>
      <c r="B49" s="28" t="s">
        <v>809</v>
      </c>
      <c r="C49" s="28" t="s">
        <v>365</v>
      </c>
      <c r="D49" s="10">
        <v>182</v>
      </c>
      <c r="E49" s="11">
        <v>1.93</v>
      </c>
      <c r="F49" s="12">
        <v>7.1000000000000004E-3</v>
      </c>
    </row>
    <row r="50" spans="1:6">
      <c r="A50" s="9" t="s">
        <v>949</v>
      </c>
      <c r="B50" s="28" t="s">
        <v>950</v>
      </c>
      <c r="C50" s="28" t="s">
        <v>293</v>
      </c>
      <c r="D50" s="10">
        <v>475</v>
      </c>
      <c r="E50" s="11">
        <v>1.81</v>
      </c>
      <c r="F50" s="12">
        <v>6.6E-3</v>
      </c>
    </row>
    <row r="51" spans="1:6">
      <c r="A51" s="9" t="s">
        <v>903</v>
      </c>
      <c r="B51" s="28" t="s">
        <v>904</v>
      </c>
      <c r="C51" s="28" t="s">
        <v>678</v>
      </c>
      <c r="D51" s="10">
        <v>491</v>
      </c>
      <c r="E51" s="11">
        <v>1.77</v>
      </c>
      <c r="F51" s="12">
        <v>6.4999999999999997E-3</v>
      </c>
    </row>
    <row r="52" spans="1:6">
      <c r="A52" s="9" t="s">
        <v>935</v>
      </c>
      <c r="B52" s="28" t="s">
        <v>936</v>
      </c>
      <c r="C52" s="28" t="s">
        <v>328</v>
      </c>
      <c r="D52" s="10">
        <v>7</v>
      </c>
      <c r="E52" s="11">
        <v>1.63</v>
      </c>
      <c r="F52" s="12">
        <v>6.0000000000000001E-3</v>
      </c>
    </row>
    <row r="53" spans="1:6">
      <c r="A53" s="9" t="s">
        <v>450</v>
      </c>
      <c r="B53" s="28" t="s">
        <v>451</v>
      </c>
      <c r="C53" s="28" t="s">
        <v>365</v>
      </c>
      <c r="D53" s="10">
        <v>214</v>
      </c>
      <c r="E53" s="11">
        <v>1.47</v>
      </c>
      <c r="F53" s="12">
        <v>5.4000000000000003E-3</v>
      </c>
    </row>
    <row r="54" spans="1:6">
      <c r="A54" s="9" t="s">
        <v>951</v>
      </c>
      <c r="B54" s="28" t="s">
        <v>952</v>
      </c>
      <c r="C54" s="28" t="s">
        <v>310</v>
      </c>
      <c r="D54" s="10">
        <v>561</v>
      </c>
      <c r="E54" s="11">
        <v>1.38</v>
      </c>
      <c r="F54" s="12">
        <v>5.1000000000000004E-3</v>
      </c>
    </row>
    <row r="55" spans="1:6">
      <c r="A55" s="9" t="s">
        <v>435</v>
      </c>
      <c r="B55" s="28" t="s">
        <v>436</v>
      </c>
      <c r="C55" s="28" t="s">
        <v>299</v>
      </c>
      <c r="D55" s="10">
        <v>705</v>
      </c>
      <c r="E55" s="11">
        <v>1.1399999999999999</v>
      </c>
      <c r="F55" s="12">
        <v>4.1999999999999997E-3</v>
      </c>
    </row>
    <row r="56" spans="1:6">
      <c r="A56" s="9" t="s">
        <v>953</v>
      </c>
      <c r="B56" s="28" t="s">
        <v>954</v>
      </c>
      <c r="C56" s="28" t="s">
        <v>288</v>
      </c>
      <c r="D56" s="10">
        <v>1385</v>
      </c>
      <c r="E56" s="11">
        <v>1.1200000000000001</v>
      </c>
      <c r="F56" s="12">
        <v>4.1000000000000003E-3</v>
      </c>
    </row>
    <row r="57" spans="1:6">
      <c r="A57" s="9" t="s">
        <v>380</v>
      </c>
      <c r="B57" s="28" t="s">
        <v>381</v>
      </c>
      <c r="C57" s="28" t="s">
        <v>339</v>
      </c>
      <c r="D57" s="10">
        <v>383</v>
      </c>
      <c r="E57" s="11">
        <v>1.01</v>
      </c>
      <c r="F57" s="12">
        <v>3.7000000000000002E-3</v>
      </c>
    </row>
    <row r="58" spans="1:6">
      <c r="A58" s="9" t="s">
        <v>955</v>
      </c>
      <c r="B58" s="28" t="s">
        <v>956</v>
      </c>
      <c r="C58" s="28" t="s">
        <v>310</v>
      </c>
      <c r="D58" s="10">
        <v>64</v>
      </c>
      <c r="E58" s="11">
        <v>1</v>
      </c>
      <c r="F58" s="12">
        <v>3.7000000000000002E-3</v>
      </c>
    </row>
    <row r="59" spans="1:6">
      <c r="A59" s="13" t="s">
        <v>115</v>
      </c>
      <c r="B59" s="29"/>
      <c r="C59" s="29"/>
      <c r="D59" s="14"/>
      <c r="E59" s="15">
        <v>272.33999999999997</v>
      </c>
      <c r="F59" s="16">
        <v>0.99639999999999995</v>
      </c>
    </row>
    <row r="60" spans="1:6">
      <c r="A60" s="13" t="s">
        <v>497</v>
      </c>
      <c r="B60" s="28"/>
      <c r="C60" s="28"/>
      <c r="D60" s="10"/>
      <c r="E60" s="11"/>
      <c r="F60" s="12"/>
    </row>
    <row r="61" spans="1:6">
      <c r="A61" s="13" t="s">
        <v>115</v>
      </c>
      <c r="B61" s="28"/>
      <c r="C61" s="28"/>
      <c r="D61" s="10"/>
      <c r="E61" s="19" t="s">
        <v>52</v>
      </c>
      <c r="F61" s="20" t="s">
        <v>52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133</v>
      </c>
      <c r="B63" s="30"/>
      <c r="C63" s="30"/>
      <c r="D63" s="22"/>
      <c r="E63" s="15">
        <v>272.33999999999997</v>
      </c>
      <c r="F63" s="16">
        <v>0.99639999999999995</v>
      </c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134</v>
      </c>
      <c r="B66" s="28"/>
      <c r="C66" s="28"/>
      <c r="D66" s="10"/>
      <c r="E66" s="11"/>
      <c r="F66" s="12"/>
    </row>
    <row r="67" spans="1:6">
      <c r="A67" s="9" t="s">
        <v>135</v>
      </c>
      <c r="B67" s="28"/>
      <c r="C67" s="28"/>
      <c r="D67" s="10"/>
      <c r="E67" s="11">
        <v>0.4</v>
      </c>
      <c r="F67" s="12">
        <v>1.5E-3</v>
      </c>
    </row>
    <row r="68" spans="1:6">
      <c r="A68" s="13" t="s">
        <v>115</v>
      </c>
      <c r="B68" s="29"/>
      <c r="C68" s="29"/>
      <c r="D68" s="14"/>
      <c r="E68" s="15">
        <v>0.4</v>
      </c>
      <c r="F68" s="16">
        <v>1.5E-3</v>
      </c>
    </row>
    <row r="69" spans="1:6">
      <c r="A69" s="9"/>
      <c r="B69" s="28"/>
      <c r="C69" s="28"/>
      <c r="D69" s="10"/>
      <c r="E69" s="11"/>
      <c r="F69" s="12"/>
    </row>
    <row r="70" spans="1:6">
      <c r="A70" s="21" t="s">
        <v>133</v>
      </c>
      <c r="B70" s="30"/>
      <c r="C70" s="30"/>
      <c r="D70" s="22"/>
      <c r="E70" s="15">
        <v>0.4</v>
      </c>
      <c r="F70" s="16">
        <v>1.5E-3</v>
      </c>
    </row>
    <row r="71" spans="1:6">
      <c r="A71" s="9" t="s">
        <v>136</v>
      </c>
      <c r="B71" s="28"/>
      <c r="C71" s="28"/>
      <c r="D71" s="10"/>
      <c r="E71" s="11">
        <v>0.6</v>
      </c>
      <c r="F71" s="12">
        <v>2.0999999999999999E-3</v>
      </c>
    </row>
    <row r="72" spans="1:6">
      <c r="A72" s="23" t="s">
        <v>137</v>
      </c>
      <c r="B72" s="31"/>
      <c r="C72" s="31"/>
      <c r="D72" s="24"/>
      <c r="E72" s="25">
        <v>273.33999999999997</v>
      </c>
      <c r="F72" s="26">
        <v>1</v>
      </c>
    </row>
    <row r="74" spans="1:6">
      <c r="A74" s="1" t="s">
        <v>140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25</v>
      </c>
      <c r="B1" s="57"/>
      <c r="C1" s="57"/>
      <c r="D1" s="57"/>
      <c r="E1" s="57"/>
      <c r="F1" s="57"/>
    </row>
    <row r="2" spans="1:6" ht="19.5" customHeight="1">
      <c r="A2" s="57" t="s">
        <v>24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729</v>
      </c>
      <c r="B8" s="28" t="s">
        <v>730</v>
      </c>
      <c r="C8" s="28" t="s">
        <v>299</v>
      </c>
      <c r="D8" s="10">
        <v>2672</v>
      </c>
      <c r="E8" s="11">
        <v>44.14</v>
      </c>
      <c r="F8" s="12">
        <v>0.3296</v>
      </c>
    </row>
    <row r="9" spans="1:6">
      <c r="A9" s="9" t="s">
        <v>670</v>
      </c>
      <c r="B9" s="28" t="s">
        <v>671</v>
      </c>
      <c r="C9" s="28" t="s">
        <v>299</v>
      </c>
      <c r="D9" s="10">
        <v>8453</v>
      </c>
      <c r="E9" s="11">
        <v>24.53</v>
      </c>
      <c r="F9" s="12">
        <v>0.18310000000000001</v>
      </c>
    </row>
    <row r="10" spans="1:6">
      <c r="A10" s="9" t="s">
        <v>487</v>
      </c>
      <c r="B10" s="28" t="s">
        <v>488</v>
      </c>
      <c r="C10" s="28" t="s">
        <v>299</v>
      </c>
      <c r="D10" s="10">
        <v>1603</v>
      </c>
      <c r="E10" s="11">
        <v>15.32</v>
      </c>
      <c r="F10" s="12">
        <v>0.1144</v>
      </c>
    </row>
    <row r="11" spans="1:6">
      <c r="A11" s="9" t="s">
        <v>746</v>
      </c>
      <c r="B11" s="28" t="s">
        <v>747</v>
      </c>
      <c r="C11" s="28" t="s">
        <v>299</v>
      </c>
      <c r="D11" s="10">
        <v>4804</v>
      </c>
      <c r="E11" s="11">
        <v>13.15</v>
      </c>
      <c r="F11" s="12">
        <v>9.8100000000000007E-2</v>
      </c>
    </row>
    <row r="12" spans="1:6">
      <c r="A12" s="9" t="s">
        <v>802</v>
      </c>
      <c r="B12" s="28" t="s">
        <v>803</v>
      </c>
      <c r="C12" s="28" t="s">
        <v>299</v>
      </c>
      <c r="D12" s="10">
        <v>2244</v>
      </c>
      <c r="E12" s="11">
        <v>11.61</v>
      </c>
      <c r="F12" s="12">
        <v>8.6699999999999999E-2</v>
      </c>
    </row>
    <row r="13" spans="1:6">
      <c r="A13" s="9" t="s">
        <v>668</v>
      </c>
      <c r="B13" s="28" t="s">
        <v>669</v>
      </c>
      <c r="C13" s="28" t="s">
        <v>299</v>
      </c>
      <c r="D13" s="10">
        <v>663</v>
      </c>
      <c r="E13" s="11">
        <v>9.81</v>
      </c>
      <c r="F13" s="12">
        <v>7.3200000000000001E-2</v>
      </c>
    </row>
    <row r="14" spans="1:6">
      <c r="A14" s="9" t="s">
        <v>297</v>
      </c>
      <c r="B14" s="28" t="s">
        <v>298</v>
      </c>
      <c r="C14" s="28" t="s">
        <v>299</v>
      </c>
      <c r="D14" s="10">
        <v>482</v>
      </c>
      <c r="E14" s="11">
        <v>7.05</v>
      </c>
      <c r="F14" s="12">
        <v>5.2699999999999997E-2</v>
      </c>
    </row>
    <row r="15" spans="1:6">
      <c r="A15" s="9" t="s">
        <v>303</v>
      </c>
      <c r="B15" s="28" t="s">
        <v>304</v>
      </c>
      <c r="C15" s="28" t="s">
        <v>299</v>
      </c>
      <c r="D15" s="10">
        <v>2277</v>
      </c>
      <c r="E15" s="11">
        <v>2.57</v>
      </c>
      <c r="F15" s="12">
        <v>1.9199999999999998E-2</v>
      </c>
    </row>
    <row r="16" spans="1:6">
      <c r="A16" s="9" t="s">
        <v>435</v>
      </c>
      <c r="B16" s="28" t="s">
        <v>436</v>
      </c>
      <c r="C16" s="28" t="s">
        <v>299</v>
      </c>
      <c r="D16" s="10">
        <v>1246</v>
      </c>
      <c r="E16" s="11">
        <v>2.0099999999999998</v>
      </c>
      <c r="F16" s="12">
        <v>1.4999999999999999E-2</v>
      </c>
    </row>
    <row r="17" spans="1:6">
      <c r="A17" s="9" t="s">
        <v>957</v>
      </c>
      <c r="B17" s="28" t="s">
        <v>958</v>
      </c>
      <c r="C17" s="28" t="s">
        <v>299</v>
      </c>
      <c r="D17" s="10">
        <v>982</v>
      </c>
      <c r="E17" s="11">
        <v>1.35</v>
      </c>
      <c r="F17" s="12">
        <v>1.01E-2</v>
      </c>
    </row>
    <row r="18" spans="1:6">
      <c r="A18" s="9" t="s">
        <v>415</v>
      </c>
      <c r="B18" s="28" t="s">
        <v>416</v>
      </c>
      <c r="C18" s="28" t="s">
        <v>299</v>
      </c>
      <c r="D18" s="10">
        <v>1749</v>
      </c>
      <c r="E18" s="11">
        <v>0.96</v>
      </c>
      <c r="F18" s="12">
        <v>7.1000000000000004E-3</v>
      </c>
    </row>
    <row r="19" spans="1:6">
      <c r="A19" s="9" t="s">
        <v>959</v>
      </c>
      <c r="B19" s="28" t="s">
        <v>960</v>
      </c>
      <c r="C19" s="28" t="s">
        <v>299</v>
      </c>
      <c r="D19" s="10">
        <v>266</v>
      </c>
      <c r="E19" s="11">
        <v>0.87</v>
      </c>
      <c r="F19" s="12">
        <v>6.4999999999999997E-3</v>
      </c>
    </row>
    <row r="20" spans="1:6">
      <c r="A20" s="13" t="s">
        <v>115</v>
      </c>
      <c r="B20" s="29"/>
      <c r="C20" s="29"/>
      <c r="D20" s="14"/>
      <c r="E20" s="15">
        <v>133.37</v>
      </c>
      <c r="F20" s="16">
        <v>0.99570000000000003</v>
      </c>
    </row>
    <row r="21" spans="1:6">
      <c r="A21" s="13" t="s">
        <v>497</v>
      </c>
      <c r="B21" s="28"/>
      <c r="C21" s="28"/>
      <c r="D21" s="10"/>
      <c r="E21" s="11"/>
      <c r="F21" s="12"/>
    </row>
    <row r="22" spans="1:6">
      <c r="A22" s="13" t="s">
        <v>115</v>
      </c>
      <c r="B22" s="28"/>
      <c r="C22" s="28"/>
      <c r="D22" s="10"/>
      <c r="E22" s="19" t="s">
        <v>52</v>
      </c>
      <c r="F22" s="20" t="s">
        <v>52</v>
      </c>
    </row>
    <row r="23" spans="1:6">
      <c r="A23" s="9"/>
      <c r="B23" s="28"/>
      <c r="C23" s="28"/>
      <c r="D23" s="10"/>
      <c r="E23" s="11"/>
      <c r="F23" s="12"/>
    </row>
    <row r="24" spans="1:6">
      <c r="A24" s="21" t="s">
        <v>133</v>
      </c>
      <c r="B24" s="30"/>
      <c r="C24" s="30"/>
      <c r="D24" s="22"/>
      <c r="E24" s="15">
        <v>133.37</v>
      </c>
      <c r="F24" s="16">
        <v>0.99570000000000003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134</v>
      </c>
      <c r="B27" s="28"/>
      <c r="C27" s="28"/>
      <c r="D27" s="10"/>
      <c r="E27" s="11"/>
      <c r="F27" s="12"/>
    </row>
    <row r="28" spans="1:6">
      <c r="A28" s="9" t="s">
        <v>135</v>
      </c>
      <c r="B28" s="28"/>
      <c r="C28" s="28"/>
      <c r="D28" s="10"/>
      <c r="E28" s="11">
        <v>0.1</v>
      </c>
      <c r="F28" s="12">
        <v>6.9999999999999999E-4</v>
      </c>
    </row>
    <row r="29" spans="1:6">
      <c r="A29" s="13" t="s">
        <v>115</v>
      </c>
      <c r="B29" s="29"/>
      <c r="C29" s="29"/>
      <c r="D29" s="14"/>
      <c r="E29" s="15">
        <v>0.1</v>
      </c>
      <c r="F29" s="16">
        <v>6.9999999999999999E-4</v>
      </c>
    </row>
    <row r="30" spans="1:6">
      <c r="A30" s="9"/>
      <c r="B30" s="28"/>
      <c r="C30" s="28"/>
      <c r="D30" s="10"/>
      <c r="E30" s="11"/>
      <c r="F30" s="12"/>
    </row>
    <row r="31" spans="1:6">
      <c r="A31" s="21" t="s">
        <v>133</v>
      </c>
      <c r="B31" s="30"/>
      <c r="C31" s="30"/>
      <c r="D31" s="22"/>
      <c r="E31" s="15">
        <v>0.1</v>
      </c>
      <c r="F31" s="16">
        <v>6.9999999999999999E-4</v>
      </c>
    </row>
    <row r="32" spans="1:6">
      <c r="A32" s="9" t="s">
        <v>136</v>
      </c>
      <c r="B32" s="28"/>
      <c r="C32" s="28"/>
      <c r="D32" s="10"/>
      <c r="E32" s="11">
        <v>0.48</v>
      </c>
      <c r="F32" s="12">
        <v>3.5999999999999999E-3</v>
      </c>
    </row>
    <row r="33" spans="1:6">
      <c r="A33" s="23" t="s">
        <v>137</v>
      </c>
      <c r="B33" s="31"/>
      <c r="C33" s="31"/>
      <c r="D33" s="24"/>
      <c r="E33" s="25">
        <v>133.94999999999999</v>
      </c>
      <c r="F33" s="26">
        <v>1</v>
      </c>
    </row>
    <row r="35" spans="1:6">
      <c r="A35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zoomScaleNormal="100"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5.855468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26</v>
      </c>
      <c r="B1" s="57"/>
      <c r="C1" s="57"/>
      <c r="D1" s="57"/>
      <c r="E1" s="57"/>
      <c r="F1" s="57"/>
    </row>
    <row r="2" spans="1:6" ht="19.5" customHeight="1">
      <c r="A2" s="57" t="s">
        <v>24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300</v>
      </c>
      <c r="B8" s="28" t="s">
        <v>301</v>
      </c>
      <c r="C8" s="28" t="s">
        <v>302</v>
      </c>
      <c r="D8" s="10">
        <v>14549</v>
      </c>
      <c r="E8" s="11">
        <v>47.09</v>
      </c>
      <c r="F8" s="12">
        <v>0.11360000000000001</v>
      </c>
    </row>
    <row r="9" spans="1:6">
      <c r="A9" s="9" t="s">
        <v>291</v>
      </c>
      <c r="B9" s="28" t="s">
        <v>292</v>
      </c>
      <c r="C9" s="28" t="s">
        <v>293</v>
      </c>
      <c r="D9" s="10">
        <v>4347</v>
      </c>
      <c r="E9" s="11">
        <v>40.67</v>
      </c>
      <c r="F9" s="12">
        <v>9.8100000000000007E-2</v>
      </c>
    </row>
    <row r="10" spans="1:6">
      <c r="A10" s="9" t="s">
        <v>373</v>
      </c>
      <c r="B10" s="28" t="s">
        <v>374</v>
      </c>
      <c r="C10" s="28" t="s">
        <v>293</v>
      </c>
      <c r="D10" s="10">
        <v>1648</v>
      </c>
      <c r="E10" s="11">
        <v>38.93</v>
      </c>
      <c r="F10" s="12">
        <v>9.3899999999999997E-2</v>
      </c>
    </row>
    <row r="11" spans="1:6">
      <c r="A11" s="9" t="s">
        <v>433</v>
      </c>
      <c r="B11" s="28" t="s">
        <v>434</v>
      </c>
      <c r="C11" s="28" t="s">
        <v>339</v>
      </c>
      <c r="D11" s="10">
        <v>467</v>
      </c>
      <c r="E11" s="11">
        <v>33.71</v>
      </c>
      <c r="F11" s="12">
        <v>8.1299999999999997E-2</v>
      </c>
    </row>
    <row r="12" spans="1:6">
      <c r="A12" s="9" t="s">
        <v>672</v>
      </c>
      <c r="B12" s="28" t="s">
        <v>673</v>
      </c>
      <c r="C12" s="28" t="s">
        <v>302</v>
      </c>
      <c r="D12" s="10">
        <v>2507</v>
      </c>
      <c r="E12" s="11">
        <v>27.07</v>
      </c>
      <c r="F12" s="12">
        <v>6.5299999999999997E-2</v>
      </c>
    </row>
    <row r="13" spans="1:6">
      <c r="A13" s="9" t="s">
        <v>462</v>
      </c>
      <c r="B13" s="28" t="s">
        <v>463</v>
      </c>
      <c r="C13" s="28" t="s">
        <v>365</v>
      </c>
      <c r="D13" s="10">
        <v>3874</v>
      </c>
      <c r="E13" s="11">
        <v>21.53</v>
      </c>
      <c r="F13" s="12">
        <v>5.1900000000000002E-2</v>
      </c>
    </row>
    <row r="14" spans="1:6">
      <c r="A14" s="9" t="s">
        <v>397</v>
      </c>
      <c r="B14" s="28" t="s">
        <v>398</v>
      </c>
      <c r="C14" s="28" t="s">
        <v>302</v>
      </c>
      <c r="D14" s="10">
        <v>1582</v>
      </c>
      <c r="E14" s="11">
        <v>17.45</v>
      </c>
      <c r="F14" s="12">
        <v>4.2099999999999999E-2</v>
      </c>
    </row>
    <row r="15" spans="1:6">
      <c r="A15" s="9" t="s">
        <v>674</v>
      </c>
      <c r="B15" s="28" t="s">
        <v>675</v>
      </c>
      <c r="C15" s="28" t="s">
        <v>293</v>
      </c>
      <c r="D15" s="10">
        <v>2003</v>
      </c>
      <c r="E15" s="11">
        <v>17.04</v>
      </c>
      <c r="F15" s="12">
        <v>4.1099999999999998E-2</v>
      </c>
    </row>
    <row r="16" spans="1:6">
      <c r="A16" s="9" t="s">
        <v>941</v>
      </c>
      <c r="B16" s="28" t="s">
        <v>942</v>
      </c>
      <c r="C16" s="28" t="s">
        <v>339</v>
      </c>
      <c r="D16" s="10">
        <v>456</v>
      </c>
      <c r="E16" s="11">
        <v>16.88</v>
      </c>
      <c r="F16" s="12">
        <v>4.07E-2</v>
      </c>
    </row>
    <row r="17" spans="1:6">
      <c r="A17" s="9" t="s">
        <v>491</v>
      </c>
      <c r="B17" s="28" t="s">
        <v>492</v>
      </c>
      <c r="C17" s="28" t="s">
        <v>339</v>
      </c>
      <c r="D17" s="10">
        <v>476</v>
      </c>
      <c r="E17" s="11">
        <v>13.29</v>
      </c>
      <c r="F17" s="12">
        <v>3.2099999999999997E-2</v>
      </c>
    </row>
    <row r="18" spans="1:6">
      <c r="A18" s="9" t="s">
        <v>688</v>
      </c>
      <c r="B18" s="28" t="s">
        <v>689</v>
      </c>
      <c r="C18" s="28" t="s">
        <v>339</v>
      </c>
      <c r="D18" s="10">
        <v>47</v>
      </c>
      <c r="E18" s="11">
        <v>12.71</v>
      </c>
      <c r="F18" s="12">
        <v>3.0700000000000002E-2</v>
      </c>
    </row>
    <row r="19" spans="1:6">
      <c r="A19" s="9" t="s">
        <v>706</v>
      </c>
      <c r="B19" s="28" t="s">
        <v>707</v>
      </c>
      <c r="C19" s="28" t="s">
        <v>296</v>
      </c>
      <c r="D19" s="10">
        <v>1820</v>
      </c>
      <c r="E19" s="11">
        <v>11.64</v>
      </c>
      <c r="F19" s="12">
        <v>2.81E-2</v>
      </c>
    </row>
    <row r="20" spans="1:6">
      <c r="A20" s="9" t="s">
        <v>899</v>
      </c>
      <c r="B20" s="28" t="s">
        <v>900</v>
      </c>
      <c r="C20" s="28" t="s">
        <v>293</v>
      </c>
      <c r="D20" s="10">
        <v>4422</v>
      </c>
      <c r="E20" s="11">
        <v>11.42</v>
      </c>
      <c r="F20" s="12">
        <v>2.76E-2</v>
      </c>
    </row>
    <row r="21" spans="1:6">
      <c r="A21" s="9" t="s">
        <v>363</v>
      </c>
      <c r="B21" s="28" t="s">
        <v>364</v>
      </c>
      <c r="C21" s="28" t="s">
        <v>365</v>
      </c>
      <c r="D21" s="10">
        <v>423</v>
      </c>
      <c r="E21" s="11">
        <v>11.38</v>
      </c>
      <c r="F21" s="12">
        <v>2.75E-2</v>
      </c>
    </row>
    <row r="22" spans="1:6">
      <c r="A22" s="9" t="s">
        <v>395</v>
      </c>
      <c r="B22" s="28" t="s">
        <v>396</v>
      </c>
      <c r="C22" s="28" t="s">
        <v>377</v>
      </c>
      <c r="D22" s="10">
        <v>4558</v>
      </c>
      <c r="E22" s="11">
        <v>11.13</v>
      </c>
      <c r="F22" s="12">
        <v>2.69E-2</v>
      </c>
    </row>
    <row r="23" spans="1:6">
      <c r="A23" s="9" t="s">
        <v>808</v>
      </c>
      <c r="B23" s="28" t="s">
        <v>809</v>
      </c>
      <c r="C23" s="28" t="s">
        <v>365</v>
      </c>
      <c r="D23" s="10">
        <v>837</v>
      </c>
      <c r="E23" s="11">
        <v>8.8699999999999992</v>
      </c>
      <c r="F23" s="12">
        <v>2.1399999999999999E-2</v>
      </c>
    </row>
    <row r="24" spans="1:6">
      <c r="A24" s="9" t="s">
        <v>961</v>
      </c>
      <c r="B24" s="28" t="s">
        <v>962</v>
      </c>
      <c r="C24" s="28" t="s">
        <v>328</v>
      </c>
      <c r="D24" s="10">
        <v>1816</v>
      </c>
      <c r="E24" s="11">
        <v>8.39</v>
      </c>
      <c r="F24" s="12">
        <v>2.0199999999999999E-2</v>
      </c>
    </row>
    <row r="25" spans="1:6">
      <c r="A25" s="9" t="s">
        <v>949</v>
      </c>
      <c r="B25" s="28" t="s">
        <v>950</v>
      </c>
      <c r="C25" s="28" t="s">
        <v>293</v>
      </c>
      <c r="D25" s="10">
        <v>2180</v>
      </c>
      <c r="E25" s="11">
        <v>8.33</v>
      </c>
      <c r="F25" s="12">
        <v>2.01E-2</v>
      </c>
    </row>
    <row r="26" spans="1:6">
      <c r="A26" s="9" t="s">
        <v>388</v>
      </c>
      <c r="B26" s="28" t="s">
        <v>389</v>
      </c>
      <c r="C26" s="28" t="s">
        <v>390</v>
      </c>
      <c r="D26" s="10">
        <v>1459</v>
      </c>
      <c r="E26" s="11">
        <v>7.65</v>
      </c>
      <c r="F26" s="12">
        <v>1.8499999999999999E-2</v>
      </c>
    </row>
    <row r="27" spans="1:6">
      <c r="A27" s="9" t="s">
        <v>682</v>
      </c>
      <c r="B27" s="28" t="s">
        <v>683</v>
      </c>
      <c r="C27" s="28" t="s">
        <v>302</v>
      </c>
      <c r="D27" s="10">
        <v>206</v>
      </c>
      <c r="E27" s="11">
        <v>7.6</v>
      </c>
      <c r="F27" s="12">
        <v>1.83E-2</v>
      </c>
    </row>
    <row r="28" spans="1:6">
      <c r="A28" s="9" t="s">
        <v>963</v>
      </c>
      <c r="B28" s="28" t="s">
        <v>964</v>
      </c>
      <c r="C28" s="28" t="s">
        <v>302</v>
      </c>
      <c r="D28" s="10">
        <v>1971</v>
      </c>
      <c r="E28" s="11">
        <v>5.76</v>
      </c>
      <c r="F28" s="12">
        <v>1.3899999999999999E-2</v>
      </c>
    </row>
    <row r="29" spans="1:6">
      <c r="A29" s="9" t="s">
        <v>344</v>
      </c>
      <c r="B29" s="28" t="s">
        <v>345</v>
      </c>
      <c r="C29" s="28" t="s">
        <v>328</v>
      </c>
      <c r="D29" s="10">
        <v>8</v>
      </c>
      <c r="E29" s="11">
        <v>5.47</v>
      </c>
      <c r="F29" s="12">
        <v>1.32E-2</v>
      </c>
    </row>
    <row r="30" spans="1:6">
      <c r="A30" s="9" t="s">
        <v>772</v>
      </c>
      <c r="B30" s="28" t="s">
        <v>773</v>
      </c>
      <c r="C30" s="28" t="s">
        <v>302</v>
      </c>
      <c r="D30" s="10">
        <v>466</v>
      </c>
      <c r="E30" s="11">
        <v>5.18</v>
      </c>
      <c r="F30" s="12">
        <v>1.2500000000000001E-2</v>
      </c>
    </row>
    <row r="31" spans="1:6">
      <c r="A31" s="9" t="s">
        <v>798</v>
      </c>
      <c r="B31" s="28" t="s">
        <v>799</v>
      </c>
      <c r="C31" s="28" t="s">
        <v>336</v>
      </c>
      <c r="D31" s="10">
        <v>475</v>
      </c>
      <c r="E31" s="11">
        <v>4.37</v>
      </c>
      <c r="F31" s="12">
        <v>1.0500000000000001E-2</v>
      </c>
    </row>
    <row r="32" spans="1:6">
      <c r="A32" s="9" t="s">
        <v>923</v>
      </c>
      <c r="B32" s="28" t="s">
        <v>924</v>
      </c>
      <c r="C32" s="28" t="s">
        <v>390</v>
      </c>
      <c r="D32" s="10">
        <v>830</v>
      </c>
      <c r="E32" s="11">
        <v>3.82</v>
      </c>
      <c r="F32" s="12">
        <v>9.1999999999999998E-3</v>
      </c>
    </row>
    <row r="33" spans="1:6">
      <c r="A33" s="9" t="s">
        <v>326</v>
      </c>
      <c r="B33" s="28" t="s">
        <v>327</v>
      </c>
      <c r="C33" s="28" t="s">
        <v>328</v>
      </c>
      <c r="D33" s="10">
        <v>1605</v>
      </c>
      <c r="E33" s="11">
        <v>3.54</v>
      </c>
      <c r="F33" s="12">
        <v>8.5000000000000006E-3</v>
      </c>
    </row>
    <row r="34" spans="1:6">
      <c r="A34" s="9" t="s">
        <v>294</v>
      </c>
      <c r="B34" s="28" t="s">
        <v>295</v>
      </c>
      <c r="C34" s="28" t="s">
        <v>296</v>
      </c>
      <c r="D34" s="10">
        <v>847</v>
      </c>
      <c r="E34" s="11">
        <v>3.43</v>
      </c>
      <c r="F34" s="12">
        <v>8.3000000000000001E-3</v>
      </c>
    </row>
    <row r="35" spans="1:6">
      <c r="A35" s="9" t="s">
        <v>375</v>
      </c>
      <c r="B35" s="28" t="s">
        <v>376</v>
      </c>
      <c r="C35" s="28" t="s">
        <v>377</v>
      </c>
      <c r="D35" s="10">
        <v>2766</v>
      </c>
      <c r="E35" s="11">
        <v>2.99</v>
      </c>
      <c r="F35" s="12">
        <v>7.1999999999999998E-3</v>
      </c>
    </row>
    <row r="36" spans="1:6">
      <c r="A36" s="9" t="s">
        <v>493</v>
      </c>
      <c r="B36" s="28" t="s">
        <v>494</v>
      </c>
      <c r="C36" s="28" t="s">
        <v>365</v>
      </c>
      <c r="D36" s="10">
        <v>446</v>
      </c>
      <c r="E36" s="11">
        <v>2.89</v>
      </c>
      <c r="F36" s="12">
        <v>7.0000000000000001E-3</v>
      </c>
    </row>
    <row r="37" spans="1:6">
      <c r="A37" s="9" t="s">
        <v>965</v>
      </c>
      <c r="B37" s="28" t="s">
        <v>966</v>
      </c>
      <c r="C37" s="28" t="s">
        <v>365</v>
      </c>
      <c r="D37" s="10">
        <v>173</v>
      </c>
      <c r="E37" s="11">
        <v>2.11</v>
      </c>
      <c r="F37" s="12">
        <v>5.1000000000000004E-3</v>
      </c>
    </row>
    <row r="38" spans="1:6">
      <c r="A38" s="13" t="s">
        <v>115</v>
      </c>
      <c r="B38" s="29"/>
      <c r="C38" s="29"/>
      <c r="D38" s="14"/>
      <c r="E38" s="15">
        <v>412.34</v>
      </c>
      <c r="F38" s="16">
        <v>0.99480000000000002</v>
      </c>
    </row>
    <row r="39" spans="1:6">
      <c r="A39" s="13" t="s">
        <v>497</v>
      </c>
      <c r="B39" s="28"/>
      <c r="C39" s="28"/>
      <c r="D39" s="10"/>
      <c r="E39" s="11"/>
      <c r="F39" s="12"/>
    </row>
    <row r="40" spans="1:6">
      <c r="A40" s="13" t="s">
        <v>115</v>
      </c>
      <c r="B40" s="28"/>
      <c r="C40" s="28"/>
      <c r="D40" s="10"/>
      <c r="E40" s="19" t="s">
        <v>52</v>
      </c>
      <c r="F40" s="20" t="s">
        <v>52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133</v>
      </c>
      <c r="B42" s="30"/>
      <c r="C42" s="30"/>
      <c r="D42" s="22"/>
      <c r="E42" s="15">
        <v>412.34</v>
      </c>
      <c r="F42" s="16">
        <v>0.99480000000000002</v>
      </c>
    </row>
    <row r="43" spans="1:6">
      <c r="A43" s="9"/>
      <c r="B43" s="28"/>
      <c r="C43" s="28"/>
      <c r="D43" s="10"/>
      <c r="E43" s="11"/>
      <c r="F43" s="12"/>
    </row>
    <row r="44" spans="1:6">
      <c r="A44" s="9"/>
      <c r="B44" s="28"/>
      <c r="C44" s="28"/>
      <c r="D44" s="10"/>
      <c r="E44" s="11"/>
      <c r="F44" s="12"/>
    </row>
    <row r="45" spans="1:6">
      <c r="A45" s="13" t="s">
        <v>134</v>
      </c>
      <c r="B45" s="28"/>
      <c r="C45" s="28"/>
      <c r="D45" s="10"/>
      <c r="E45" s="11"/>
      <c r="F45" s="12"/>
    </row>
    <row r="46" spans="1:6">
      <c r="A46" s="9" t="s">
        <v>135</v>
      </c>
      <c r="B46" s="28"/>
      <c r="C46" s="28"/>
      <c r="D46" s="10"/>
      <c r="E46" s="11">
        <v>1</v>
      </c>
      <c r="F46" s="12">
        <v>2.3999999999999998E-3</v>
      </c>
    </row>
    <row r="47" spans="1:6">
      <c r="A47" s="13" t="s">
        <v>115</v>
      </c>
      <c r="B47" s="29"/>
      <c r="C47" s="29"/>
      <c r="D47" s="14"/>
      <c r="E47" s="15">
        <v>1</v>
      </c>
      <c r="F47" s="16">
        <v>2.3999999999999998E-3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133</v>
      </c>
      <c r="B49" s="30"/>
      <c r="C49" s="30"/>
      <c r="D49" s="22"/>
      <c r="E49" s="15">
        <v>1</v>
      </c>
      <c r="F49" s="16">
        <v>2.3999999999999998E-3</v>
      </c>
    </row>
    <row r="50" spans="1:6">
      <c r="A50" s="9" t="s">
        <v>136</v>
      </c>
      <c r="B50" s="28"/>
      <c r="C50" s="28"/>
      <c r="D50" s="10"/>
      <c r="E50" s="11">
        <v>1.0900000000000001</v>
      </c>
      <c r="F50" s="12">
        <v>2.8E-3</v>
      </c>
    </row>
    <row r="51" spans="1:6">
      <c r="A51" s="23" t="s">
        <v>137</v>
      </c>
      <c r="B51" s="31"/>
      <c r="C51" s="31"/>
      <c r="D51" s="24"/>
      <c r="E51" s="25">
        <v>414.43</v>
      </c>
      <c r="F51" s="26">
        <v>1</v>
      </c>
    </row>
    <row r="53" spans="1:6">
      <c r="A53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16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27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668</v>
      </c>
      <c r="B8" s="28" t="s">
        <v>669</v>
      </c>
      <c r="C8" s="28" t="s">
        <v>299</v>
      </c>
      <c r="D8" s="10">
        <v>4424</v>
      </c>
      <c r="E8" s="11">
        <v>65.430000000000007</v>
      </c>
      <c r="F8" s="12">
        <v>4.4900000000000002E-2</v>
      </c>
    </row>
    <row r="9" spans="1:6">
      <c r="A9" s="9" t="s">
        <v>291</v>
      </c>
      <c r="B9" s="28" t="s">
        <v>292</v>
      </c>
      <c r="C9" s="28" t="s">
        <v>293</v>
      </c>
      <c r="D9" s="10">
        <v>6844</v>
      </c>
      <c r="E9" s="11">
        <v>64.03</v>
      </c>
      <c r="F9" s="12">
        <v>4.3900000000000002E-2</v>
      </c>
    </row>
    <row r="10" spans="1:6">
      <c r="A10" s="9" t="s">
        <v>300</v>
      </c>
      <c r="B10" s="28" t="s">
        <v>301</v>
      </c>
      <c r="C10" s="28" t="s">
        <v>302</v>
      </c>
      <c r="D10" s="10">
        <v>19221</v>
      </c>
      <c r="E10" s="11">
        <v>62.21</v>
      </c>
      <c r="F10" s="12">
        <v>4.2599999999999999E-2</v>
      </c>
    </row>
    <row r="11" spans="1:6">
      <c r="A11" s="9" t="s">
        <v>406</v>
      </c>
      <c r="B11" s="28" t="s">
        <v>407</v>
      </c>
      <c r="C11" s="28" t="s">
        <v>296</v>
      </c>
      <c r="D11" s="10">
        <v>4328</v>
      </c>
      <c r="E11" s="11">
        <v>59.73</v>
      </c>
      <c r="F11" s="12">
        <v>4.0899999999999999E-2</v>
      </c>
    </row>
    <row r="12" spans="1:6">
      <c r="A12" s="9" t="s">
        <v>297</v>
      </c>
      <c r="B12" s="28" t="s">
        <v>298</v>
      </c>
      <c r="C12" s="28" t="s">
        <v>299</v>
      </c>
      <c r="D12" s="10">
        <v>2965</v>
      </c>
      <c r="E12" s="11">
        <v>43.39</v>
      </c>
      <c r="F12" s="12">
        <v>2.9700000000000001E-2</v>
      </c>
    </row>
    <row r="13" spans="1:6">
      <c r="A13" s="9" t="s">
        <v>684</v>
      </c>
      <c r="B13" s="28" t="s">
        <v>685</v>
      </c>
      <c r="C13" s="28" t="s">
        <v>412</v>
      </c>
      <c r="D13" s="10">
        <v>2433</v>
      </c>
      <c r="E13" s="11">
        <v>41.06</v>
      </c>
      <c r="F13" s="12">
        <v>2.81E-2</v>
      </c>
    </row>
    <row r="14" spans="1:6">
      <c r="A14" s="9" t="s">
        <v>670</v>
      </c>
      <c r="B14" s="28" t="s">
        <v>671</v>
      </c>
      <c r="C14" s="28" t="s">
        <v>299</v>
      </c>
      <c r="D14" s="10">
        <v>12915</v>
      </c>
      <c r="E14" s="11">
        <v>37.47</v>
      </c>
      <c r="F14" s="12">
        <v>2.5700000000000001E-2</v>
      </c>
    </row>
    <row r="15" spans="1:6">
      <c r="A15" s="9" t="s">
        <v>373</v>
      </c>
      <c r="B15" s="28" t="s">
        <v>374</v>
      </c>
      <c r="C15" s="28" t="s">
        <v>293</v>
      </c>
      <c r="D15" s="10">
        <v>1393</v>
      </c>
      <c r="E15" s="11">
        <v>32.909999999999997</v>
      </c>
      <c r="F15" s="12">
        <v>2.2599999999999999E-2</v>
      </c>
    </row>
    <row r="16" spans="1:6">
      <c r="A16" s="9" t="s">
        <v>433</v>
      </c>
      <c r="B16" s="28" t="s">
        <v>434</v>
      </c>
      <c r="C16" s="28" t="s">
        <v>339</v>
      </c>
      <c r="D16" s="10">
        <v>421</v>
      </c>
      <c r="E16" s="11">
        <v>30.39</v>
      </c>
      <c r="F16" s="12">
        <v>2.0799999999999999E-2</v>
      </c>
    </row>
    <row r="17" spans="1:6">
      <c r="A17" s="9" t="s">
        <v>746</v>
      </c>
      <c r="B17" s="28" t="s">
        <v>747</v>
      </c>
      <c r="C17" s="28" t="s">
        <v>299</v>
      </c>
      <c r="D17" s="10">
        <v>10355</v>
      </c>
      <c r="E17" s="11">
        <v>28.34</v>
      </c>
      <c r="F17" s="12">
        <v>1.9400000000000001E-2</v>
      </c>
    </row>
    <row r="18" spans="1:6">
      <c r="A18" s="9" t="s">
        <v>380</v>
      </c>
      <c r="B18" s="28" t="s">
        <v>679</v>
      </c>
      <c r="C18" s="28" t="s">
        <v>339</v>
      </c>
      <c r="D18" s="10">
        <v>6491</v>
      </c>
      <c r="E18" s="11">
        <v>28.08</v>
      </c>
      <c r="F18" s="12">
        <v>1.9199999999999998E-2</v>
      </c>
    </row>
    <row r="19" spans="1:6">
      <c r="A19" s="9" t="s">
        <v>672</v>
      </c>
      <c r="B19" s="28" t="s">
        <v>673</v>
      </c>
      <c r="C19" s="28" t="s">
        <v>302</v>
      </c>
      <c r="D19" s="10">
        <v>2107</v>
      </c>
      <c r="E19" s="11">
        <v>22.75</v>
      </c>
      <c r="F19" s="12">
        <v>1.5599999999999999E-2</v>
      </c>
    </row>
    <row r="20" spans="1:6">
      <c r="A20" s="9" t="s">
        <v>772</v>
      </c>
      <c r="B20" s="28" t="s">
        <v>773</v>
      </c>
      <c r="C20" s="28" t="s">
        <v>302</v>
      </c>
      <c r="D20" s="10">
        <v>1958</v>
      </c>
      <c r="E20" s="11">
        <v>21.75</v>
      </c>
      <c r="F20" s="12">
        <v>1.49E-2</v>
      </c>
    </row>
    <row r="21" spans="1:6">
      <c r="A21" s="9" t="s">
        <v>487</v>
      </c>
      <c r="B21" s="28" t="s">
        <v>488</v>
      </c>
      <c r="C21" s="28" t="s">
        <v>299</v>
      </c>
      <c r="D21" s="10">
        <v>2151</v>
      </c>
      <c r="E21" s="11">
        <v>20.56</v>
      </c>
      <c r="F21" s="12">
        <v>1.41E-2</v>
      </c>
    </row>
    <row r="22" spans="1:6">
      <c r="A22" s="9" t="s">
        <v>729</v>
      </c>
      <c r="B22" s="28" t="s">
        <v>730</v>
      </c>
      <c r="C22" s="28" t="s">
        <v>299</v>
      </c>
      <c r="D22" s="10">
        <v>1231</v>
      </c>
      <c r="E22" s="11">
        <v>20.34</v>
      </c>
      <c r="F22" s="12">
        <v>1.3899999999999999E-2</v>
      </c>
    </row>
    <row r="23" spans="1:6">
      <c r="A23" s="9" t="s">
        <v>967</v>
      </c>
      <c r="B23" s="28" t="s">
        <v>968</v>
      </c>
      <c r="C23" s="28" t="s">
        <v>285</v>
      </c>
      <c r="D23" s="10">
        <v>457</v>
      </c>
      <c r="E23" s="11">
        <v>18.82</v>
      </c>
      <c r="F23" s="12">
        <v>1.29E-2</v>
      </c>
    </row>
    <row r="24" spans="1:6">
      <c r="A24" s="9" t="s">
        <v>943</v>
      </c>
      <c r="B24" s="28" t="s">
        <v>944</v>
      </c>
      <c r="C24" s="28" t="s">
        <v>296</v>
      </c>
      <c r="D24" s="10">
        <v>4718</v>
      </c>
      <c r="E24" s="11">
        <v>18.170000000000002</v>
      </c>
      <c r="F24" s="12">
        <v>1.2500000000000001E-2</v>
      </c>
    </row>
    <row r="25" spans="1:6">
      <c r="A25" s="9" t="s">
        <v>462</v>
      </c>
      <c r="B25" s="28" t="s">
        <v>463</v>
      </c>
      <c r="C25" s="28" t="s">
        <v>365</v>
      </c>
      <c r="D25" s="10">
        <v>3264</v>
      </c>
      <c r="E25" s="11">
        <v>18.14</v>
      </c>
      <c r="F25" s="12">
        <v>1.24E-2</v>
      </c>
    </row>
    <row r="26" spans="1:6">
      <c r="A26" s="9" t="s">
        <v>700</v>
      </c>
      <c r="B26" s="28" t="s">
        <v>701</v>
      </c>
      <c r="C26" s="28" t="s">
        <v>365</v>
      </c>
      <c r="D26" s="10">
        <v>647</v>
      </c>
      <c r="E26" s="11">
        <v>18.09</v>
      </c>
      <c r="F26" s="12">
        <v>1.24E-2</v>
      </c>
    </row>
    <row r="27" spans="1:6">
      <c r="A27" s="9" t="s">
        <v>337</v>
      </c>
      <c r="B27" s="28" t="s">
        <v>338</v>
      </c>
      <c r="C27" s="28" t="s">
        <v>339</v>
      </c>
      <c r="D27" s="10">
        <v>1326</v>
      </c>
      <c r="E27" s="11">
        <v>17.88</v>
      </c>
      <c r="F27" s="12">
        <v>1.23E-2</v>
      </c>
    </row>
    <row r="28" spans="1:6">
      <c r="A28" s="9" t="s">
        <v>397</v>
      </c>
      <c r="B28" s="28" t="s">
        <v>398</v>
      </c>
      <c r="C28" s="28" t="s">
        <v>302</v>
      </c>
      <c r="D28" s="10">
        <v>1620</v>
      </c>
      <c r="E28" s="11">
        <v>17.87</v>
      </c>
      <c r="F28" s="12">
        <v>1.2200000000000001E-2</v>
      </c>
    </row>
    <row r="29" spans="1:6">
      <c r="A29" s="9" t="s">
        <v>720</v>
      </c>
      <c r="B29" s="28" t="s">
        <v>721</v>
      </c>
      <c r="C29" s="28" t="s">
        <v>285</v>
      </c>
      <c r="D29" s="10">
        <v>7300</v>
      </c>
      <c r="E29" s="11">
        <v>17.77</v>
      </c>
      <c r="F29" s="12">
        <v>1.2200000000000001E-2</v>
      </c>
    </row>
    <row r="30" spans="1:6">
      <c r="A30" s="9" t="s">
        <v>712</v>
      </c>
      <c r="B30" s="28" t="s">
        <v>713</v>
      </c>
      <c r="C30" s="28" t="s">
        <v>285</v>
      </c>
      <c r="D30" s="10">
        <v>2808</v>
      </c>
      <c r="E30" s="11">
        <v>17.079999999999998</v>
      </c>
      <c r="F30" s="12">
        <v>1.17E-2</v>
      </c>
    </row>
    <row r="31" spans="1:6">
      <c r="A31" s="9" t="s">
        <v>399</v>
      </c>
      <c r="B31" s="28" t="s">
        <v>400</v>
      </c>
      <c r="C31" s="28" t="s">
        <v>288</v>
      </c>
      <c r="D31" s="10">
        <v>8058</v>
      </c>
      <c r="E31" s="11">
        <v>16.97</v>
      </c>
      <c r="F31" s="12">
        <v>1.1599999999999999E-2</v>
      </c>
    </row>
    <row r="32" spans="1:6">
      <c r="A32" s="9" t="s">
        <v>686</v>
      </c>
      <c r="B32" s="28" t="s">
        <v>687</v>
      </c>
      <c r="C32" s="28" t="s">
        <v>365</v>
      </c>
      <c r="D32" s="10">
        <v>1549</v>
      </c>
      <c r="E32" s="11">
        <v>15.52</v>
      </c>
      <c r="F32" s="12">
        <v>1.06E-2</v>
      </c>
    </row>
    <row r="33" spans="1:6">
      <c r="A33" s="9" t="s">
        <v>344</v>
      </c>
      <c r="B33" s="28" t="s">
        <v>345</v>
      </c>
      <c r="C33" s="28" t="s">
        <v>328</v>
      </c>
      <c r="D33" s="10">
        <v>22</v>
      </c>
      <c r="E33" s="11">
        <v>15.03</v>
      </c>
      <c r="F33" s="12">
        <v>1.03E-2</v>
      </c>
    </row>
    <row r="34" spans="1:6">
      <c r="A34" s="9" t="s">
        <v>714</v>
      </c>
      <c r="B34" s="28" t="s">
        <v>715</v>
      </c>
      <c r="C34" s="28" t="s">
        <v>299</v>
      </c>
      <c r="D34" s="10">
        <v>8398</v>
      </c>
      <c r="E34" s="11">
        <v>14.85</v>
      </c>
      <c r="F34" s="12">
        <v>1.0200000000000001E-2</v>
      </c>
    </row>
    <row r="35" spans="1:6">
      <c r="A35" s="9" t="s">
        <v>680</v>
      </c>
      <c r="B35" s="28" t="s">
        <v>681</v>
      </c>
      <c r="C35" s="28" t="s">
        <v>302</v>
      </c>
      <c r="D35" s="10">
        <v>4668</v>
      </c>
      <c r="E35" s="11">
        <v>14.67</v>
      </c>
      <c r="F35" s="12">
        <v>1.01E-2</v>
      </c>
    </row>
    <row r="36" spans="1:6">
      <c r="A36" s="9" t="s">
        <v>941</v>
      </c>
      <c r="B36" s="28" t="s">
        <v>942</v>
      </c>
      <c r="C36" s="28" t="s">
        <v>339</v>
      </c>
      <c r="D36" s="10">
        <v>394</v>
      </c>
      <c r="E36" s="11">
        <v>14.58</v>
      </c>
      <c r="F36" s="12">
        <v>0.01</v>
      </c>
    </row>
    <row r="37" spans="1:6">
      <c r="A37" s="9" t="s">
        <v>491</v>
      </c>
      <c r="B37" s="28" t="s">
        <v>492</v>
      </c>
      <c r="C37" s="28" t="s">
        <v>339</v>
      </c>
      <c r="D37" s="10">
        <v>521</v>
      </c>
      <c r="E37" s="11">
        <v>14.54</v>
      </c>
      <c r="F37" s="12">
        <v>0.01</v>
      </c>
    </row>
    <row r="38" spans="1:6">
      <c r="A38" s="9" t="s">
        <v>366</v>
      </c>
      <c r="B38" s="28" t="s">
        <v>367</v>
      </c>
      <c r="C38" s="28" t="s">
        <v>310</v>
      </c>
      <c r="D38" s="10">
        <v>363</v>
      </c>
      <c r="E38" s="11">
        <v>14.37</v>
      </c>
      <c r="F38" s="12">
        <v>9.9000000000000008E-3</v>
      </c>
    </row>
    <row r="39" spans="1:6">
      <c r="A39" s="9" t="s">
        <v>674</v>
      </c>
      <c r="B39" s="28" t="s">
        <v>675</v>
      </c>
      <c r="C39" s="28" t="s">
        <v>293</v>
      </c>
      <c r="D39" s="10">
        <v>1675</v>
      </c>
      <c r="E39" s="11">
        <v>14.25</v>
      </c>
      <c r="F39" s="12">
        <v>9.7999999999999997E-3</v>
      </c>
    </row>
    <row r="40" spans="1:6">
      <c r="A40" s="9" t="s">
        <v>688</v>
      </c>
      <c r="B40" s="28" t="s">
        <v>689</v>
      </c>
      <c r="C40" s="28" t="s">
        <v>339</v>
      </c>
      <c r="D40" s="10">
        <v>52</v>
      </c>
      <c r="E40" s="11">
        <v>14.06</v>
      </c>
      <c r="F40" s="12">
        <v>9.5999999999999992E-3</v>
      </c>
    </row>
    <row r="41" spans="1:6">
      <c r="A41" s="9" t="s">
        <v>401</v>
      </c>
      <c r="B41" s="28" t="s">
        <v>402</v>
      </c>
      <c r="C41" s="28" t="s">
        <v>403</v>
      </c>
      <c r="D41" s="10">
        <v>1651</v>
      </c>
      <c r="E41" s="11">
        <v>13.88</v>
      </c>
      <c r="F41" s="12">
        <v>9.4999999999999998E-3</v>
      </c>
    </row>
    <row r="42" spans="1:6">
      <c r="A42" s="9" t="s">
        <v>939</v>
      </c>
      <c r="B42" s="28" t="s">
        <v>940</v>
      </c>
      <c r="C42" s="28" t="s">
        <v>322</v>
      </c>
      <c r="D42" s="10">
        <v>3654</v>
      </c>
      <c r="E42" s="11">
        <v>13.87</v>
      </c>
      <c r="F42" s="12">
        <v>9.4999999999999998E-3</v>
      </c>
    </row>
    <row r="43" spans="1:6">
      <c r="A43" s="9" t="s">
        <v>782</v>
      </c>
      <c r="B43" s="28" t="s">
        <v>783</v>
      </c>
      <c r="C43" s="28" t="s">
        <v>325</v>
      </c>
      <c r="D43" s="10">
        <v>952</v>
      </c>
      <c r="E43" s="11">
        <v>13.81</v>
      </c>
      <c r="F43" s="12">
        <v>9.4999999999999998E-3</v>
      </c>
    </row>
    <row r="44" spans="1:6">
      <c r="A44" s="9" t="s">
        <v>311</v>
      </c>
      <c r="B44" s="28" t="s">
        <v>312</v>
      </c>
      <c r="C44" s="28" t="s">
        <v>313</v>
      </c>
      <c r="D44" s="10">
        <v>8764</v>
      </c>
      <c r="E44" s="11">
        <v>13.79</v>
      </c>
      <c r="F44" s="12">
        <v>9.4999999999999998E-3</v>
      </c>
    </row>
    <row r="45" spans="1:6">
      <c r="A45" s="9" t="s">
        <v>961</v>
      </c>
      <c r="B45" s="28" t="s">
        <v>962</v>
      </c>
      <c r="C45" s="28" t="s">
        <v>328</v>
      </c>
      <c r="D45" s="10">
        <v>2606</v>
      </c>
      <c r="E45" s="11">
        <v>12.04</v>
      </c>
      <c r="F45" s="12">
        <v>8.3000000000000001E-3</v>
      </c>
    </row>
    <row r="46" spans="1:6">
      <c r="A46" s="9" t="s">
        <v>696</v>
      </c>
      <c r="B46" s="28" t="s">
        <v>697</v>
      </c>
      <c r="C46" s="28" t="s">
        <v>678</v>
      </c>
      <c r="D46" s="10">
        <v>2781</v>
      </c>
      <c r="E46" s="11">
        <v>12.02</v>
      </c>
      <c r="F46" s="12">
        <v>8.2000000000000007E-3</v>
      </c>
    </row>
    <row r="47" spans="1:6">
      <c r="A47" s="9" t="s">
        <v>384</v>
      </c>
      <c r="B47" s="28" t="s">
        <v>385</v>
      </c>
      <c r="C47" s="28" t="s">
        <v>288</v>
      </c>
      <c r="D47" s="10">
        <v>7471</v>
      </c>
      <c r="E47" s="11">
        <v>11.88</v>
      </c>
      <c r="F47" s="12">
        <v>8.0999999999999996E-3</v>
      </c>
    </row>
    <row r="48" spans="1:6">
      <c r="A48" s="9" t="s">
        <v>342</v>
      </c>
      <c r="B48" s="28" t="s">
        <v>343</v>
      </c>
      <c r="C48" s="28" t="s">
        <v>279</v>
      </c>
      <c r="D48" s="10">
        <v>2125</v>
      </c>
      <c r="E48" s="11">
        <v>11.6</v>
      </c>
      <c r="F48" s="12">
        <v>8.0000000000000002E-3</v>
      </c>
    </row>
    <row r="49" spans="1:6">
      <c r="A49" s="9" t="s">
        <v>804</v>
      </c>
      <c r="B49" s="28" t="s">
        <v>805</v>
      </c>
      <c r="C49" s="28" t="s">
        <v>285</v>
      </c>
      <c r="D49" s="10">
        <v>843</v>
      </c>
      <c r="E49" s="11">
        <v>11.58</v>
      </c>
      <c r="F49" s="12">
        <v>7.9000000000000008E-3</v>
      </c>
    </row>
    <row r="50" spans="1:6">
      <c r="A50" s="9" t="s">
        <v>858</v>
      </c>
      <c r="B50" s="28" t="s">
        <v>859</v>
      </c>
      <c r="C50" s="28" t="s">
        <v>390</v>
      </c>
      <c r="D50" s="10">
        <v>4601</v>
      </c>
      <c r="E50" s="11">
        <v>10.42</v>
      </c>
      <c r="F50" s="12">
        <v>7.1000000000000004E-3</v>
      </c>
    </row>
    <row r="51" spans="1:6">
      <c r="A51" s="9" t="s">
        <v>969</v>
      </c>
      <c r="B51" s="28" t="s">
        <v>970</v>
      </c>
      <c r="C51" s="28" t="s">
        <v>302</v>
      </c>
      <c r="D51" s="10">
        <v>1066</v>
      </c>
      <c r="E51" s="11">
        <v>10.32</v>
      </c>
      <c r="F51" s="12">
        <v>7.1000000000000004E-3</v>
      </c>
    </row>
    <row r="52" spans="1:6">
      <c r="A52" s="9" t="s">
        <v>706</v>
      </c>
      <c r="B52" s="28" t="s">
        <v>707</v>
      </c>
      <c r="C52" s="28" t="s">
        <v>296</v>
      </c>
      <c r="D52" s="10">
        <v>1599</v>
      </c>
      <c r="E52" s="11">
        <v>10.220000000000001</v>
      </c>
      <c r="F52" s="12">
        <v>7.0000000000000001E-3</v>
      </c>
    </row>
    <row r="53" spans="1:6">
      <c r="A53" s="9" t="s">
        <v>694</v>
      </c>
      <c r="B53" s="28" t="s">
        <v>695</v>
      </c>
      <c r="C53" s="28" t="s">
        <v>365</v>
      </c>
      <c r="D53" s="10">
        <v>529</v>
      </c>
      <c r="E53" s="11">
        <v>9.82</v>
      </c>
      <c r="F53" s="12">
        <v>6.7000000000000002E-3</v>
      </c>
    </row>
    <row r="54" spans="1:6">
      <c r="A54" s="9" t="s">
        <v>363</v>
      </c>
      <c r="B54" s="28" t="s">
        <v>364</v>
      </c>
      <c r="C54" s="28" t="s">
        <v>365</v>
      </c>
      <c r="D54" s="10">
        <v>354</v>
      </c>
      <c r="E54" s="11">
        <v>9.52</v>
      </c>
      <c r="F54" s="12">
        <v>6.4999999999999997E-3</v>
      </c>
    </row>
    <row r="55" spans="1:6">
      <c r="A55" s="9" t="s">
        <v>810</v>
      </c>
      <c r="B55" s="28" t="s">
        <v>811</v>
      </c>
      <c r="C55" s="28" t="s">
        <v>310</v>
      </c>
      <c r="D55" s="10">
        <v>56</v>
      </c>
      <c r="E55" s="11">
        <v>9.49</v>
      </c>
      <c r="F55" s="12">
        <v>6.4999999999999997E-3</v>
      </c>
    </row>
    <row r="56" spans="1:6">
      <c r="A56" s="9" t="s">
        <v>323</v>
      </c>
      <c r="B56" s="28" t="s">
        <v>324</v>
      </c>
      <c r="C56" s="28" t="s">
        <v>325</v>
      </c>
      <c r="D56" s="10">
        <v>5660</v>
      </c>
      <c r="E56" s="11">
        <v>9.14</v>
      </c>
      <c r="F56" s="12">
        <v>6.3E-3</v>
      </c>
    </row>
    <row r="57" spans="1:6">
      <c r="A57" s="9" t="s">
        <v>949</v>
      </c>
      <c r="B57" s="28" t="s">
        <v>950</v>
      </c>
      <c r="C57" s="28" t="s">
        <v>293</v>
      </c>
      <c r="D57" s="10">
        <v>2381</v>
      </c>
      <c r="E57" s="11">
        <v>9.1</v>
      </c>
      <c r="F57" s="12">
        <v>6.1999999999999998E-3</v>
      </c>
    </row>
    <row r="58" spans="1:6">
      <c r="A58" s="9" t="s">
        <v>353</v>
      </c>
      <c r="B58" s="28" t="s">
        <v>354</v>
      </c>
      <c r="C58" s="28" t="s">
        <v>307</v>
      </c>
      <c r="D58" s="10">
        <v>4502</v>
      </c>
      <c r="E58" s="11">
        <v>8.6</v>
      </c>
      <c r="F58" s="12">
        <v>5.8999999999999999E-3</v>
      </c>
    </row>
    <row r="59" spans="1:6">
      <c r="A59" s="9" t="s">
        <v>903</v>
      </c>
      <c r="B59" s="28" t="s">
        <v>904</v>
      </c>
      <c r="C59" s="28" t="s">
        <v>678</v>
      </c>
      <c r="D59" s="10">
        <v>2259</v>
      </c>
      <c r="E59" s="11">
        <v>8.17</v>
      </c>
      <c r="F59" s="12">
        <v>5.5999999999999999E-3</v>
      </c>
    </row>
    <row r="60" spans="1:6">
      <c r="A60" s="9" t="s">
        <v>395</v>
      </c>
      <c r="B60" s="28" t="s">
        <v>396</v>
      </c>
      <c r="C60" s="28" t="s">
        <v>377</v>
      </c>
      <c r="D60" s="10">
        <v>3178</v>
      </c>
      <c r="E60" s="11">
        <v>7.76</v>
      </c>
      <c r="F60" s="12">
        <v>5.3E-3</v>
      </c>
    </row>
    <row r="61" spans="1:6">
      <c r="A61" s="9" t="s">
        <v>722</v>
      </c>
      <c r="B61" s="28" t="s">
        <v>723</v>
      </c>
      <c r="C61" s="28" t="s">
        <v>285</v>
      </c>
      <c r="D61" s="10">
        <v>1013</v>
      </c>
      <c r="E61" s="11">
        <v>7.52</v>
      </c>
      <c r="F61" s="12">
        <v>5.1999999999999998E-3</v>
      </c>
    </row>
    <row r="62" spans="1:6">
      <c r="A62" s="9" t="s">
        <v>971</v>
      </c>
      <c r="B62" s="28" t="s">
        <v>972</v>
      </c>
      <c r="C62" s="28" t="s">
        <v>336</v>
      </c>
      <c r="D62" s="10">
        <v>521</v>
      </c>
      <c r="E62" s="11">
        <v>7.27</v>
      </c>
      <c r="F62" s="12">
        <v>5.0000000000000001E-3</v>
      </c>
    </row>
    <row r="63" spans="1:6">
      <c r="A63" s="9" t="s">
        <v>289</v>
      </c>
      <c r="B63" s="28" t="s">
        <v>290</v>
      </c>
      <c r="C63" s="28" t="s">
        <v>285</v>
      </c>
      <c r="D63" s="10">
        <v>652</v>
      </c>
      <c r="E63" s="11">
        <v>7.02</v>
      </c>
      <c r="F63" s="12">
        <v>4.7999999999999996E-3</v>
      </c>
    </row>
    <row r="64" spans="1:6">
      <c r="A64" s="9" t="s">
        <v>450</v>
      </c>
      <c r="B64" s="28" t="s">
        <v>451</v>
      </c>
      <c r="C64" s="28" t="s">
        <v>365</v>
      </c>
      <c r="D64" s="10">
        <v>1015</v>
      </c>
      <c r="E64" s="11">
        <v>6.95</v>
      </c>
      <c r="F64" s="12">
        <v>4.7999999999999996E-3</v>
      </c>
    </row>
    <row r="65" spans="1:6">
      <c r="A65" s="9" t="s">
        <v>808</v>
      </c>
      <c r="B65" s="28" t="s">
        <v>809</v>
      </c>
      <c r="C65" s="28" t="s">
        <v>365</v>
      </c>
      <c r="D65" s="10">
        <v>648</v>
      </c>
      <c r="E65" s="11">
        <v>6.87</v>
      </c>
      <c r="F65" s="12">
        <v>4.7000000000000002E-3</v>
      </c>
    </row>
    <row r="66" spans="1:6">
      <c r="A66" s="9" t="s">
        <v>973</v>
      </c>
      <c r="B66" s="28" t="s">
        <v>974</v>
      </c>
      <c r="C66" s="28" t="s">
        <v>339</v>
      </c>
      <c r="D66" s="10">
        <v>132</v>
      </c>
      <c r="E66" s="11">
        <v>0.72</v>
      </c>
      <c r="F66" s="12">
        <v>5.0000000000000001E-4</v>
      </c>
    </row>
    <row r="67" spans="1:6">
      <c r="A67" s="13" t="s">
        <v>115</v>
      </c>
      <c r="B67" s="29"/>
      <c r="C67" s="29"/>
      <c r="D67" s="14"/>
      <c r="E67" s="34">
        <v>1124.48</v>
      </c>
      <c r="F67" s="35">
        <v>0.77070000000000005</v>
      </c>
    </row>
    <row r="68" spans="1:6">
      <c r="A68" s="13" t="s">
        <v>497</v>
      </c>
      <c r="B68" s="28"/>
      <c r="C68" s="28"/>
      <c r="D68" s="10"/>
      <c r="E68" s="11"/>
      <c r="F68" s="12"/>
    </row>
    <row r="69" spans="1:6">
      <c r="A69" s="13" t="s">
        <v>115</v>
      </c>
      <c r="B69" s="28"/>
      <c r="C69" s="28"/>
      <c r="D69" s="10"/>
      <c r="E69" s="36" t="s">
        <v>52</v>
      </c>
      <c r="F69" s="37" t="s">
        <v>52</v>
      </c>
    </row>
    <row r="70" spans="1:6">
      <c r="A70" s="9"/>
      <c r="B70" s="28"/>
      <c r="C70" s="28"/>
      <c r="D70" s="10"/>
      <c r="E70" s="11"/>
      <c r="F70" s="12"/>
    </row>
    <row r="71" spans="1:6">
      <c r="A71" s="21" t="s">
        <v>133</v>
      </c>
      <c r="B71" s="30"/>
      <c r="C71" s="30"/>
      <c r="D71" s="22"/>
      <c r="E71" s="15">
        <v>1124.48</v>
      </c>
      <c r="F71" s="16">
        <v>0.77070000000000005</v>
      </c>
    </row>
    <row r="72" spans="1:6">
      <c r="A72" s="9"/>
      <c r="B72" s="28"/>
      <c r="C72" s="28"/>
      <c r="D72" s="10"/>
      <c r="E72" s="11"/>
      <c r="F72" s="12"/>
    </row>
    <row r="73" spans="1:6">
      <c r="A73" s="13" t="s">
        <v>498</v>
      </c>
      <c r="B73" s="28"/>
      <c r="C73" s="28"/>
      <c r="D73" s="10"/>
      <c r="E73" s="11"/>
      <c r="F73" s="12"/>
    </row>
    <row r="74" spans="1:6">
      <c r="A74" s="13" t="s">
        <v>499</v>
      </c>
      <c r="B74" s="28"/>
      <c r="C74" s="28"/>
      <c r="D74" s="10"/>
      <c r="E74" s="11"/>
      <c r="F74" s="12"/>
    </row>
    <row r="75" spans="1:6">
      <c r="A75" s="9" t="s">
        <v>751</v>
      </c>
      <c r="B75" s="28"/>
      <c r="C75" s="28" t="s">
        <v>299</v>
      </c>
      <c r="D75" s="10">
        <v>4500</v>
      </c>
      <c r="E75" s="11">
        <v>74.209999999999994</v>
      </c>
      <c r="F75" s="12">
        <v>5.0872000000000001E-2</v>
      </c>
    </row>
    <row r="76" spans="1:6">
      <c r="A76" s="9" t="s">
        <v>755</v>
      </c>
      <c r="B76" s="28"/>
      <c r="C76" s="28" t="s">
        <v>756</v>
      </c>
      <c r="D76" s="10">
        <v>450</v>
      </c>
      <c r="E76" s="11">
        <v>42.83</v>
      </c>
      <c r="F76" s="12">
        <v>2.9359E-2</v>
      </c>
    </row>
    <row r="77" spans="1:6">
      <c r="A77" s="9" t="s">
        <v>975</v>
      </c>
      <c r="B77" s="28"/>
      <c r="C77" s="28" t="s">
        <v>339</v>
      </c>
      <c r="D77" s="10">
        <v>2000</v>
      </c>
      <c r="E77" s="11">
        <v>10.94</v>
      </c>
      <c r="F77" s="12">
        <v>7.4970000000000002E-3</v>
      </c>
    </row>
    <row r="78" spans="1:6" ht="15" customHeight="1">
      <c r="A78" s="9" t="s">
        <v>593</v>
      </c>
      <c r="B78" s="28"/>
      <c r="C78" s="28" t="s">
        <v>285</v>
      </c>
      <c r="D78" s="10">
        <v>1000</v>
      </c>
      <c r="E78" s="11">
        <v>7.25</v>
      </c>
      <c r="F78" s="12">
        <v>4.9659999999999999E-3</v>
      </c>
    </row>
    <row r="79" spans="1:6">
      <c r="A79" s="13" t="s">
        <v>115</v>
      </c>
      <c r="B79" s="29"/>
      <c r="C79" s="29"/>
      <c r="D79" s="14"/>
      <c r="E79" s="34">
        <v>135.22999999999999</v>
      </c>
      <c r="F79" s="35">
        <v>9.2693999999999999E-2</v>
      </c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21" t="s">
        <v>133</v>
      </c>
      <c r="B83" s="30"/>
      <c r="C83" s="30"/>
      <c r="D83" s="22"/>
      <c r="E83" s="15">
        <v>135.22999999999999</v>
      </c>
      <c r="F83" s="16">
        <v>9.2693999999999999E-2</v>
      </c>
    </row>
    <row r="84" spans="1:6">
      <c r="A84" s="9"/>
      <c r="B84" s="28"/>
      <c r="C84" s="28"/>
      <c r="D84" s="10"/>
      <c r="E84" s="11"/>
      <c r="F84" s="12"/>
    </row>
    <row r="85" spans="1:6">
      <c r="A85" s="13" t="s">
        <v>53</v>
      </c>
      <c r="B85" s="28"/>
      <c r="C85" s="28"/>
      <c r="D85" s="10"/>
      <c r="E85" s="11"/>
      <c r="F85" s="12"/>
    </row>
    <row r="86" spans="1:6">
      <c r="A86" s="13" t="s">
        <v>54</v>
      </c>
      <c r="B86" s="28"/>
      <c r="C86" s="28"/>
      <c r="D86" s="10"/>
      <c r="E86" s="11"/>
      <c r="F86" s="12"/>
    </row>
    <row r="87" spans="1:6">
      <c r="A87" s="9" t="s">
        <v>81</v>
      </c>
      <c r="B87" s="28" t="s">
        <v>82</v>
      </c>
      <c r="C87" s="28" t="s">
        <v>83</v>
      </c>
      <c r="D87" s="10">
        <v>30000</v>
      </c>
      <c r="E87" s="11">
        <v>36.840000000000003</v>
      </c>
      <c r="F87" s="12">
        <v>2.53E-2</v>
      </c>
    </row>
    <row r="88" spans="1:6">
      <c r="A88" s="13" t="s">
        <v>115</v>
      </c>
      <c r="B88" s="29"/>
      <c r="C88" s="29"/>
      <c r="D88" s="14"/>
      <c r="E88" s="34">
        <v>36.840000000000003</v>
      </c>
      <c r="F88" s="35">
        <v>2.53E-2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126</v>
      </c>
      <c r="B90" s="28"/>
      <c r="C90" s="28"/>
      <c r="D90" s="10"/>
      <c r="E90" s="11"/>
      <c r="F90" s="12"/>
    </row>
    <row r="91" spans="1:6">
      <c r="A91" s="13" t="s">
        <v>115</v>
      </c>
      <c r="B91" s="28"/>
      <c r="C91" s="28"/>
      <c r="D91" s="10"/>
      <c r="E91" s="36" t="s">
        <v>52</v>
      </c>
      <c r="F91" s="37" t="s">
        <v>52</v>
      </c>
    </row>
    <row r="92" spans="1:6">
      <c r="A92" s="9"/>
      <c r="B92" s="28"/>
      <c r="C92" s="28"/>
      <c r="D92" s="10"/>
      <c r="E92" s="11"/>
      <c r="F92" s="12"/>
    </row>
    <row r="93" spans="1:6">
      <c r="A93" s="13" t="s">
        <v>132</v>
      </c>
      <c r="B93" s="28"/>
      <c r="C93" s="28"/>
      <c r="D93" s="10"/>
      <c r="E93" s="11"/>
      <c r="F93" s="12"/>
    </row>
    <row r="94" spans="1:6">
      <c r="A94" s="13" t="s">
        <v>115</v>
      </c>
      <c r="B94" s="28"/>
      <c r="C94" s="28"/>
      <c r="D94" s="10"/>
      <c r="E94" s="36" t="s">
        <v>52</v>
      </c>
      <c r="F94" s="37" t="s">
        <v>52</v>
      </c>
    </row>
    <row r="95" spans="1:6">
      <c r="A95" s="9"/>
      <c r="B95" s="28"/>
      <c r="C95" s="28"/>
      <c r="D95" s="10"/>
      <c r="E95" s="11"/>
      <c r="F95" s="12"/>
    </row>
    <row r="96" spans="1:6">
      <c r="A96" s="21" t="s">
        <v>133</v>
      </c>
      <c r="B96" s="30"/>
      <c r="C96" s="30"/>
      <c r="D96" s="22"/>
      <c r="E96" s="15">
        <v>36.840000000000003</v>
      </c>
      <c r="F96" s="16">
        <v>2.53E-2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628</v>
      </c>
      <c r="B98" s="29"/>
      <c r="C98" s="29"/>
      <c r="D98" s="14"/>
      <c r="E98" s="17"/>
      <c r="F98" s="18"/>
    </row>
    <row r="99" spans="1:6">
      <c r="A99" s="13" t="s">
        <v>629</v>
      </c>
      <c r="B99" s="29"/>
      <c r="C99" s="29"/>
      <c r="D99" s="14"/>
      <c r="E99" s="17"/>
      <c r="F99" s="18"/>
    </row>
    <row r="100" spans="1:6">
      <c r="A100" s="9" t="s">
        <v>663</v>
      </c>
      <c r="B100" s="28"/>
      <c r="C100" s="28" t="s">
        <v>631</v>
      </c>
      <c r="D100" s="10">
        <v>5000000</v>
      </c>
      <c r="E100" s="11">
        <v>50</v>
      </c>
      <c r="F100" s="12">
        <v>3.4299999999999997E-2</v>
      </c>
    </row>
    <row r="101" spans="1:6">
      <c r="A101" s="9" t="s">
        <v>660</v>
      </c>
      <c r="B101" s="28"/>
      <c r="C101" s="28" t="s">
        <v>631</v>
      </c>
      <c r="D101" s="10">
        <v>4000000</v>
      </c>
      <c r="E101" s="11">
        <v>40</v>
      </c>
      <c r="F101" s="12">
        <v>2.7400000000000001E-2</v>
      </c>
    </row>
    <row r="102" spans="1:6">
      <c r="A102" s="13" t="s">
        <v>115</v>
      </c>
      <c r="B102" s="29"/>
      <c r="C102" s="29"/>
      <c r="D102" s="14"/>
      <c r="E102" s="34">
        <v>90</v>
      </c>
      <c r="F102" s="35">
        <v>6.1699999999999998E-2</v>
      </c>
    </row>
    <row r="103" spans="1:6">
      <c r="A103" s="21" t="s">
        <v>133</v>
      </c>
      <c r="B103" s="30"/>
      <c r="C103" s="30"/>
      <c r="D103" s="22"/>
      <c r="E103" s="25">
        <v>90</v>
      </c>
      <c r="F103" s="26">
        <v>6.1699999999999998E-2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9"/>
      <c r="B105" s="28"/>
      <c r="C105" s="28"/>
      <c r="D105" s="10"/>
      <c r="E105" s="11"/>
      <c r="F105" s="12"/>
    </row>
    <row r="106" spans="1:6">
      <c r="A106" s="13" t="s">
        <v>134</v>
      </c>
      <c r="B106" s="28"/>
      <c r="C106" s="28"/>
      <c r="D106" s="10"/>
      <c r="E106" s="11"/>
      <c r="F106" s="12"/>
    </row>
    <row r="107" spans="1:6">
      <c r="A107" s="9" t="s">
        <v>135</v>
      </c>
      <c r="B107" s="28"/>
      <c r="C107" s="28"/>
      <c r="D107" s="10"/>
      <c r="E107" s="11">
        <v>200.9</v>
      </c>
      <c r="F107" s="12">
        <v>0.13769999999999999</v>
      </c>
    </row>
    <row r="108" spans="1:6">
      <c r="A108" s="13" t="s">
        <v>115</v>
      </c>
      <c r="B108" s="29"/>
      <c r="C108" s="29"/>
      <c r="D108" s="14"/>
      <c r="E108" s="34">
        <v>200.9</v>
      </c>
      <c r="F108" s="35">
        <v>0.13769999999999999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21" t="s">
        <v>133</v>
      </c>
      <c r="B110" s="30"/>
      <c r="C110" s="30"/>
      <c r="D110" s="22"/>
      <c r="E110" s="15">
        <v>200.9</v>
      </c>
      <c r="F110" s="16">
        <v>0.13769999999999999</v>
      </c>
    </row>
    <row r="111" spans="1:6">
      <c r="A111" s="9" t="s">
        <v>136</v>
      </c>
      <c r="B111" s="28"/>
      <c r="C111" s="28"/>
      <c r="D111" s="10"/>
      <c r="E111" s="11">
        <v>6.52</v>
      </c>
      <c r="F111" s="12">
        <v>4.5999999999999999E-3</v>
      </c>
    </row>
    <row r="112" spans="1:6">
      <c r="A112" s="23" t="s">
        <v>137</v>
      </c>
      <c r="B112" s="31"/>
      <c r="C112" s="31"/>
      <c r="D112" s="24"/>
      <c r="E112" s="25">
        <v>1458.74</v>
      </c>
      <c r="F112" s="26">
        <v>1</v>
      </c>
    </row>
    <row r="114" spans="1:1">
      <c r="A114" s="1" t="s">
        <v>667</v>
      </c>
    </row>
    <row r="115" spans="1:1">
      <c r="A115" s="1" t="s">
        <v>139</v>
      </c>
    </row>
    <row r="116" spans="1:1">
      <c r="A116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52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28</v>
      </c>
      <c r="B1" s="57"/>
      <c r="C1" s="57"/>
      <c r="D1" s="57"/>
      <c r="E1" s="57"/>
      <c r="F1" s="57"/>
    </row>
    <row r="2" spans="1:6" ht="19.5" customHeight="1">
      <c r="A2" s="57" t="s">
        <v>21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344</v>
      </c>
      <c r="B8" s="28" t="s">
        <v>345</v>
      </c>
      <c r="C8" s="28" t="s">
        <v>328</v>
      </c>
      <c r="D8" s="10">
        <v>2030</v>
      </c>
      <c r="E8" s="11">
        <v>1387.02</v>
      </c>
      <c r="F8" s="12">
        <v>0.03</v>
      </c>
    </row>
    <row r="9" spans="1:6">
      <c r="A9" s="9" t="s">
        <v>303</v>
      </c>
      <c r="B9" s="28" t="s">
        <v>304</v>
      </c>
      <c r="C9" s="28" t="s">
        <v>299</v>
      </c>
      <c r="D9" s="10">
        <v>1170579</v>
      </c>
      <c r="E9" s="11">
        <v>1321</v>
      </c>
      <c r="F9" s="12">
        <v>2.8500000000000001E-2</v>
      </c>
    </row>
    <row r="10" spans="1:6">
      <c r="A10" s="9" t="s">
        <v>766</v>
      </c>
      <c r="B10" s="28" t="s">
        <v>767</v>
      </c>
      <c r="C10" s="28" t="s">
        <v>302</v>
      </c>
      <c r="D10" s="10">
        <v>292358</v>
      </c>
      <c r="E10" s="11">
        <v>1287.25</v>
      </c>
      <c r="F10" s="12">
        <v>2.7799999999999998E-2</v>
      </c>
    </row>
    <row r="11" spans="1:6">
      <c r="A11" s="9" t="s">
        <v>696</v>
      </c>
      <c r="B11" s="28" t="s">
        <v>697</v>
      </c>
      <c r="C11" s="28" t="s">
        <v>678</v>
      </c>
      <c r="D11" s="10">
        <v>291836</v>
      </c>
      <c r="E11" s="11">
        <v>1260.8800000000001</v>
      </c>
      <c r="F11" s="12">
        <v>2.7199999999999998E-2</v>
      </c>
    </row>
    <row r="12" spans="1:6">
      <c r="A12" s="9" t="s">
        <v>714</v>
      </c>
      <c r="B12" s="28" t="s">
        <v>715</v>
      </c>
      <c r="C12" s="28" t="s">
        <v>299</v>
      </c>
      <c r="D12" s="10">
        <v>604365</v>
      </c>
      <c r="E12" s="11">
        <v>1068.82</v>
      </c>
      <c r="F12" s="12">
        <v>2.3099999999999999E-2</v>
      </c>
    </row>
    <row r="13" spans="1:6">
      <c r="A13" s="9" t="s">
        <v>839</v>
      </c>
      <c r="B13" s="28" t="s">
        <v>840</v>
      </c>
      <c r="C13" s="28" t="s">
        <v>841</v>
      </c>
      <c r="D13" s="10">
        <v>711462</v>
      </c>
      <c r="E13" s="11">
        <v>1043.3599999999999</v>
      </c>
      <c r="F13" s="12">
        <v>2.2499999999999999E-2</v>
      </c>
    </row>
    <row r="14" spans="1:6">
      <c r="A14" s="9" t="s">
        <v>668</v>
      </c>
      <c r="B14" s="28" t="s">
        <v>669</v>
      </c>
      <c r="C14" s="28" t="s">
        <v>299</v>
      </c>
      <c r="D14" s="10">
        <v>69676</v>
      </c>
      <c r="E14" s="11">
        <v>1030.47</v>
      </c>
      <c r="F14" s="12">
        <v>2.23E-2</v>
      </c>
    </row>
    <row r="15" spans="1:6">
      <c r="A15" s="9" t="s">
        <v>780</v>
      </c>
      <c r="B15" s="28" t="s">
        <v>781</v>
      </c>
      <c r="C15" s="28" t="s">
        <v>285</v>
      </c>
      <c r="D15" s="10">
        <v>88469</v>
      </c>
      <c r="E15" s="11">
        <v>994.57</v>
      </c>
      <c r="F15" s="12">
        <v>2.1499999999999998E-2</v>
      </c>
    </row>
    <row r="16" spans="1:6">
      <c r="A16" s="9" t="s">
        <v>856</v>
      </c>
      <c r="B16" s="28" t="s">
        <v>857</v>
      </c>
      <c r="C16" s="28" t="s">
        <v>310</v>
      </c>
      <c r="D16" s="10">
        <v>142791</v>
      </c>
      <c r="E16" s="11">
        <v>992.33</v>
      </c>
      <c r="F16" s="12">
        <v>2.1399999999999999E-2</v>
      </c>
    </row>
    <row r="17" spans="1:6">
      <c r="A17" s="9" t="s">
        <v>923</v>
      </c>
      <c r="B17" s="28" t="s">
        <v>924</v>
      </c>
      <c r="C17" s="28" t="s">
        <v>390</v>
      </c>
      <c r="D17" s="10">
        <v>212499</v>
      </c>
      <c r="E17" s="11">
        <v>977.5</v>
      </c>
      <c r="F17" s="12">
        <v>2.1100000000000001E-2</v>
      </c>
    </row>
    <row r="18" spans="1:6">
      <c r="A18" s="9" t="s">
        <v>866</v>
      </c>
      <c r="B18" s="28" t="s">
        <v>867</v>
      </c>
      <c r="C18" s="28" t="s">
        <v>293</v>
      </c>
      <c r="D18" s="10">
        <v>225240</v>
      </c>
      <c r="E18" s="11">
        <v>970.33</v>
      </c>
      <c r="F18" s="12">
        <v>2.1000000000000001E-2</v>
      </c>
    </row>
    <row r="19" spans="1:6">
      <c r="A19" s="9" t="s">
        <v>895</v>
      </c>
      <c r="B19" s="28" t="s">
        <v>896</v>
      </c>
      <c r="C19" s="28" t="s">
        <v>336</v>
      </c>
      <c r="D19" s="10">
        <v>77999</v>
      </c>
      <c r="E19" s="11">
        <v>957.67</v>
      </c>
      <c r="F19" s="12">
        <v>2.07E-2</v>
      </c>
    </row>
    <row r="20" spans="1:6">
      <c r="A20" s="9" t="s">
        <v>716</v>
      </c>
      <c r="B20" s="28" t="s">
        <v>717</v>
      </c>
      <c r="C20" s="28" t="s">
        <v>285</v>
      </c>
      <c r="D20" s="10">
        <v>204659</v>
      </c>
      <c r="E20" s="11">
        <v>911.14</v>
      </c>
      <c r="F20" s="12">
        <v>1.9699999999999999E-2</v>
      </c>
    </row>
    <row r="21" spans="1:6">
      <c r="A21" s="9" t="s">
        <v>495</v>
      </c>
      <c r="B21" s="28" t="s">
        <v>496</v>
      </c>
      <c r="C21" s="28" t="s">
        <v>352</v>
      </c>
      <c r="D21" s="10">
        <v>445957</v>
      </c>
      <c r="E21" s="11">
        <v>903.06</v>
      </c>
      <c r="F21" s="12">
        <v>1.95E-2</v>
      </c>
    </row>
    <row r="22" spans="1:6">
      <c r="A22" s="9" t="s">
        <v>837</v>
      </c>
      <c r="B22" s="28" t="s">
        <v>838</v>
      </c>
      <c r="C22" s="28" t="s">
        <v>336</v>
      </c>
      <c r="D22" s="10">
        <v>338422</v>
      </c>
      <c r="E22" s="11">
        <v>852.15</v>
      </c>
      <c r="F22" s="12">
        <v>1.84E-2</v>
      </c>
    </row>
    <row r="23" spans="1:6">
      <c r="A23" s="9" t="s">
        <v>976</v>
      </c>
      <c r="B23" s="28" t="s">
        <v>977</v>
      </c>
      <c r="C23" s="28" t="s">
        <v>428</v>
      </c>
      <c r="D23" s="10">
        <v>89323</v>
      </c>
      <c r="E23" s="11">
        <v>822.26</v>
      </c>
      <c r="F23" s="12">
        <v>1.78E-2</v>
      </c>
    </row>
    <row r="24" spans="1:6">
      <c r="A24" s="9" t="s">
        <v>978</v>
      </c>
      <c r="B24" s="28" t="s">
        <v>979</v>
      </c>
      <c r="C24" s="28" t="s">
        <v>285</v>
      </c>
      <c r="D24" s="10">
        <v>547107</v>
      </c>
      <c r="E24" s="11">
        <v>820.66</v>
      </c>
      <c r="F24" s="12">
        <v>1.77E-2</v>
      </c>
    </row>
    <row r="25" spans="1:6">
      <c r="A25" s="9" t="s">
        <v>794</v>
      </c>
      <c r="B25" s="28" t="s">
        <v>795</v>
      </c>
      <c r="C25" s="28" t="s">
        <v>390</v>
      </c>
      <c r="D25" s="10">
        <v>69344</v>
      </c>
      <c r="E25" s="11">
        <v>789.38</v>
      </c>
      <c r="F25" s="12">
        <v>1.7100000000000001E-2</v>
      </c>
    </row>
    <row r="26" spans="1:6">
      <c r="A26" s="9" t="s">
        <v>980</v>
      </c>
      <c r="B26" s="28" t="s">
        <v>981</v>
      </c>
      <c r="C26" s="28" t="s">
        <v>982</v>
      </c>
      <c r="D26" s="10">
        <v>54582</v>
      </c>
      <c r="E26" s="11">
        <v>733.5</v>
      </c>
      <c r="F26" s="12">
        <v>1.5900000000000001E-2</v>
      </c>
    </row>
    <row r="27" spans="1:6">
      <c r="A27" s="9" t="s">
        <v>778</v>
      </c>
      <c r="B27" s="28" t="s">
        <v>779</v>
      </c>
      <c r="C27" s="28" t="s">
        <v>447</v>
      </c>
      <c r="D27" s="10">
        <v>4348</v>
      </c>
      <c r="E27" s="11">
        <v>727.71</v>
      </c>
      <c r="F27" s="12">
        <v>1.5699999999999999E-2</v>
      </c>
    </row>
    <row r="28" spans="1:6">
      <c r="A28" s="9" t="s">
        <v>858</v>
      </c>
      <c r="B28" s="28" t="s">
        <v>859</v>
      </c>
      <c r="C28" s="28" t="s">
        <v>390</v>
      </c>
      <c r="D28" s="10">
        <v>311882</v>
      </c>
      <c r="E28" s="11">
        <v>706.26</v>
      </c>
      <c r="F28" s="12">
        <v>1.5299999999999999E-2</v>
      </c>
    </row>
    <row r="29" spans="1:6">
      <c r="A29" s="9" t="s">
        <v>718</v>
      </c>
      <c r="B29" s="28" t="s">
        <v>719</v>
      </c>
      <c r="C29" s="28" t="s">
        <v>285</v>
      </c>
      <c r="D29" s="10">
        <v>60942</v>
      </c>
      <c r="E29" s="11">
        <v>698.64</v>
      </c>
      <c r="F29" s="12">
        <v>1.5100000000000001E-2</v>
      </c>
    </row>
    <row r="30" spans="1:6">
      <c r="A30" s="9" t="s">
        <v>983</v>
      </c>
      <c r="B30" s="28" t="s">
        <v>984</v>
      </c>
      <c r="C30" s="28" t="s">
        <v>328</v>
      </c>
      <c r="D30" s="10">
        <v>82310</v>
      </c>
      <c r="E30" s="11">
        <v>691.07</v>
      </c>
      <c r="F30" s="12">
        <v>1.49E-2</v>
      </c>
    </row>
    <row r="31" spans="1:6">
      <c r="A31" s="9" t="s">
        <v>827</v>
      </c>
      <c r="B31" s="28" t="s">
        <v>828</v>
      </c>
      <c r="C31" s="28" t="s">
        <v>310</v>
      </c>
      <c r="D31" s="10">
        <v>139089</v>
      </c>
      <c r="E31" s="11">
        <v>674.44</v>
      </c>
      <c r="F31" s="12">
        <v>1.46E-2</v>
      </c>
    </row>
    <row r="32" spans="1:6">
      <c r="A32" s="9" t="s">
        <v>676</v>
      </c>
      <c r="B32" s="28" t="s">
        <v>677</v>
      </c>
      <c r="C32" s="28" t="s">
        <v>678</v>
      </c>
      <c r="D32" s="10">
        <v>63450</v>
      </c>
      <c r="E32" s="11">
        <v>670.44</v>
      </c>
      <c r="F32" s="12">
        <v>1.4500000000000001E-2</v>
      </c>
    </row>
    <row r="33" spans="1:6">
      <c r="A33" s="9" t="s">
        <v>860</v>
      </c>
      <c r="B33" s="28" t="s">
        <v>861</v>
      </c>
      <c r="C33" s="28" t="s">
        <v>352</v>
      </c>
      <c r="D33" s="10">
        <v>99612</v>
      </c>
      <c r="E33" s="11">
        <v>662.77</v>
      </c>
      <c r="F33" s="12">
        <v>1.43E-2</v>
      </c>
    </row>
    <row r="34" spans="1:6">
      <c r="A34" s="9" t="s">
        <v>985</v>
      </c>
      <c r="B34" s="28" t="s">
        <v>986</v>
      </c>
      <c r="C34" s="28" t="s">
        <v>336</v>
      </c>
      <c r="D34" s="10">
        <v>220948</v>
      </c>
      <c r="E34" s="11">
        <v>661.96</v>
      </c>
      <c r="F34" s="12">
        <v>1.43E-2</v>
      </c>
    </row>
    <row r="35" spans="1:6">
      <c r="A35" s="9" t="s">
        <v>410</v>
      </c>
      <c r="B35" s="28" t="s">
        <v>411</v>
      </c>
      <c r="C35" s="28" t="s">
        <v>412</v>
      </c>
      <c r="D35" s="10">
        <v>739446</v>
      </c>
      <c r="E35" s="11">
        <v>645.54</v>
      </c>
      <c r="F35" s="12">
        <v>1.4E-2</v>
      </c>
    </row>
    <row r="36" spans="1:6">
      <c r="A36" s="9" t="s">
        <v>816</v>
      </c>
      <c r="B36" s="28" t="s">
        <v>817</v>
      </c>
      <c r="C36" s="28" t="s">
        <v>325</v>
      </c>
      <c r="D36" s="10">
        <v>861935</v>
      </c>
      <c r="E36" s="11">
        <v>585.25</v>
      </c>
      <c r="F36" s="12">
        <v>1.26E-2</v>
      </c>
    </row>
    <row r="37" spans="1:6">
      <c r="A37" s="9" t="s">
        <v>835</v>
      </c>
      <c r="B37" s="28" t="s">
        <v>836</v>
      </c>
      <c r="C37" s="28" t="s">
        <v>390</v>
      </c>
      <c r="D37" s="10">
        <v>198169</v>
      </c>
      <c r="E37" s="11">
        <v>583.11</v>
      </c>
      <c r="F37" s="12">
        <v>1.26E-2</v>
      </c>
    </row>
    <row r="38" spans="1:6">
      <c r="A38" s="9" t="s">
        <v>739</v>
      </c>
      <c r="B38" s="28" t="s">
        <v>740</v>
      </c>
      <c r="C38" s="28" t="s">
        <v>336</v>
      </c>
      <c r="D38" s="10">
        <v>95245</v>
      </c>
      <c r="E38" s="11">
        <v>575.09</v>
      </c>
      <c r="F38" s="12">
        <v>1.24E-2</v>
      </c>
    </row>
    <row r="39" spans="1:6">
      <c r="A39" s="9" t="s">
        <v>821</v>
      </c>
      <c r="B39" s="28" t="s">
        <v>822</v>
      </c>
      <c r="C39" s="28" t="s">
        <v>352</v>
      </c>
      <c r="D39" s="10">
        <v>174842</v>
      </c>
      <c r="E39" s="11">
        <v>563.08000000000004</v>
      </c>
      <c r="F39" s="12">
        <v>1.2200000000000001E-2</v>
      </c>
    </row>
    <row r="40" spans="1:6">
      <c r="A40" s="9" t="s">
        <v>708</v>
      </c>
      <c r="B40" s="28" t="s">
        <v>709</v>
      </c>
      <c r="C40" s="28" t="s">
        <v>293</v>
      </c>
      <c r="D40" s="10">
        <v>80650</v>
      </c>
      <c r="E40" s="11">
        <v>550.15</v>
      </c>
      <c r="F40" s="12">
        <v>1.1900000000000001E-2</v>
      </c>
    </row>
    <row r="41" spans="1:6">
      <c r="A41" s="9" t="s">
        <v>334</v>
      </c>
      <c r="B41" s="28" t="s">
        <v>335</v>
      </c>
      <c r="C41" s="28" t="s">
        <v>336</v>
      </c>
      <c r="D41" s="10">
        <v>524234</v>
      </c>
      <c r="E41" s="11">
        <v>538.65</v>
      </c>
      <c r="F41" s="12">
        <v>1.1599999999999999E-2</v>
      </c>
    </row>
    <row r="42" spans="1:6">
      <c r="A42" s="9" t="s">
        <v>829</v>
      </c>
      <c r="B42" s="28" t="s">
        <v>830</v>
      </c>
      <c r="C42" s="28" t="s">
        <v>310</v>
      </c>
      <c r="D42" s="10">
        <v>57245</v>
      </c>
      <c r="E42" s="11">
        <v>537.47</v>
      </c>
      <c r="F42" s="12">
        <v>1.1599999999999999E-2</v>
      </c>
    </row>
    <row r="43" spans="1:6">
      <c r="A43" s="9" t="s">
        <v>987</v>
      </c>
      <c r="B43" s="28" t="s">
        <v>988</v>
      </c>
      <c r="C43" s="28" t="s">
        <v>279</v>
      </c>
      <c r="D43" s="10">
        <v>34458</v>
      </c>
      <c r="E43" s="11">
        <v>533.79</v>
      </c>
      <c r="F43" s="12">
        <v>1.15E-2</v>
      </c>
    </row>
    <row r="44" spans="1:6">
      <c r="A44" s="9" t="s">
        <v>848</v>
      </c>
      <c r="B44" s="28" t="s">
        <v>849</v>
      </c>
      <c r="C44" s="28" t="s">
        <v>352</v>
      </c>
      <c r="D44" s="10">
        <v>311328</v>
      </c>
      <c r="E44" s="11">
        <v>528.48</v>
      </c>
      <c r="F44" s="12">
        <v>1.14E-2</v>
      </c>
    </row>
    <row r="45" spans="1:6">
      <c r="A45" s="9" t="s">
        <v>823</v>
      </c>
      <c r="B45" s="28" t="s">
        <v>824</v>
      </c>
      <c r="C45" s="28" t="s">
        <v>428</v>
      </c>
      <c r="D45" s="10">
        <v>63433</v>
      </c>
      <c r="E45" s="11">
        <v>523.1</v>
      </c>
      <c r="F45" s="12">
        <v>1.1299999999999999E-2</v>
      </c>
    </row>
    <row r="46" spans="1:6">
      <c r="A46" s="9" t="s">
        <v>825</v>
      </c>
      <c r="B46" s="28" t="s">
        <v>826</v>
      </c>
      <c r="C46" s="28" t="s">
        <v>390</v>
      </c>
      <c r="D46" s="10">
        <v>86640</v>
      </c>
      <c r="E46" s="11">
        <v>519.41</v>
      </c>
      <c r="F46" s="12">
        <v>1.12E-2</v>
      </c>
    </row>
    <row r="47" spans="1:6">
      <c r="A47" s="9" t="s">
        <v>464</v>
      </c>
      <c r="B47" s="28" t="s">
        <v>465</v>
      </c>
      <c r="C47" s="28" t="s">
        <v>310</v>
      </c>
      <c r="D47" s="10">
        <v>21001</v>
      </c>
      <c r="E47" s="11">
        <v>518.66</v>
      </c>
      <c r="F47" s="12">
        <v>1.12E-2</v>
      </c>
    </row>
    <row r="48" spans="1:6">
      <c r="A48" s="9" t="s">
        <v>874</v>
      </c>
      <c r="B48" s="28" t="s">
        <v>875</v>
      </c>
      <c r="C48" s="28" t="s">
        <v>678</v>
      </c>
      <c r="D48" s="10">
        <v>261854</v>
      </c>
      <c r="E48" s="11">
        <v>495.3</v>
      </c>
      <c r="F48" s="12">
        <v>1.0699999999999999E-2</v>
      </c>
    </row>
    <row r="49" spans="1:6">
      <c r="A49" s="9" t="s">
        <v>852</v>
      </c>
      <c r="B49" s="28" t="s">
        <v>853</v>
      </c>
      <c r="C49" s="28" t="s">
        <v>447</v>
      </c>
      <c r="D49" s="10">
        <v>671022</v>
      </c>
      <c r="E49" s="11">
        <v>493.54</v>
      </c>
      <c r="F49" s="12">
        <v>1.0699999999999999E-2</v>
      </c>
    </row>
    <row r="50" spans="1:6">
      <c r="A50" s="9" t="s">
        <v>842</v>
      </c>
      <c r="B50" s="28" t="s">
        <v>843</v>
      </c>
      <c r="C50" s="28" t="s">
        <v>412</v>
      </c>
      <c r="D50" s="10">
        <v>153925</v>
      </c>
      <c r="E50" s="11">
        <v>480.32</v>
      </c>
      <c r="F50" s="12">
        <v>1.04E-2</v>
      </c>
    </row>
    <row r="51" spans="1:6">
      <c r="A51" s="9" t="s">
        <v>712</v>
      </c>
      <c r="B51" s="28" t="s">
        <v>713</v>
      </c>
      <c r="C51" s="28" t="s">
        <v>285</v>
      </c>
      <c r="D51" s="10">
        <v>78438</v>
      </c>
      <c r="E51" s="11">
        <v>477.02</v>
      </c>
      <c r="F51" s="12">
        <v>1.03E-2</v>
      </c>
    </row>
    <row r="52" spans="1:6">
      <c r="A52" s="9" t="s">
        <v>989</v>
      </c>
      <c r="B52" s="28" t="s">
        <v>990</v>
      </c>
      <c r="C52" s="28" t="s">
        <v>328</v>
      </c>
      <c r="D52" s="10">
        <v>148431</v>
      </c>
      <c r="E52" s="11">
        <v>473.35</v>
      </c>
      <c r="F52" s="12">
        <v>1.0200000000000001E-2</v>
      </c>
    </row>
    <row r="53" spans="1:6">
      <c r="A53" s="9" t="s">
        <v>991</v>
      </c>
      <c r="B53" s="28" t="s">
        <v>992</v>
      </c>
      <c r="C53" s="28" t="s">
        <v>403</v>
      </c>
      <c r="D53" s="10">
        <v>73495</v>
      </c>
      <c r="E53" s="11">
        <v>471.65</v>
      </c>
      <c r="F53" s="12">
        <v>1.0200000000000001E-2</v>
      </c>
    </row>
    <row r="54" spans="1:6">
      <c r="A54" s="9" t="s">
        <v>993</v>
      </c>
      <c r="B54" s="28" t="s">
        <v>994</v>
      </c>
      <c r="C54" s="28" t="s">
        <v>328</v>
      </c>
      <c r="D54" s="10">
        <v>286225</v>
      </c>
      <c r="E54" s="11">
        <v>460.39</v>
      </c>
      <c r="F54" s="12">
        <v>9.9000000000000008E-3</v>
      </c>
    </row>
    <row r="55" spans="1:6">
      <c r="A55" s="9" t="s">
        <v>995</v>
      </c>
      <c r="B55" s="28" t="s">
        <v>996</v>
      </c>
      <c r="C55" s="28" t="s">
        <v>403</v>
      </c>
      <c r="D55" s="10">
        <v>53195</v>
      </c>
      <c r="E55" s="11">
        <v>446.76</v>
      </c>
      <c r="F55" s="12">
        <v>9.7000000000000003E-3</v>
      </c>
    </row>
    <row r="56" spans="1:6">
      <c r="A56" s="9" t="s">
        <v>850</v>
      </c>
      <c r="B56" s="28" t="s">
        <v>851</v>
      </c>
      <c r="C56" s="28" t="s">
        <v>325</v>
      </c>
      <c r="D56" s="10">
        <v>255528</v>
      </c>
      <c r="E56" s="11">
        <v>440.91</v>
      </c>
      <c r="F56" s="12">
        <v>9.4999999999999998E-3</v>
      </c>
    </row>
    <row r="57" spans="1:6">
      <c r="A57" s="9" t="s">
        <v>965</v>
      </c>
      <c r="B57" s="28" t="s">
        <v>966</v>
      </c>
      <c r="C57" s="28" t="s">
        <v>365</v>
      </c>
      <c r="D57" s="10">
        <v>35178</v>
      </c>
      <c r="E57" s="11">
        <v>429.37</v>
      </c>
      <c r="F57" s="12">
        <v>9.2999999999999992E-3</v>
      </c>
    </row>
    <row r="58" spans="1:6">
      <c r="A58" s="9" t="s">
        <v>997</v>
      </c>
      <c r="B58" s="28" t="s">
        <v>998</v>
      </c>
      <c r="C58" s="28" t="s">
        <v>325</v>
      </c>
      <c r="D58" s="10">
        <v>848792</v>
      </c>
      <c r="E58" s="11">
        <v>407.42</v>
      </c>
      <c r="F58" s="12">
        <v>8.8000000000000005E-3</v>
      </c>
    </row>
    <row r="59" spans="1:6">
      <c r="A59" s="9" t="s">
        <v>831</v>
      </c>
      <c r="B59" s="28" t="s">
        <v>832</v>
      </c>
      <c r="C59" s="28" t="s">
        <v>352</v>
      </c>
      <c r="D59" s="10">
        <v>187443</v>
      </c>
      <c r="E59" s="11">
        <v>387.63</v>
      </c>
      <c r="F59" s="12">
        <v>8.3999999999999995E-3</v>
      </c>
    </row>
    <row r="60" spans="1:6">
      <c r="A60" s="9" t="s">
        <v>812</v>
      </c>
      <c r="B60" s="28" t="s">
        <v>813</v>
      </c>
      <c r="C60" s="28" t="s">
        <v>302</v>
      </c>
      <c r="D60" s="10">
        <v>103836</v>
      </c>
      <c r="E60" s="11">
        <v>369.55</v>
      </c>
      <c r="F60" s="12">
        <v>8.0000000000000002E-3</v>
      </c>
    </row>
    <row r="61" spans="1:6">
      <c r="A61" s="9" t="s">
        <v>999</v>
      </c>
      <c r="B61" s="28" t="s">
        <v>1000</v>
      </c>
      <c r="C61" s="28" t="s">
        <v>328</v>
      </c>
      <c r="D61" s="10">
        <v>53802</v>
      </c>
      <c r="E61" s="11">
        <v>359.13</v>
      </c>
      <c r="F61" s="12">
        <v>7.7999999999999996E-3</v>
      </c>
    </row>
    <row r="62" spans="1:6">
      <c r="A62" s="9" t="s">
        <v>1001</v>
      </c>
      <c r="B62" s="28" t="s">
        <v>1002</v>
      </c>
      <c r="C62" s="28" t="s">
        <v>1003</v>
      </c>
      <c r="D62" s="10">
        <v>182900</v>
      </c>
      <c r="E62" s="11">
        <v>353.18</v>
      </c>
      <c r="F62" s="12">
        <v>7.6E-3</v>
      </c>
    </row>
    <row r="63" spans="1:6">
      <c r="A63" s="9" t="s">
        <v>1004</v>
      </c>
      <c r="B63" s="28" t="s">
        <v>1005</v>
      </c>
      <c r="C63" s="28" t="s">
        <v>365</v>
      </c>
      <c r="D63" s="10">
        <v>49666</v>
      </c>
      <c r="E63" s="11">
        <v>340.04</v>
      </c>
      <c r="F63" s="12">
        <v>7.3000000000000001E-3</v>
      </c>
    </row>
    <row r="64" spans="1:6">
      <c r="A64" s="9" t="s">
        <v>1006</v>
      </c>
      <c r="B64" s="28" t="s">
        <v>1007</v>
      </c>
      <c r="C64" s="28" t="s">
        <v>310</v>
      </c>
      <c r="D64" s="10">
        <v>39005</v>
      </c>
      <c r="E64" s="11">
        <v>320.08</v>
      </c>
      <c r="F64" s="12">
        <v>6.8999999999999999E-3</v>
      </c>
    </row>
    <row r="65" spans="1:6">
      <c r="A65" s="9" t="s">
        <v>901</v>
      </c>
      <c r="B65" s="28" t="s">
        <v>902</v>
      </c>
      <c r="C65" s="28" t="s">
        <v>299</v>
      </c>
      <c r="D65" s="10">
        <v>107335</v>
      </c>
      <c r="E65" s="11">
        <v>303.22000000000003</v>
      </c>
      <c r="F65" s="12">
        <v>6.6E-3</v>
      </c>
    </row>
    <row r="66" spans="1:6">
      <c r="A66" s="9" t="s">
        <v>1008</v>
      </c>
      <c r="B66" s="28" t="s">
        <v>1009</v>
      </c>
      <c r="C66" s="28" t="s">
        <v>310</v>
      </c>
      <c r="D66" s="10">
        <v>32873</v>
      </c>
      <c r="E66" s="11">
        <v>284.86</v>
      </c>
      <c r="F66" s="12">
        <v>6.1999999999999998E-3</v>
      </c>
    </row>
    <row r="67" spans="1:6">
      <c r="A67" s="9" t="s">
        <v>846</v>
      </c>
      <c r="B67" s="28" t="s">
        <v>847</v>
      </c>
      <c r="C67" s="28" t="s">
        <v>352</v>
      </c>
      <c r="D67" s="10">
        <v>93627</v>
      </c>
      <c r="E67" s="11">
        <v>278.95999999999998</v>
      </c>
      <c r="F67" s="12">
        <v>6.0000000000000001E-3</v>
      </c>
    </row>
    <row r="68" spans="1:6">
      <c r="A68" s="9" t="s">
        <v>1010</v>
      </c>
      <c r="B68" s="28" t="s">
        <v>1011</v>
      </c>
      <c r="C68" s="28" t="s">
        <v>1012</v>
      </c>
      <c r="D68" s="10">
        <v>151532</v>
      </c>
      <c r="E68" s="11">
        <v>256.01</v>
      </c>
      <c r="F68" s="12">
        <v>5.4999999999999997E-3</v>
      </c>
    </row>
    <row r="69" spans="1:6">
      <c r="A69" s="9" t="s">
        <v>466</v>
      </c>
      <c r="B69" s="28" t="s">
        <v>467</v>
      </c>
      <c r="C69" s="28" t="s">
        <v>285</v>
      </c>
      <c r="D69" s="10">
        <v>23339</v>
      </c>
      <c r="E69" s="11">
        <v>254</v>
      </c>
      <c r="F69" s="12">
        <v>5.4999999999999997E-3</v>
      </c>
    </row>
    <row r="70" spans="1:6">
      <c r="A70" s="9" t="s">
        <v>1013</v>
      </c>
      <c r="B70" s="28" t="s">
        <v>1014</v>
      </c>
      <c r="C70" s="28" t="s">
        <v>302</v>
      </c>
      <c r="D70" s="10">
        <v>71086</v>
      </c>
      <c r="E70" s="11">
        <v>241.76</v>
      </c>
      <c r="F70" s="12">
        <v>5.1999999999999998E-3</v>
      </c>
    </row>
    <row r="71" spans="1:6">
      <c r="A71" s="9" t="s">
        <v>1015</v>
      </c>
      <c r="B71" s="28" t="s">
        <v>1016</v>
      </c>
      <c r="C71" s="28" t="s">
        <v>365</v>
      </c>
      <c r="D71" s="10">
        <v>36825</v>
      </c>
      <c r="E71" s="11">
        <v>186.41</v>
      </c>
      <c r="F71" s="12">
        <v>4.0000000000000001E-3</v>
      </c>
    </row>
    <row r="72" spans="1:6">
      <c r="A72" s="9" t="s">
        <v>862</v>
      </c>
      <c r="B72" s="28" t="s">
        <v>863</v>
      </c>
      <c r="C72" s="28" t="s">
        <v>328</v>
      </c>
      <c r="D72" s="10">
        <v>588</v>
      </c>
      <c r="E72" s="11">
        <v>10.55</v>
      </c>
      <c r="F72" s="12">
        <v>2.0000000000000001E-4</v>
      </c>
    </row>
    <row r="73" spans="1:6">
      <c r="A73" s="13" t="s">
        <v>115</v>
      </c>
      <c r="B73" s="29"/>
      <c r="C73" s="29"/>
      <c r="D73" s="14"/>
      <c r="E73" s="34">
        <v>40839.83</v>
      </c>
      <c r="F73" s="35">
        <v>0.88229999999999997</v>
      </c>
    </row>
    <row r="74" spans="1:6">
      <c r="A74" s="13" t="s">
        <v>497</v>
      </c>
      <c r="B74" s="28"/>
      <c r="C74" s="28"/>
      <c r="D74" s="10"/>
      <c r="E74" s="11"/>
      <c r="F74" s="12"/>
    </row>
    <row r="75" spans="1:6">
      <c r="A75" s="13" t="s">
        <v>115</v>
      </c>
      <c r="B75" s="28"/>
      <c r="C75" s="28"/>
      <c r="D75" s="10"/>
      <c r="E75" s="36" t="s">
        <v>52</v>
      </c>
      <c r="F75" s="37" t="s">
        <v>52</v>
      </c>
    </row>
    <row r="76" spans="1:6">
      <c r="A76" s="9"/>
      <c r="B76" s="28"/>
      <c r="C76" s="28"/>
      <c r="D76" s="10"/>
      <c r="E76" s="11"/>
      <c r="F76" s="12"/>
    </row>
    <row r="77" spans="1:6">
      <c r="A77" s="21" t="s">
        <v>133</v>
      </c>
      <c r="B77" s="30"/>
      <c r="C77" s="30"/>
      <c r="D77" s="22"/>
      <c r="E77" s="15">
        <v>40839.83</v>
      </c>
      <c r="F77" s="16">
        <v>0.88229999999999997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13" t="s">
        <v>498</v>
      </c>
      <c r="B79" s="28"/>
      <c r="C79" s="28"/>
      <c r="D79" s="10"/>
      <c r="E79" s="11"/>
      <c r="F79" s="12"/>
    </row>
    <row r="80" spans="1:6">
      <c r="A80" s="13" t="s">
        <v>499</v>
      </c>
      <c r="B80" s="28"/>
      <c r="C80" s="28"/>
      <c r="D80" s="10"/>
      <c r="E80" s="11"/>
      <c r="F80" s="12"/>
    </row>
    <row r="81" spans="1:6">
      <c r="A81" s="9" t="s">
        <v>925</v>
      </c>
      <c r="B81" s="28"/>
      <c r="C81" s="28" t="s">
        <v>328</v>
      </c>
      <c r="D81" s="10">
        <v>56000</v>
      </c>
      <c r="E81" s="11">
        <v>1003.38</v>
      </c>
      <c r="F81" s="12">
        <v>2.1683999999999998E-2</v>
      </c>
    </row>
    <row r="82" spans="1:6">
      <c r="A82" s="9" t="s">
        <v>1017</v>
      </c>
      <c r="B82" s="28"/>
      <c r="C82" s="28" t="s">
        <v>365</v>
      </c>
      <c r="D82" s="10">
        <v>187200</v>
      </c>
      <c r="E82" s="11">
        <v>988.6</v>
      </c>
      <c r="F82" s="12">
        <v>2.1364000000000001E-2</v>
      </c>
    </row>
    <row r="83" spans="1:6">
      <c r="A83" s="9" t="s">
        <v>1018</v>
      </c>
      <c r="B83" s="28"/>
      <c r="C83" s="28" t="s">
        <v>285</v>
      </c>
      <c r="D83" s="10">
        <v>95000</v>
      </c>
      <c r="E83" s="11">
        <v>325.99</v>
      </c>
      <c r="F83" s="12">
        <v>7.045E-3</v>
      </c>
    </row>
    <row r="84" spans="1:6">
      <c r="A84" s="13" t="s">
        <v>115</v>
      </c>
      <c r="B84" s="29"/>
      <c r="C84" s="29"/>
      <c r="D84" s="14"/>
      <c r="E84" s="34">
        <v>2317.9699999999998</v>
      </c>
      <c r="F84" s="35">
        <v>5.0092999999999999E-2</v>
      </c>
    </row>
    <row r="85" spans="1:6">
      <c r="A85" s="9"/>
      <c r="B85" s="28"/>
      <c r="C85" s="28"/>
      <c r="D85" s="10"/>
      <c r="E85" s="11"/>
      <c r="F85" s="12"/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133</v>
      </c>
      <c r="B88" s="30"/>
      <c r="C88" s="30"/>
      <c r="D88" s="22"/>
      <c r="E88" s="15">
        <v>2317.9699999999998</v>
      </c>
      <c r="F88" s="16">
        <v>5.0092999999999999E-2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53</v>
      </c>
      <c r="B90" s="28"/>
      <c r="C90" s="28"/>
      <c r="D90" s="10"/>
      <c r="E90" s="11"/>
      <c r="F90" s="12"/>
    </row>
    <row r="91" spans="1:6">
      <c r="A91" s="13" t="s">
        <v>54</v>
      </c>
      <c r="B91" s="28"/>
      <c r="C91" s="28"/>
      <c r="D91" s="10"/>
      <c r="E91" s="11"/>
      <c r="F91" s="12"/>
    </row>
    <row r="92" spans="1:6">
      <c r="A92" s="9" t="s">
        <v>926</v>
      </c>
      <c r="B92" s="28" t="s">
        <v>927</v>
      </c>
      <c r="C92" s="28" t="s">
        <v>83</v>
      </c>
      <c r="D92" s="10">
        <v>6157.2</v>
      </c>
      <c r="E92" s="11">
        <v>6.19</v>
      </c>
      <c r="F92" s="12">
        <v>1E-4</v>
      </c>
    </row>
    <row r="93" spans="1:6">
      <c r="A93" s="9" t="s">
        <v>928</v>
      </c>
      <c r="B93" s="28" t="s">
        <v>929</v>
      </c>
      <c r="C93" s="28" t="s">
        <v>83</v>
      </c>
      <c r="D93" s="10">
        <v>3518.4</v>
      </c>
      <c r="E93" s="11">
        <v>3.59</v>
      </c>
      <c r="F93" s="12">
        <v>1E-4</v>
      </c>
    </row>
    <row r="94" spans="1:6">
      <c r="A94" s="9" t="s">
        <v>930</v>
      </c>
      <c r="B94" s="28" t="s">
        <v>931</v>
      </c>
      <c r="C94" s="28" t="s">
        <v>83</v>
      </c>
      <c r="D94" s="10">
        <v>2638.8</v>
      </c>
      <c r="E94" s="11">
        <v>2.72</v>
      </c>
      <c r="F94" s="12">
        <v>1E-4</v>
      </c>
    </row>
    <row r="95" spans="1:6">
      <c r="A95" s="13" t="s">
        <v>115</v>
      </c>
      <c r="B95" s="29"/>
      <c r="C95" s="29"/>
      <c r="D95" s="14"/>
      <c r="E95" s="34">
        <v>12.5</v>
      </c>
      <c r="F95" s="35">
        <v>2.9999999999999997E-4</v>
      </c>
    </row>
    <row r="96" spans="1:6">
      <c r="A96" s="9"/>
      <c r="B96" s="28"/>
      <c r="C96" s="28"/>
      <c r="D96" s="10"/>
      <c r="E96" s="11"/>
      <c r="F96" s="12"/>
    </row>
    <row r="97" spans="1:6">
      <c r="A97" s="13" t="s">
        <v>126</v>
      </c>
      <c r="B97" s="28"/>
      <c r="C97" s="28"/>
      <c r="D97" s="10"/>
      <c r="E97" s="11"/>
      <c r="F97" s="12"/>
    </row>
    <row r="98" spans="1:6">
      <c r="A98" s="13" t="s">
        <v>115</v>
      </c>
      <c r="B98" s="28"/>
      <c r="C98" s="28"/>
      <c r="D98" s="10"/>
      <c r="E98" s="36" t="s">
        <v>52</v>
      </c>
      <c r="F98" s="37" t="s">
        <v>52</v>
      </c>
    </row>
    <row r="99" spans="1:6">
      <c r="A99" s="9"/>
      <c r="B99" s="28"/>
      <c r="C99" s="28"/>
      <c r="D99" s="10"/>
      <c r="E99" s="11"/>
      <c r="F99" s="12"/>
    </row>
    <row r="100" spans="1:6">
      <c r="A100" s="13" t="s">
        <v>132</v>
      </c>
      <c r="B100" s="28"/>
      <c r="C100" s="28"/>
      <c r="D100" s="10"/>
      <c r="E100" s="11"/>
      <c r="F100" s="12"/>
    </row>
    <row r="101" spans="1:6">
      <c r="A101" s="13" t="s">
        <v>115</v>
      </c>
      <c r="B101" s="28"/>
      <c r="C101" s="28"/>
      <c r="D101" s="10"/>
      <c r="E101" s="36" t="s">
        <v>52</v>
      </c>
      <c r="F101" s="37" t="s">
        <v>52</v>
      </c>
    </row>
    <row r="102" spans="1:6">
      <c r="A102" s="9"/>
      <c r="B102" s="28"/>
      <c r="C102" s="28"/>
      <c r="D102" s="10"/>
      <c r="E102" s="11"/>
      <c r="F102" s="12"/>
    </row>
    <row r="103" spans="1:6">
      <c r="A103" s="21" t="s">
        <v>133</v>
      </c>
      <c r="B103" s="30"/>
      <c r="C103" s="30"/>
      <c r="D103" s="22"/>
      <c r="E103" s="15">
        <v>12.5</v>
      </c>
      <c r="F103" s="16">
        <v>2.9999999999999997E-4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13" t="s">
        <v>628</v>
      </c>
      <c r="B105" s="29"/>
      <c r="C105" s="29"/>
      <c r="D105" s="14"/>
      <c r="E105" s="17"/>
      <c r="F105" s="18"/>
    </row>
    <row r="106" spans="1:6">
      <c r="A106" s="13" t="s">
        <v>629</v>
      </c>
      <c r="B106" s="29"/>
      <c r="C106" s="29"/>
      <c r="D106" s="14"/>
      <c r="E106" s="17"/>
      <c r="F106" s="18"/>
    </row>
    <row r="107" spans="1:6">
      <c r="A107" s="9" t="s">
        <v>932</v>
      </c>
      <c r="B107" s="28"/>
      <c r="C107" s="28" t="s">
        <v>933</v>
      </c>
      <c r="D107" s="10">
        <v>45000000</v>
      </c>
      <c r="E107" s="11">
        <v>450</v>
      </c>
      <c r="F107" s="12">
        <v>9.7000000000000003E-3</v>
      </c>
    </row>
    <row r="108" spans="1:6">
      <c r="A108" s="9" t="s">
        <v>1019</v>
      </c>
      <c r="B108" s="28"/>
      <c r="C108" s="28" t="s">
        <v>1020</v>
      </c>
      <c r="D108" s="10">
        <v>29500000</v>
      </c>
      <c r="E108" s="11">
        <v>295</v>
      </c>
      <c r="F108" s="12">
        <v>6.4000000000000003E-3</v>
      </c>
    </row>
    <row r="109" spans="1:6">
      <c r="A109" s="9" t="s">
        <v>934</v>
      </c>
      <c r="B109" s="28"/>
      <c r="C109" s="28" t="s">
        <v>801</v>
      </c>
      <c r="D109" s="10">
        <v>15000000</v>
      </c>
      <c r="E109" s="11">
        <v>150</v>
      </c>
      <c r="F109" s="12">
        <v>3.2000000000000002E-3</v>
      </c>
    </row>
    <row r="110" spans="1:6">
      <c r="A110" s="13" t="s">
        <v>115</v>
      </c>
      <c r="B110" s="29"/>
      <c r="C110" s="29"/>
      <c r="D110" s="14"/>
      <c r="E110" s="34">
        <v>895</v>
      </c>
      <c r="F110" s="35">
        <v>1.9300000000000001E-2</v>
      </c>
    </row>
    <row r="111" spans="1:6">
      <c r="A111" s="21" t="s">
        <v>133</v>
      </c>
      <c r="B111" s="30"/>
      <c r="C111" s="30"/>
      <c r="D111" s="22"/>
      <c r="E111" s="25">
        <v>895</v>
      </c>
      <c r="F111" s="26">
        <v>1.9300000000000001E-2</v>
      </c>
    </row>
    <row r="112" spans="1:6">
      <c r="A112" s="9"/>
      <c r="B112" s="28"/>
      <c r="C112" s="28"/>
      <c r="D112" s="10"/>
      <c r="E112" s="11"/>
      <c r="F112" s="12"/>
    </row>
    <row r="113" spans="1:6">
      <c r="A113" s="9"/>
      <c r="B113" s="28"/>
      <c r="C113" s="28"/>
      <c r="D113" s="10"/>
      <c r="E113" s="11"/>
      <c r="F113" s="12"/>
    </row>
    <row r="114" spans="1:6">
      <c r="A114" s="13" t="s">
        <v>134</v>
      </c>
      <c r="B114" s="28"/>
      <c r="C114" s="28"/>
      <c r="D114" s="10"/>
      <c r="E114" s="11"/>
      <c r="F114" s="12"/>
    </row>
    <row r="115" spans="1:6">
      <c r="A115" s="9" t="s">
        <v>135</v>
      </c>
      <c r="B115" s="28"/>
      <c r="C115" s="28"/>
      <c r="D115" s="10"/>
      <c r="E115" s="11">
        <v>4551.68</v>
      </c>
      <c r="F115" s="12">
        <v>9.8400000000000001E-2</v>
      </c>
    </row>
    <row r="116" spans="1:6">
      <c r="A116" s="13" t="s">
        <v>115</v>
      </c>
      <c r="B116" s="29"/>
      <c r="C116" s="29"/>
      <c r="D116" s="14"/>
      <c r="E116" s="34">
        <v>4551.68</v>
      </c>
      <c r="F116" s="35">
        <v>9.8400000000000001E-2</v>
      </c>
    </row>
    <row r="117" spans="1:6">
      <c r="A117" s="9"/>
      <c r="B117" s="28"/>
      <c r="C117" s="28"/>
      <c r="D117" s="10"/>
      <c r="E117" s="11"/>
      <c r="F117" s="12"/>
    </row>
    <row r="118" spans="1:6">
      <c r="A118" s="21" t="s">
        <v>133</v>
      </c>
      <c r="B118" s="30"/>
      <c r="C118" s="30"/>
      <c r="D118" s="22"/>
      <c r="E118" s="15">
        <v>4551.68</v>
      </c>
      <c r="F118" s="16">
        <v>9.8400000000000001E-2</v>
      </c>
    </row>
    <row r="119" spans="1:6">
      <c r="A119" s="9" t="s">
        <v>136</v>
      </c>
      <c r="B119" s="28"/>
      <c r="C119" s="28"/>
      <c r="D119" s="10"/>
      <c r="E119" s="32">
        <v>-26.61</v>
      </c>
      <c r="F119" s="33">
        <v>-2.9999999999999997E-4</v>
      </c>
    </row>
    <row r="120" spans="1:6">
      <c r="A120" s="23" t="s">
        <v>137</v>
      </c>
      <c r="B120" s="31"/>
      <c r="C120" s="31"/>
      <c r="D120" s="24"/>
      <c r="E120" s="25">
        <v>46272.4</v>
      </c>
      <c r="F120" s="26">
        <v>1</v>
      </c>
    </row>
    <row r="122" spans="1:6">
      <c r="A122" s="1" t="s">
        <v>667</v>
      </c>
    </row>
    <row r="123" spans="1:6">
      <c r="A123" s="1" t="s">
        <v>139</v>
      </c>
    </row>
    <row r="124" spans="1:6">
      <c r="A124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8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 s="55" customFormat="1">
      <c r="A11" s="9" t="s">
        <v>1143</v>
      </c>
      <c r="B11" s="51" t="s">
        <v>141</v>
      </c>
      <c r="C11" s="51" t="s">
        <v>57</v>
      </c>
      <c r="D11" s="52">
        <v>4000000</v>
      </c>
      <c r="E11" s="53">
        <v>3996.02</v>
      </c>
      <c r="F11" s="54">
        <v>8.8400000000000006E-2</v>
      </c>
    </row>
    <row r="12" spans="1:6">
      <c r="A12" s="9" t="s">
        <v>142</v>
      </c>
      <c r="B12" s="28" t="s">
        <v>143</v>
      </c>
      <c r="C12" s="28" t="s">
        <v>144</v>
      </c>
      <c r="D12" s="10">
        <v>3559000</v>
      </c>
      <c r="E12" s="11">
        <v>3540.36</v>
      </c>
      <c r="F12" s="12">
        <v>7.8299999999999995E-2</v>
      </c>
    </row>
    <row r="13" spans="1:6">
      <c r="A13" s="9" t="s">
        <v>145</v>
      </c>
      <c r="B13" s="28" t="s">
        <v>146</v>
      </c>
      <c r="C13" s="28" t="s">
        <v>57</v>
      </c>
      <c r="D13" s="10">
        <v>2500000</v>
      </c>
      <c r="E13" s="11">
        <v>2563.79</v>
      </c>
      <c r="F13" s="12">
        <v>5.67E-2</v>
      </c>
    </row>
    <row r="14" spans="1:6">
      <c r="A14" s="9" t="s">
        <v>147</v>
      </c>
      <c r="B14" s="28" t="s">
        <v>148</v>
      </c>
      <c r="C14" s="28" t="s">
        <v>57</v>
      </c>
      <c r="D14" s="10">
        <v>2500000</v>
      </c>
      <c r="E14" s="11">
        <v>2532.9699999999998</v>
      </c>
      <c r="F14" s="12">
        <v>5.6000000000000001E-2</v>
      </c>
    </row>
    <row r="15" spans="1:6">
      <c r="A15" s="9" t="s">
        <v>149</v>
      </c>
      <c r="B15" s="28" t="s">
        <v>150</v>
      </c>
      <c r="C15" s="28" t="s">
        <v>57</v>
      </c>
      <c r="D15" s="10">
        <v>2500000</v>
      </c>
      <c r="E15" s="11">
        <v>2510.31</v>
      </c>
      <c r="F15" s="12">
        <v>5.5500000000000001E-2</v>
      </c>
    </row>
    <row r="16" spans="1:6">
      <c r="A16" s="9" t="s">
        <v>151</v>
      </c>
      <c r="B16" s="28" t="s">
        <v>152</v>
      </c>
      <c r="C16" s="28" t="s">
        <v>57</v>
      </c>
      <c r="D16" s="10">
        <v>2500000</v>
      </c>
      <c r="E16" s="11">
        <v>2502</v>
      </c>
      <c r="F16" s="12">
        <v>5.5399999999999998E-2</v>
      </c>
    </row>
    <row r="17" spans="1:6">
      <c r="A17" s="9" t="s">
        <v>153</v>
      </c>
      <c r="B17" s="28" t="s">
        <v>154</v>
      </c>
      <c r="C17" s="28" t="s">
        <v>155</v>
      </c>
      <c r="D17" s="10">
        <v>2500000</v>
      </c>
      <c r="E17" s="11">
        <v>2497.7199999999998</v>
      </c>
      <c r="F17" s="12">
        <v>5.5300000000000002E-2</v>
      </c>
    </row>
    <row r="18" spans="1:6" s="55" customFormat="1">
      <c r="A18" s="50" t="s">
        <v>156</v>
      </c>
      <c r="B18" s="51" t="s">
        <v>157</v>
      </c>
      <c r="C18" s="51" t="s">
        <v>155</v>
      </c>
      <c r="D18" s="52">
        <v>2000000</v>
      </c>
      <c r="E18" s="53">
        <v>2029.87</v>
      </c>
      <c r="F18" s="54">
        <v>4.4900000000000002E-2</v>
      </c>
    </row>
    <row r="19" spans="1:6">
      <c r="A19" s="9" t="s">
        <v>158</v>
      </c>
      <c r="B19" s="28" t="s">
        <v>159</v>
      </c>
      <c r="C19" s="28" t="s">
        <v>160</v>
      </c>
      <c r="D19" s="10">
        <v>1500000</v>
      </c>
      <c r="E19" s="11">
        <v>1526.26</v>
      </c>
      <c r="F19" s="12">
        <v>3.3799999999999997E-2</v>
      </c>
    </row>
    <row r="20" spans="1:6">
      <c r="A20" s="9" t="s">
        <v>161</v>
      </c>
      <c r="B20" s="28" t="s">
        <v>162</v>
      </c>
      <c r="C20" s="28" t="s">
        <v>57</v>
      </c>
      <c r="D20" s="10">
        <v>1000000</v>
      </c>
      <c r="E20" s="11">
        <v>1032.33</v>
      </c>
      <c r="F20" s="12">
        <v>2.2800000000000001E-2</v>
      </c>
    </row>
    <row r="21" spans="1:6">
      <c r="A21" s="9" t="s">
        <v>163</v>
      </c>
      <c r="B21" s="28" t="s">
        <v>164</v>
      </c>
      <c r="C21" s="28" t="s">
        <v>57</v>
      </c>
      <c r="D21" s="10">
        <v>1000000</v>
      </c>
      <c r="E21" s="11">
        <v>1022.14</v>
      </c>
      <c r="F21" s="12">
        <v>2.2599999999999999E-2</v>
      </c>
    </row>
    <row r="22" spans="1:6">
      <c r="A22" s="9" t="s">
        <v>165</v>
      </c>
      <c r="B22" s="28" t="s">
        <v>166</v>
      </c>
      <c r="C22" s="28" t="s">
        <v>57</v>
      </c>
      <c r="D22" s="10">
        <v>1000000</v>
      </c>
      <c r="E22" s="11">
        <v>1010.47</v>
      </c>
      <c r="F22" s="12">
        <v>2.24E-2</v>
      </c>
    </row>
    <row r="23" spans="1:6">
      <c r="A23" s="9" t="s">
        <v>167</v>
      </c>
      <c r="B23" s="28" t="s">
        <v>168</v>
      </c>
      <c r="C23" s="28" t="s">
        <v>57</v>
      </c>
      <c r="D23" s="10">
        <v>1000000</v>
      </c>
      <c r="E23" s="11">
        <v>999.44</v>
      </c>
      <c r="F23" s="12">
        <v>2.2100000000000002E-2</v>
      </c>
    </row>
    <row r="24" spans="1:6">
      <c r="A24" s="9" t="s">
        <v>169</v>
      </c>
      <c r="B24" s="28" t="s">
        <v>170</v>
      </c>
      <c r="C24" s="28" t="s">
        <v>57</v>
      </c>
      <c r="D24" s="10">
        <v>1000000</v>
      </c>
      <c r="E24" s="11">
        <v>992.78</v>
      </c>
      <c r="F24" s="12">
        <v>2.1999999999999999E-2</v>
      </c>
    </row>
    <row r="25" spans="1:6">
      <c r="A25" s="9" t="s">
        <v>92</v>
      </c>
      <c r="B25" s="28" t="s">
        <v>93</v>
      </c>
      <c r="C25" s="28" t="s">
        <v>57</v>
      </c>
      <c r="D25" s="10">
        <v>900000</v>
      </c>
      <c r="E25" s="11">
        <v>919.89</v>
      </c>
      <c r="F25" s="12">
        <v>2.0400000000000001E-2</v>
      </c>
    </row>
    <row r="26" spans="1:6">
      <c r="A26" s="9" t="s">
        <v>171</v>
      </c>
      <c r="B26" s="28" t="s">
        <v>172</v>
      </c>
      <c r="C26" s="28" t="s">
        <v>57</v>
      </c>
      <c r="D26" s="10">
        <v>500000</v>
      </c>
      <c r="E26" s="11">
        <v>520.34</v>
      </c>
      <c r="F26" s="12">
        <v>1.15E-2</v>
      </c>
    </row>
    <row r="27" spans="1:6">
      <c r="A27" s="9" t="s">
        <v>173</v>
      </c>
      <c r="B27" s="28" t="s">
        <v>174</v>
      </c>
      <c r="C27" s="28" t="s">
        <v>57</v>
      </c>
      <c r="D27" s="10">
        <v>500000</v>
      </c>
      <c r="E27" s="11">
        <v>519.14</v>
      </c>
      <c r="F27" s="12">
        <v>1.15E-2</v>
      </c>
    </row>
    <row r="28" spans="1:6">
      <c r="A28" s="9" t="s">
        <v>96</v>
      </c>
      <c r="B28" s="28" t="s">
        <v>97</v>
      </c>
      <c r="C28" s="28" t="s">
        <v>57</v>
      </c>
      <c r="D28" s="10">
        <v>500000</v>
      </c>
      <c r="E28" s="11">
        <v>511.87</v>
      </c>
      <c r="F28" s="12">
        <v>1.1299999999999999E-2</v>
      </c>
    </row>
    <row r="29" spans="1:6">
      <c r="A29" s="9" t="s">
        <v>175</v>
      </c>
      <c r="B29" s="28" t="s">
        <v>176</v>
      </c>
      <c r="C29" s="28" t="s">
        <v>57</v>
      </c>
      <c r="D29" s="10">
        <v>500000</v>
      </c>
      <c r="E29" s="11">
        <v>510.19</v>
      </c>
      <c r="F29" s="12">
        <v>1.1299999999999999E-2</v>
      </c>
    </row>
    <row r="30" spans="1:6">
      <c r="A30" s="9" t="s">
        <v>177</v>
      </c>
      <c r="B30" s="28" t="s">
        <v>178</v>
      </c>
      <c r="C30" s="28" t="s">
        <v>57</v>
      </c>
      <c r="D30" s="10">
        <v>500000</v>
      </c>
      <c r="E30" s="11">
        <v>508.41</v>
      </c>
      <c r="F30" s="12">
        <v>1.12E-2</v>
      </c>
    </row>
    <row r="31" spans="1:6" s="55" customFormat="1">
      <c r="A31" s="50" t="s">
        <v>179</v>
      </c>
      <c r="B31" s="51" t="s">
        <v>180</v>
      </c>
      <c r="C31" s="51" t="s">
        <v>57</v>
      </c>
      <c r="D31" s="52">
        <v>500000</v>
      </c>
      <c r="E31" s="53">
        <v>506.21</v>
      </c>
      <c r="F31" s="54">
        <v>1.12E-2</v>
      </c>
    </row>
    <row r="32" spans="1:6" s="55" customFormat="1">
      <c r="A32" s="50" t="s">
        <v>181</v>
      </c>
      <c r="B32" s="51" t="s">
        <v>182</v>
      </c>
      <c r="C32" s="51" t="s">
        <v>57</v>
      </c>
      <c r="D32" s="52">
        <v>500000</v>
      </c>
      <c r="E32" s="53">
        <v>506.11</v>
      </c>
      <c r="F32" s="54">
        <v>1.12E-2</v>
      </c>
    </row>
    <row r="33" spans="1:6">
      <c r="A33" s="9" t="s">
        <v>183</v>
      </c>
      <c r="B33" s="28" t="s">
        <v>184</v>
      </c>
      <c r="C33" s="28" t="s">
        <v>75</v>
      </c>
      <c r="D33" s="10">
        <v>500000</v>
      </c>
      <c r="E33" s="11">
        <v>504.67</v>
      </c>
      <c r="F33" s="12">
        <v>1.12E-2</v>
      </c>
    </row>
    <row r="34" spans="1:6">
      <c r="A34" s="9" t="s">
        <v>185</v>
      </c>
      <c r="B34" s="28" t="s">
        <v>186</v>
      </c>
      <c r="C34" s="28" t="s">
        <v>57</v>
      </c>
      <c r="D34" s="10">
        <v>400000</v>
      </c>
      <c r="E34" s="11">
        <v>415.27</v>
      </c>
      <c r="F34" s="12">
        <v>9.1999999999999998E-3</v>
      </c>
    </row>
    <row r="35" spans="1:6">
      <c r="A35" s="9" t="s">
        <v>187</v>
      </c>
      <c r="B35" s="28" t="s">
        <v>188</v>
      </c>
      <c r="C35" s="28" t="s">
        <v>57</v>
      </c>
      <c r="D35" s="10">
        <v>400000</v>
      </c>
      <c r="E35" s="11">
        <v>405.97</v>
      </c>
      <c r="F35" s="12">
        <v>8.9999999999999993E-3</v>
      </c>
    </row>
    <row r="36" spans="1:6">
      <c r="A36" s="9" t="s">
        <v>189</v>
      </c>
      <c r="B36" s="28" t="s">
        <v>190</v>
      </c>
      <c r="C36" s="28" t="s">
        <v>57</v>
      </c>
      <c r="D36" s="10">
        <v>350000</v>
      </c>
      <c r="E36" s="11">
        <v>351.47</v>
      </c>
      <c r="F36" s="12">
        <v>7.7999999999999996E-3</v>
      </c>
    </row>
    <row r="37" spans="1:6">
      <c r="A37" s="9" t="s">
        <v>191</v>
      </c>
      <c r="B37" s="28" t="s">
        <v>192</v>
      </c>
      <c r="C37" s="28" t="s">
        <v>57</v>
      </c>
      <c r="D37" s="10">
        <v>330000</v>
      </c>
      <c r="E37" s="11">
        <v>336.57</v>
      </c>
      <c r="F37" s="12">
        <v>7.4000000000000003E-3</v>
      </c>
    </row>
    <row r="38" spans="1:6">
      <c r="A38" s="9" t="s">
        <v>193</v>
      </c>
      <c r="B38" s="28" t="s">
        <v>194</v>
      </c>
      <c r="C38" s="28" t="s">
        <v>75</v>
      </c>
      <c r="D38" s="10">
        <v>210000</v>
      </c>
      <c r="E38" s="11">
        <v>213.28</v>
      </c>
      <c r="F38" s="12">
        <v>4.7000000000000002E-3</v>
      </c>
    </row>
    <row r="39" spans="1:6">
      <c r="A39" s="9" t="s">
        <v>195</v>
      </c>
      <c r="B39" s="28" t="s">
        <v>196</v>
      </c>
      <c r="C39" s="28" t="s">
        <v>57</v>
      </c>
      <c r="D39" s="10">
        <v>100000</v>
      </c>
      <c r="E39" s="11">
        <v>103.38</v>
      </c>
      <c r="F39" s="12">
        <v>2.3E-3</v>
      </c>
    </row>
    <row r="40" spans="1:6">
      <c r="A40" s="9" t="s">
        <v>197</v>
      </c>
      <c r="B40" s="28" t="s">
        <v>198</v>
      </c>
      <c r="C40" s="28" t="s">
        <v>57</v>
      </c>
      <c r="D40" s="10">
        <v>60000</v>
      </c>
      <c r="E40" s="11">
        <v>61.25</v>
      </c>
      <c r="F40" s="12">
        <v>1.4E-3</v>
      </c>
    </row>
    <row r="41" spans="1:6">
      <c r="A41" s="13" t="s">
        <v>115</v>
      </c>
      <c r="B41" s="29"/>
      <c r="C41" s="29"/>
      <c r="D41" s="14"/>
      <c r="E41" s="15">
        <v>35650.480000000003</v>
      </c>
      <c r="F41" s="16">
        <v>0.78879999999999995</v>
      </c>
    </row>
    <row r="42" spans="1:6">
      <c r="A42" s="9"/>
      <c r="B42" s="28"/>
      <c r="C42" s="28"/>
      <c r="D42" s="10"/>
      <c r="E42" s="11"/>
      <c r="F42" s="12"/>
    </row>
    <row r="43" spans="1:6">
      <c r="A43" s="13" t="s">
        <v>116</v>
      </c>
      <c r="B43" s="28"/>
      <c r="C43" s="28"/>
      <c r="D43" s="10"/>
      <c r="E43" s="11"/>
      <c r="F43" s="12"/>
    </row>
    <row r="44" spans="1:6">
      <c r="A44" s="9" t="s">
        <v>120</v>
      </c>
      <c r="B44" s="28" t="s">
        <v>121</v>
      </c>
      <c r="C44" s="28" t="s">
        <v>119</v>
      </c>
      <c r="D44" s="10">
        <v>2100000</v>
      </c>
      <c r="E44" s="11">
        <v>2197.0500000000002</v>
      </c>
      <c r="F44" s="12">
        <v>4.8599999999999997E-2</v>
      </c>
    </row>
    <row r="45" spans="1:6">
      <c r="A45" s="13" t="s">
        <v>115</v>
      </c>
      <c r="B45" s="29"/>
      <c r="C45" s="29"/>
      <c r="D45" s="14"/>
      <c r="E45" s="15">
        <v>2197.0500000000002</v>
      </c>
      <c r="F45" s="16">
        <v>4.8599999999999997E-2</v>
      </c>
    </row>
    <row r="46" spans="1:6">
      <c r="A46" s="9"/>
      <c r="B46" s="28"/>
      <c r="C46" s="28"/>
      <c r="D46" s="10"/>
      <c r="E46" s="11"/>
      <c r="F46" s="12"/>
    </row>
    <row r="47" spans="1:6">
      <c r="A47" s="13" t="s">
        <v>126</v>
      </c>
      <c r="B47" s="28"/>
      <c r="C47" s="28"/>
      <c r="D47" s="10"/>
      <c r="E47" s="11"/>
      <c r="F47" s="12"/>
    </row>
    <row r="48" spans="1:6">
      <c r="A48" s="13" t="s">
        <v>115</v>
      </c>
      <c r="B48" s="28"/>
      <c r="C48" s="28"/>
      <c r="D48" s="10"/>
      <c r="E48" s="19" t="s">
        <v>52</v>
      </c>
      <c r="F48" s="20" t="s">
        <v>52</v>
      </c>
    </row>
    <row r="49" spans="1:6">
      <c r="A49" s="9"/>
      <c r="B49" s="28"/>
      <c r="C49" s="28"/>
      <c r="D49" s="10"/>
      <c r="E49" s="11"/>
      <c r="F49" s="12"/>
    </row>
    <row r="50" spans="1:6">
      <c r="A50" s="13" t="s">
        <v>132</v>
      </c>
      <c r="B50" s="28"/>
      <c r="C50" s="28"/>
      <c r="D50" s="10"/>
      <c r="E50" s="11"/>
      <c r="F50" s="12"/>
    </row>
    <row r="51" spans="1:6">
      <c r="A51" s="13" t="s">
        <v>115</v>
      </c>
      <c r="B51" s="28"/>
      <c r="C51" s="28"/>
      <c r="D51" s="10"/>
      <c r="E51" s="19" t="s">
        <v>52</v>
      </c>
      <c r="F51" s="20" t="s">
        <v>52</v>
      </c>
    </row>
    <row r="52" spans="1:6">
      <c r="A52" s="9"/>
      <c r="B52" s="28"/>
      <c r="C52" s="28"/>
      <c r="D52" s="10"/>
      <c r="E52" s="11"/>
      <c r="F52" s="12"/>
    </row>
    <row r="53" spans="1:6">
      <c r="A53" s="21" t="s">
        <v>133</v>
      </c>
      <c r="B53" s="30"/>
      <c r="C53" s="30"/>
      <c r="D53" s="22"/>
      <c r="E53" s="15">
        <v>37847.53</v>
      </c>
      <c r="F53" s="16">
        <v>0.83740000000000003</v>
      </c>
    </row>
    <row r="54" spans="1:6">
      <c r="A54" s="9"/>
      <c r="B54" s="28"/>
      <c r="C54" s="28"/>
      <c r="D54" s="10"/>
      <c r="E54" s="11"/>
      <c r="F54" s="12"/>
    </row>
    <row r="55" spans="1:6">
      <c r="A55" s="13" t="s">
        <v>199</v>
      </c>
      <c r="B55" s="28"/>
      <c r="C55" s="28"/>
      <c r="D55" s="10"/>
      <c r="E55" s="11"/>
      <c r="F55" s="12"/>
    </row>
    <row r="56" spans="1:6">
      <c r="A56" s="13" t="s">
        <v>200</v>
      </c>
      <c r="B56" s="28"/>
      <c r="C56" s="28"/>
      <c r="D56" s="10"/>
      <c r="E56" s="11"/>
      <c r="F56" s="12"/>
    </row>
    <row r="57" spans="1:6">
      <c r="A57" s="9" t="s">
        <v>201</v>
      </c>
      <c r="B57" s="28" t="s">
        <v>202</v>
      </c>
      <c r="C57" s="28" t="s">
        <v>203</v>
      </c>
      <c r="D57" s="10">
        <v>2500000</v>
      </c>
      <c r="E57" s="11">
        <v>2465.23</v>
      </c>
      <c r="F57" s="12">
        <v>5.45E-2</v>
      </c>
    </row>
    <row r="58" spans="1:6">
      <c r="A58" s="13" t="s">
        <v>115</v>
      </c>
      <c r="B58" s="29"/>
      <c r="C58" s="29"/>
      <c r="D58" s="14"/>
      <c r="E58" s="15">
        <v>2465.23</v>
      </c>
      <c r="F58" s="16">
        <v>5.45E-2</v>
      </c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133</v>
      </c>
      <c r="B60" s="30"/>
      <c r="C60" s="30"/>
      <c r="D60" s="22"/>
      <c r="E60" s="15">
        <v>2465.23</v>
      </c>
      <c r="F60" s="16">
        <v>5.45E-2</v>
      </c>
    </row>
    <row r="61" spans="1:6">
      <c r="A61" s="9"/>
      <c r="B61" s="28"/>
      <c r="C61" s="28"/>
      <c r="D61" s="10"/>
      <c r="E61" s="11"/>
      <c r="F61" s="12"/>
    </row>
    <row r="62" spans="1:6">
      <c r="A62" s="9"/>
      <c r="B62" s="28"/>
      <c r="C62" s="28"/>
      <c r="D62" s="10"/>
      <c r="E62" s="11"/>
      <c r="F62" s="12"/>
    </row>
    <row r="63" spans="1:6">
      <c r="A63" s="13" t="s">
        <v>134</v>
      </c>
      <c r="B63" s="28"/>
      <c r="C63" s="28"/>
      <c r="D63" s="10"/>
      <c r="E63" s="11"/>
      <c r="F63" s="12"/>
    </row>
    <row r="64" spans="1:6">
      <c r="A64" s="9" t="s">
        <v>135</v>
      </c>
      <c r="B64" s="28"/>
      <c r="C64" s="28"/>
      <c r="D64" s="10"/>
      <c r="E64" s="11">
        <v>5993.95</v>
      </c>
      <c r="F64" s="12">
        <v>0.1326</v>
      </c>
    </row>
    <row r="65" spans="1:6">
      <c r="A65" s="13" t="s">
        <v>115</v>
      </c>
      <c r="B65" s="29"/>
      <c r="C65" s="29"/>
      <c r="D65" s="14"/>
      <c r="E65" s="15">
        <v>5993.95</v>
      </c>
      <c r="F65" s="16">
        <v>0.1326</v>
      </c>
    </row>
    <row r="66" spans="1:6">
      <c r="A66" s="9"/>
      <c r="B66" s="28"/>
      <c r="C66" s="28"/>
      <c r="D66" s="10"/>
      <c r="E66" s="11"/>
      <c r="F66" s="12"/>
    </row>
    <row r="67" spans="1:6">
      <c r="A67" s="21" t="s">
        <v>133</v>
      </c>
      <c r="B67" s="30"/>
      <c r="C67" s="30"/>
      <c r="D67" s="22"/>
      <c r="E67" s="15">
        <v>5993.95</v>
      </c>
      <c r="F67" s="16">
        <v>0.1326</v>
      </c>
    </row>
    <row r="68" spans="1:6">
      <c r="A68" s="9" t="s">
        <v>136</v>
      </c>
      <c r="B68" s="28"/>
      <c r="C68" s="28"/>
      <c r="D68" s="10"/>
      <c r="E68" s="32">
        <v>-1110.4000000000001</v>
      </c>
      <c r="F68" s="33">
        <v>-2.4500000000000001E-2</v>
      </c>
    </row>
    <row r="69" spans="1:6">
      <c r="A69" s="23" t="s">
        <v>137</v>
      </c>
      <c r="B69" s="31"/>
      <c r="C69" s="31"/>
      <c r="D69" s="24"/>
      <c r="E69" s="25">
        <v>45196.31</v>
      </c>
      <c r="F69" s="26">
        <v>1</v>
      </c>
    </row>
    <row r="71" spans="1:6">
      <c r="A71" s="1" t="s">
        <v>138</v>
      </c>
    </row>
    <row r="72" spans="1:6">
      <c r="A72" s="1" t="s">
        <v>139</v>
      </c>
    </row>
    <row r="73" spans="1:6">
      <c r="A73" s="1" t="s">
        <v>140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90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36.5703125" customWidth="1"/>
    <col min="4" max="4" width="15.42578125" customWidth="1"/>
    <col min="5" max="5" width="16.42578125" customWidth="1"/>
    <col min="6" max="6" width="15.42578125" customWidth="1"/>
    <col min="8" max="8" width="10.5703125" bestFit="1" customWidth="1"/>
    <col min="9" max="9" width="12" bestFit="1" customWidth="1"/>
    <col min="10" max="10" width="12.5703125" customWidth="1"/>
  </cols>
  <sheetData>
    <row r="1" spans="1:6" ht="36.75" customHeight="1">
      <c r="A1" s="57" t="s">
        <v>29</v>
      </c>
      <c r="B1" s="57"/>
      <c r="C1" s="57"/>
      <c r="D1" s="57"/>
      <c r="E1" s="57"/>
      <c r="F1" s="57"/>
    </row>
    <row r="2" spans="1:6" ht="19.5" customHeight="1">
      <c r="A2" s="57" t="s">
        <v>30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729</v>
      </c>
      <c r="B8" s="28" t="s">
        <v>730</v>
      </c>
      <c r="C8" s="28" t="s">
        <v>299</v>
      </c>
      <c r="D8" s="10">
        <v>7440</v>
      </c>
      <c r="E8" s="11">
        <v>122.91</v>
      </c>
      <c r="F8" s="12">
        <v>9.5299999999999996E-2</v>
      </c>
    </row>
    <row r="9" spans="1:6">
      <c r="A9" s="9" t="s">
        <v>300</v>
      </c>
      <c r="B9" s="28" t="s">
        <v>301</v>
      </c>
      <c r="C9" s="28" t="s">
        <v>302</v>
      </c>
      <c r="D9" s="10">
        <v>22785</v>
      </c>
      <c r="E9" s="11">
        <v>73.739999999999995</v>
      </c>
      <c r="F9" s="12">
        <v>5.7200000000000001E-2</v>
      </c>
    </row>
    <row r="10" spans="1:6">
      <c r="A10" s="9" t="s">
        <v>424</v>
      </c>
      <c r="B10" s="28" t="s">
        <v>425</v>
      </c>
      <c r="C10" s="28" t="s">
        <v>285</v>
      </c>
      <c r="D10" s="10">
        <v>4271</v>
      </c>
      <c r="E10" s="11">
        <v>68.97</v>
      </c>
      <c r="F10" s="12">
        <v>5.3499999999999999E-2</v>
      </c>
    </row>
    <row r="11" spans="1:6">
      <c r="A11" s="9" t="s">
        <v>670</v>
      </c>
      <c r="B11" s="28" t="s">
        <v>671</v>
      </c>
      <c r="C11" s="28" t="s">
        <v>299</v>
      </c>
      <c r="D11" s="10">
        <v>23548</v>
      </c>
      <c r="E11" s="11">
        <v>68.319999999999993</v>
      </c>
      <c r="F11" s="12">
        <v>5.2999999999999999E-2</v>
      </c>
    </row>
    <row r="12" spans="1:6">
      <c r="A12" s="9" t="s">
        <v>406</v>
      </c>
      <c r="B12" s="28" t="s">
        <v>407</v>
      </c>
      <c r="C12" s="28" t="s">
        <v>296</v>
      </c>
      <c r="D12" s="10">
        <v>4510</v>
      </c>
      <c r="E12" s="11">
        <v>62.24</v>
      </c>
      <c r="F12" s="12">
        <v>4.8300000000000003E-2</v>
      </c>
    </row>
    <row r="13" spans="1:6">
      <c r="A13" s="9" t="s">
        <v>433</v>
      </c>
      <c r="B13" s="28" t="s">
        <v>434</v>
      </c>
      <c r="C13" s="28" t="s">
        <v>339</v>
      </c>
      <c r="D13" s="10">
        <v>788</v>
      </c>
      <c r="E13" s="11">
        <v>56.87</v>
      </c>
      <c r="F13" s="12">
        <v>4.41E-2</v>
      </c>
    </row>
    <row r="14" spans="1:6">
      <c r="A14" s="9" t="s">
        <v>684</v>
      </c>
      <c r="B14" s="28" t="s">
        <v>685</v>
      </c>
      <c r="C14" s="28" t="s">
        <v>412</v>
      </c>
      <c r="D14" s="10">
        <v>3180</v>
      </c>
      <c r="E14" s="11">
        <v>53.67</v>
      </c>
      <c r="F14" s="12">
        <v>4.1599999999999998E-2</v>
      </c>
    </row>
    <row r="15" spans="1:6">
      <c r="A15" s="9" t="s">
        <v>291</v>
      </c>
      <c r="B15" s="28" t="s">
        <v>292</v>
      </c>
      <c r="C15" s="28" t="s">
        <v>293</v>
      </c>
      <c r="D15" s="10">
        <v>4817</v>
      </c>
      <c r="E15" s="11">
        <v>45.07</v>
      </c>
      <c r="F15" s="12">
        <v>3.49E-2</v>
      </c>
    </row>
    <row r="16" spans="1:6">
      <c r="A16" s="9" t="s">
        <v>668</v>
      </c>
      <c r="B16" s="28" t="s">
        <v>669</v>
      </c>
      <c r="C16" s="28" t="s">
        <v>299</v>
      </c>
      <c r="D16" s="10">
        <v>2969</v>
      </c>
      <c r="E16" s="11">
        <v>43.91</v>
      </c>
      <c r="F16" s="12">
        <v>3.4000000000000002E-2</v>
      </c>
    </row>
    <row r="17" spans="1:6">
      <c r="A17" s="9" t="s">
        <v>746</v>
      </c>
      <c r="B17" s="28" t="s">
        <v>747</v>
      </c>
      <c r="C17" s="28" t="s">
        <v>299</v>
      </c>
      <c r="D17" s="10">
        <v>15738</v>
      </c>
      <c r="E17" s="11">
        <v>43.07</v>
      </c>
      <c r="F17" s="12">
        <v>3.3399999999999999E-2</v>
      </c>
    </row>
    <row r="18" spans="1:6">
      <c r="A18" s="9" t="s">
        <v>462</v>
      </c>
      <c r="B18" s="28" t="s">
        <v>463</v>
      </c>
      <c r="C18" s="28" t="s">
        <v>365</v>
      </c>
      <c r="D18" s="10">
        <v>5490</v>
      </c>
      <c r="E18" s="11">
        <v>30.51</v>
      </c>
      <c r="F18" s="12">
        <v>2.3699999999999999E-2</v>
      </c>
    </row>
    <row r="19" spans="1:6">
      <c r="A19" s="9" t="s">
        <v>487</v>
      </c>
      <c r="B19" s="28" t="s">
        <v>488</v>
      </c>
      <c r="C19" s="28" t="s">
        <v>299</v>
      </c>
      <c r="D19" s="10">
        <v>3006</v>
      </c>
      <c r="E19" s="11">
        <v>28.73</v>
      </c>
      <c r="F19" s="12">
        <v>2.23E-2</v>
      </c>
    </row>
    <row r="20" spans="1:6">
      <c r="A20" s="9" t="s">
        <v>380</v>
      </c>
      <c r="B20" s="28" t="s">
        <v>679</v>
      </c>
      <c r="C20" s="28" t="s">
        <v>339</v>
      </c>
      <c r="D20" s="10">
        <v>6252</v>
      </c>
      <c r="E20" s="11">
        <v>27.04</v>
      </c>
      <c r="F20" s="12">
        <v>2.1000000000000001E-2</v>
      </c>
    </row>
    <row r="21" spans="1:6">
      <c r="A21" s="9" t="s">
        <v>399</v>
      </c>
      <c r="B21" s="28" t="s">
        <v>400</v>
      </c>
      <c r="C21" s="28" t="s">
        <v>288</v>
      </c>
      <c r="D21" s="10">
        <v>12710</v>
      </c>
      <c r="E21" s="11">
        <v>26.76</v>
      </c>
      <c r="F21" s="12">
        <v>2.0799999999999999E-2</v>
      </c>
    </row>
    <row r="22" spans="1:6">
      <c r="A22" s="9" t="s">
        <v>373</v>
      </c>
      <c r="B22" s="28" t="s">
        <v>374</v>
      </c>
      <c r="C22" s="28" t="s">
        <v>293</v>
      </c>
      <c r="D22" s="10">
        <v>1110</v>
      </c>
      <c r="E22" s="11">
        <v>26.22</v>
      </c>
      <c r="F22" s="12">
        <v>2.0299999999999999E-2</v>
      </c>
    </row>
    <row r="23" spans="1:6">
      <c r="A23" s="9" t="s">
        <v>718</v>
      </c>
      <c r="B23" s="28" t="s">
        <v>719</v>
      </c>
      <c r="C23" s="28" t="s">
        <v>285</v>
      </c>
      <c r="D23" s="10">
        <v>1665</v>
      </c>
      <c r="E23" s="11">
        <v>19.09</v>
      </c>
      <c r="F23" s="12">
        <v>1.4800000000000001E-2</v>
      </c>
    </row>
    <row r="24" spans="1:6">
      <c r="A24" s="9" t="s">
        <v>821</v>
      </c>
      <c r="B24" s="28" t="s">
        <v>822</v>
      </c>
      <c r="C24" s="28" t="s">
        <v>352</v>
      </c>
      <c r="D24" s="10">
        <v>5904</v>
      </c>
      <c r="E24" s="11">
        <v>19.010000000000002</v>
      </c>
      <c r="F24" s="12">
        <v>1.47E-2</v>
      </c>
    </row>
    <row r="25" spans="1:6">
      <c r="A25" s="9" t="s">
        <v>806</v>
      </c>
      <c r="B25" s="28" t="s">
        <v>807</v>
      </c>
      <c r="C25" s="28" t="s">
        <v>282</v>
      </c>
      <c r="D25" s="10">
        <v>3730</v>
      </c>
      <c r="E25" s="11">
        <v>18.329999999999998</v>
      </c>
      <c r="F25" s="12">
        <v>1.4200000000000001E-2</v>
      </c>
    </row>
    <row r="26" spans="1:6">
      <c r="A26" s="9" t="s">
        <v>804</v>
      </c>
      <c r="B26" s="28" t="s">
        <v>805</v>
      </c>
      <c r="C26" s="28" t="s">
        <v>285</v>
      </c>
      <c r="D26" s="10">
        <v>1310</v>
      </c>
      <c r="E26" s="11">
        <v>17.989999999999998</v>
      </c>
      <c r="F26" s="12">
        <v>1.3899999999999999E-2</v>
      </c>
    </row>
    <row r="27" spans="1:6">
      <c r="A27" s="9" t="s">
        <v>766</v>
      </c>
      <c r="B27" s="28" t="s">
        <v>767</v>
      </c>
      <c r="C27" s="28" t="s">
        <v>302</v>
      </c>
      <c r="D27" s="10">
        <v>3933</v>
      </c>
      <c r="E27" s="11">
        <v>17.32</v>
      </c>
      <c r="F27" s="12">
        <v>1.34E-2</v>
      </c>
    </row>
    <row r="28" spans="1:6">
      <c r="A28" s="9" t="s">
        <v>303</v>
      </c>
      <c r="B28" s="28" t="s">
        <v>304</v>
      </c>
      <c r="C28" s="28" t="s">
        <v>299</v>
      </c>
      <c r="D28" s="10">
        <v>14362</v>
      </c>
      <c r="E28" s="11">
        <v>16.21</v>
      </c>
      <c r="F28" s="12">
        <v>1.26E-2</v>
      </c>
    </row>
    <row r="29" spans="1:6">
      <c r="A29" s="9" t="s">
        <v>366</v>
      </c>
      <c r="B29" s="28" t="s">
        <v>367</v>
      </c>
      <c r="C29" s="28" t="s">
        <v>310</v>
      </c>
      <c r="D29" s="10">
        <v>409</v>
      </c>
      <c r="E29" s="11">
        <v>16.190000000000001</v>
      </c>
      <c r="F29" s="12">
        <v>1.26E-2</v>
      </c>
    </row>
    <row r="30" spans="1:6">
      <c r="A30" s="9" t="s">
        <v>837</v>
      </c>
      <c r="B30" s="28" t="s">
        <v>838</v>
      </c>
      <c r="C30" s="28" t="s">
        <v>336</v>
      </c>
      <c r="D30" s="10">
        <v>6253</v>
      </c>
      <c r="E30" s="11">
        <v>15.75</v>
      </c>
      <c r="F30" s="12">
        <v>1.2200000000000001E-2</v>
      </c>
    </row>
    <row r="31" spans="1:6">
      <c r="A31" s="9" t="s">
        <v>808</v>
      </c>
      <c r="B31" s="28" t="s">
        <v>809</v>
      </c>
      <c r="C31" s="28" t="s">
        <v>365</v>
      </c>
      <c r="D31" s="10">
        <v>1446</v>
      </c>
      <c r="E31" s="11">
        <v>15.33</v>
      </c>
      <c r="F31" s="12">
        <v>1.1900000000000001E-2</v>
      </c>
    </row>
    <row r="32" spans="1:6">
      <c r="A32" s="9" t="s">
        <v>839</v>
      </c>
      <c r="B32" s="28" t="s">
        <v>840</v>
      </c>
      <c r="C32" s="28" t="s">
        <v>841</v>
      </c>
      <c r="D32" s="10">
        <v>10442</v>
      </c>
      <c r="E32" s="11">
        <v>15.31</v>
      </c>
      <c r="F32" s="12">
        <v>1.1900000000000001E-2</v>
      </c>
    </row>
    <row r="33" spans="1:6">
      <c r="A33" s="9" t="s">
        <v>823</v>
      </c>
      <c r="B33" s="28" t="s">
        <v>824</v>
      </c>
      <c r="C33" s="28" t="s">
        <v>428</v>
      </c>
      <c r="D33" s="10">
        <v>1795</v>
      </c>
      <c r="E33" s="11">
        <v>14.8</v>
      </c>
      <c r="F33" s="12">
        <v>1.15E-2</v>
      </c>
    </row>
    <row r="34" spans="1:6">
      <c r="A34" s="9" t="s">
        <v>794</v>
      </c>
      <c r="B34" s="28" t="s">
        <v>795</v>
      </c>
      <c r="C34" s="28" t="s">
        <v>390</v>
      </c>
      <c r="D34" s="10">
        <v>1270</v>
      </c>
      <c r="E34" s="11">
        <v>14.46</v>
      </c>
      <c r="F34" s="12">
        <v>1.12E-2</v>
      </c>
    </row>
    <row r="35" spans="1:6">
      <c r="A35" s="9" t="s">
        <v>495</v>
      </c>
      <c r="B35" s="28" t="s">
        <v>496</v>
      </c>
      <c r="C35" s="28" t="s">
        <v>352</v>
      </c>
      <c r="D35" s="10">
        <v>6980</v>
      </c>
      <c r="E35" s="11">
        <v>14.13</v>
      </c>
      <c r="F35" s="12">
        <v>1.0999999999999999E-2</v>
      </c>
    </row>
    <row r="36" spans="1:6">
      <c r="A36" s="9" t="s">
        <v>688</v>
      </c>
      <c r="B36" s="28" t="s">
        <v>689</v>
      </c>
      <c r="C36" s="28" t="s">
        <v>339</v>
      </c>
      <c r="D36" s="10">
        <v>52</v>
      </c>
      <c r="E36" s="11">
        <v>14.06</v>
      </c>
      <c r="F36" s="12">
        <v>1.09E-2</v>
      </c>
    </row>
    <row r="37" spans="1:6">
      <c r="A37" s="9" t="s">
        <v>696</v>
      </c>
      <c r="B37" s="28" t="s">
        <v>697</v>
      </c>
      <c r="C37" s="28" t="s">
        <v>678</v>
      </c>
      <c r="D37" s="10">
        <v>3156</v>
      </c>
      <c r="E37" s="11">
        <v>13.64</v>
      </c>
      <c r="F37" s="12">
        <v>1.06E-2</v>
      </c>
    </row>
    <row r="38" spans="1:6">
      <c r="A38" s="9" t="s">
        <v>780</v>
      </c>
      <c r="B38" s="28" t="s">
        <v>781</v>
      </c>
      <c r="C38" s="28" t="s">
        <v>285</v>
      </c>
      <c r="D38" s="10">
        <v>1192</v>
      </c>
      <c r="E38" s="11">
        <v>13.4</v>
      </c>
      <c r="F38" s="12">
        <v>1.04E-2</v>
      </c>
    </row>
    <row r="39" spans="1:6">
      <c r="A39" s="9" t="s">
        <v>854</v>
      </c>
      <c r="B39" s="28" t="s">
        <v>855</v>
      </c>
      <c r="C39" s="28" t="s">
        <v>336</v>
      </c>
      <c r="D39" s="10">
        <v>1185</v>
      </c>
      <c r="E39" s="11">
        <v>12.95</v>
      </c>
      <c r="F39" s="12">
        <v>0.01</v>
      </c>
    </row>
    <row r="40" spans="1:6">
      <c r="A40" s="9" t="s">
        <v>706</v>
      </c>
      <c r="B40" s="28" t="s">
        <v>707</v>
      </c>
      <c r="C40" s="28" t="s">
        <v>296</v>
      </c>
      <c r="D40" s="10">
        <v>2012</v>
      </c>
      <c r="E40" s="11">
        <v>12.86</v>
      </c>
      <c r="F40" s="12">
        <v>0.01</v>
      </c>
    </row>
    <row r="41" spans="1:6">
      <c r="A41" s="9" t="s">
        <v>852</v>
      </c>
      <c r="B41" s="28" t="s">
        <v>853</v>
      </c>
      <c r="C41" s="28" t="s">
        <v>447</v>
      </c>
      <c r="D41" s="10">
        <v>17226</v>
      </c>
      <c r="E41" s="11">
        <v>12.67</v>
      </c>
      <c r="F41" s="12">
        <v>9.7999999999999997E-3</v>
      </c>
    </row>
    <row r="42" spans="1:6">
      <c r="A42" s="9" t="s">
        <v>858</v>
      </c>
      <c r="B42" s="28" t="s">
        <v>859</v>
      </c>
      <c r="C42" s="28" t="s">
        <v>390</v>
      </c>
      <c r="D42" s="10">
        <v>5462</v>
      </c>
      <c r="E42" s="11">
        <v>12.37</v>
      </c>
      <c r="F42" s="12">
        <v>9.5999999999999992E-3</v>
      </c>
    </row>
    <row r="43" spans="1:6">
      <c r="A43" s="9" t="s">
        <v>682</v>
      </c>
      <c r="B43" s="28" t="s">
        <v>683</v>
      </c>
      <c r="C43" s="28" t="s">
        <v>302</v>
      </c>
      <c r="D43" s="10">
        <v>326</v>
      </c>
      <c r="E43" s="11">
        <v>12.03</v>
      </c>
      <c r="F43" s="12">
        <v>9.2999999999999992E-3</v>
      </c>
    </row>
    <row r="44" spans="1:6">
      <c r="A44" s="9" t="s">
        <v>829</v>
      </c>
      <c r="B44" s="28" t="s">
        <v>830</v>
      </c>
      <c r="C44" s="28" t="s">
        <v>310</v>
      </c>
      <c r="D44" s="10">
        <v>1269</v>
      </c>
      <c r="E44" s="11">
        <v>11.91</v>
      </c>
      <c r="F44" s="12">
        <v>9.1999999999999998E-3</v>
      </c>
    </row>
    <row r="45" spans="1:6">
      <c r="A45" s="9" t="s">
        <v>827</v>
      </c>
      <c r="B45" s="28" t="s">
        <v>828</v>
      </c>
      <c r="C45" s="28" t="s">
        <v>310</v>
      </c>
      <c r="D45" s="10">
        <v>2312</v>
      </c>
      <c r="E45" s="11">
        <v>11.21</v>
      </c>
      <c r="F45" s="12">
        <v>8.6999999999999994E-3</v>
      </c>
    </row>
    <row r="46" spans="1:6">
      <c r="A46" s="9" t="s">
        <v>842</v>
      </c>
      <c r="B46" s="28" t="s">
        <v>843</v>
      </c>
      <c r="C46" s="28" t="s">
        <v>412</v>
      </c>
      <c r="D46" s="10">
        <v>3396</v>
      </c>
      <c r="E46" s="11">
        <v>10.6</v>
      </c>
      <c r="F46" s="12">
        <v>8.2000000000000007E-3</v>
      </c>
    </row>
    <row r="47" spans="1:6">
      <c r="A47" s="9" t="s">
        <v>862</v>
      </c>
      <c r="B47" s="28" t="s">
        <v>863</v>
      </c>
      <c r="C47" s="28" t="s">
        <v>328</v>
      </c>
      <c r="D47" s="10">
        <v>568</v>
      </c>
      <c r="E47" s="11">
        <v>10.199999999999999</v>
      </c>
      <c r="F47" s="12">
        <v>7.9000000000000008E-3</v>
      </c>
    </row>
    <row r="48" spans="1:6">
      <c r="A48" s="9" t="s">
        <v>410</v>
      </c>
      <c r="B48" s="28" t="s">
        <v>411</v>
      </c>
      <c r="C48" s="28" t="s">
        <v>412</v>
      </c>
      <c r="D48" s="10">
        <v>11551</v>
      </c>
      <c r="E48" s="11">
        <v>10.08</v>
      </c>
      <c r="F48" s="12">
        <v>7.7999999999999996E-3</v>
      </c>
    </row>
    <row r="49" spans="1:6">
      <c r="A49" s="9" t="s">
        <v>856</v>
      </c>
      <c r="B49" s="28" t="s">
        <v>857</v>
      </c>
      <c r="C49" s="28" t="s">
        <v>310</v>
      </c>
      <c r="D49" s="10">
        <v>1394</v>
      </c>
      <c r="E49" s="11">
        <v>9.69</v>
      </c>
      <c r="F49" s="12">
        <v>7.4999999999999997E-3</v>
      </c>
    </row>
    <row r="50" spans="1:6">
      <c r="A50" s="9" t="s">
        <v>464</v>
      </c>
      <c r="B50" s="28" t="s">
        <v>465</v>
      </c>
      <c r="C50" s="28" t="s">
        <v>310</v>
      </c>
      <c r="D50" s="10">
        <v>391</v>
      </c>
      <c r="E50" s="11">
        <v>9.66</v>
      </c>
      <c r="F50" s="12">
        <v>7.4999999999999997E-3</v>
      </c>
    </row>
    <row r="51" spans="1:6">
      <c r="A51" s="9" t="s">
        <v>344</v>
      </c>
      <c r="B51" s="28" t="s">
        <v>345</v>
      </c>
      <c r="C51" s="28" t="s">
        <v>328</v>
      </c>
      <c r="D51" s="10">
        <v>12</v>
      </c>
      <c r="E51" s="11">
        <v>8.1999999999999993</v>
      </c>
      <c r="F51" s="12">
        <v>6.4000000000000003E-3</v>
      </c>
    </row>
    <row r="52" spans="1:6">
      <c r="A52" s="9" t="s">
        <v>816</v>
      </c>
      <c r="B52" s="28" t="s">
        <v>817</v>
      </c>
      <c r="C52" s="28" t="s">
        <v>325</v>
      </c>
      <c r="D52" s="10">
        <v>11898</v>
      </c>
      <c r="E52" s="11">
        <v>8.08</v>
      </c>
      <c r="F52" s="12">
        <v>6.3E-3</v>
      </c>
    </row>
    <row r="53" spans="1:6">
      <c r="A53" s="9" t="s">
        <v>874</v>
      </c>
      <c r="B53" s="28" t="s">
        <v>875</v>
      </c>
      <c r="C53" s="28" t="s">
        <v>678</v>
      </c>
      <c r="D53" s="10">
        <v>3848</v>
      </c>
      <c r="E53" s="11">
        <v>7.28</v>
      </c>
      <c r="F53" s="12">
        <v>5.5999999999999999E-3</v>
      </c>
    </row>
    <row r="54" spans="1:6">
      <c r="A54" s="9" t="s">
        <v>848</v>
      </c>
      <c r="B54" s="28" t="s">
        <v>849</v>
      </c>
      <c r="C54" s="28" t="s">
        <v>352</v>
      </c>
      <c r="D54" s="10">
        <v>4128</v>
      </c>
      <c r="E54" s="11">
        <v>7.01</v>
      </c>
      <c r="F54" s="12">
        <v>5.4000000000000003E-3</v>
      </c>
    </row>
    <row r="55" spans="1:6">
      <c r="A55" s="9" t="s">
        <v>812</v>
      </c>
      <c r="B55" s="28" t="s">
        <v>813</v>
      </c>
      <c r="C55" s="28" t="s">
        <v>302</v>
      </c>
      <c r="D55" s="10">
        <v>1873</v>
      </c>
      <c r="E55" s="11">
        <v>6.67</v>
      </c>
      <c r="F55" s="12">
        <v>5.1999999999999998E-3</v>
      </c>
    </row>
    <row r="56" spans="1:6">
      <c r="A56" s="9" t="s">
        <v>297</v>
      </c>
      <c r="B56" s="28" t="s">
        <v>298</v>
      </c>
      <c r="C56" s="28" t="s">
        <v>299</v>
      </c>
      <c r="D56" s="10">
        <v>455</v>
      </c>
      <c r="E56" s="11">
        <v>6.66</v>
      </c>
      <c r="F56" s="12">
        <v>5.1999999999999998E-3</v>
      </c>
    </row>
    <row r="57" spans="1:6">
      <c r="A57" s="9" t="s">
        <v>923</v>
      </c>
      <c r="B57" s="28" t="s">
        <v>924</v>
      </c>
      <c r="C57" s="28" t="s">
        <v>390</v>
      </c>
      <c r="D57" s="10">
        <v>1197</v>
      </c>
      <c r="E57" s="11">
        <v>5.51</v>
      </c>
      <c r="F57" s="12">
        <v>4.3E-3</v>
      </c>
    </row>
    <row r="58" spans="1:6">
      <c r="A58" s="9" t="s">
        <v>983</v>
      </c>
      <c r="B58" s="28" t="s">
        <v>984</v>
      </c>
      <c r="C58" s="28" t="s">
        <v>328</v>
      </c>
      <c r="D58" s="10">
        <v>621</v>
      </c>
      <c r="E58" s="11">
        <v>5.21</v>
      </c>
      <c r="F58" s="12">
        <v>4.0000000000000001E-3</v>
      </c>
    </row>
    <row r="59" spans="1:6">
      <c r="A59" s="13" t="s">
        <v>115</v>
      </c>
      <c r="B59" s="29"/>
      <c r="C59" s="29"/>
      <c r="D59" s="14"/>
      <c r="E59" s="15">
        <v>1223.9000000000001</v>
      </c>
      <c r="F59" s="16">
        <v>0.94910000000000005</v>
      </c>
    </row>
    <row r="60" spans="1:6">
      <c r="A60" s="13" t="s">
        <v>497</v>
      </c>
      <c r="B60" s="28"/>
      <c r="C60" s="28"/>
      <c r="D60" s="10"/>
      <c r="E60" s="11"/>
      <c r="F60" s="12"/>
    </row>
    <row r="61" spans="1:6">
      <c r="A61" s="13" t="s">
        <v>115</v>
      </c>
      <c r="B61" s="28"/>
      <c r="C61" s="28"/>
      <c r="D61" s="10"/>
      <c r="E61" s="19" t="s">
        <v>52</v>
      </c>
      <c r="F61" s="20" t="s">
        <v>52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133</v>
      </c>
      <c r="B63" s="30"/>
      <c r="C63" s="30"/>
      <c r="D63" s="22"/>
      <c r="E63" s="15">
        <v>1223.9000000000001</v>
      </c>
      <c r="F63" s="16">
        <v>0.94910000000000005</v>
      </c>
    </row>
    <row r="64" spans="1:6">
      <c r="A64" s="9"/>
      <c r="B64" s="28"/>
      <c r="C64" s="28"/>
      <c r="D64" s="10"/>
      <c r="E64" s="11"/>
      <c r="F64" s="12"/>
    </row>
    <row r="65" spans="1:6">
      <c r="A65" s="13" t="s">
        <v>53</v>
      </c>
      <c r="B65" s="28"/>
      <c r="C65" s="28"/>
      <c r="D65" s="10"/>
      <c r="E65" s="11"/>
      <c r="F65" s="12"/>
    </row>
    <row r="66" spans="1:6">
      <c r="A66" s="13" t="s">
        <v>54</v>
      </c>
      <c r="B66" s="28"/>
      <c r="C66" s="28"/>
      <c r="D66" s="10"/>
      <c r="E66" s="11"/>
      <c r="F66" s="12"/>
    </row>
    <row r="67" spans="1:6">
      <c r="A67" s="9" t="s">
        <v>926</v>
      </c>
      <c r="B67" s="28" t="s">
        <v>927</v>
      </c>
      <c r="C67" s="28" t="s">
        <v>83</v>
      </c>
      <c r="D67" s="10">
        <v>160.30000000000001</v>
      </c>
      <c r="E67" s="11">
        <v>0.16</v>
      </c>
      <c r="F67" s="12">
        <v>1E-4</v>
      </c>
    </row>
    <row r="68" spans="1:6">
      <c r="A68" s="9" t="s">
        <v>928</v>
      </c>
      <c r="B68" s="28" t="s">
        <v>929</v>
      </c>
      <c r="C68" s="28" t="s">
        <v>83</v>
      </c>
      <c r="D68" s="10">
        <v>91.6</v>
      </c>
      <c r="E68" s="11">
        <v>0.09</v>
      </c>
      <c r="F68" s="12">
        <v>1E-4</v>
      </c>
    </row>
    <row r="69" spans="1:6">
      <c r="A69" s="9" t="s">
        <v>930</v>
      </c>
      <c r="B69" s="28" t="s">
        <v>931</v>
      </c>
      <c r="C69" s="28" t="s">
        <v>83</v>
      </c>
      <c r="D69" s="10">
        <v>68.7</v>
      </c>
      <c r="E69" s="11">
        <v>7.0000000000000007E-2</v>
      </c>
      <c r="F69" s="12">
        <v>1E-4</v>
      </c>
    </row>
    <row r="70" spans="1:6">
      <c r="A70" s="13" t="s">
        <v>115</v>
      </c>
      <c r="B70" s="29"/>
      <c r="C70" s="29"/>
      <c r="D70" s="14"/>
      <c r="E70" s="15">
        <v>0.32</v>
      </c>
      <c r="F70" s="16">
        <v>2.9999999999999997E-4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126</v>
      </c>
      <c r="B72" s="28"/>
      <c r="C72" s="28"/>
      <c r="D72" s="10"/>
      <c r="E72" s="11"/>
      <c r="F72" s="12"/>
    </row>
    <row r="73" spans="1:6">
      <c r="A73" s="13" t="s">
        <v>115</v>
      </c>
      <c r="B73" s="28"/>
      <c r="C73" s="28"/>
      <c r="D73" s="10"/>
      <c r="E73" s="19" t="s">
        <v>52</v>
      </c>
      <c r="F73" s="20" t="s">
        <v>52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132</v>
      </c>
      <c r="B75" s="28"/>
      <c r="C75" s="28"/>
      <c r="D75" s="10"/>
      <c r="E75" s="11"/>
      <c r="F75" s="12"/>
    </row>
    <row r="76" spans="1:6">
      <c r="A76" s="13" t="s">
        <v>115</v>
      </c>
      <c r="B76" s="28"/>
      <c r="C76" s="28"/>
      <c r="D76" s="10"/>
      <c r="E76" s="19" t="s">
        <v>52</v>
      </c>
      <c r="F76" s="20" t="s">
        <v>52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133</v>
      </c>
      <c r="B78" s="30"/>
      <c r="C78" s="30"/>
      <c r="D78" s="22"/>
      <c r="E78" s="15">
        <v>0.32</v>
      </c>
      <c r="F78" s="16">
        <v>2.9999999999999997E-4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134</v>
      </c>
      <c r="B81" s="28"/>
      <c r="C81" s="28"/>
      <c r="D81" s="10"/>
      <c r="E81" s="11"/>
      <c r="F81" s="12"/>
    </row>
    <row r="82" spans="1:6">
      <c r="A82" s="9" t="s">
        <v>135</v>
      </c>
      <c r="B82" s="28"/>
      <c r="C82" s="28"/>
      <c r="D82" s="10"/>
      <c r="E82" s="11">
        <v>68.959999999999994</v>
      </c>
      <c r="F82" s="12">
        <v>5.3499999999999999E-2</v>
      </c>
    </row>
    <row r="83" spans="1:6">
      <c r="A83" s="13" t="s">
        <v>115</v>
      </c>
      <c r="B83" s="29"/>
      <c r="C83" s="29"/>
      <c r="D83" s="14"/>
      <c r="E83" s="15">
        <v>68.959999999999994</v>
      </c>
      <c r="F83" s="16">
        <v>5.3499999999999999E-2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133</v>
      </c>
      <c r="B85" s="30"/>
      <c r="C85" s="30"/>
      <c r="D85" s="22"/>
      <c r="E85" s="15">
        <v>68.959999999999994</v>
      </c>
      <c r="F85" s="16">
        <v>5.3499999999999999E-2</v>
      </c>
    </row>
    <row r="86" spans="1:6">
      <c r="A86" s="9" t="s">
        <v>136</v>
      </c>
      <c r="B86" s="28"/>
      <c r="C86" s="28"/>
      <c r="D86" s="10"/>
      <c r="E86" s="32">
        <v>-3.54</v>
      </c>
      <c r="F86" s="33">
        <v>-2.8999999999999998E-3</v>
      </c>
    </row>
    <row r="87" spans="1:6">
      <c r="A87" s="23" t="s">
        <v>137</v>
      </c>
      <c r="B87" s="31"/>
      <c r="C87" s="31"/>
      <c r="D87" s="24"/>
      <c r="E87" s="25">
        <v>1289.6400000000001</v>
      </c>
      <c r="F87" s="26">
        <v>1</v>
      </c>
    </row>
    <row r="89" spans="1:6">
      <c r="A89" s="1" t="s">
        <v>139</v>
      </c>
    </row>
    <row r="90" spans="1:6">
      <c r="A90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31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1021</v>
      </c>
      <c r="B11" s="28" t="s">
        <v>1022</v>
      </c>
      <c r="C11" s="28" t="s">
        <v>110</v>
      </c>
      <c r="D11" s="10">
        <v>2400000</v>
      </c>
      <c r="E11" s="11">
        <v>2386.92</v>
      </c>
      <c r="F11" s="12">
        <v>0.13489999999999999</v>
      </c>
    </row>
    <row r="12" spans="1:6">
      <c r="A12" s="9" t="s">
        <v>270</v>
      </c>
      <c r="B12" s="28" t="s">
        <v>271</v>
      </c>
      <c r="C12" s="28" t="s">
        <v>57</v>
      </c>
      <c r="D12" s="10">
        <v>2100000</v>
      </c>
      <c r="E12" s="11">
        <v>2102.61</v>
      </c>
      <c r="F12" s="12">
        <v>0.1188</v>
      </c>
    </row>
    <row r="13" spans="1:6">
      <c r="A13" s="13" t="s">
        <v>115</v>
      </c>
      <c r="B13" s="29"/>
      <c r="C13" s="29"/>
      <c r="D13" s="14"/>
      <c r="E13" s="15">
        <v>4489.53</v>
      </c>
      <c r="F13" s="16">
        <v>0.25369999999999998</v>
      </c>
    </row>
    <row r="14" spans="1:6">
      <c r="A14" s="9"/>
      <c r="B14" s="28"/>
      <c r="C14" s="28"/>
      <c r="D14" s="10"/>
      <c r="E14" s="11"/>
      <c r="F14" s="12"/>
    </row>
    <row r="15" spans="1:6">
      <c r="A15" s="13" t="s">
        <v>126</v>
      </c>
      <c r="B15" s="29"/>
      <c r="C15" s="29"/>
      <c r="D15" s="14"/>
      <c r="E15" s="17"/>
      <c r="F15" s="18"/>
    </row>
    <row r="16" spans="1:6">
      <c r="A16" s="9" t="s">
        <v>1023</v>
      </c>
      <c r="B16" s="28" t="s">
        <v>1024</v>
      </c>
      <c r="C16" s="28" t="s">
        <v>57</v>
      </c>
      <c r="D16" s="10">
        <v>3000000</v>
      </c>
      <c r="E16" s="11">
        <v>3002.85</v>
      </c>
      <c r="F16" s="12">
        <v>0.16969999999999999</v>
      </c>
    </row>
    <row r="17" spans="1:6">
      <c r="A17" s="13" t="s">
        <v>115</v>
      </c>
      <c r="B17" s="29"/>
      <c r="C17" s="29"/>
      <c r="D17" s="14"/>
      <c r="E17" s="15">
        <v>3002.85</v>
      </c>
      <c r="F17" s="16">
        <v>0.16969999999999999</v>
      </c>
    </row>
    <row r="18" spans="1:6">
      <c r="A18" s="13" t="s">
        <v>132</v>
      </c>
      <c r="B18" s="28"/>
      <c r="C18" s="28"/>
      <c r="D18" s="10"/>
      <c r="E18" s="11"/>
      <c r="F18" s="12"/>
    </row>
    <row r="19" spans="1:6">
      <c r="A19" s="13" t="s">
        <v>115</v>
      </c>
      <c r="B19" s="28"/>
      <c r="C19" s="28"/>
      <c r="D19" s="10"/>
      <c r="E19" s="19" t="s">
        <v>52</v>
      </c>
      <c r="F19" s="20" t="s">
        <v>52</v>
      </c>
    </row>
    <row r="20" spans="1:6">
      <c r="A20" s="9"/>
      <c r="B20" s="28"/>
      <c r="C20" s="28"/>
      <c r="D20" s="10"/>
      <c r="E20" s="11"/>
      <c r="F20" s="12"/>
    </row>
    <row r="21" spans="1:6">
      <c r="A21" s="21" t="s">
        <v>133</v>
      </c>
      <c r="B21" s="30"/>
      <c r="C21" s="30"/>
      <c r="D21" s="22"/>
      <c r="E21" s="15">
        <v>7492.38</v>
      </c>
      <c r="F21" s="16">
        <v>0.4234</v>
      </c>
    </row>
    <row r="22" spans="1:6">
      <c r="A22" s="9"/>
      <c r="B22" s="28"/>
      <c r="C22" s="28"/>
      <c r="D22" s="10"/>
      <c r="E22" s="11"/>
      <c r="F22" s="12"/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1025</v>
      </c>
      <c r="B24" s="28"/>
      <c r="C24" s="28"/>
      <c r="D24" s="10"/>
      <c r="E24" s="11"/>
      <c r="F24" s="12"/>
    </row>
    <row r="25" spans="1:6">
      <c r="A25" s="9" t="s">
        <v>1026</v>
      </c>
      <c r="B25" s="28" t="s">
        <v>1027</v>
      </c>
      <c r="C25" s="28"/>
      <c r="D25" s="10">
        <v>40552265.268399999</v>
      </c>
      <c r="E25" s="11">
        <v>8614.23</v>
      </c>
      <c r="F25" s="12">
        <v>0.48680000000000001</v>
      </c>
    </row>
    <row r="26" spans="1:6">
      <c r="A26" s="9"/>
      <c r="B26" s="28"/>
      <c r="C26" s="28"/>
      <c r="D26" s="10"/>
      <c r="E26" s="11"/>
      <c r="F26" s="12"/>
    </row>
    <row r="27" spans="1:6">
      <c r="A27" s="21" t="s">
        <v>133</v>
      </c>
      <c r="B27" s="30"/>
      <c r="C27" s="30"/>
      <c r="D27" s="22"/>
      <c r="E27" s="15">
        <v>8614.23</v>
      </c>
      <c r="F27" s="16">
        <v>0.48680000000000001</v>
      </c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134</v>
      </c>
      <c r="B29" s="28"/>
      <c r="C29" s="28"/>
      <c r="D29" s="10"/>
      <c r="E29" s="11"/>
      <c r="F29" s="12"/>
    </row>
    <row r="30" spans="1:6">
      <c r="A30" s="9" t="s">
        <v>135</v>
      </c>
      <c r="B30" s="28"/>
      <c r="C30" s="28"/>
      <c r="D30" s="10"/>
      <c r="E30" s="11">
        <v>1121.43</v>
      </c>
      <c r="F30" s="12">
        <v>6.3399999999999998E-2</v>
      </c>
    </row>
    <row r="31" spans="1:6">
      <c r="A31" s="13" t="s">
        <v>115</v>
      </c>
      <c r="B31" s="29"/>
      <c r="C31" s="29"/>
      <c r="D31" s="14"/>
      <c r="E31" s="15">
        <v>1121.43</v>
      </c>
      <c r="F31" s="16">
        <v>6.3399999999999998E-2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133</v>
      </c>
      <c r="B33" s="30"/>
      <c r="C33" s="30"/>
      <c r="D33" s="22"/>
      <c r="E33" s="15">
        <v>1121.43</v>
      </c>
      <c r="F33" s="16">
        <v>6.3399999999999998E-2</v>
      </c>
    </row>
    <row r="34" spans="1:6">
      <c r="A34" s="9" t="s">
        <v>136</v>
      </c>
      <c r="B34" s="28"/>
      <c r="C34" s="28"/>
      <c r="D34" s="10"/>
      <c r="E34" s="11">
        <v>467.99</v>
      </c>
      <c r="F34" s="12">
        <v>2.64E-2</v>
      </c>
    </row>
    <row r="35" spans="1:6">
      <c r="A35" s="23" t="s">
        <v>137</v>
      </c>
      <c r="B35" s="31"/>
      <c r="C35" s="31"/>
      <c r="D35" s="24"/>
      <c r="E35" s="25">
        <v>17696.03</v>
      </c>
      <c r="F35" s="26">
        <v>1</v>
      </c>
    </row>
    <row r="37" spans="1:6">
      <c r="A37" s="1" t="s">
        <v>138</v>
      </c>
    </row>
    <row r="38" spans="1:6">
      <c r="A38" s="1" t="s">
        <v>139</v>
      </c>
    </row>
    <row r="39" spans="1:6">
      <c r="A39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33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1021</v>
      </c>
      <c r="B11" s="28" t="s">
        <v>1022</v>
      </c>
      <c r="C11" s="28" t="s">
        <v>110</v>
      </c>
      <c r="D11" s="10">
        <v>2500000</v>
      </c>
      <c r="E11" s="11">
        <v>2486.37</v>
      </c>
      <c r="F11" s="12">
        <v>0.1293</v>
      </c>
    </row>
    <row r="12" spans="1:6">
      <c r="A12" s="9" t="s">
        <v>1028</v>
      </c>
      <c r="B12" s="28" t="s">
        <v>1029</v>
      </c>
      <c r="C12" s="28" t="s">
        <v>57</v>
      </c>
      <c r="D12" s="10">
        <v>2000000</v>
      </c>
      <c r="E12" s="11">
        <v>2000.65</v>
      </c>
      <c r="F12" s="12">
        <v>0.1041</v>
      </c>
    </row>
    <row r="13" spans="1:6">
      <c r="A13" s="9" t="s">
        <v>270</v>
      </c>
      <c r="B13" s="28" t="s">
        <v>271</v>
      </c>
      <c r="C13" s="28" t="s">
        <v>57</v>
      </c>
      <c r="D13" s="10">
        <v>1900000</v>
      </c>
      <c r="E13" s="11">
        <v>1902.36</v>
      </c>
      <c r="F13" s="12">
        <v>9.9000000000000005E-2</v>
      </c>
    </row>
    <row r="14" spans="1:6">
      <c r="A14" s="9" t="s">
        <v>610</v>
      </c>
      <c r="B14" s="28" t="s">
        <v>611</v>
      </c>
      <c r="C14" s="28" t="s">
        <v>57</v>
      </c>
      <c r="D14" s="10">
        <v>1500000</v>
      </c>
      <c r="E14" s="11">
        <v>1504.71</v>
      </c>
      <c r="F14" s="12">
        <v>7.8299999999999995E-2</v>
      </c>
    </row>
    <row r="15" spans="1:6">
      <c r="A15" s="9" t="s">
        <v>79</v>
      </c>
      <c r="B15" s="28" t="s">
        <v>80</v>
      </c>
      <c r="C15" s="28" t="s">
        <v>75</v>
      </c>
      <c r="D15" s="10">
        <v>1400000</v>
      </c>
      <c r="E15" s="11">
        <v>1408.41</v>
      </c>
      <c r="F15" s="12">
        <v>7.3300000000000004E-2</v>
      </c>
    </row>
    <row r="16" spans="1:6">
      <c r="A16" s="9" t="s">
        <v>189</v>
      </c>
      <c r="B16" s="28" t="s">
        <v>190</v>
      </c>
      <c r="C16" s="28" t="s">
        <v>57</v>
      </c>
      <c r="D16" s="10">
        <v>1300000</v>
      </c>
      <c r="E16" s="11">
        <v>1305.45</v>
      </c>
      <c r="F16" s="12">
        <v>6.7900000000000002E-2</v>
      </c>
    </row>
    <row r="17" spans="1:6">
      <c r="A17" s="9" t="s">
        <v>1140</v>
      </c>
      <c r="B17" s="28" t="s">
        <v>1030</v>
      </c>
      <c r="C17" s="28" t="s">
        <v>57</v>
      </c>
      <c r="D17" s="10">
        <v>1000000</v>
      </c>
      <c r="E17" s="11">
        <v>1000.11</v>
      </c>
      <c r="F17" s="12">
        <v>5.1999999999999998E-2</v>
      </c>
    </row>
    <row r="18" spans="1:6">
      <c r="A18" s="13" t="s">
        <v>115</v>
      </c>
      <c r="B18" s="29"/>
      <c r="C18" s="29"/>
      <c r="D18" s="14"/>
      <c r="E18" s="15">
        <v>11608.06</v>
      </c>
      <c r="F18" s="16">
        <v>0.60389999999999999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126</v>
      </c>
      <c r="B20" s="28"/>
      <c r="C20" s="28"/>
      <c r="D20" s="10"/>
      <c r="E20" s="11"/>
      <c r="F20" s="12"/>
    </row>
    <row r="21" spans="1:6">
      <c r="A21" s="13" t="s">
        <v>115</v>
      </c>
      <c r="B21" s="28"/>
      <c r="C21" s="28"/>
      <c r="D21" s="10"/>
      <c r="E21" s="19" t="s">
        <v>52</v>
      </c>
      <c r="F21" s="20" t="s">
        <v>52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132</v>
      </c>
      <c r="B23" s="28"/>
      <c r="C23" s="28"/>
      <c r="D23" s="10"/>
      <c r="E23" s="11"/>
      <c r="F23" s="12"/>
    </row>
    <row r="24" spans="1:6">
      <c r="A24" s="13" t="s">
        <v>115</v>
      </c>
      <c r="B24" s="28"/>
      <c r="C24" s="28"/>
      <c r="D24" s="10"/>
      <c r="E24" s="19" t="s">
        <v>52</v>
      </c>
      <c r="F24" s="20" t="s">
        <v>52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133</v>
      </c>
      <c r="B26" s="30"/>
      <c r="C26" s="30"/>
      <c r="D26" s="22"/>
      <c r="E26" s="15">
        <v>11608.06</v>
      </c>
      <c r="F26" s="16">
        <v>0.60389999999999999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1025</v>
      </c>
      <c r="B29" s="28"/>
      <c r="C29" s="28"/>
      <c r="D29" s="10"/>
      <c r="E29" s="11"/>
      <c r="F29" s="12"/>
    </row>
    <row r="30" spans="1:6">
      <c r="A30" s="9" t="s">
        <v>1026</v>
      </c>
      <c r="B30" s="28" t="s">
        <v>1027</v>
      </c>
      <c r="C30" s="28"/>
      <c r="D30" s="10">
        <v>32253197.027399998</v>
      </c>
      <c r="E30" s="11">
        <v>6851.32</v>
      </c>
      <c r="F30" s="12">
        <v>0.35639999999999999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133</v>
      </c>
      <c r="B32" s="30"/>
      <c r="C32" s="30"/>
      <c r="D32" s="22"/>
      <c r="E32" s="15">
        <v>6851.32</v>
      </c>
      <c r="F32" s="16">
        <v>0.35639999999999999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134</v>
      </c>
      <c r="B34" s="28"/>
      <c r="C34" s="28"/>
      <c r="D34" s="10"/>
      <c r="E34" s="11"/>
      <c r="F34" s="12"/>
    </row>
    <row r="35" spans="1:6">
      <c r="A35" s="9" t="s">
        <v>135</v>
      </c>
      <c r="B35" s="28"/>
      <c r="C35" s="28"/>
      <c r="D35" s="10"/>
      <c r="E35" s="11">
        <v>22.99</v>
      </c>
      <c r="F35" s="12">
        <v>1.1999999999999999E-3</v>
      </c>
    </row>
    <row r="36" spans="1:6">
      <c r="A36" s="13" t="s">
        <v>115</v>
      </c>
      <c r="B36" s="29"/>
      <c r="C36" s="29"/>
      <c r="D36" s="14"/>
      <c r="E36" s="15">
        <v>22.99</v>
      </c>
      <c r="F36" s="16">
        <v>1.1999999999999999E-3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133</v>
      </c>
      <c r="B38" s="30"/>
      <c r="C38" s="30"/>
      <c r="D38" s="22"/>
      <c r="E38" s="15">
        <v>22.99</v>
      </c>
      <c r="F38" s="16">
        <v>1.1999999999999999E-3</v>
      </c>
    </row>
    <row r="39" spans="1:6">
      <c r="A39" s="9" t="s">
        <v>136</v>
      </c>
      <c r="B39" s="28"/>
      <c r="C39" s="28"/>
      <c r="D39" s="10"/>
      <c r="E39" s="11">
        <v>743.08</v>
      </c>
      <c r="F39" s="12">
        <v>3.85E-2</v>
      </c>
    </row>
    <row r="40" spans="1:6">
      <c r="A40" s="23" t="s">
        <v>137</v>
      </c>
      <c r="B40" s="31"/>
      <c r="C40" s="31"/>
      <c r="D40" s="24"/>
      <c r="E40" s="25">
        <v>19225.45</v>
      </c>
      <c r="F40" s="26">
        <v>1</v>
      </c>
    </row>
    <row r="42" spans="1:6">
      <c r="A42" s="1" t="s">
        <v>139</v>
      </c>
    </row>
    <row r="43" spans="1:6">
      <c r="A43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3" sqref="A3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34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1031</v>
      </c>
      <c r="B11" s="28" t="s">
        <v>1032</v>
      </c>
      <c r="C11" s="28" t="s">
        <v>110</v>
      </c>
      <c r="D11" s="10">
        <v>1300000</v>
      </c>
      <c r="E11" s="11">
        <v>1313.69</v>
      </c>
      <c r="F11" s="12">
        <v>0.1603</v>
      </c>
    </row>
    <row r="12" spans="1:6">
      <c r="A12" s="9" t="s">
        <v>1033</v>
      </c>
      <c r="B12" s="28" t="s">
        <v>1034</v>
      </c>
      <c r="C12" s="28" t="s">
        <v>57</v>
      </c>
      <c r="D12" s="10">
        <v>1160000</v>
      </c>
      <c r="E12" s="11">
        <v>1176.56</v>
      </c>
      <c r="F12" s="12">
        <v>0.14360000000000001</v>
      </c>
    </row>
    <row r="13" spans="1:6">
      <c r="A13" s="9" t="s">
        <v>1142</v>
      </c>
      <c r="B13" s="28" t="s">
        <v>1035</v>
      </c>
      <c r="C13" s="28" t="s">
        <v>78</v>
      </c>
      <c r="D13" s="10">
        <v>1000000</v>
      </c>
      <c r="E13" s="11">
        <v>1011.5</v>
      </c>
      <c r="F13" s="12">
        <v>0.1234</v>
      </c>
    </row>
    <row r="14" spans="1:6">
      <c r="A14" s="9" t="s">
        <v>189</v>
      </c>
      <c r="B14" s="28" t="s">
        <v>190</v>
      </c>
      <c r="C14" s="28" t="s">
        <v>57</v>
      </c>
      <c r="D14" s="10">
        <v>850000</v>
      </c>
      <c r="E14" s="11">
        <v>853.56</v>
      </c>
      <c r="F14" s="12">
        <v>0.1042</v>
      </c>
    </row>
    <row r="15" spans="1:6">
      <c r="A15" s="9" t="s">
        <v>1036</v>
      </c>
      <c r="B15" s="28" t="s">
        <v>1037</v>
      </c>
      <c r="C15" s="28" t="s">
        <v>57</v>
      </c>
      <c r="D15" s="10">
        <v>800000</v>
      </c>
      <c r="E15" s="11">
        <v>807.67</v>
      </c>
      <c r="F15" s="12">
        <v>9.8599999999999993E-2</v>
      </c>
    </row>
    <row r="16" spans="1:6">
      <c r="A16" s="9" t="s">
        <v>1038</v>
      </c>
      <c r="B16" s="28" t="s">
        <v>1039</v>
      </c>
      <c r="C16" s="28" t="s">
        <v>57</v>
      </c>
      <c r="D16" s="10">
        <v>500000</v>
      </c>
      <c r="E16" s="11">
        <v>505.71</v>
      </c>
      <c r="F16" s="12">
        <v>6.1699999999999998E-2</v>
      </c>
    </row>
    <row r="17" spans="1:6">
      <c r="A17" s="9" t="s">
        <v>606</v>
      </c>
      <c r="B17" s="28" t="s">
        <v>607</v>
      </c>
      <c r="C17" s="28" t="s">
        <v>57</v>
      </c>
      <c r="D17" s="10">
        <v>500000</v>
      </c>
      <c r="E17" s="11">
        <v>505.7</v>
      </c>
      <c r="F17" s="12">
        <v>6.1699999999999998E-2</v>
      </c>
    </row>
    <row r="18" spans="1:6">
      <c r="A18" s="9" t="s">
        <v>1028</v>
      </c>
      <c r="B18" s="28" t="s">
        <v>1029</v>
      </c>
      <c r="C18" s="28" t="s">
        <v>57</v>
      </c>
      <c r="D18" s="10">
        <v>500000</v>
      </c>
      <c r="E18" s="11">
        <v>500.16</v>
      </c>
      <c r="F18" s="12">
        <v>6.0999999999999999E-2</v>
      </c>
    </row>
    <row r="19" spans="1:6">
      <c r="A19" s="9" t="s">
        <v>79</v>
      </c>
      <c r="B19" s="28" t="s">
        <v>80</v>
      </c>
      <c r="C19" s="28" t="s">
        <v>75</v>
      </c>
      <c r="D19" s="10">
        <v>400000</v>
      </c>
      <c r="E19" s="11">
        <v>402.4</v>
      </c>
      <c r="F19" s="12">
        <v>4.9099999999999998E-2</v>
      </c>
    </row>
    <row r="20" spans="1:6">
      <c r="A20" s="13" t="s">
        <v>115</v>
      </c>
      <c r="B20" s="29"/>
      <c r="C20" s="29"/>
      <c r="D20" s="14"/>
      <c r="E20" s="15">
        <v>7076.95</v>
      </c>
      <c r="F20" s="16">
        <v>0.86360000000000003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126</v>
      </c>
      <c r="B22" s="28"/>
      <c r="C22" s="28"/>
      <c r="D22" s="10"/>
      <c r="E22" s="11"/>
      <c r="F22" s="12"/>
    </row>
    <row r="23" spans="1:6">
      <c r="A23" s="13" t="s">
        <v>115</v>
      </c>
      <c r="B23" s="28"/>
      <c r="C23" s="28"/>
      <c r="D23" s="10"/>
      <c r="E23" s="19" t="s">
        <v>52</v>
      </c>
      <c r="F23" s="20" t="s">
        <v>52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132</v>
      </c>
      <c r="B25" s="28"/>
      <c r="C25" s="28"/>
      <c r="D25" s="10"/>
      <c r="E25" s="11"/>
      <c r="F25" s="12"/>
    </row>
    <row r="26" spans="1:6">
      <c r="A26" s="13" t="s">
        <v>115</v>
      </c>
      <c r="B26" s="28"/>
      <c r="C26" s="28"/>
      <c r="D26" s="10"/>
      <c r="E26" s="19" t="s">
        <v>52</v>
      </c>
      <c r="F26" s="20" t="s">
        <v>52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133</v>
      </c>
      <c r="B28" s="30"/>
      <c r="C28" s="30"/>
      <c r="D28" s="22"/>
      <c r="E28" s="15">
        <v>7076.95</v>
      </c>
      <c r="F28" s="16">
        <v>0.86360000000000003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1025</v>
      </c>
      <c r="B31" s="28"/>
      <c r="C31" s="28"/>
      <c r="D31" s="10"/>
      <c r="E31" s="11"/>
      <c r="F31" s="12"/>
    </row>
    <row r="32" spans="1:6">
      <c r="A32" s="9" t="s">
        <v>1026</v>
      </c>
      <c r="B32" s="28" t="s">
        <v>1027</v>
      </c>
      <c r="C32" s="28"/>
      <c r="D32" s="10">
        <v>3583688.5586000001</v>
      </c>
      <c r="E32" s="11">
        <v>761.26</v>
      </c>
      <c r="F32" s="12">
        <v>9.2899999999999996E-2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133</v>
      </c>
      <c r="B34" s="30"/>
      <c r="C34" s="30"/>
      <c r="D34" s="22"/>
      <c r="E34" s="15">
        <v>761.26</v>
      </c>
      <c r="F34" s="16">
        <v>9.2899999999999996E-2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134</v>
      </c>
      <c r="B36" s="28"/>
      <c r="C36" s="28"/>
      <c r="D36" s="10"/>
      <c r="E36" s="11"/>
      <c r="F36" s="12"/>
    </row>
    <row r="37" spans="1:6">
      <c r="A37" s="9" t="s">
        <v>135</v>
      </c>
      <c r="B37" s="28"/>
      <c r="C37" s="28"/>
      <c r="D37" s="10"/>
      <c r="E37" s="11">
        <v>10.99</v>
      </c>
      <c r="F37" s="12">
        <v>1.2999999999999999E-3</v>
      </c>
    </row>
    <row r="38" spans="1:6">
      <c r="A38" s="13" t="s">
        <v>115</v>
      </c>
      <c r="B38" s="29"/>
      <c r="C38" s="29"/>
      <c r="D38" s="14"/>
      <c r="E38" s="15">
        <v>10.99</v>
      </c>
      <c r="F38" s="16">
        <v>1.2999999999999999E-3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133</v>
      </c>
      <c r="B40" s="30"/>
      <c r="C40" s="30"/>
      <c r="D40" s="22"/>
      <c r="E40" s="15">
        <v>10.99</v>
      </c>
      <c r="F40" s="16">
        <v>1.2999999999999999E-3</v>
      </c>
    </row>
    <row r="41" spans="1:6">
      <c r="A41" s="9" t="s">
        <v>136</v>
      </c>
      <c r="B41" s="28"/>
      <c r="C41" s="28"/>
      <c r="D41" s="10"/>
      <c r="E41" s="11">
        <v>345.64</v>
      </c>
      <c r="F41" s="12">
        <v>4.2200000000000001E-2</v>
      </c>
    </row>
    <row r="42" spans="1:6">
      <c r="A42" s="23" t="s">
        <v>137</v>
      </c>
      <c r="B42" s="31"/>
      <c r="C42" s="31"/>
      <c r="D42" s="24"/>
      <c r="E42" s="25">
        <v>8194.84</v>
      </c>
      <c r="F42" s="26">
        <v>1</v>
      </c>
    </row>
    <row r="44" spans="1:6">
      <c r="A44" s="1" t="s">
        <v>139</v>
      </c>
    </row>
    <row r="45" spans="1:6">
      <c r="A45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35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1040</v>
      </c>
      <c r="B11" s="28" t="s">
        <v>1041</v>
      </c>
      <c r="C11" s="28" t="s">
        <v>160</v>
      </c>
      <c r="D11" s="10">
        <v>1000000</v>
      </c>
      <c r="E11" s="11">
        <v>935.55</v>
      </c>
      <c r="F11" s="12">
        <v>0.18609999999999999</v>
      </c>
    </row>
    <row r="12" spans="1:6">
      <c r="A12" s="9" t="s">
        <v>1042</v>
      </c>
      <c r="B12" s="28" t="s">
        <v>1043</v>
      </c>
      <c r="C12" s="28" t="s">
        <v>57</v>
      </c>
      <c r="D12" s="10">
        <v>500000</v>
      </c>
      <c r="E12" s="11">
        <v>506.87</v>
      </c>
      <c r="F12" s="12">
        <v>0.1008</v>
      </c>
    </row>
    <row r="13" spans="1:6">
      <c r="A13" s="9" t="s">
        <v>1044</v>
      </c>
      <c r="B13" s="28" t="s">
        <v>1045</v>
      </c>
      <c r="C13" s="28" t="s">
        <v>57</v>
      </c>
      <c r="D13" s="10">
        <v>500000</v>
      </c>
      <c r="E13" s="11">
        <v>505.44</v>
      </c>
      <c r="F13" s="12">
        <v>0.10050000000000001</v>
      </c>
    </row>
    <row r="14" spans="1:6">
      <c r="A14" s="9" t="s">
        <v>1046</v>
      </c>
      <c r="B14" s="28" t="s">
        <v>1047</v>
      </c>
      <c r="C14" s="28" t="s">
        <v>57</v>
      </c>
      <c r="D14" s="10">
        <v>450000</v>
      </c>
      <c r="E14" s="11">
        <v>454.25</v>
      </c>
      <c r="F14" s="12">
        <v>9.0399999999999994E-2</v>
      </c>
    </row>
    <row r="15" spans="1:6">
      <c r="A15" s="9" t="s">
        <v>1031</v>
      </c>
      <c r="B15" s="28" t="s">
        <v>1032</v>
      </c>
      <c r="C15" s="28" t="s">
        <v>110</v>
      </c>
      <c r="D15" s="10">
        <v>200000</v>
      </c>
      <c r="E15" s="11">
        <v>202.11</v>
      </c>
      <c r="F15" s="12">
        <v>4.02E-2</v>
      </c>
    </row>
    <row r="16" spans="1:6">
      <c r="A16" s="9" t="s">
        <v>1036</v>
      </c>
      <c r="B16" s="28" t="s">
        <v>1037</v>
      </c>
      <c r="C16" s="28" t="s">
        <v>57</v>
      </c>
      <c r="D16" s="10">
        <v>180000</v>
      </c>
      <c r="E16" s="11">
        <v>181.72</v>
      </c>
      <c r="F16" s="12">
        <v>3.6200000000000003E-2</v>
      </c>
    </row>
    <row r="17" spans="1:6">
      <c r="A17" s="9" t="s">
        <v>1021</v>
      </c>
      <c r="B17" s="28" t="s">
        <v>1022</v>
      </c>
      <c r="C17" s="28" t="s">
        <v>110</v>
      </c>
      <c r="D17" s="10">
        <v>100000</v>
      </c>
      <c r="E17" s="11">
        <v>99.45</v>
      </c>
      <c r="F17" s="12">
        <v>1.9800000000000002E-2</v>
      </c>
    </row>
    <row r="18" spans="1:6">
      <c r="A18" s="13" t="s">
        <v>115</v>
      </c>
      <c r="B18" s="29"/>
      <c r="C18" s="29"/>
      <c r="D18" s="14"/>
      <c r="E18" s="15">
        <v>2885.39</v>
      </c>
      <c r="F18" s="16">
        <v>0.57399999999999995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126</v>
      </c>
      <c r="B20" s="28"/>
      <c r="C20" s="28"/>
      <c r="D20" s="10"/>
      <c r="E20" s="11"/>
      <c r="F20" s="12"/>
    </row>
    <row r="21" spans="1:6">
      <c r="A21" s="13" t="s">
        <v>115</v>
      </c>
      <c r="B21" s="28"/>
      <c r="C21" s="28"/>
      <c r="D21" s="10"/>
      <c r="E21" s="19" t="s">
        <v>52</v>
      </c>
      <c r="F21" s="20" t="s">
        <v>52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132</v>
      </c>
      <c r="B23" s="28"/>
      <c r="C23" s="28"/>
      <c r="D23" s="10"/>
      <c r="E23" s="11"/>
      <c r="F23" s="12"/>
    </row>
    <row r="24" spans="1:6">
      <c r="A24" s="13" t="s">
        <v>115</v>
      </c>
      <c r="B24" s="28"/>
      <c r="C24" s="28"/>
      <c r="D24" s="10"/>
      <c r="E24" s="19" t="s">
        <v>52</v>
      </c>
      <c r="F24" s="20" t="s">
        <v>52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133</v>
      </c>
      <c r="B26" s="30"/>
      <c r="C26" s="30"/>
      <c r="D26" s="22"/>
      <c r="E26" s="15">
        <v>2885.39</v>
      </c>
      <c r="F26" s="16">
        <v>0.57399999999999995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1025</v>
      </c>
      <c r="B29" s="28"/>
      <c r="C29" s="28"/>
      <c r="D29" s="10"/>
      <c r="E29" s="11"/>
      <c r="F29" s="12"/>
    </row>
    <row r="30" spans="1:6">
      <c r="A30" s="9" t="s">
        <v>1026</v>
      </c>
      <c r="B30" s="28" t="s">
        <v>1027</v>
      </c>
      <c r="C30" s="28"/>
      <c r="D30" s="10">
        <v>9760835.942499999</v>
      </c>
      <c r="E30" s="11">
        <v>2073.4299999999998</v>
      </c>
      <c r="F30" s="12">
        <v>0.41249999999999998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133</v>
      </c>
      <c r="B32" s="30"/>
      <c r="C32" s="30"/>
      <c r="D32" s="22"/>
      <c r="E32" s="15">
        <v>2073.4299999999998</v>
      </c>
      <c r="F32" s="16">
        <v>0.41249999999999998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134</v>
      </c>
      <c r="B34" s="28"/>
      <c r="C34" s="28"/>
      <c r="D34" s="10"/>
      <c r="E34" s="11"/>
      <c r="F34" s="12"/>
    </row>
    <row r="35" spans="1:6">
      <c r="A35" s="9" t="s">
        <v>135</v>
      </c>
      <c r="B35" s="28"/>
      <c r="C35" s="28"/>
      <c r="D35" s="10"/>
      <c r="E35" s="11">
        <v>12.99</v>
      </c>
      <c r="F35" s="12">
        <v>2.5999999999999999E-3</v>
      </c>
    </row>
    <row r="36" spans="1:6">
      <c r="A36" s="13" t="s">
        <v>115</v>
      </c>
      <c r="B36" s="29"/>
      <c r="C36" s="29"/>
      <c r="D36" s="14"/>
      <c r="E36" s="15">
        <v>12.99</v>
      </c>
      <c r="F36" s="16">
        <v>2.5999999999999999E-3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133</v>
      </c>
      <c r="B38" s="30"/>
      <c r="C38" s="30"/>
      <c r="D38" s="22"/>
      <c r="E38" s="15">
        <v>12.99</v>
      </c>
      <c r="F38" s="16">
        <v>2.5999999999999999E-3</v>
      </c>
    </row>
    <row r="39" spans="1:6">
      <c r="A39" s="9" t="s">
        <v>136</v>
      </c>
      <c r="B39" s="28"/>
      <c r="C39" s="28"/>
      <c r="D39" s="10"/>
      <c r="E39" s="11">
        <v>55.05</v>
      </c>
      <c r="F39" s="12">
        <v>1.09E-2</v>
      </c>
    </row>
    <row r="40" spans="1:6">
      <c r="A40" s="23" t="s">
        <v>137</v>
      </c>
      <c r="B40" s="31"/>
      <c r="C40" s="31"/>
      <c r="D40" s="24"/>
      <c r="E40" s="25">
        <v>5026.8599999999997</v>
      </c>
      <c r="F40" s="26">
        <v>1</v>
      </c>
    </row>
    <row r="42" spans="1:6">
      <c r="A42" s="1" t="s">
        <v>139</v>
      </c>
    </row>
    <row r="43" spans="1:6">
      <c r="A43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36</v>
      </c>
      <c r="B1" s="57"/>
      <c r="C1" s="57"/>
      <c r="D1" s="57"/>
      <c r="E1" s="57"/>
      <c r="F1" s="57"/>
    </row>
    <row r="2" spans="1:6" ht="19.5" customHeight="1">
      <c r="A2" s="57" t="s">
        <v>37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1048</v>
      </c>
      <c r="B11" s="28" t="s">
        <v>1049</v>
      </c>
      <c r="C11" s="28" t="s">
        <v>75</v>
      </c>
      <c r="D11" s="10">
        <v>1500000</v>
      </c>
      <c r="E11" s="11">
        <v>1527.66</v>
      </c>
      <c r="F11" s="12">
        <v>0.14119999999999999</v>
      </c>
    </row>
    <row r="12" spans="1:6">
      <c r="A12" s="9" t="s">
        <v>1050</v>
      </c>
      <c r="B12" s="28" t="s">
        <v>1051</v>
      </c>
      <c r="C12" s="28" t="s">
        <v>83</v>
      </c>
      <c r="D12" s="10">
        <v>1000000</v>
      </c>
      <c r="E12" s="11">
        <v>1486.1</v>
      </c>
      <c r="F12" s="12">
        <v>0.13739999999999999</v>
      </c>
    </row>
    <row r="13" spans="1:6">
      <c r="A13" s="9" t="s">
        <v>1052</v>
      </c>
      <c r="B13" s="28" t="s">
        <v>1053</v>
      </c>
      <c r="C13" s="28" t="s">
        <v>57</v>
      </c>
      <c r="D13" s="10">
        <v>1200000</v>
      </c>
      <c r="E13" s="11">
        <v>1240.99</v>
      </c>
      <c r="F13" s="12">
        <v>0.1147</v>
      </c>
    </row>
    <row r="14" spans="1:6">
      <c r="A14" s="9" t="s">
        <v>88</v>
      </c>
      <c r="B14" s="28" t="s">
        <v>89</v>
      </c>
      <c r="C14" s="28" t="s">
        <v>75</v>
      </c>
      <c r="D14" s="10">
        <v>1000000</v>
      </c>
      <c r="E14" s="11">
        <v>1036.7</v>
      </c>
      <c r="F14" s="12">
        <v>9.5799999999999996E-2</v>
      </c>
    </row>
    <row r="15" spans="1:6">
      <c r="A15" s="9" t="s">
        <v>193</v>
      </c>
      <c r="B15" s="28" t="s">
        <v>194</v>
      </c>
      <c r="C15" s="28" t="s">
        <v>75</v>
      </c>
      <c r="D15" s="10">
        <v>950000</v>
      </c>
      <c r="E15" s="11">
        <v>964.83</v>
      </c>
      <c r="F15" s="12">
        <v>8.9200000000000002E-2</v>
      </c>
    </row>
    <row r="16" spans="1:6">
      <c r="A16" s="9" t="s">
        <v>1054</v>
      </c>
      <c r="B16" s="28" t="s">
        <v>1055</v>
      </c>
      <c r="C16" s="28" t="s">
        <v>57</v>
      </c>
      <c r="D16" s="10">
        <v>700000</v>
      </c>
      <c r="E16" s="11">
        <v>707.38</v>
      </c>
      <c r="F16" s="12">
        <v>6.54E-2</v>
      </c>
    </row>
    <row r="17" spans="1:6">
      <c r="A17" s="9" t="s">
        <v>1056</v>
      </c>
      <c r="B17" s="28" t="s">
        <v>1057</v>
      </c>
      <c r="C17" s="28" t="s">
        <v>57</v>
      </c>
      <c r="D17" s="10">
        <v>700000</v>
      </c>
      <c r="E17" s="11">
        <v>631.96</v>
      </c>
      <c r="F17" s="12">
        <v>5.8400000000000001E-2</v>
      </c>
    </row>
    <row r="18" spans="1:6">
      <c r="A18" s="9" t="s">
        <v>197</v>
      </c>
      <c r="B18" s="28" t="s">
        <v>198</v>
      </c>
      <c r="C18" s="28" t="s">
        <v>57</v>
      </c>
      <c r="D18" s="10">
        <v>600000</v>
      </c>
      <c r="E18" s="11">
        <v>612.53</v>
      </c>
      <c r="F18" s="12">
        <v>5.6599999999999998E-2</v>
      </c>
    </row>
    <row r="19" spans="1:6">
      <c r="A19" s="9" t="s">
        <v>1058</v>
      </c>
      <c r="B19" s="28" t="s">
        <v>1059</v>
      </c>
      <c r="C19" s="28" t="s">
        <v>57</v>
      </c>
      <c r="D19" s="10">
        <v>400000</v>
      </c>
      <c r="E19" s="11">
        <v>405.71</v>
      </c>
      <c r="F19" s="12">
        <v>3.7499999999999999E-2</v>
      </c>
    </row>
    <row r="20" spans="1:6">
      <c r="A20" s="9" t="s">
        <v>181</v>
      </c>
      <c r="B20" s="28" t="s">
        <v>182</v>
      </c>
      <c r="C20" s="28" t="s">
        <v>57</v>
      </c>
      <c r="D20" s="10">
        <v>400000</v>
      </c>
      <c r="E20" s="11">
        <v>404.89</v>
      </c>
      <c r="F20" s="12">
        <v>3.7400000000000003E-2</v>
      </c>
    </row>
    <row r="21" spans="1:6">
      <c r="A21" s="13" t="s">
        <v>115</v>
      </c>
      <c r="B21" s="29"/>
      <c r="C21" s="29"/>
      <c r="D21" s="14"/>
      <c r="E21" s="15">
        <v>9018.75</v>
      </c>
      <c r="F21" s="16">
        <v>0.83360000000000001</v>
      </c>
    </row>
    <row r="22" spans="1:6">
      <c r="A22" s="13" t="s">
        <v>240</v>
      </c>
      <c r="B22" s="28"/>
      <c r="C22" s="28"/>
      <c r="D22" s="10"/>
      <c r="E22" s="11"/>
      <c r="F22" s="12"/>
    </row>
    <row r="23" spans="1:6">
      <c r="A23" s="9" t="s">
        <v>1060</v>
      </c>
      <c r="B23" s="28" t="s">
        <v>1061</v>
      </c>
      <c r="C23" s="28" t="s">
        <v>119</v>
      </c>
      <c r="D23" s="10">
        <v>500000</v>
      </c>
      <c r="E23" s="11">
        <v>511.29</v>
      </c>
      <c r="F23" s="12">
        <v>4.7300000000000002E-2</v>
      </c>
    </row>
    <row r="24" spans="1:6">
      <c r="A24" s="13" t="s">
        <v>115</v>
      </c>
      <c r="B24" s="29"/>
      <c r="C24" s="29"/>
      <c r="D24" s="14"/>
      <c r="E24" s="15">
        <v>511.29</v>
      </c>
      <c r="F24" s="16">
        <v>4.7300000000000002E-2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126</v>
      </c>
      <c r="B27" s="28"/>
      <c r="C27" s="28"/>
      <c r="D27" s="10"/>
      <c r="E27" s="11"/>
      <c r="F27" s="12"/>
    </row>
    <row r="28" spans="1:6">
      <c r="A28" s="13" t="s">
        <v>115</v>
      </c>
      <c r="B28" s="28"/>
      <c r="C28" s="28"/>
      <c r="D28" s="10"/>
      <c r="E28" s="19" t="s">
        <v>52</v>
      </c>
      <c r="F28" s="20" t="s">
        <v>52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132</v>
      </c>
      <c r="B30" s="28"/>
      <c r="C30" s="28"/>
      <c r="D30" s="10"/>
      <c r="E30" s="11"/>
      <c r="F30" s="12"/>
    </row>
    <row r="31" spans="1:6">
      <c r="A31" s="13" t="s">
        <v>115</v>
      </c>
      <c r="B31" s="28"/>
      <c r="C31" s="28"/>
      <c r="D31" s="10"/>
      <c r="E31" s="19" t="s">
        <v>52</v>
      </c>
      <c r="F31" s="20" t="s">
        <v>52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133</v>
      </c>
      <c r="B33" s="30"/>
      <c r="C33" s="30"/>
      <c r="D33" s="22"/>
      <c r="E33" s="15">
        <v>9530.0400000000009</v>
      </c>
      <c r="F33" s="16">
        <v>0.88090000000000002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1025</v>
      </c>
      <c r="B36" s="28"/>
      <c r="C36" s="28"/>
      <c r="D36" s="10"/>
      <c r="E36" s="11"/>
      <c r="F36" s="12"/>
    </row>
    <row r="37" spans="1:6">
      <c r="A37" s="9" t="s">
        <v>1026</v>
      </c>
      <c r="B37" s="28" t="s">
        <v>1027</v>
      </c>
      <c r="C37" s="28"/>
      <c r="D37" s="10">
        <v>4762533.4791999999</v>
      </c>
      <c r="E37" s="11">
        <v>1011.67</v>
      </c>
      <c r="F37" s="12">
        <v>9.35E-2</v>
      </c>
    </row>
    <row r="38" spans="1:6">
      <c r="A38" s="9"/>
      <c r="B38" s="28"/>
      <c r="C38" s="28"/>
      <c r="D38" s="10"/>
      <c r="E38" s="11"/>
      <c r="F38" s="12"/>
    </row>
    <row r="39" spans="1:6">
      <c r="A39" s="21" t="s">
        <v>133</v>
      </c>
      <c r="B39" s="30"/>
      <c r="C39" s="30"/>
      <c r="D39" s="22"/>
      <c r="E39" s="15">
        <v>1011.67</v>
      </c>
      <c r="F39" s="16">
        <v>9.35E-2</v>
      </c>
    </row>
    <row r="40" spans="1:6">
      <c r="A40" s="9"/>
      <c r="B40" s="28"/>
      <c r="C40" s="28"/>
      <c r="D40" s="10"/>
      <c r="E40" s="11"/>
      <c r="F40" s="12"/>
    </row>
    <row r="41" spans="1:6">
      <c r="A41" s="13" t="s">
        <v>134</v>
      </c>
      <c r="B41" s="28"/>
      <c r="C41" s="28"/>
      <c r="D41" s="10"/>
      <c r="E41" s="11"/>
      <c r="F41" s="12"/>
    </row>
    <row r="42" spans="1:6">
      <c r="A42" s="9" t="s">
        <v>135</v>
      </c>
      <c r="B42" s="28"/>
      <c r="C42" s="28"/>
      <c r="D42" s="10"/>
      <c r="E42" s="11">
        <v>8</v>
      </c>
      <c r="F42" s="12">
        <v>6.9999999999999999E-4</v>
      </c>
    </row>
    <row r="43" spans="1:6">
      <c r="A43" s="13" t="s">
        <v>115</v>
      </c>
      <c r="B43" s="29"/>
      <c r="C43" s="29"/>
      <c r="D43" s="14"/>
      <c r="E43" s="15">
        <v>8</v>
      </c>
      <c r="F43" s="16">
        <v>6.9999999999999999E-4</v>
      </c>
    </row>
    <row r="44" spans="1:6">
      <c r="A44" s="9"/>
      <c r="B44" s="28"/>
      <c r="C44" s="28"/>
      <c r="D44" s="10"/>
      <c r="E44" s="11"/>
      <c r="F44" s="12"/>
    </row>
    <row r="45" spans="1:6">
      <c r="A45" s="21" t="s">
        <v>133</v>
      </c>
      <c r="B45" s="30"/>
      <c r="C45" s="30"/>
      <c r="D45" s="22"/>
      <c r="E45" s="15">
        <v>8</v>
      </c>
      <c r="F45" s="16">
        <v>6.9999999999999999E-4</v>
      </c>
    </row>
    <row r="46" spans="1:6">
      <c r="A46" s="9" t="s">
        <v>136</v>
      </c>
      <c r="B46" s="28"/>
      <c r="C46" s="28"/>
      <c r="D46" s="10"/>
      <c r="E46" s="11">
        <v>268.19</v>
      </c>
      <c r="F46" s="12">
        <v>2.4899999999999999E-2</v>
      </c>
    </row>
    <row r="47" spans="1:6">
      <c r="A47" s="23" t="s">
        <v>137</v>
      </c>
      <c r="B47" s="31"/>
      <c r="C47" s="31"/>
      <c r="D47" s="24"/>
      <c r="E47" s="25">
        <v>10817.9</v>
      </c>
      <c r="F47" s="26">
        <v>1</v>
      </c>
    </row>
    <row r="49" spans="1:1">
      <c r="A49" s="1" t="s">
        <v>139</v>
      </c>
    </row>
    <row r="50" spans="1:1">
      <c r="A50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38</v>
      </c>
      <c r="B1" s="57"/>
      <c r="C1" s="57"/>
      <c r="D1" s="57"/>
      <c r="E1" s="57"/>
      <c r="F1" s="57"/>
    </row>
    <row r="2" spans="1:6" ht="19.5" customHeight="1">
      <c r="A2" s="57" t="s">
        <v>39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88</v>
      </c>
      <c r="B11" s="28" t="s">
        <v>89</v>
      </c>
      <c r="C11" s="28" t="s">
        <v>75</v>
      </c>
      <c r="D11" s="10">
        <v>500000</v>
      </c>
      <c r="E11" s="11">
        <v>518.35</v>
      </c>
      <c r="F11" s="12">
        <v>0.13320000000000001</v>
      </c>
    </row>
    <row r="12" spans="1:6">
      <c r="A12" s="9" t="s">
        <v>1048</v>
      </c>
      <c r="B12" s="28" t="s">
        <v>1049</v>
      </c>
      <c r="C12" s="28" t="s">
        <v>75</v>
      </c>
      <c r="D12" s="10">
        <v>500000</v>
      </c>
      <c r="E12" s="11">
        <v>509.22</v>
      </c>
      <c r="F12" s="12">
        <v>0.13089999999999999</v>
      </c>
    </row>
    <row r="13" spans="1:6">
      <c r="A13" s="9" t="s">
        <v>197</v>
      </c>
      <c r="B13" s="28" t="s">
        <v>198</v>
      </c>
      <c r="C13" s="28" t="s">
        <v>57</v>
      </c>
      <c r="D13" s="10">
        <v>340000</v>
      </c>
      <c r="E13" s="11">
        <v>347.1</v>
      </c>
      <c r="F13" s="12">
        <v>8.9200000000000002E-2</v>
      </c>
    </row>
    <row r="14" spans="1:6">
      <c r="A14" s="9" t="s">
        <v>193</v>
      </c>
      <c r="B14" s="28" t="s">
        <v>194</v>
      </c>
      <c r="C14" s="28" t="s">
        <v>75</v>
      </c>
      <c r="D14" s="10">
        <v>340000</v>
      </c>
      <c r="E14" s="11">
        <v>345.31</v>
      </c>
      <c r="F14" s="12">
        <v>8.8800000000000004E-2</v>
      </c>
    </row>
    <row r="15" spans="1:6">
      <c r="A15" s="9" t="s">
        <v>1052</v>
      </c>
      <c r="B15" s="28" t="s">
        <v>1053</v>
      </c>
      <c r="C15" s="28" t="s">
        <v>57</v>
      </c>
      <c r="D15" s="10">
        <v>300000</v>
      </c>
      <c r="E15" s="11">
        <v>310.25</v>
      </c>
      <c r="F15" s="12">
        <v>7.9699999999999993E-2</v>
      </c>
    </row>
    <row r="16" spans="1:6">
      <c r="A16" s="9" t="s">
        <v>1054</v>
      </c>
      <c r="B16" s="28" t="s">
        <v>1055</v>
      </c>
      <c r="C16" s="28" t="s">
        <v>57</v>
      </c>
      <c r="D16" s="10">
        <v>300000</v>
      </c>
      <c r="E16" s="11">
        <v>303.16000000000003</v>
      </c>
      <c r="F16" s="12">
        <v>7.7899999999999997E-2</v>
      </c>
    </row>
    <row r="17" spans="1:6">
      <c r="A17" s="9" t="s">
        <v>1056</v>
      </c>
      <c r="B17" s="28" t="s">
        <v>1057</v>
      </c>
      <c r="C17" s="28" t="s">
        <v>57</v>
      </c>
      <c r="D17" s="10">
        <v>300000</v>
      </c>
      <c r="E17" s="11">
        <v>270.83999999999997</v>
      </c>
      <c r="F17" s="12">
        <v>6.9599999999999995E-2</v>
      </c>
    </row>
    <row r="18" spans="1:6">
      <c r="A18" s="9" t="s">
        <v>191</v>
      </c>
      <c r="B18" s="28" t="s">
        <v>192</v>
      </c>
      <c r="C18" s="28" t="s">
        <v>57</v>
      </c>
      <c r="D18" s="10">
        <v>170000</v>
      </c>
      <c r="E18" s="11">
        <v>173.38</v>
      </c>
      <c r="F18" s="12">
        <v>4.4600000000000001E-2</v>
      </c>
    </row>
    <row r="19" spans="1:6">
      <c r="A19" s="9" t="s">
        <v>187</v>
      </c>
      <c r="B19" s="28" t="s">
        <v>188</v>
      </c>
      <c r="C19" s="28" t="s">
        <v>57</v>
      </c>
      <c r="D19" s="10">
        <v>100000</v>
      </c>
      <c r="E19" s="11">
        <v>101.49</v>
      </c>
      <c r="F19" s="12">
        <v>2.6100000000000002E-2</v>
      </c>
    </row>
    <row r="20" spans="1:6">
      <c r="A20" s="9" t="s">
        <v>1058</v>
      </c>
      <c r="B20" s="28" t="s">
        <v>1059</v>
      </c>
      <c r="C20" s="28" t="s">
        <v>57</v>
      </c>
      <c r="D20" s="10">
        <v>100000</v>
      </c>
      <c r="E20" s="11">
        <v>101.43</v>
      </c>
      <c r="F20" s="12">
        <v>2.6100000000000002E-2</v>
      </c>
    </row>
    <row r="21" spans="1:6">
      <c r="A21" s="9" t="s">
        <v>181</v>
      </c>
      <c r="B21" s="28" t="s">
        <v>182</v>
      </c>
      <c r="C21" s="28" t="s">
        <v>57</v>
      </c>
      <c r="D21" s="10">
        <v>100000</v>
      </c>
      <c r="E21" s="11">
        <v>101.22</v>
      </c>
      <c r="F21" s="12">
        <v>2.5999999999999999E-2</v>
      </c>
    </row>
    <row r="22" spans="1:6">
      <c r="A22" s="9" t="s">
        <v>96</v>
      </c>
      <c r="B22" s="28" t="s">
        <v>97</v>
      </c>
      <c r="C22" s="28" t="s">
        <v>57</v>
      </c>
      <c r="D22" s="10">
        <v>20000</v>
      </c>
      <c r="E22" s="11">
        <v>20.47</v>
      </c>
      <c r="F22" s="12">
        <v>5.3E-3</v>
      </c>
    </row>
    <row r="23" spans="1:6">
      <c r="A23" s="13" t="s">
        <v>115</v>
      </c>
      <c r="B23" s="29"/>
      <c r="C23" s="29"/>
      <c r="D23" s="14"/>
      <c r="E23" s="15">
        <v>3102.22</v>
      </c>
      <c r="F23" s="16">
        <v>0.7974</v>
      </c>
    </row>
    <row r="24" spans="1:6">
      <c r="A24" s="13" t="s">
        <v>240</v>
      </c>
      <c r="B24" s="28"/>
      <c r="C24" s="28"/>
      <c r="D24" s="10"/>
      <c r="E24" s="11"/>
      <c r="F24" s="12"/>
    </row>
    <row r="25" spans="1:6">
      <c r="A25" s="9" t="s">
        <v>1060</v>
      </c>
      <c r="B25" s="28" t="s">
        <v>1061</v>
      </c>
      <c r="C25" s="28" t="s">
        <v>119</v>
      </c>
      <c r="D25" s="10">
        <v>500000</v>
      </c>
      <c r="E25" s="11">
        <v>511.29</v>
      </c>
      <c r="F25" s="12">
        <v>0.13139999999999999</v>
      </c>
    </row>
    <row r="26" spans="1:6">
      <c r="A26" s="13" t="s">
        <v>115</v>
      </c>
      <c r="B26" s="29"/>
      <c r="C26" s="29"/>
      <c r="D26" s="14"/>
      <c r="E26" s="15">
        <v>511.29</v>
      </c>
      <c r="F26" s="16">
        <v>0.13139999999999999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126</v>
      </c>
      <c r="B29" s="28"/>
      <c r="C29" s="28"/>
      <c r="D29" s="10"/>
      <c r="E29" s="11"/>
      <c r="F29" s="12"/>
    </row>
    <row r="30" spans="1:6">
      <c r="A30" s="13" t="s">
        <v>115</v>
      </c>
      <c r="B30" s="28"/>
      <c r="C30" s="28"/>
      <c r="D30" s="10"/>
      <c r="E30" s="19" t="s">
        <v>52</v>
      </c>
      <c r="F30" s="20" t="s">
        <v>52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132</v>
      </c>
      <c r="B32" s="28"/>
      <c r="C32" s="28"/>
      <c r="D32" s="10"/>
      <c r="E32" s="11"/>
      <c r="F32" s="12"/>
    </row>
    <row r="33" spans="1:6">
      <c r="A33" s="13" t="s">
        <v>115</v>
      </c>
      <c r="B33" s="28"/>
      <c r="C33" s="28"/>
      <c r="D33" s="10"/>
      <c r="E33" s="19" t="s">
        <v>52</v>
      </c>
      <c r="F33" s="20" t="s">
        <v>52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133</v>
      </c>
      <c r="B35" s="30"/>
      <c r="C35" s="30"/>
      <c r="D35" s="22"/>
      <c r="E35" s="15">
        <v>3613.51</v>
      </c>
      <c r="F35" s="16">
        <v>0.92879999999999996</v>
      </c>
    </row>
    <row r="36" spans="1:6">
      <c r="A36" s="9"/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1025</v>
      </c>
      <c r="B38" s="28"/>
      <c r="C38" s="28"/>
      <c r="D38" s="10"/>
      <c r="E38" s="11"/>
      <c r="F38" s="12"/>
    </row>
    <row r="39" spans="1:6">
      <c r="A39" s="9" t="s">
        <v>1026</v>
      </c>
      <c r="B39" s="28" t="s">
        <v>1027</v>
      </c>
      <c r="C39" s="28"/>
      <c r="D39" s="10">
        <v>707306.95239999995</v>
      </c>
      <c r="E39" s="11">
        <v>150.25</v>
      </c>
      <c r="F39" s="12">
        <v>3.8600000000000002E-2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133</v>
      </c>
      <c r="B41" s="30"/>
      <c r="C41" s="30"/>
      <c r="D41" s="22"/>
      <c r="E41" s="15">
        <v>150.25</v>
      </c>
      <c r="F41" s="16">
        <v>3.8600000000000002E-2</v>
      </c>
    </row>
    <row r="42" spans="1:6">
      <c r="A42" s="9"/>
      <c r="B42" s="28"/>
      <c r="C42" s="28"/>
      <c r="D42" s="10"/>
      <c r="E42" s="11"/>
      <c r="F42" s="12"/>
    </row>
    <row r="43" spans="1:6">
      <c r="A43" s="13" t="s">
        <v>134</v>
      </c>
      <c r="B43" s="28"/>
      <c r="C43" s="28"/>
      <c r="D43" s="10"/>
      <c r="E43" s="11"/>
      <c r="F43" s="12"/>
    </row>
    <row r="44" spans="1:6">
      <c r="A44" s="9" t="s">
        <v>135</v>
      </c>
      <c r="B44" s="28"/>
      <c r="C44" s="28"/>
      <c r="D44" s="10"/>
      <c r="E44" s="11">
        <v>8</v>
      </c>
      <c r="F44" s="12">
        <v>2.0999999999999999E-3</v>
      </c>
    </row>
    <row r="45" spans="1:6">
      <c r="A45" s="13" t="s">
        <v>115</v>
      </c>
      <c r="B45" s="29"/>
      <c r="C45" s="29"/>
      <c r="D45" s="14"/>
      <c r="E45" s="15">
        <v>8</v>
      </c>
      <c r="F45" s="16">
        <v>2.0999999999999999E-3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133</v>
      </c>
      <c r="B47" s="30"/>
      <c r="C47" s="30"/>
      <c r="D47" s="22"/>
      <c r="E47" s="15">
        <v>8</v>
      </c>
      <c r="F47" s="16">
        <v>2.0999999999999999E-3</v>
      </c>
    </row>
    <row r="48" spans="1:6">
      <c r="A48" s="9" t="s">
        <v>136</v>
      </c>
      <c r="B48" s="28"/>
      <c r="C48" s="28"/>
      <c r="D48" s="10"/>
      <c r="E48" s="11">
        <v>118.61</v>
      </c>
      <c r="F48" s="12">
        <v>3.0499999999999999E-2</v>
      </c>
    </row>
    <row r="49" spans="1:6">
      <c r="A49" s="23" t="s">
        <v>137</v>
      </c>
      <c r="B49" s="31"/>
      <c r="C49" s="31"/>
      <c r="D49" s="24"/>
      <c r="E49" s="25">
        <v>3890.37</v>
      </c>
      <c r="F49" s="26">
        <v>1</v>
      </c>
    </row>
    <row r="51" spans="1:6">
      <c r="A51" s="1" t="s">
        <v>139</v>
      </c>
    </row>
    <row r="52" spans="1:6">
      <c r="A5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40</v>
      </c>
      <c r="B1" s="57"/>
      <c r="C1" s="57"/>
      <c r="D1" s="57"/>
      <c r="E1" s="57"/>
      <c r="F1" s="57"/>
    </row>
    <row r="2" spans="1:6" ht="19.5" customHeight="1">
      <c r="A2" s="57" t="s">
        <v>41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1062</v>
      </c>
      <c r="B11" s="28" t="s">
        <v>1063</v>
      </c>
      <c r="C11" s="28" t="s">
        <v>60</v>
      </c>
      <c r="D11" s="10">
        <v>1000000</v>
      </c>
      <c r="E11" s="11">
        <v>1335.95</v>
      </c>
      <c r="F11" s="12">
        <v>0.19309999999999999</v>
      </c>
    </row>
    <row r="12" spans="1:6">
      <c r="A12" s="9" t="s">
        <v>1064</v>
      </c>
      <c r="B12" s="28" t="s">
        <v>1065</v>
      </c>
      <c r="C12" s="28" t="s">
        <v>57</v>
      </c>
      <c r="D12" s="10">
        <v>1000000</v>
      </c>
      <c r="E12" s="11">
        <v>1003.44</v>
      </c>
      <c r="F12" s="12">
        <v>0.14499999999999999</v>
      </c>
    </row>
    <row r="13" spans="1:6">
      <c r="A13" s="9" t="s">
        <v>1066</v>
      </c>
      <c r="B13" s="28" t="s">
        <v>1067</v>
      </c>
      <c r="C13" s="28" t="s">
        <v>57</v>
      </c>
      <c r="D13" s="10">
        <v>450000</v>
      </c>
      <c r="E13" s="11">
        <v>451.55</v>
      </c>
      <c r="F13" s="12">
        <v>6.5299999999999997E-2</v>
      </c>
    </row>
    <row r="14" spans="1:6">
      <c r="A14" s="13" t="s">
        <v>115</v>
      </c>
      <c r="B14" s="29"/>
      <c r="C14" s="29"/>
      <c r="D14" s="14"/>
      <c r="E14" s="15">
        <v>2790.94</v>
      </c>
      <c r="F14" s="16">
        <v>0.40339999999999998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126</v>
      </c>
      <c r="B16" s="28"/>
      <c r="C16" s="28"/>
      <c r="D16" s="10"/>
      <c r="E16" s="11"/>
      <c r="F16" s="12"/>
    </row>
    <row r="17" spans="1:6">
      <c r="A17" s="13" t="s">
        <v>115</v>
      </c>
      <c r="B17" s="28"/>
      <c r="C17" s="28"/>
      <c r="D17" s="10"/>
      <c r="E17" s="19" t="s">
        <v>52</v>
      </c>
      <c r="F17" s="20" t="s">
        <v>52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132</v>
      </c>
      <c r="B19" s="28"/>
      <c r="C19" s="28"/>
      <c r="D19" s="10"/>
      <c r="E19" s="11"/>
      <c r="F19" s="12"/>
    </row>
    <row r="20" spans="1:6">
      <c r="A20" s="13" t="s">
        <v>115</v>
      </c>
      <c r="B20" s="28"/>
      <c r="C20" s="28"/>
      <c r="D20" s="10"/>
      <c r="E20" s="19" t="s">
        <v>52</v>
      </c>
      <c r="F20" s="20" t="s">
        <v>52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133</v>
      </c>
      <c r="B22" s="30"/>
      <c r="C22" s="30"/>
      <c r="D22" s="22"/>
      <c r="E22" s="15">
        <v>2790.94</v>
      </c>
      <c r="F22" s="16">
        <v>0.40339999999999998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1025</v>
      </c>
      <c r="B25" s="28"/>
      <c r="C25" s="28"/>
      <c r="D25" s="10"/>
      <c r="E25" s="11"/>
      <c r="F25" s="12"/>
    </row>
    <row r="26" spans="1:6">
      <c r="A26" s="9" t="s">
        <v>1026</v>
      </c>
      <c r="B26" s="28" t="s">
        <v>1027</v>
      </c>
      <c r="C26" s="28"/>
      <c r="D26" s="10">
        <v>18814364.932700001</v>
      </c>
      <c r="E26" s="11">
        <v>3996.6</v>
      </c>
      <c r="F26" s="12">
        <v>0.57769999999999999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133</v>
      </c>
      <c r="B28" s="30"/>
      <c r="C28" s="30"/>
      <c r="D28" s="22"/>
      <c r="E28" s="15">
        <v>3996.6</v>
      </c>
      <c r="F28" s="16">
        <v>0.57769999999999999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134</v>
      </c>
      <c r="B30" s="28"/>
      <c r="C30" s="28"/>
      <c r="D30" s="10"/>
      <c r="E30" s="11"/>
      <c r="F30" s="12"/>
    </row>
    <row r="31" spans="1:6">
      <c r="A31" s="9" t="s">
        <v>135</v>
      </c>
      <c r="B31" s="28"/>
      <c r="C31" s="28"/>
      <c r="D31" s="10"/>
      <c r="E31" s="11">
        <v>17.989999999999998</v>
      </c>
      <c r="F31" s="12">
        <v>2.5999999999999999E-3</v>
      </c>
    </row>
    <row r="32" spans="1:6">
      <c r="A32" s="13" t="s">
        <v>115</v>
      </c>
      <c r="B32" s="29"/>
      <c r="C32" s="29"/>
      <c r="D32" s="14"/>
      <c r="E32" s="15">
        <v>17.989999999999998</v>
      </c>
      <c r="F32" s="16">
        <v>2.5999999999999999E-3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133</v>
      </c>
      <c r="B34" s="30"/>
      <c r="C34" s="30"/>
      <c r="D34" s="22"/>
      <c r="E34" s="15">
        <v>17.989999999999998</v>
      </c>
      <c r="F34" s="16">
        <v>2.5999999999999999E-3</v>
      </c>
    </row>
    <row r="35" spans="1:6">
      <c r="A35" s="9" t="s">
        <v>136</v>
      </c>
      <c r="B35" s="28"/>
      <c r="C35" s="28"/>
      <c r="D35" s="10"/>
      <c r="E35" s="11">
        <v>112.34</v>
      </c>
      <c r="F35" s="12">
        <v>1.6299999999999999E-2</v>
      </c>
    </row>
    <row r="36" spans="1:6">
      <c r="A36" s="23" t="s">
        <v>137</v>
      </c>
      <c r="B36" s="31"/>
      <c r="C36" s="31"/>
      <c r="D36" s="24"/>
      <c r="E36" s="25">
        <v>6917.87</v>
      </c>
      <c r="F36" s="26">
        <v>1</v>
      </c>
    </row>
    <row r="38" spans="1:6">
      <c r="A38" s="1" t="s">
        <v>139</v>
      </c>
    </row>
    <row r="39" spans="1:6">
      <c r="A39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42</v>
      </c>
      <c r="B1" s="57"/>
      <c r="C1" s="57"/>
      <c r="D1" s="57"/>
      <c r="E1" s="57"/>
      <c r="F1" s="57"/>
    </row>
    <row r="2" spans="1:6" ht="19.5" customHeight="1">
      <c r="A2" s="57" t="s">
        <v>1137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71</v>
      </c>
      <c r="B11" s="28" t="s">
        <v>72</v>
      </c>
      <c r="C11" s="28" t="s">
        <v>63</v>
      </c>
      <c r="D11" s="10">
        <v>220000</v>
      </c>
      <c r="E11" s="11">
        <v>228.64</v>
      </c>
      <c r="F11" s="12">
        <v>9.8500000000000004E-2</v>
      </c>
    </row>
    <row r="12" spans="1:6">
      <c r="A12" s="9" t="s">
        <v>760</v>
      </c>
      <c r="B12" s="28" t="s">
        <v>761</v>
      </c>
      <c r="C12" s="28" t="s">
        <v>83</v>
      </c>
      <c r="D12" s="10">
        <v>220000</v>
      </c>
      <c r="E12" s="11">
        <v>223.94</v>
      </c>
      <c r="F12" s="12">
        <v>9.6500000000000002E-2</v>
      </c>
    </row>
    <row r="13" spans="1:6">
      <c r="A13" s="9" t="s">
        <v>73</v>
      </c>
      <c r="B13" s="28" t="s">
        <v>74</v>
      </c>
      <c r="C13" s="28" t="s">
        <v>75</v>
      </c>
      <c r="D13" s="10">
        <v>220000</v>
      </c>
      <c r="E13" s="11">
        <v>222.77</v>
      </c>
      <c r="F13" s="12">
        <v>9.6000000000000002E-2</v>
      </c>
    </row>
    <row r="14" spans="1:6">
      <c r="A14" s="9" t="s">
        <v>61</v>
      </c>
      <c r="B14" s="28" t="s">
        <v>62</v>
      </c>
      <c r="C14" s="28" t="s">
        <v>63</v>
      </c>
      <c r="D14" s="10">
        <v>220000</v>
      </c>
      <c r="E14" s="11">
        <v>221.33</v>
      </c>
      <c r="F14" s="12">
        <v>9.5399999999999999E-2</v>
      </c>
    </row>
    <row r="15" spans="1:6">
      <c r="A15" s="9" t="s">
        <v>937</v>
      </c>
      <c r="B15" s="28" t="s">
        <v>938</v>
      </c>
      <c r="C15" s="28" t="s">
        <v>75</v>
      </c>
      <c r="D15" s="10">
        <v>210000</v>
      </c>
      <c r="E15" s="11">
        <v>212.77</v>
      </c>
      <c r="F15" s="12">
        <v>9.1700000000000004E-2</v>
      </c>
    </row>
    <row r="16" spans="1:6">
      <c r="A16" s="13" t="s">
        <v>115</v>
      </c>
      <c r="B16" s="29"/>
      <c r="C16" s="29"/>
      <c r="D16" s="14"/>
      <c r="E16" s="15">
        <v>1109.45</v>
      </c>
      <c r="F16" s="16">
        <v>0.47810000000000002</v>
      </c>
    </row>
    <row r="17" spans="1:6">
      <c r="A17" s="13" t="s">
        <v>240</v>
      </c>
      <c r="B17" s="28"/>
      <c r="C17" s="28"/>
      <c r="D17" s="10"/>
      <c r="E17" s="11"/>
      <c r="F17" s="12"/>
    </row>
    <row r="18" spans="1:6">
      <c r="A18" s="9" t="s">
        <v>241</v>
      </c>
      <c r="B18" s="28" t="s">
        <v>242</v>
      </c>
      <c r="C18" s="28" t="s">
        <v>119</v>
      </c>
      <c r="D18" s="10">
        <v>1100000</v>
      </c>
      <c r="E18" s="11">
        <v>1136.19</v>
      </c>
      <c r="F18" s="12">
        <v>0.48970000000000002</v>
      </c>
    </row>
    <row r="19" spans="1:6">
      <c r="A19" s="13" t="s">
        <v>115</v>
      </c>
      <c r="B19" s="29"/>
      <c r="C19" s="29"/>
      <c r="D19" s="14"/>
      <c r="E19" s="15">
        <v>1136.19</v>
      </c>
      <c r="F19" s="16">
        <v>0.48970000000000002</v>
      </c>
    </row>
    <row r="20" spans="1:6">
      <c r="A20" s="9"/>
      <c r="B20" s="28"/>
      <c r="C20" s="28"/>
      <c r="D20" s="10"/>
      <c r="E20" s="11"/>
      <c r="F20" s="12"/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126</v>
      </c>
      <c r="B22" s="28"/>
      <c r="C22" s="28"/>
      <c r="D22" s="10"/>
      <c r="E22" s="11"/>
      <c r="F22" s="12"/>
    </row>
    <row r="23" spans="1:6">
      <c r="A23" s="13" t="s">
        <v>115</v>
      </c>
      <c r="B23" s="28"/>
      <c r="C23" s="28"/>
      <c r="D23" s="10"/>
      <c r="E23" s="19" t="s">
        <v>52</v>
      </c>
      <c r="F23" s="20" t="s">
        <v>52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132</v>
      </c>
      <c r="B25" s="28"/>
      <c r="C25" s="28"/>
      <c r="D25" s="10"/>
      <c r="E25" s="11"/>
      <c r="F25" s="12"/>
    </row>
    <row r="26" spans="1:6">
      <c r="A26" s="13" t="s">
        <v>115</v>
      </c>
      <c r="B26" s="28"/>
      <c r="C26" s="28"/>
      <c r="D26" s="10"/>
      <c r="E26" s="19" t="s">
        <v>52</v>
      </c>
      <c r="F26" s="20" t="s">
        <v>52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133</v>
      </c>
      <c r="B28" s="30"/>
      <c r="C28" s="30"/>
      <c r="D28" s="22"/>
      <c r="E28" s="15">
        <v>2245.64</v>
      </c>
      <c r="F28" s="16">
        <v>0.96779999999999999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134</v>
      </c>
      <c r="B31" s="28"/>
      <c r="C31" s="28"/>
      <c r="D31" s="10"/>
      <c r="E31" s="11"/>
      <c r="F31" s="12"/>
    </row>
    <row r="32" spans="1:6">
      <c r="A32" s="9" t="s">
        <v>135</v>
      </c>
      <c r="B32" s="28"/>
      <c r="C32" s="28"/>
      <c r="D32" s="10"/>
      <c r="E32" s="11">
        <v>16.989999999999998</v>
      </c>
      <c r="F32" s="12">
        <v>7.3000000000000001E-3</v>
      </c>
    </row>
    <row r="33" spans="1:6">
      <c r="A33" s="13" t="s">
        <v>115</v>
      </c>
      <c r="B33" s="29"/>
      <c r="C33" s="29"/>
      <c r="D33" s="14"/>
      <c r="E33" s="15">
        <v>16.989999999999998</v>
      </c>
      <c r="F33" s="16">
        <v>7.3000000000000001E-3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133</v>
      </c>
      <c r="B35" s="30"/>
      <c r="C35" s="30"/>
      <c r="D35" s="22"/>
      <c r="E35" s="15">
        <v>16.989999999999998</v>
      </c>
      <c r="F35" s="16">
        <v>7.3000000000000001E-3</v>
      </c>
    </row>
    <row r="36" spans="1:6">
      <c r="A36" s="9" t="s">
        <v>136</v>
      </c>
      <c r="B36" s="28"/>
      <c r="C36" s="28"/>
      <c r="D36" s="10"/>
      <c r="E36" s="11">
        <v>57.68</v>
      </c>
      <c r="F36" s="12">
        <v>2.4899999999999999E-2</v>
      </c>
    </row>
    <row r="37" spans="1:6">
      <c r="A37" s="23" t="s">
        <v>137</v>
      </c>
      <c r="B37" s="31"/>
      <c r="C37" s="31"/>
      <c r="D37" s="24"/>
      <c r="E37" s="25">
        <v>2320.31</v>
      </c>
      <c r="F37" s="26">
        <v>1</v>
      </c>
    </row>
    <row r="39" spans="1:6">
      <c r="A39" s="1" t="s">
        <v>139</v>
      </c>
    </row>
    <row r="40" spans="1:6">
      <c r="A40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43</v>
      </c>
      <c r="B1" s="57"/>
      <c r="C1" s="57"/>
      <c r="D1" s="57"/>
      <c r="E1" s="57"/>
      <c r="F1" s="57"/>
    </row>
    <row r="2" spans="1:6" ht="19.5" customHeight="1">
      <c r="A2" s="57" t="s">
        <v>44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1066</v>
      </c>
      <c r="B11" s="28" t="s">
        <v>1067</v>
      </c>
      <c r="C11" s="28" t="s">
        <v>57</v>
      </c>
      <c r="D11" s="10">
        <v>550000</v>
      </c>
      <c r="E11" s="11">
        <v>551.89</v>
      </c>
      <c r="F11" s="12">
        <v>5.4999999999999997E-3</v>
      </c>
    </row>
    <row r="12" spans="1:6">
      <c r="A12" s="9" t="s">
        <v>270</v>
      </c>
      <c r="B12" s="28" t="s">
        <v>271</v>
      </c>
      <c r="C12" s="28" t="s">
        <v>57</v>
      </c>
      <c r="D12" s="10">
        <v>500000</v>
      </c>
      <c r="E12" s="11">
        <v>500.62</v>
      </c>
      <c r="F12" s="12">
        <v>5.0000000000000001E-3</v>
      </c>
    </row>
    <row r="13" spans="1:6">
      <c r="A13" s="9" t="s">
        <v>1068</v>
      </c>
      <c r="B13" s="28" t="s">
        <v>1069</v>
      </c>
      <c r="C13" s="28" t="s">
        <v>60</v>
      </c>
      <c r="D13" s="10">
        <v>253000</v>
      </c>
      <c r="E13" s="11">
        <v>399.52</v>
      </c>
      <c r="F13" s="12">
        <v>4.0000000000000001E-3</v>
      </c>
    </row>
    <row r="14" spans="1:6">
      <c r="A14" s="9" t="s">
        <v>1070</v>
      </c>
      <c r="B14" s="28" t="s">
        <v>1071</v>
      </c>
      <c r="C14" s="28" t="s">
        <v>83</v>
      </c>
      <c r="D14" s="10">
        <v>200000</v>
      </c>
      <c r="E14" s="11">
        <v>222.44</v>
      </c>
      <c r="F14" s="12">
        <v>2.2000000000000001E-3</v>
      </c>
    </row>
    <row r="15" spans="1:6">
      <c r="A15" s="9" t="s">
        <v>1072</v>
      </c>
      <c r="B15" s="28" t="s">
        <v>1073</v>
      </c>
      <c r="C15" s="28" t="s">
        <v>60</v>
      </c>
      <c r="D15" s="10">
        <v>150000</v>
      </c>
      <c r="E15" s="11">
        <v>182.27</v>
      </c>
      <c r="F15" s="12">
        <v>1.8E-3</v>
      </c>
    </row>
    <row r="16" spans="1:6">
      <c r="A16" s="9" t="s">
        <v>1074</v>
      </c>
      <c r="B16" s="28" t="s">
        <v>1075</v>
      </c>
      <c r="C16" s="28" t="s">
        <v>60</v>
      </c>
      <c r="D16" s="10">
        <v>50000</v>
      </c>
      <c r="E16" s="11">
        <v>69.92</v>
      </c>
      <c r="F16" s="12">
        <v>6.9999999999999999E-4</v>
      </c>
    </row>
    <row r="17" spans="1:6">
      <c r="A17" s="13" t="s">
        <v>115</v>
      </c>
      <c r="B17" s="29"/>
      <c r="C17" s="29"/>
      <c r="D17" s="14"/>
      <c r="E17" s="15">
        <v>1926.66</v>
      </c>
      <c r="F17" s="16">
        <v>1.9199999999999998E-2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126</v>
      </c>
      <c r="B19" s="28"/>
      <c r="C19" s="28"/>
      <c r="D19" s="10"/>
      <c r="E19" s="11"/>
      <c r="F19" s="12"/>
    </row>
    <row r="20" spans="1:6">
      <c r="A20" s="13" t="s">
        <v>115</v>
      </c>
      <c r="B20" s="28"/>
      <c r="C20" s="28"/>
      <c r="D20" s="10"/>
      <c r="E20" s="19" t="s">
        <v>52</v>
      </c>
      <c r="F20" s="20" t="s">
        <v>52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132</v>
      </c>
      <c r="B22" s="28"/>
      <c r="C22" s="28"/>
      <c r="D22" s="10"/>
      <c r="E22" s="11"/>
      <c r="F22" s="12"/>
    </row>
    <row r="23" spans="1:6">
      <c r="A23" s="13" t="s">
        <v>115</v>
      </c>
      <c r="B23" s="28"/>
      <c r="C23" s="28"/>
      <c r="D23" s="10"/>
      <c r="E23" s="19" t="s">
        <v>52</v>
      </c>
      <c r="F23" s="20" t="s">
        <v>52</v>
      </c>
    </row>
    <row r="24" spans="1:6">
      <c r="A24" s="9"/>
      <c r="B24" s="28"/>
      <c r="C24" s="28"/>
      <c r="D24" s="10"/>
      <c r="E24" s="11"/>
      <c r="F24" s="12"/>
    </row>
    <row r="25" spans="1:6">
      <c r="A25" s="21" t="s">
        <v>133</v>
      </c>
      <c r="B25" s="30"/>
      <c r="C25" s="30"/>
      <c r="D25" s="22"/>
      <c r="E25" s="15">
        <v>1926.66</v>
      </c>
      <c r="F25" s="16">
        <v>1.9199999999999998E-2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199</v>
      </c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243</v>
      </c>
      <c r="B29" s="28"/>
      <c r="C29" s="28"/>
      <c r="D29" s="10"/>
      <c r="E29" s="11"/>
      <c r="F29" s="12"/>
    </row>
    <row r="30" spans="1:6">
      <c r="A30" s="9" t="s">
        <v>1076</v>
      </c>
      <c r="B30" s="28" t="s">
        <v>1077</v>
      </c>
      <c r="C30" s="28" t="s">
        <v>119</v>
      </c>
      <c r="D30" s="10">
        <v>10700000</v>
      </c>
      <c r="E30" s="11">
        <v>10614.52</v>
      </c>
      <c r="F30" s="12">
        <v>0.1067</v>
      </c>
    </row>
    <row r="31" spans="1:6">
      <c r="A31" s="13" t="s">
        <v>115</v>
      </c>
      <c r="B31" s="29"/>
      <c r="C31" s="29"/>
      <c r="D31" s="14"/>
      <c r="E31" s="15">
        <v>10614.52</v>
      </c>
      <c r="F31" s="16">
        <v>0.1067</v>
      </c>
    </row>
    <row r="32" spans="1:6">
      <c r="A32" s="13" t="s">
        <v>200</v>
      </c>
      <c r="B32" s="28"/>
      <c r="C32" s="28"/>
      <c r="D32" s="10"/>
      <c r="E32" s="11"/>
      <c r="F32" s="12"/>
    </row>
    <row r="33" spans="1:6">
      <c r="A33" s="9" t="s">
        <v>1078</v>
      </c>
      <c r="B33" s="28" t="s">
        <v>1079</v>
      </c>
      <c r="C33" s="28" t="s">
        <v>203</v>
      </c>
      <c r="D33" s="10">
        <v>15000000</v>
      </c>
      <c r="E33" s="11">
        <v>14912.07</v>
      </c>
      <c r="F33" s="12">
        <v>0.14990000000000001</v>
      </c>
    </row>
    <row r="34" spans="1:6">
      <c r="A34" s="9" t="s">
        <v>1080</v>
      </c>
      <c r="B34" s="28" t="s">
        <v>1081</v>
      </c>
      <c r="C34" s="28" t="s">
        <v>1082</v>
      </c>
      <c r="D34" s="10">
        <v>10000000</v>
      </c>
      <c r="E34" s="11">
        <v>9917.99</v>
      </c>
      <c r="F34" s="12">
        <v>9.9699999999999997E-2</v>
      </c>
    </row>
    <row r="35" spans="1:6">
      <c r="A35" s="9" t="s">
        <v>1083</v>
      </c>
      <c r="B35" s="28" t="s">
        <v>1084</v>
      </c>
      <c r="C35" s="28" t="s">
        <v>1085</v>
      </c>
      <c r="D35" s="10">
        <v>10000000</v>
      </c>
      <c r="E35" s="11">
        <v>9868.2000000000007</v>
      </c>
      <c r="F35" s="12">
        <v>9.9199999999999997E-2</v>
      </c>
    </row>
    <row r="36" spans="1:6">
      <c r="A36" s="9" t="s">
        <v>1086</v>
      </c>
      <c r="B36" s="28" t="s">
        <v>1087</v>
      </c>
      <c r="C36" s="28" t="s">
        <v>1082</v>
      </c>
      <c r="D36" s="10">
        <v>5000000</v>
      </c>
      <c r="E36" s="11">
        <v>4973.4399999999996</v>
      </c>
      <c r="F36" s="12">
        <v>0.05</v>
      </c>
    </row>
    <row r="37" spans="1:6">
      <c r="A37" s="9" t="s">
        <v>1088</v>
      </c>
      <c r="B37" s="28" t="s">
        <v>1089</v>
      </c>
      <c r="C37" s="28" t="s">
        <v>1082</v>
      </c>
      <c r="D37" s="10">
        <v>5000000</v>
      </c>
      <c r="E37" s="11">
        <v>4965.45</v>
      </c>
      <c r="F37" s="12">
        <v>4.99E-2</v>
      </c>
    </row>
    <row r="38" spans="1:6">
      <c r="A38" s="9" t="s">
        <v>1090</v>
      </c>
      <c r="B38" s="28" t="s">
        <v>1091</v>
      </c>
      <c r="C38" s="28" t="s">
        <v>1082</v>
      </c>
      <c r="D38" s="10">
        <v>2500000</v>
      </c>
      <c r="E38" s="11">
        <v>2467.48</v>
      </c>
      <c r="F38" s="12">
        <v>2.4799999999999999E-2</v>
      </c>
    </row>
    <row r="39" spans="1:6">
      <c r="A39" s="9" t="s">
        <v>1092</v>
      </c>
      <c r="B39" s="28" t="s">
        <v>1093</v>
      </c>
      <c r="C39" s="28" t="s">
        <v>203</v>
      </c>
      <c r="D39" s="10">
        <v>500000</v>
      </c>
      <c r="E39" s="11">
        <v>499.65</v>
      </c>
      <c r="F39" s="12">
        <v>5.0000000000000001E-3</v>
      </c>
    </row>
    <row r="40" spans="1:6">
      <c r="A40" s="9" t="s">
        <v>1094</v>
      </c>
      <c r="B40" s="28" t="s">
        <v>1095</v>
      </c>
      <c r="C40" s="28" t="s">
        <v>203</v>
      </c>
      <c r="D40" s="10">
        <v>500000</v>
      </c>
      <c r="E40" s="11">
        <v>499.48</v>
      </c>
      <c r="F40" s="12">
        <v>5.0000000000000001E-3</v>
      </c>
    </row>
    <row r="41" spans="1:6">
      <c r="A41" s="13" t="s">
        <v>115</v>
      </c>
      <c r="B41" s="29"/>
      <c r="C41" s="29"/>
      <c r="D41" s="14"/>
      <c r="E41" s="15">
        <v>48103.76</v>
      </c>
      <c r="F41" s="16">
        <v>0.48349999999999999</v>
      </c>
    </row>
    <row r="42" spans="1:6">
      <c r="A42" s="9"/>
      <c r="B42" s="28"/>
      <c r="C42" s="28"/>
      <c r="D42" s="10"/>
      <c r="E42" s="11"/>
      <c r="F42" s="12"/>
    </row>
    <row r="43" spans="1:6">
      <c r="A43" s="13" t="s">
        <v>614</v>
      </c>
      <c r="B43" s="28"/>
      <c r="C43" s="28"/>
      <c r="D43" s="10"/>
      <c r="E43" s="11"/>
      <c r="F43" s="12"/>
    </row>
    <row r="44" spans="1:6">
      <c r="A44" s="9" t="s">
        <v>615</v>
      </c>
      <c r="B44" s="28" t="s">
        <v>616</v>
      </c>
      <c r="C44" s="28" t="s">
        <v>203</v>
      </c>
      <c r="D44" s="10">
        <v>7500000</v>
      </c>
      <c r="E44" s="11">
        <v>7489.54</v>
      </c>
      <c r="F44" s="12">
        <v>7.5300000000000006E-2</v>
      </c>
    </row>
    <row r="45" spans="1:6">
      <c r="A45" s="9" t="s">
        <v>1096</v>
      </c>
      <c r="B45" s="28" t="s">
        <v>1097</v>
      </c>
      <c r="C45" s="28" t="s">
        <v>619</v>
      </c>
      <c r="D45" s="10">
        <v>5000000</v>
      </c>
      <c r="E45" s="11">
        <v>4944.42</v>
      </c>
      <c r="F45" s="12">
        <v>4.9700000000000001E-2</v>
      </c>
    </row>
    <row r="46" spans="1:6">
      <c r="A46" s="9" t="s">
        <v>1098</v>
      </c>
      <c r="B46" s="28" t="s">
        <v>1099</v>
      </c>
      <c r="C46" s="28" t="s">
        <v>1082</v>
      </c>
      <c r="D46" s="10">
        <v>2500000</v>
      </c>
      <c r="E46" s="11">
        <v>2499.11</v>
      </c>
      <c r="F46" s="12">
        <v>2.5100000000000001E-2</v>
      </c>
    </row>
    <row r="47" spans="1:6">
      <c r="A47" s="9" t="s">
        <v>1100</v>
      </c>
      <c r="B47" s="28" t="s">
        <v>1101</v>
      </c>
      <c r="C47" s="28" t="s">
        <v>203</v>
      </c>
      <c r="D47" s="10">
        <v>2500000</v>
      </c>
      <c r="E47" s="11">
        <v>2495.5500000000002</v>
      </c>
      <c r="F47" s="12">
        <v>2.5100000000000001E-2</v>
      </c>
    </row>
    <row r="48" spans="1:6">
      <c r="A48" s="9" t="s">
        <v>1102</v>
      </c>
      <c r="B48" s="28" t="s">
        <v>1103</v>
      </c>
      <c r="C48" s="28" t="s">
        <v>203</v>
      </c>
      <c r="D48" s="10">
        <v>2500000</v>
      </c>
      <c r="E48" s="11">
        <v>2489.98</v>
      </c>
      <c r="F48" s="12">
        <v>2.5000000000000001E-2</v>
      </c>
    </row>
    <row r="49" spans="1:6">
      <c r="A49" s="9" t="s">
        <v>1104</v>
      </c>
      <c r="B49" s="28" t="s">
        <v>1105</v>
      </c>
      <c r="C49" s="28" t="s">
        <v>203</v>
      </c>
      <c r="D49" s="10">
        <v>2500000</v>
      </c>
      <c r="E49" s="11">
        <v>2489.52</v>
      </c>
      <c r="F49" s="12">
        <v>2.5000000000000001E-2</v>
      </c>
    </row>
    <row r="50" spans="1:6">
      <c r="A50" s="9" t="s">
        <v>1106</v>
      </c>
      <c r="B50" s="28" t="s">
        <v>1107</v>
      </c>
      <c r="C50" s="28" t="s">
        <v>203</v>
      </c>
      <c r="D50" s="10">
        <v>2500000</v>
      </c>
      <c r="E50" s="11">
        <v>2488.31</v>
      </c>
      <c r="F50" s="12">
        <v>2.5000000000000001E-2</v>
      </c>
    </row>
    <row r="51" spans="1:6">
      <c r="A51" s="9" t="s">
        <v>1108</v>
      </c>
      <c r="B51" s="28" t="s">
        <v>1109</v>
      </c>
      <c r="C51" s="28" t="s">
        <v>203</v>
      </c>
      <c r="D51" s="10">
        <v>2500000</v>
      </c>
      <c r="E51" s="11">
        <v>2484.79</v>
      </c>
      <c r="F51" s="12">
        <v>2.5000000000000001E-2</v>
      </c>
    </row>
    <row r="52" spans="1:6">
      <c r="A52" s="9" t="s">
        <v>1110</v>
      </c>
      <c r="B52" s="28" t="s">
        <v>1111</v>
      </c>
      <c r="C52" s="28" t="s">
        <v>619</v>
      </c>
      <c r="D52" s="10">
        <v>2500000</v>
      </c>
      <c r="E52" s="11">
        <v>2479.69</v>
      </c>
      <c r="F52" s="12">
        <v>2.4899999999999999E-2</v>
      </c>
    </row>
    <row r="53" spans="1:6">
      <c r="A53" s="9" t="s">
        <v>1112</v>
      </c>
      <c r="B53" s="28" t="s">
        <v>1113</v>
      </c>
      <c r="C53" s="28" t="s">
        <v>203</v>
      </c>
      <c r="D53" s="10">
        <v>2500000</v>
      </c>
      <c r="E53" s="11">
        <v>2473.96</v>
      </c>
      <c r="F53" s="12">
        <v>2.4899999999999999E-2</v>
      </c>
    </row>
    <row r="54" spans="1:6">
      <c r="A54" s="9" t="s">
        <v>1114</v>
      </c>
      <c r="B54" s="28" t="s">
        <v>1115</v>
      </c>
      <c r="C54" s="28" t="s">
        <v>203</v>
      </c>
      <c r="D54" s="10">
        <v>2500000</v>
      </c>
      <c r="E54" s="11">
        <v>2470.35</v>
      </c>
      <c r="F54" s="12">
        <v>2.4799999999999999E-2</v>
      </c>
    </row>
    <row r="55" spans="1:6">
      <c r="A55" s="9" t="s">
        <v>620</v>
      </c>
      <c r="B55" s="28" t="s">
        <v>621</v>
      </c>
      <c r="C55" s="28" t="s">
        <v>619</v>
      </c>
      <c r="D55" s="10">
        <v>1500000</v>
      </c>
      <c r="E55" s="11">
        <v>1498.59</v>
      </c>
      <c r="F55" s="12">
        <v>1.5100000000000001E-2</v>
      </c>
    </row>
    <row r="56" spans="1:6">
      <c r="A56" s="9" t="s">
        <v>1116</v>
      </c>
      <c r="B56" s="28" t="s">
        <v>1117</v>
      </c>
      <c r="C56" s="28" t="s">
        <v>203</v>
      </c>
      <c r="D56" s="10">
        <v>500000</v>
      </c>
      <c r="E56" s="11">
        <v>498.78</v>
      </c>
      <c r="F56" s="12">
        <v>5.0000000000000001E-3</v>
      </c>
    </row>
    <row r="57" spans="1:6">
      <c r="A57" s="9" t="s">
        <v>1118</v>
      </c>
      <c r="B57" s="28" t="s">
        <v>1119</v>
      </c>
      <c r="C57" s="28" t="s">
        <v>203</v>
      </c>
      <c r="D57" s="10">
        <v>500000</v>
      </c>
      <c r="E57" s="11">
        <v>497.8</v>
      </c>
      <c r="F57" s="12">
        <v>5.0000000000000001E-3</v>
      </c>
    </row>
    <row r="58" spans="1:6">
      <c r="A58" s="13" t="s">
        <v>115</v>
      </c>
      <c r="B58" s="29"/>
      <c r="C58" s="29"/>
      <c r="D58" s="14"/>
      <c r="E58" s="15">
        <v>37300.39</v>
      </c>
      <c r="F58" s="16">
        <v>0.37490000000000001</v>
      </c>
    </row>
    <row r="59" spans="1:6">
      <c r="A59" s="9"/>
      <c r="B59" s="28"/>
      <c r="C59" s="28"/>
      <c r="D59" s="10"/>
      <c r="E59" s="11"/>
      <c r="F59" s="12"/>
    </row>
    <row r="60" spans="1:6">
      <c r="A60" s="21" t="s">
        <v>133</v>
      </c>
      <c r="B60" s="30"/>
      <c r="C60" s="30"/>
      <c r="D60" s="22"/>
      <c r="E60" s="15">
        <v>96018.67</v>
      </c>
      <c r="F60" s="16">
        <v>0.96509999999999996</v>
      </c>
    </row>
    <row r="61" spans="1:6">
      <c r="A61" s="9"/>
      <c r="B61" s="28"/>
      <c r="C61" s="28"/>
      <c r="D61" s="10"/>
      <c r="E61" s="11"/>
      <c r="F61" s="12"/>
    </row>
    <row r="62" spans="1:6">
      <c r="A62" s="9"/>
      <c r="B62" s="28"/>
      <c r="C62" s="28"/>
      <c r="D62" s="10"/>
      <c r="E62" s="11"/>
      <c r="F62" s="12"/>
    </row>
    <row r="63" spans="1:6">
      <c r="A63" s="13" t="s">
        <v>134</v>
      </c>
      <c r="B63" s="28"/>
      <c r="C63" s="28"/>
      <c r="D63" s="10"/>
      <c r="E63" s="11"/>
      <c r="F63" s="12"/>
    </row>
    <row r="64" spans="1:6">
      <c r="A64" s="9" t="s">
        <v>135</v>
      </c>
      <c r="B64" s="28"/>
      <c r="C64" s="28"/>
      <c r="D64" s="10"/>
      <c r="E64" s="11">
        <v>1418.28</v>
      </c>
      <c r="F64" s="12">
        <v>1.43E-2</v>
      </c>
    </row>
    <row r="65" spans="1:6">
      <c r="A65" s="13" t="s">
        <v>115</v>
      </c>
      <c r="B65" s="29"/>
      <c r="C65" s="29"/>
      <c r="D65" s="14"/>
      <c r="E65" s="15">
        <v>1418.28</v>
      </c>
      <c r="F65" s="16">
        <v>1.43E-2</v>
      </c>
    </row>
    <row r="66" spans="1:6">
      <c r="A66" s="9"/>
      <c r="B66" s="28"/>
      <c r="C66" s="28"/>
      <c r="D66" s="10"/>
      <c r="E66" s="11"/>
      <c r="F66" s="12"/>
    </row>
    <row r="67" spans="1:6">
      <c r="A67" s="21" t="s">
        <v>133</v>
      </c>
      <c r="B67" s="30"/>
      <c r="C67" s="30"/>
      <c r="D67" s="22"/>
      <c r="E67" s="15">
        <v>1418.28</v>
      </c>
      <c r="F67" s="16">
        <v>1.43E-2</v>
      </c>
    </row>
    <row r="68" spans="1:6">
      <c r="A68" s="9" t="s">
        <v>136</v>
      </c>
      <c r="B68" s="28"/>
      <c r="C68" s="28"/>
      <c r="D68" s="10"/>
      <c r="E68" s="11">
        <v>120.95</v>
      </c>
      <c r="F68" s="12">
        <v>1.4E-3</v>
      </c>
    </row>
    <row r="69" spans="1:6">
      <c r="A69" s="23" t="s">
        <v>137</v>
      </c>
      <c r="B69" s="31"/>
      <c r="C69" s="31"/>
      <c r="D69" s="24"/>
      <c r="E69" s="25">
        <v>99484.56</v>
      </c>
      <c r="F69" s="26">
        <v>1</v>
      </c>
    </row>
    <row r="71" spans="1:6">
      <c r="A71" s="1" t="s">
        <v>138</v>
      </c>
    </row>
    <row r="72" spans="1:6">
      <c r="A72" s="1" t="s">
        <v>139</v>
      </c>
    </row>
    <row r="73" spans="1:6">
      <c r="A73" s="1" t="s">
        <v>140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9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66</v>
      </c>
      <c r="B11" s="28" t="s">
        <v>67</v>
      </c>
      <c r="C11" s="28" t="s">
        <v>68</v>
      </c>
      <c r="D11" s="10">
        <v>2180000</v>
      </c>
      <c r="E11" s="11">
        <v>2198.5</v>
      </c>
      <c r="F11" s="12">
        <v>9.8500000000000004E-2</v>
      </c>
    </row>
    <row r="12" spans="1:6">
      <c r="A12" s="9" t="s">
        <v>64</v>
      </c>
      <c r="B12" s="28" t="s">
        <v>65</v>
      </c>
      <c r="C12" s="28" t="s">
        <v>63</v>
      </c>
      <c r="D12" s="10">
        <v>2000000</v>
      </c>
      <c r="E12" s="11">
        <v>2002.12</v>
      </c>
      <c r="F12" s="12">
        <v>8.9700000000000002E-2</v>
      </c>
    </row>
    <row r="13" spans="1:6">
      <c r="A13" s="9" t="s">
        <v>204</v>
      </c>
      <c r="B13" s="28" t="s">
        <v>205</v>
      </c>
      <c r="C13" s="28" t="s">
        <v>57</v>
      </c>
      <c r="D13" s="10">
        <v>1500000</v>
      </c>
      <c r="E13" s="11">
        <v>1643.15</v>
      </c>
      <c r="F13" s="12">
        <v>7.3599999999999999E-2</v>
      </c>
    </row>
    <row r="14" spans="1:6">
      <c r="A14" s="9" t="s">
        <v>206</v>
      </c>
      <c r="B14" s="28" t="s">
        <v>207</v>
      </c>
      <c r="C14" s="28" t="s">
        <v>57</v>
      </c>
      <c r="D14" s="10">
        <v>1500000</v>
      </c>
      <c r="E14" s="11">
        <v>1568.13</v>
      </c>
      <c r="F14" s="12">
        <v>7.0199999999999999E-2</v>
      </c>
    </row>
    <row r="15" spans="1:6">
      <c r="A15" s="9" t="s">
        <v>161</v>
      </c>
      <c r="B15" s="28" t="s">
        <v>162</v>
      </c>
      <c r="C15" s="28" t="s">
        <v>57</v>
      </c>
      <c r="D15" s="10">
        <v>1500000</v>
      </c>
      <c r="E15" s="11">
        <v>1548.5</v>
      </c>
      <c r="F15" s="12">
        <v>6.9400000000000003E-2</v>
      </c>
    </row>
    <row r="16" spans="1:6" s="55" customFormat="1">
      <c r="A16" s="50" t="s">
        <v>208</v>
      </c>
      <c r="B16" s="51" t="s">
        <v>209</v>
      </c>
      <c r="C16" s="51" t="s">
        <v>75</v>
      </c>
      <c r="D16" s="52">
        <v>1500000</v>
      </c>
      <c r="E16" s="53">
        <v>1526.31</v>
      </c>
      <c r="F16" s="54">
        <v>6.8400000000000002E-2</v>
      </c>
    </row>
    <row r="17" spans="1:6" s="55" customFormat="1">
      <c r="A17" s="50" t="s">
        <v>210</v>
      </c>
      <c r="B17" s="51" t="s">
        <v>211</v>
      </c>
      <c r="C17" s="51" t="s">
        <v>75</v>
      </c>
      <c r="D17" s="52">
        <v>1500000</v>
      </c>
      <c r="E17" s="53">
        <v>1512.32</v>
      </c>
      <c r="F17" s="54">
        <v>6.7699999999999996E-2</v>
      </c>
    </row>
    <row r="18" spans="1:6">
      <c r="A18" s="9" t="s">
        <v>61</v>
      </c>
      <c r="B18" s="28" t="s">
        <v>62</v>
      </c>
      <c r="C18" s="28" t="s">
        <v>63</v>
      </c>
      <c r="D18" s="10">
        <v>1500000</v>
      </c>
      <c r="E18" s="11">
        <v>1509.07</v>
      </c>
      <c r="F18" s="12">
        <v>6.7599999999999993E-2</v>
      </c>
    </row>
    <row r="19" spans="1:6">
      <c r="A19" s="9" t="s">
        <v>195</v>
      </c>
      <c r="B19" s="28" t="s">
        <v>196</v>
      </c>
      <c r="C19" s="28" t="s">
        <v>57</v>
      </c>
      <c r="D19" s="10">
        <v>1400000</v>
      </c>
      <c r="E19" s="11">
        <v>1447.32</v>
      </c>
      <c r="F19" s="12">
        <v>6.4799999999999996E-2</v>
      </c>
    </row>
    <row r="20" spans="1:6">
      <c r="A20" s="9" t="s">
        <v>1141</v>
      </c>
      <c r="B20" s="28" t="s">
        <v>212</v>
      </c>
      <c r="C20" s="28" t="s">
        <v>78</v>
      </c>
      <c r="D20" s="10">
        <v>1000000</v>
      </c>
      <c r="E20" s="11">
        <v>1092.8699999999999</v>
      </c>
      <c r="F20" s="12">
        <v>4.9000000000000002E-2</v>
      </c>
    </row>
    <row r="21" spans="1:6">
      <c r="A21" s="9" t="s">
        <v>213</v>
      </c>
      <c r="B21" s="28" t="s">
        <v>214</v>
      </c>
      <c r="C21" s="28" t="s">
        <v>57</v>
      </c>
      <c r="D21" s="10">
        <v>1000000</v>
      </c>
      <c r="E21" s="11">
        <v>1041.3</v>
      </c>
      <c r="F21" s="12">
        <v>4.6600000000000003E-2</v>
      </c>
    </row>
    <row r="22" spans="1:6">
      <c r="A22" s="9" t="s">
        <v>215</v>
      </c>
      <c r="B22" s="28" t="s">
        <v>216</v>
      </c>
      <c r="C22" s="28" t="s">
        <v>57</v>
      </c>
      <c r="D22" s="10">
        <v>1000000</v>
      </c>
      <c r="E22" s="11">
        <v>1006.71</v>
      </c>
      <c r="F22" s="12">
        <v>4.5100000000000001E-2</v>
      </c>
    </row>
    <row r="23" spans="1:6">
      <c r="A23" s="9" t="s">
        <v>217</v>
      </c>
      <c r="B23" s="28" t="s">
        <v>218</v>
      </c>
      <c r="C23" s="28" t="s">
        <v>83</v>
      </c>
      <c r="D23" s="10">
        <v>500000</v>
      </c>
      <c r="E23" s="11">
        <v>955.82</v>
      </c>
      <c r="F23" s="12">
        <v>4.2799999999999998E-2</v>
      </c>
    </row>
    <row r="24" spans="1:6">
      <c r="A24" s="9" t="s">
        <v>219</v>
      </c>
      <c r="B24" s="28" t="s">
        <v>220</v>
      </c>
      <c r="C24" s="28" t="s">
        <v>57</v>
      </c>
      <c r="D24" s="10">
        <v>700000</v>
      </c>
      <c r="E24" s="11">
        <v>707.91</v>
      </c>
      <c r="F24" s="12">
        <v>3.1699999999999999E-2</v>
      </c>
    </row>
    <row r="25" spans="1:6">
      <c r="A25" s="9" t="s">
        <v>1138</v>
      </c>
      <c r="B25" s="28" t="s">
        <v>221</v>
      </c>
      <c r="C25" s="28" t="s">
        <v>155</v>
      </c>
      <c r="D25" s="10">
        <v>500000</v>
      </c>
      <c r="E25" s="11">
        <v>539.46</v>
      </c>
      <c r="F25" s="12">
        <v>2.4199999999999999E-2</v>
      </c>
    </row>
    <row r="26" spans="1:6">
      <c r="A26" s="9" t="s">
        <v>1139</v>
      </c>
      <c r="B26" s="28" t="s">
        <v>222</v>
      </c>
      <c r="C26" s="28" t="s">
        <v>57</v>
      </c>
      <c r="D26" s="10">
        <v>500000</v>
      </c>
      <c r="E26" s="11">
        <v>538.26</v>
      </c>
      <c r="F26" s="12">
        <v>2.41E-2</v>
      </c>
    </row>
    <row r="27" spans="1:6">
      <c r="A27" s="9" t="s">
        <v>223</v>
      </c>
      <c r="B27" s="28" t="s">
        <v>224</v>
      </c>
      <c r="C27" s="28" t="s">
        <v>57</v>
      </c>
      <c r="D27" s="10">
        <v>160000</v>
      </c>
      <c r="E27" s="11">
        <v>166.64</v>
      </c>
      <c r="F27" s="12">
        <v>7.4999999999999997E-3</v>
      </c>
    </row>
    <row r="28" spans="1:6">
      <c r="A28" s="13" t="s">
        <v>115</v>
      </c>
      <c r="B28" s="29"/>
      <c r="C28" s="29"/>
      <c r="D28" s="14"/>
      <c r="E28" s="15">
        <v>21004.39</v>
      </c>
      <c r="F28" s="16">
        <v>0.94089999999999996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126</v>
      </c>
      <c r="B30" s="28"/>
      <c r="C30" s="28"/>
      <c r="D30" s="10"/>
      <c r="E30" s="11"/>
      <c r="F30" s="12"/>
    </row>
    <row r="31" spans="1:6">
      <c r="A31" s="13" t="s">
        <v>115</v>
      </c>
      <c r="B31" s="28"/>
      <c r="C31" s="28"/>
      <c r="D31" s="10"/>
      <c r="E31" s="19" t="s">
        <v>52</v>
      </c>
      <c r="F31" s="20" t="s">
        <v>52</v>
      </c>
    </row>
    <row r="32" spans="1:6">
      <c r="A32" s="9"/>
      <c r="B32" s="28"/>
      <c r="C32" s="28"/>
      <c r="D32" s="10"/>
      <c r="E32" s="11"/>
      <c r="F32" s="12"/>
    </row>
    <row r="33" spans="1:6">
      <c r="A33" s="13" t="s">
        <v>132</v>
      </c>
      <c r="B33" s="28"/>
      <c r="C33" s="28"/>
      <c r="D33" s="10"/>
      <c r="E33" s="11"/>
      <c r="F33" s="12"/>
    </row>
    <row r="34" spans="1:6">
      <c r="A34" s="13" t="s">
        <v>115</v>
      </c>
      <c r="B34" s="28"/>
      <c r="C34" s="28"/>
      <c r="D34" s="10"/>
      <c r="E34" s="19" t="s">
        <v>52</v>
      </c>
      <c r="F34" s="20" t="s">
        <v>52</v>
      </c>
    </row>
    <row r="35" spans="1:6">
      <c r="A35" s="9"/>
      <c r="B35" s="28"/>
      <c r="C35" s="28"/>
      <c r="D35" s="10"/>
      <c r="E35" s="11"/>
      <c r="F35" s="12"/>
    </row>
    <row r="36" spans="1:6">
      <c r="A36" s="21" t="s">
        <v>133</v>
      </c>
      <c r="B36" s="30"/>
      <c r="C36" s="30"/>
      <c r="D36" s="22"/>
      <c r="E36" s="15">
        <v>21004.39</v>
      </c>
      <c r="F36" s="16">
        <v>0.94089999999999996</v>
      </c>
    </row>
    <row r="37" spans="1:6">
      <c r="A37" s="9"/>
      <c r="B37" s="28"/>
      <c r="C37" s="28"/>
      <c r="D37" s="10"/>
      <c r="E37" s="11"/>
      <c r="F37" s="12"/>
    </row>
    <row r="38" spans="1:6">
      <c r="A38" s="9"/>
      <c r="B38" s="28"/>
      <c r="C38" s="28"/>
      <c r="D38" s="10"/>
      <c r="E38" s="11"/>
      <c r="F38" s="12"/>
    </row>
    <row r="39" spans="1:6">
      <c r="A39" s="13" t="s">
        <v>134</v>
      </c>
      <c r="B39" s="28"/>
      <c r="C39" s="28"/>
      <c r="D39" s="10"/>
      <c r="E39" s="11"/>
      <c r="F39" s="12"/>
    </row>
    <row r="40" spans="1:6">
      <c r="A40" s="9" t="s">
        <v>135</v>
      </c>
      <c r="B40" s="28"/>
      <c r="C40" s="28"/>
      <c r="D40" s="10"/>
      <c r="E40" s="11">
        <v>544.72</v>
      </c>
      <c r="F40" s="12">
        <v>2.4400000000000002E-2</v>
      </c>
    </row>
    <row r="41" spans="1:6">
      <c r="A41" s="13" t="s">
        <v>115</v>
      </c>
      <c r="B41" s="29"/>
      <c r="C41" s="29"/>
      <c r="D41" s="14"/>
      <c r="E41" s="15">
        <v>544.72</v>
      </c>
      <c r="F41" s="16">
        <v>2.4400000000000002E-2</v>
      </c>
    </row>
    <row r="42" spans="1:6">
      <c r="A42" s="9"/>
      <c r="B42" s="28"/>
      <c r="C42" s="28"/>
      <c r="D42" s="10"/>
      <c r="E42" s="11"/>
      <c r="F42" s="12"/>
    </row>
    <row r="43" spans="1:6">
      <c r="A43" s="21" t="s">
        <v>133</v>
      </c>
      <c r="B43" s="30"/>
      <c r="C43" s="30"/>
      <c r="D43" s="22"/>
      <c r="E43" s="15">
        <v>544.72</v>
      </c>
      <c r="F43" s="16">
        <v>2.4400000000000002E-2</v>
      </c>
    </row>
    <row r="44" spans="1:6">
      <c r="A44" s="9" t="s">
        <v>136</v>
      </c>
      <c r="B44" s="28"/>
      <c r="C44" s="28"/>
      <c r="D44" s="10"/>
      <c r="E44" s="11">
        <v>776.28</v>
      </c>
      <c r="F44" s="12">
        <v>3.4700000000000002E-2</v>
      </c>
    </row>
    <row r="45" spans="1:6">
      <c r="A45" s="23" t="s">
        <v>137</v>
      </c>
      <c r="B45" s="31"/>
      <c r="C45" s="31"/>
      <c r="D45" s="24"/>
      <c r="E45" s="25">
        <v>22325.39</v>
      </c>
      <c r="F45" s="26">
        <v>1</v>
      </c>
    </row>
    <row r="47" spans="1:6">
      <c r="A47" s="1" t="s">
        <v>139</v>
      </c>
    </row>
    <row r="48" spans="1:6">
      <c r="A48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45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1120</v>
      </c>
      <c r="B7" s="28"/>
      <c r="C7" s="28"/>
      <c r="D7" s="10"/>
      <c r="E7" s="11"/>
      <c r="F7" s="12"/>
    </row>
    <row r="8" spans="1:6">
      <c r="A8" s="13" t="s">
        <v>1121</v>
      </c>
      <c r="B8" s="29"/>
      <c r="C8" s="29"/>
      <c r="D8" s="14"/>
      <c r="E8" s="17"/>
      <c r="F8" s="18"/>
    </row>
    <row r="9" spans="1:6">
      <c r="A9" s="9" t="s">
        <v>1122</v>
      </c>
      <c r="B9" s="28" t="s">
        <v>1123</v>
      </c>
      <c r="C9" s="28"/>
      <c r="D9" s="10">
        <v>52834.492761000001</v>
      </c>
      <c r="E9" s="11">
        <v>5078.6000000000004</v>
      </c>
      <c r="F9" s="12">
        <v>0.97560000000000002</v>
      </c>
    </row>
    <row r="10" spans="1:6">
      <c r="A10" s="13" t="s">
        <v>115</v>
      </c>
      <c r="B10" s="29"/>
      <c r="C10" s="29"/>
      <c r="D10" s="14"/>
      <c r="E10" s="15">
        <v>5078.6000000000004</v>
      </c>
      <c r="F10" s="16">
        <v>0.97560000000000002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133</v>
      </c>
      <c r="B12" s="30"/>
      <c r="C12" s="30"/>
      <c r="D12" s="22"/>
      <c r="E12" s="15">
        <v>5078.6000000000004</v>
      </c>
      <c r="F12" s="16">
        <v>0.97560000000000002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134</v>
      </c>
      <c r="B14" s="28"/>
      <c r="C14" s="28"/>
      <c r="D14" s="10"/>
      <c r="E14" s="11"/>
      <c r="F14" s="12"/>
    </row>
    <row r="15" spans="1:6">
      <c r="A15" s="9" t="s">
        <v>135</v>
      </c>
      <c r="B15" s="28"/>
      <c r="C15" s="28"/>
      <c r="D15" s="10"/>
      <c r="E15" s="11">
        <v>71.959999999999994</v>
      </c>
      <c r="F15" s="12">
        <v>1.38E-2</v>
      </c>
    </row>
    <row r="16" spans="1:6">
      <c r="A16" s="13" t="s">
        <v>115</v>
      </c>
      <c r="B16" s="29"/>
      <c r="C16" s="29"/>
      <c r="D16" s="14"/>
      <c r="E16" s="15">
        <v>71.959999999999994</v>
      </c>
      <c r="F16" s="16">
        <v>1.38E-2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133</v>
      </c>
      <c r="B18" s="30"/>
      <c r="C18" s="30"/>
      <c r="D18" s="22"/>
      <c r="E18" s="15">
        <v>71.959999999999994</v>
      </c>
      <c r="F18" s="16">
        <v>1.38E-2</v>
      </c>
    </row>
    <row r="19" spans="1:6">
      <c r="A19" s="9" t="s">
        <v>136</v>
      </c>
      <c r="B19" s="28"/>
      <c r="C19" s="28"/>
      <c r="D19" s="10"/>
      <c r="E19" s="11">
        <v>55.29</v>
      </c>
      <c r="F19" s="12">
        <v>1.06E-2</v>
      </c>
    </row>
    <row r="20" spans="1:6">
      <c r="A20" s="23" t="s">
        <v>137</v>
      </c>
      <c r="B20" s="31"/>
      <c r="C20" s="31"/>
      <c r="D20" s="24"/>
      <c r="E20" s="25">
        <v>5205.8500000000004</v>
      </c>
      <c r="F20" s="26">
        <v>1</v>
      </c>
    </row>
    <row r="22" spans="1:6">
      <c r="A2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47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1120</v>
      </c>
      <c r="B7" s="28"/>
      <c r="C7" s="28"/>
      <c r="D7" s="10"/>
      <c r="E7" s="11"/>
      <c r="F7" s="12"/>
    </row>
    <row r="8" spans="1:6">
      <c r="A8" s="13" t="s">
        <v>1121</v>
      </c>
      <c r="B8" s="29"/>
      <c r="C8" s="29"/>
      <c r="D8" s="14"/>
      <c r="E8" s="17"/>
      <c r="F8" s="18"/>
    </row>
    <row r="9" spans="1:6">
      <c r="A9" s="9" t="s">
        <v>1124</v>
      </c>
      <c r="B9" s="28" t="s">
        <v>1125</v>
      </c>
      <c r="C9" s="28"/>
      <c r="D9" s="10">
        <v>127041.532821</v>
      </c>
      <c r="E9" s="11">
        <v>2978.06</v>
      </c>
      <c r="F9" s="12">
        <v>0.93530000000000002</v>
      </c>
    </row>
    <row r="10" spans="1:6">
      <c r="A10" s="13" t="s">
        <v>115</v>
      </c>
      <c r="B10" s="29"/>
      <c r="C10" s="29"/>
      <c r="D10" s="14"/>
      <c r="E10" s="15">
        <v>2978.06</v>
      </c>
      <c r="F10" s="16">
        <v>0.93530000000000002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133</v>
      </c>
      <c r="B12" s="30"/>
      <c r="C12" s="30"/>
      <c r="D12" s="22"/>
      <c r="E12" s="15">
        <v>2978.06</v>
      </c>
      <c r="F12" s="16">
        <v>0.93530000000000002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134</v>
      </c>
      <c r="B14" s="28"/>
      <c r="C14" s="28"/>
      <c r="D14" s="10"/>
      <c r="E14" s="11"/>
      <c r="F14" s="12"/>
    </row>
    <row r="15" spans="1:6">
      <c r="A15" s="9" t="s">
        <v>135</v>
      </c>
      <c r="B15" s="28"/>
      <c r="C15" s="28"/>
      <c r="D15" s="10"/>
      <c r="E15" s="11">
        <v>219.89</v>
      </c>
      <c r="F15" s="12">
        <v>6.9099999999999995E-2</v>
      </c>
    </row>
    <row r="16" spans="1:6">
      <c r="A16" s="13" t="s">
        <v>115</v>
      </c>
      <c r="B16" s="29"/>
      <c r="C16" s="29"/>
      <c r="D16" s="14"/>
      <c r="E16" s="15">
        <v>219.89</v>
      </c>
      <c r="F16" s="16">
        <v>6.9099999999999995E-2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133</v>
      </c>
      <c r="B18" s="30"/>
      <c r="C18" s="30"/>
      <c r="D18" s="22"/>
      <c r="E18" s="15">
        <v>219.89</v>
      </c>
      <c r="F18" s="16">
        <v>6.9099999999999995E-2</v>
      </c>
    </row>
    <row r="19" spans="1:6">
      <c r="A19" s="9" t="s">
        <v>136</v>
      </c>
      <c r="B19" s="28"/>
      <c r="C19" s="28"/>
      <c r="D19" s="10"/>
      <c r="E19" s="32">
        <v>-13.96</v>
      </c>
      <c r="F19" s="33">
        <v>-4.4000000000000003E-3</v>
      </c>
    </row>
    <row r="20" spans="1:6">
      <c r="A20" s="23" t="s">
        <v>137</v>
      </c>
      <c r="B20" s="31"/>
      <c r="C20" s="31"/>
      <c r="D20" s="24"/>
      <c r="E20" s="25">
        <v>3183.99</v>
      </c>
      <c r="F20" s="26">
        <v>1</v>
      </c>
    </row>
    <row r="22" spans="1:6">
      <c r="A2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48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1120</v>
      </c>
      <c r="B7" s="28"/>
      <c r="C7" s="28"/>
      <c r="D7" s="10"/>
      <c r="E7" s="11"/>
      <c r="F7" s="12"/>
    </row>
    <row r="8" spans="1:6">
      <c r="A8" s="13" t="s">
        <v>1121</v>
      </c>
      <c r="B8" s="29"/>
      <c r="C8" s="29"/>
      <c r="D8" s="14"/>
      <c r="E8" s="17"/>
      <c r="F8" s="18"/>
    </row>
    <row r="9" spans="1:6">
      <c r="A9" s="9" t="s">
        <v>1126</v>
      </c>
      <c r="B9" s="28" t="s">
        <v>1127</v>
      </c>
      <c r="C9" s="28"/>
      <c r="D9" s="10">
        <v>95595.203443000006</v>
      </c>
      <c r="E9" s="11">
        <v>2205.7399999999998</v>
      </c>
      <c r="F9" s="12">
        <v>0.82120000000000004</v>
      </c>
    </row>
    <row r="10" spans="1:6">
      <c r="A10" s="13" t="s">
        <v>115</v>
      </c>
      <c r="B10" s="29"/>
      <c r="C10" s="29"/>
      <c r="D10" s="14"/>
      <c r="E10" s="15">
        <v>2205.7399999999998</v>
      </c>
      <c r="F10" s="16">
        <v>0.82120000000000004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133</v>
      </c>
      <c r="B12" s="30"/>
      <c r="C12" s="30"/>
      <c r="D12" s="22"/>
      <c r="E12" s="15">
        <v>2205.7399999999998</v>
      </c>
      <c r="F12" s="16">
        <v>0.82120000000000004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134</v>
      </c>
      <c r="B14" s="28"/>
      <c r="C14" s="28"/>
      <c r="D14" s="10"/>
      <c r="E14" s="11"/>
      <c r="F14" s="12"/>
    </row>
    <row r="15" spans="1:6">
      <c r="A15" s="9" t="s">
        <v>135</v>
      </c>
      <c r="B15" s="28"/>
      <c r="C15" s="28"/>
      <c r="D15" s="10"/>
      <c r="E15" s="11">
        <v>486.75</v>
      </c>
      <c r="F15" s="12">
        <v>0.1812</v>
      </c>
    </row>
    <row r="16" spans="1:6">
      <c r="A16" s="13" t="s">
        <v>115</v>
      </c>
      <c r="B16" s="29"/>
      <c r="C16" s="29"/>
      <c r="D16" s="14"/>
      <c r="E16" s="15">
        <v>486.75</v>
      </c>
      <c r="F16" s="16">
        <v>0.1812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133</v>
      </c>
      <c r="B18" s="30"/>
      <c r="C18" s="30"/>
      <c r="D18" s="22"/>
      <c r="E18" s="15">
        <v>486.75</v>
      </c>
      <c r="F18" s="16">
        <v>0.1812</v>
      </c>
    </row>
    <row r="19" spans="1:6">
      <c r="A19" s="9" t="s">
        <v>136</v>
      </c>
      <c r="B19" s="28"/>
      <c r="C19" s="28"/>
      <c r="D19" s="10"/>
      <c r="E19" s="32">
        <v>-6.35</v>
      </c>
      <c r="F19" s="33">
        <v>-2.3999999999999998E-3</v>
      </c>
    </row>
    <row r="20" spans="1:6">
      <c r="A20" s="23" t="s">
        <v>137</v>
      </c>
      <c r="B20" s="31"/>
      <c r="C20" s="31"/>
      <c r="D20" s="24"/>
      <c r="E20" s="25">
        <v>2686.14</v>
      </c>
      <c r="F20" s="26">
        <v>1</v>
      </c>
    </row>
    <row r="22" spans="1:6">
      <c r="A2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49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1120</v>
      </c>
      <c r="B7" s="28"/>
      <c r="C7" s="28"/>
      <c r="D7" s="10"/>
      <c r="E7" s="11"/>
      <c r="F7" s="12"/>
    </row>
    <row r="8" spans="1:6">
      <c r="A8" s="13" t="s">
        <v>1121</v>
      </c>
      <c r="B8" s="29"/>
      <c r="C8" s="29"/>
      <c r="D8" s="14"/>
      <c r="E8" s="17"/>
      <c r="F8" s="18"/>
    </row>
    <row r="9" spans="1:6">
      <c r="A9" s="9" t="s">
        <v>1128</v>
      </c>
      <c r="B9" s="28" t="s">
        <v>1129</v>
      </c>
      <c r="C9" s="28"/>
      <c r="D9" s="10">
        <v>1476.890611</v>
      </c>
      <c r="E9" s="11">
        <v>348.86</v>
      </c>
      <c r="F9" s="12">
        <v>0.80410000000000004</v>
      </c>
    </row>
    <row r="10" spans="1:6">
      <c r="A10" s="13" t="s">
        <v>115</v>
      </c>
      <c r="B10" s="29"/>
      <c r="C10" s="29"/>
      <c r="D10" s="14"/>
      <c r="E10" s="15">
        <v>348.86</v>
      </c>
      <c r="F10" s="16">
        <v>0.80410000000000004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133</v>
      </c>
      <c r="B12" s="30"/>
      <c r="C12" s="30"/>
      <c r="D12" s="22"/>
      <c r="E12" s="15">
        <v>348.86</v>
      </c>
      <c r="F12" s="16">
        <v>0.80410000000000004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134</v>
      </c>
      <c r="B14" s="28"/>
      <c r="C14" s="28"/>
      <c r="D14" s="10"/>
      <c r="E14" s="11"/>
      <c r="F14" s="12"/>
    </row>
    <row r="15" spans="1:6">
      <c r="A15" s="9" t="s">
        <v>135</v>
      </c>
      <c r="B15" s="28"/>
      <c r="C15" s="28"/>
      <c r="D15" s="10"/>
      <c r="E15" s="11">
        <v>89.95</v>
      </c>
      <c r="F15" s="12">
        <v>0.20730000000000001</v>
      </c>
    </row>
    <row r="16" spans="1:6">
      <c r="A16" s="13" t="s">
        <v>115</v>
      </c>
      <c r="B16" s="29"/>
      <c r="C16" s="29"/>
      <c r="D16" s="14"/>
      <c r="E16" s="15">
        <v>89.95</v>
      </c>
      <c r="F16" s="16">
        <v>0.20730000000000001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133</v>
      </c>
      <c r="B18" s="30"/>
      <c r="C18" s="30"/>
      <c r="D18" s="22"/>
      <c r="E18" s="15">
        <v>89.95</v>
      </c>
      <c r="F18" s="16">
        <v>0.20730000000000001</v>
      </c>
    </row>
    <row r="19" spans="1:6">
      <c r="A19" s="9" t="s">
        <v>136</v>
      </c>
      <c r="B19" s="28"/>
      <c r="C19" s="28"/>
      <c r="D19" s="10"/>
      <c r="E19" s="32">
        <v>-4.97</v>
      </c>
      <c r="F19" s="33">
        <v>-1.14E-2</v>
      </c>
    </row>
    <row r="20" spans="1:6">
      <c r="A20" s="23" t="s">
        <v>137</v>
      </c>
      <c r="B20" s="31"/>
      <c r="C20" s="31"/>
      <c r="D20" s="24"/>
      <c r="E20" s="25">
        <v>433.84</v>
      </c>
      <c r="F20" s="26">
        <v>1</v>
      </c>
    </row>
    <row r="22" spans="1:6">
      <c r="A2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50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1120</v>
      </c>
      <c r="B7" s="28"/>
      <c r="C7" s="28"/>
      <c r="D7" s="10"/>
      <c r="E7" s="11"/>
      <c r="F7" s="12"/>
    </row>
    <row r="8" spans="1:6">
      <c r="A8" s="13" t="s">
        <v>1121</v>
      </c>
      <c r="B8" s="29"/>
      <c r="C8" s="29"/>
      <c r="D8" s="14"/>
      <c r="E8" s="17"/>
      <c r="F8" s="18"/>
    </row>
    <row r="9" spans="1:6">
      <c r="A9" s="9" t="s">
        <v>1130</v>
      </c>
      <c r="B9" s="28" t="s">
        <v>1131</v>
      </c>
      <c r="C9" s="28"/>
      <c r="D9" s="10">
        <v>467809.17701599997</v>
      </c>
      <c r="E9" s="11">
        <v>8083.06</v>
      </c>
      <c r="F9" s="12">
        <v>0.99009999999999998</v>
      </c>
    </row>
    <row r="10" spans="1:6">
      <c r="A10" s="13" t="s">
        <v>115</v>
      </c>
      <c r="B10" s="29"/>
      <c r="C10" s="29"/>
      <c r="D10" s="14"/>
      <c r="E10" s="15">
        <v>8083.06</v>
      </c>
      <c r="F10" s="16">
        <v>0.99009999999999998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133</v>
      </c>
      <c r="B12" s="30"/>
      <c r="C12" s="30"/>
      <c r="D12" s="22"/>
      <c r="E12" s="15">
        <v>8083.06</v>
      </c>
      <c r="F12" s="16">
        <v>0.99009999999999998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134</v>
      </c>
      <c r="B14" s="28"/>
      <c r="C14" s="28"/>
      <c r="D14" s="10"/>
      <c r="E14" s="11"/>
      <c r="F14" s="12"/>
    </row>
    <row r="15" spans="1:6">
      <c r="A15" s="9" t="s">
        <v>135</v>
      </c>
      <c r="B15" s="28"/>
      <c r="C15" s="28"/>
      <c r="D15" s="10"/>
      <c r="E15" s="11">
        <v>7</v>
      </c>
      <c r="F15" s="12">
        <v>8.9999999999999998E-4</v>
      </c>
    </row>
    <row r="16" spans="1:6">
      <c r="A16" s="13" t="s">
        <v>115</v>
      </c>
      <c r="B16" s="29"/>
      <c r="C16" s="29"/>
      <c r="D16" s="14"/>
      <c r="E16" s="15">
        <v>7</v>
      </c>
      <c r="F16" s="16">
        <v>8.9999999999999998E-4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133</v>
      </c>
      <c r="B18" s="30"/>
      <c r="C18" s="30"/>
      <c r="D18" s="22"/>
      <c r="E18" s="15">
        <v>7</v>
      </c>
      <c r="F18" s="16">
        <v>8.9999999999999998E-4</v>
      </c>
    </row>
    <row r="19" spans="1:6">
      <c r="A19" s="9" t="s">
        <v>136</v>
      </c>
      <c r="B19" s="28"/>
      <c r="C19" s="28"/>
      <c r="D19" s="10"/>
      <c r="E19" s="11">
        <v>73.94</v>
      </c>
      <c r="F19" s="12">
        <v>8.9999999999999993E-3</v>
      </c>
    </row>
    <row r="20" spans="1:6">
      <c r="A20" s="23" t="s">
        <v>137</v>
      </c>
      <c r="B20" s="31"/>
      <c r="C20" s="31"/>
      <c r="D20" s="24"/>
      <c r="E20" s="25">
        <v>8164</v>
      </c>
      <c r="F20" s="26">
        <v>1</v>
      </c>
    </row>
    <row r="22" spans="1:6">
      <c r="A22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10</v>
      </c>
      <c r="B1" s="57"/>
      <c r="C1" s="57"/>
      <c r="D1" s="57"/>
      <c r="E1" s="57"/>
      <c r="F1" s="57"/>
    </row>
    <row r="2" spans="1:6" ht="19.5" customHeight="1">
      <c r="A2" s="57" t="s">
        <v>11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13" t="s">
        <v>53</v>
      </c>
      <c r="B8" s="28"/>
      <c r="C8" s="28"/>
      <c r="D8" s="10"/>
      <c r="E8" s="11"/>
      <c r="F8" s="12"/>
    </row>
    <row r="9" spans="1:6">
      <c r="A9" s="13" t="s">
        <v>225</v>
      </c>
      <c r="B9" s="28"/>
      <c r="C9" s="28"/>
      <c r="D9" s="10"/>
      <c r="E9" s="11"/>
      <c r="F9" s="12"/>
    </row>
    <row r="10" spans="1:6">
      <c r="A10" s="13" t="s">
        <v>115</v>
      </c>
      <c r="B10" s="28"/>
      <c r="C10" s="28"/>
      <c r="D10" s="10"/>
      <c r="E10" s="19" t="s">
        <v>52</v>
      </c>
      <c r="F10" s="20" t="s">
        <v>52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116</v>
      </c>
      <c r="B12" s="28"/>
      <c r="C12" s="28"/>
      <c r="D12" s="10"/>
      <c r="E12" s="11"/>
      <c r="F12" s="12"/>
    </row>
    <row r="13" spans="1:6">
      <c r="A13" s="9" t="s">
        <v>226</v>
      </c>
      <c r="B13" s="28" t="s">
        <v>227</v>
      </c>
      <c r="C13" s="28" t="s">
        <v>119</v>
      </c>
      <c r="D13" s="10">
        <v>11000000</v>
      </c>
      <c r="E13" s="11">
        <v>11099.21</v>
      </c>
      <c r="F13" s="12">
        <v>0.1384</v>
      </c>
    </row>
    <row r="14" spans="1:6">
      <c r="A14" s="9" t="s">
        <v>228</v>
      </c>
      <c r="B14" s="28" t="s">
        <v>229</v>
      </c>
      <c r="C14" s="28" t="s">
        <v>119</v>
      </c>
      <c r="D14" s="10">
        <v>6000000</v>
      </c>
      <c r="E14" s="11">
        <v>6278.62</v>
      </c>
      <c r="F14" s="12">
        <v>7.8299999999999995E-2</v>
      </c>
    </row>
    <row r="15" spans="1:6">
      <c r="A15" s="9" t="s">
        <v>230</v>
      </c>
      <c r="B15" s="28" t="s">
        <v>231</v>
      </c>
      <c r="C15" s="28" t="s">
        <v>119</v>
      </c>
      <c r="D15" s="10">
        <v>5500000</v>
      </c>
      <c r="E15" s="11">
        <v>5675.78</v>
      </c>
      <c r="F15" s="12">
        <v>7.0800000000000002E-2</v>
      </c>
    </row>
    <row r="16" spans="1:6">
      <c r="A16" s="9" t="s">
        <v>232</v>
      </c>
      <c r="B16" s="28" t="s">
        <v>233</v>
      </c>
      <c r="C16" s="28" t="s">
        <v>119</v>
      </c>
      <c r="D16" s="10">
        <v>5500000</v>
      </c>
      <c r="E16" s="11">
        <v>5482.78</v>
      </c>
      <c r="F16" s="12">
        <v>6.8400000000000002E-2</v>
      </c>
    </row>
    <row r="17" spans="1:6">
      <c r="A17" s="9" t="s">
        <v>234</v>
      </c>
      <c r="B17" s="28" t="s">
        <v>235</v>
      </c>
      <c r="C17" s="28" t="s">
        <v>119</v>
      </c>
      <c r="D17" s="10">
        <v>5000000</v>
      </c>
      <c r="E17" s="11">
        <v>5198.7700000000004</v>
      </c>
      <c r="F17" s="12">
        <v>6.4799999999999996E-2</v>
      </c>
    </row>
    <row r="18" spans="1:6">
      <c r="A18" s="9" t="s">
        <v>236</v>
      </c>
      <c r="B18" s="28" t="s">
        <v>237</v>
      </c>
      <c r="C18" s="28" t="s">
        <v>119</v>
      </c>
      <c r="D18" s="10">
        <v>4500000</v>
      </c>
      <c r="E18" s="11">
        <v>4716.2299999999996</v>
      </c>
      <c r="F18" s="12">
        <v>5.8799999999999998E-2</v>
      </c>
    </row>
    <row r="19" spans="1:6">
      <c r="A19" s="9" t="s">
        <v>238</v>
      </c>
      <c r="B19" s="28" t="s">
        <v>239</v>
      </c>
      <c r="C19" s="28" t="s">
        <v>119</v>
      </c>
      <c r="D19" s="10">
        <v>145700</v>
      </c>
      <c r="E19" s="11">
        <v>162.75</v>
      </c>
      <c r="F19" s="12">
        <v>2E-3</v>
      </c>
    </row>
    <row r="20" spans="1:6">
      <c r="A20" s="13" t="s">
        <v>115</v>
      </c>
      <c r="B20" s="29"/>
      <c r="C20" s="29"/>
      <c r="D20" s="14"/>
      <c r="E20" s="15">
        <v>38614.14</v>
      </c>
      <c r="F20" s="16">
        <v>0.48149999999999998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240</v>
      </c>
      <c r="B22" s="28"/>
      <c r="C22" s="28"/>
      <c r="D22" s="10"/>
      <c r="E22" s="11"/>
      <c r="F22" s="12"/>
    </row>
    <row r="23" spans="1:6">
      <c r="A23" s="9" t="s">
        <v>241</v>
      </c>
      <c r="B23" s="28" t="s">
        <v>242</v>
      </c>
      <c r="C23" s="28" t="s">
        <v>119</v>
      </c>
      <c r="D23" s="10">
        <v>400000</v>
      </c>
      <c r="E23" s="11">
        <v>413.16</v>
      </c>
      <c r="F23" s="12">
        <v>5.1999999999999998E-3</v>
      </c>
    </row>
    <row r="24" spans="1:6">
      <c r="A24" s="13" t="s">
        <v>115</v>
      </c>
      <c r="B24" s="29"/>
      <c r="C24" s="29"/>
      <c r="D24" s="14"/>
      <c r="E24" s="15">
        <v>413.16</v>
      </c>
      <c r="F24" s="16">
        <v>5.1999999999999998E-3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126</v>
      </c>
      <c r="B27" s="28"/>
      <c r="C27" s="28"/>
      <c r="D27" s="10"/>
      <c r="E27" s="11"/>
      <c r="F27" s="12"/>
    </row>
    <row r="28" spans="1:6">
      <c r="A28" s="13" t="s">
        <v>115</v>
      </c>
      <c r="B28" s="28"/>
      <c r="C28" s="28"/>
      <c r="D28" s="10"/>
      <c r="E28" s="19" t="s">
        <v>52</v>
      </c>
      <c r="F28" s="20" t="s">
        <v>52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132</v>
      </c>
      <c r="B30" s="28"/>
      <c r="C30" s="28"/>
      <c r="D30" s="10"/>
      <c r="E30" s="11"/>
      <c r="F30" s="12"/>
    </row>
    <row r="31" spans="1:6">
      <c r="A31" s="13" t="s">
        <v>115</v>
      </c>
      <c r="B31" s="28"/>
      <c r="C31" s="28"/>
      <c r="D31" s="10"/>
      <c r="E31" s="19" t="s">
        <v>52</v>
      </c>
      <c r="F31" s="20" t="s">
        <v>52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133</v>
      </c>
      <c r="B33" s="30"/>
      <c r="C33" s="30"/>
      <c r="D33" s="22"/>
      <c r="E33" s="15">
        <v>39027.300000000003</v>
      </c>
      <c r="F33" s="16">
        <v>0.48670000000000002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199</v>
      </c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243</v>
      </c>
      <c r="B37" s="28"/>
      <c r="C37" s="28"/>
      <c r="D37" s="10"/>
      <c r="E37" s="11"/>
      <c r="F37" s="12"/>
    </row>
    <row r="38" spans="1:6">
      <c r="A38" s="9" t="s">
        <v>244</v>
      </c>
      <c r="B38" s="28" t="s">
        <v>245</v>
      </c>
      <c r="C38" s="28" t="s">
        <v>119</v>
      </c>
      <c r="D38" s="10">
        <v>22691000</v>
      </c>
      <c r="E38" s="11">
        <v>22386.240000000002</v>
      </c>
      <c r="F38" s="12">
        <v>0.27910000000000001</v>
      </c>
    </row>
    <row r="39" spans="1:6">
      <c r="A39" s="9" t="s">
        <v>246</v>
      </c>
      <c r="B39" s="28" t="s">
        <v>247</v>
      </c>
      <c r="C39" s="28" t="s">
        <v>119</v>
      </c>
      <c r="D39" s="10">
        <v>8000000</v>
      </c>
      <c r="E39" s="11">
        <v>7993.16</v>
      </c>
      <c r="F39" s="12">
        <v>9.9699999999999997E-2</v>
      </c>
    </row>
    <row r="40" spans="1:6">
      <c r="A40" s="9" t="s">
        <v>248</v>
      </c>
      <c r="B40" s="28" t="s">
        <v>249</v>
      </c>
      <c r="C40" s="28" t="s">
        <v>119</v>
      </c>
      <c r="D40" s="10">
        <v>5000000</v>
      </c>
      <c r="E40" s="11">
        <v>4785.54</v>
      </c>
      <c r="F40" s="12">
        <v>5.9700000000000003E-2</v>
      </c>
    </row>
    <row r="41" spans="1:6">
      <c r="A41" s="9" t="s">
        <v>250</v>
      </c>
      <c r="B41" s="28" t="s">
        <v>251</v>
      </c>
      <c r="C41" s="28" t="s">
        <v>119</v>
      </c>
      <c r="D41" s="10">
        <v>4000000</v>
      </c>
      <c r="E41" s="11">
        <v>3953.82</v>
      </c>
      <c r="F41" s="12">
        <v>4.9299999999999997E-2</v>
      </c>
    </row>
    <row r="42" spans="1:6">
      <c r="A42" s="9" t="s">
        <v>252</v>
      </c>
      <c r="B42" s="28" t="s">
        <v>253</v>
      </c>
      <c r="C42" s="28" t="s">
        <v>119</v>
      </c>
      <c r="D42" s="10">
        <v>475000</v>
      </c>
      <c r="E42" s="11">
        <v>471.93</v>
      </c>
      <c r="F42" s="12">
        <v>5.8999999999999999E-3</v>
      </c>
    </row>
    <row r="43" spans="1:6">
      <c r="A43" s="9" t="s">
        <v>254</v>
      </c>
      <c r="B43" s="28" t="s">
        <v>255</v>
      </c>
      <c r="C43" s="28" t="s">
        <v>119</v>
      </c>
      <c r="D43" s="10">
        <v>258700</v>
      </c>
      <c r="E43" s="11">
        <v>255.11</v>
      </c>
      <c r="F43" s="12">
        <v>3.2000000000000002E-3</v>
      </c>
    </row>
    <row r="44" spans="1:6">
      <c r="A44" s="9" t="s">
        <v>256</v>
      </c>
      <c r="B44" s="28" t="s">
        <v>257</v>
      </c>
      <c r="C44" s="28" t="s">
        <v>119</v>
      </c>
      <c r="D44" s="10">
        <v>87300</v>
      </c>
      <c r="E44" s="11">
        <v>86.62</v>
      </c>
      <c r="F44" s="12">
        <v>1.1000000000000001E-3</v>
      </c>
    </row>
    <row r="45" spans="1:6">
      <c r="A45" s="13" t="s">
        <v>115</v>
      </c>
      <c r="B45" s="29"/>
      <c r="C45" s="29"/>
      <c r="D45" s="14"/>
      <c r="E45" s="15">
        <v>39932.42</v>
      </c>
      <c r="F45" s="16">
        <v>0.498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133</v>
      </c>
      <c r="B47" s="30"/>
      <c r="C47" s="30"/>
      <c r="D47" s="22"/>
      <c r="E47" s="15">
        <v>39932.42</v>
      </c>
      <c r="F47" s="16">
        <v>0.498</v>
      </c>
    </row>
    <row r="48" spans="1:6">
      <c r="A48" s="9"/>
      <c r="B48" s="28"/>
      <c r="C48" s="28"/>
      <c r="D48" s="10"/>
      <c r="E48" s="11"/>
      <c r="F48" s="12"/>
    </row>
    <row r="49" spans="1:6">
      <c r="A49" s="9"/>
      <c r="B49" s="28"/>
      <c r="C49" s="28"/>
      <c r="D49" s="10"/>
      <c r="E49" s="11"/>
      <c r="F49" s="12"/>
    </row>
    <row r="50" spans="1:6">
      <c r="A50" s="13" t="s">
        <v>134</v>
      </c>
      <c r="B50" s="28"/>
      <c r="C50" s="28"/>
      <c r="D50" s="10"/>
      <c r="E50" s="11"/>
      <c r="F50" s="12"/>
    </row>
    <row r="51" spans="1:6">
      <c r="A51" s="9" t="s">
        <v>135</v>
      </c>
      <c r="B51" s="28"/>
      <c r="C51" s="28"/>
      <c r="D51" s="10"/>
      <c r="E51" s="11">
        <v>8601.6200000000008</v>
      </c>
      <c r="F51" s="12">
        <v>0.1072</v>
      </c>
    </row>
    <row r="52" spans="1:6">
      <c r="A52" s="13" t="s">
        <v>115</v>
      </c>
      <c r="B52" s="29"/>
      <c r="C52" s="29"/>
      <c r="D52" s="14"/>
      <c r="E52" s="15">
        <v>8601.6200000000008</v>
      </c>
      <c r="F52" s="16">
        <v>0.1072</v>
      </c>
    </row>
    <row r="53" spans="1:6">
      <c r="A53" s="9"/>
      <c r="B53" s="28"/>
      <c r="C53" s="28"/>
      <c r="D53" s="10"/>
      <c r="E53" s="11"/>
      <c r="F53" s="12"/>
    </row>
    <row r="54" spans="1:6">
      <c r="A54" s="21" t="s">
        <v>133</v>
      </c>
      <c r="B54" s="30"/>
      <c r="C54" s="30"/>
      <c r="D54" s="22"/>
      <c r="E54" s="15">
        <v>8601.6200000000008</v>
      </c>
      <c r="F54" s="16">
        <v>0.1072</v>
      </c>
    </row>
    <row r="55" spans="1:6">
      <c r="A55" s="9" t="s">
        <v>136</v>
      </c>
      <c r="B55" s="28"/>
      <c r="C55" s="28"/>
      <c r="D55" s="10"/>
      <c r="E55" s="32">
        <v>-7352.06</v>
      </c>
      <c r="F55" s="33">
        <v>-9.1899999999999996E-2</v>
      </c>
    </row>
    <row r="56" spans="1:6">
      <c r="A56" s="23" t="s">
        <v>137</v>
      </c>
      <c r="B56" s="31"/>
      <c r="C56" s="31"/>
      <c r="D56" s="24"/>
      <c r="E56" s="25">
        <v>80209.279999999999</v>
      </c>
      <c r="F56" s="26">
        <v>1</v>
      </c>
    </row>
    <row r="58" spans="1:6">
      <c r="A58" s="1" t="s">
        <v>139</v>
      </c>
    </row>
    <row r="59" spans="1:6">
      <c r="A59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12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71</v>
      </c>
      <c r="B11" s="28" t="s">
        <v>72</v>
      </c>
      <c r="C11" s="28" t="s">
        <v>63</v>
      </c>
      <c r="D11" s="10">
        <v>200000</v>
      </c>
      <c r="E11" s="11">
        <v>207.85</v>
      </c>
      <c r="F11" s="12">
        <v>0.1226</v>
      </c>
    </row>
    <row r="12" spans="1:6">
      <c r="A12" s="9" t="s">
        <v>258</v>
      </c>
      <c r="B12" s="28" t="s">
        <v>259</v>
      </c>
      <c r="C12" s="28" t="s">
        <v>60</v>
      </c>
      <c r="D12" s="10">
        <v>130000</v>
      </c>
      <c r="E12" s="11">
        <v>174.96</v>
      </c>
      <c r="F12" s="12">
        <v>0.1032</v>
      </c>
    </row>
    <row r="13" spans="1:6">
      <c r="A13" s="9" t="s">
        <v>185</v>
      </c>
      <c r="B13" s="28" t="s">
        <v>186</v>
      </c>
      <c r="C13" s="28" t="s">
        <v>57</v>
      </c>
      <c r="D13" s="10">
        <v>100000</v>
      </c>
      <c r="E13" s="11">
        <v>103.82</v>
      </c>
      <c r="F13" s="12">
        <v>6.1199999999999997E-2</v>
      </c>
    </row>
    <row r="14" spans="1:6">
      <c r="A14" s="9" t="s">
        <v>260</v>
      </c>
      <c r="B14" s="28" t="s">
        <v>261</v>
      </c>
      <c r="C14" s="28" t="s">
        <v>57</v>
      </c>
      <c r="D14" s="10">
        <v>60000</v>
      </c>
      <c r="E14" s="11">
        <v>62.33</v>
      </c>
      <c r="F14" s="12">
        <v>3.6799999999999999E-2</v>
      </c>
    </row>
    <row r="15" spans="1:6">
      <c r="A15" s="9" t="s">
        <v>223</v>
      </c>
      <c r="B15" s="28" t="s">
        <v>224</v>
      </c>
      <c r="C15" s="28" t="s">
        <v>57</v>
      </c>
      <c r="D15" s="10">
        <v>40000</v>
      </c>
      <c r="E15" s="11">
        <v>41.66</v>
      </c>
      <c r="F15" s="12">
        <v>2.46E-2</v>
      </c>
    </row>
    <row r="16" spans="1:6">
      <c r="A16" s="9" t="s">
        <v>96</v>
      </c>
      <c r="B16" s="28" t="s">
        <v>97</v>
      </c>
      <c r="C16" s="28" t="s">
        <v>57</v>
      </c>
      <c r="D16" s="10">
        <v>20000</v>
      </c>
      <c r="E16" s="11">
        <v>20.47</v>
      </c>
      <c r="F16" s="12">
        <v>1.21E-2</v>
      </c>
    </row>
    <row r="17" spans="1:6">
      <c r="A17" s="13" t="s">
        <v>115</v>
      </c>
      <c r="B17" s="29"/>
      <c r="C17" s="29"/>
      <c r="D17" s="14"/>
      <c r="E17" s="15">
        <v>611.09</v>
      </c>
      <c r="F17" s="16">
        <v>0.36049999999999999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116</v>
      </c>
      <c r="B19" s="28"/>
      <c r="C19" s="28"/>
      <c r="D19" s="10"/>
      <c r="E19" s="11"/>
      <c r="F19" s="12"/>
    </row>
    <row r="20" spans="1:6">
      <c r="A20" s="9" t="s">
        <v>226</v>
      </c>
      <c r="B20" s="28" t="s">
        <v>227</v>
      </c>
      <c r="C20" s="28" t="s">
        <v>119</v>
      </c>
      <c r="D20" s="10">
        <v>500000</v>
      </c>
      <c r="E20" s="11">
        <v>504.51</v>
      </c>
      <c r="F20" s="12">
        <v>0.29749999999999999</v>
      </c>
    </row>
    <row r="21" spans="1:6">
      <c r="A21" s="13" t="s">
        <v>115</v>
      </c>
      <c r="B21" s="29"/>
      <c r="C21" s="29"/>
      <c r="D21" s="14"/>
      <c r="E21" s="15">
        <v>504.51</v>
      </c>
      <c r="F21" s="16">
        <v>0.29749999999999999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126</v>
      </c>
      <c r="B23" s="28"/>
      <c r="C23" s="28"/>
      <c r="D23" s="10"/>
      <c r="E23" s="11"/>
      <c r="F23" s="12"/>
    </row>
    <row r="24" spans="1:6">
      <c r="A24" s="13" t="s">
        <v>115</v>
      </c>
      <c r="B24" s="28"/>
      <c r="C24" s="28"/>
      <c r="D24" s="10"/>
      <c r="E24" s="19" t="s">
        <v>52</v>
      </c>
      <c r="F24" s="20" t="s">
        <v>52</v>
      </c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132</v>
      </c>
      <c r="B26" s="28"/>
      <c r="C26" s="28"/>
      <c r="D26" s="10"/>
      <c r="E26" s="11"/>
      <c r="F26" s="12"/>
    </row>
    <row r="27" spans="1:6">
      <c r="A27" s="13" t="s">
        <v>115</v>
      </c>
      <c r="B27" s="28"/>
      <c r="C27" s="28"/>
      <c r="D27" s="10"/>
      <c r="E27" s="19" t="s">
        <v>52</v>
      </c>
      <c r="F27" s="20" t="s">
        <v>52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133</v>
      </c>
      <c r="B29" s="30"/>
      <c r="C29" s="30"/>
      <c r="D29" s="22"/>
      <c r="E29" s="15">
        <v>1115.5999999999999</v>
      </c>
      <c r="F29" s="16">
        <v>0.65800000000000003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199</v>
      </c>
      <c r="B31" s="28"/>
      <c r="C31" s="28"/>
      <c r="D31" s="10"/>
      <c r="E31" s="11"/>
      <c r="F31" s="12"/>
    </row>
    <row r="32" spans="1:6">
      <c r="A32" s="9"/>
      <c r="B32" s="28"/>
      <c r="C32" s="28"/>
      <c r="D32" s="10"/>
      <c r="E32" s="11"/>
      <c r="F32" s="12"/>
    </row>
    <row r="33" spans="1:6">
      <c r="A33" s="13" t="s">
        <v>243</v>
      </c>
      <c r="B33" s="28"/>
      <c r="C33" s="28"/>
      <c r="D33" s="10"/>
      <c r="E33" s="11"/>
      <c r="F33" s="12"/>
    </row>
    <row r="34" spans="1:6">
      <c r="A34" s="9" t="s">
        <v>246</v>
      </c>
      <c r="B34" s="28" t="s">
        <v>247</v>
      </c>
      <c r="C34" s="28" t="s">
        <v>119</v>
      </c>
      <c r="D34" s="10">
        <v>500000</v>
      </c>
      <c r="E34" s="11">
        <v>499.57</v>
      </c>
      <c r="F34" s="12">
        <v>0.29459999999999997</v>
      </c>
    </row>
    <row r="35" spans="1:6">
      <c r="A35" s="13" t="s">
        <v>115</v>
      </c>
      <c r="B35" s="29"/>
      <c r="C35" s="29"/>
      <c r="D35" s="14"/>
      <c r="E35" s="15">
        <v>499.57</v>
      </c>
      <c r="F35" s="16">
        <v>0.29459999999999997</v>
      </c>
    </row>
    <row r="36" spans="1:6">
      <c r="A36" s="9"/>
      <c r="B36" s="28"/>
      <c r="C36" s="28"/>
      <c r="D36" s="10"/>
      <c r="E36" s="11"/>
      <c r="F36" s="12"/>
    </row>
    <row r="37" spans="1:6">
      <c r="A37" s="21" t="s">
        <v>133</v>
      </c>
      <c r="B37" s="30"/>
      <c r="C37" s="30"/>
      <c r="D37" s="22"/>
      <c r="E37" s="15">
        <v>499.57</v>
      </c>
      <c r="F37" s="16">
        <v>0.29459999999999997</v>
      </c>
    </row>
    <row r="38" spans="1:6">
      <c r="A38" s="9"/>
      <c r="B38" s="28"/>
      <c r="C38" s="28"/>
      <c r="D38" s="10"/>
      <c r="E38" s="11"/>
      <c r="F38" s="12"/>
    </row>
    <row r="39" spans="1:6">
      <c r="A39" s="9"/>
      <c r="B39" s="28"/>
      <c r="C39" s="28"/>
      <c r="D39" s="10"/>
      <c r="E39" s="11"/>
      <c r="F39" s="12"/>
    </row>
    <row r="40" spans="1:6">
      <c r="A40" s="13" t="s">
        <v>134</v>
      </c>
      <c r="B40" s="28"/>
      <c r="C40" s="28"/>
      <c r="D40" s="10"/>
      <c r="E40" s="11"/>
      <c r="F40" s="12"/>
    </row>
    <row r="41" spans="1:6">
      <c r="A41" s="9" t="s">
        <v>135</v>
      </c>
      <c r="B41" s="28"/>
      <c r="C41" s="28"/>
      <c r="D41" s="10"/>
      <c r="E41" s="11">
        <v>551.72</v>
      </c>
      <c r="F41" s="12">
        <v>0.32540000000000002</v>
      </c>
    </row>
    <row r="42" spans="1:6">
      <c r="A42" s="13" t="s">
        <v>115</v>
      </c>
      <c r="B42" s="29"/>
      <c r="C42" s="29"/>
      <c r="D42" s="14"/>
      <c r="E42" s="15">
        <v>551.72</v>
      </c>
      <c r="F42" s="16">
        <v>0.32540000000000002</v>
      </c>
    </row>
    <row r="43" spans="1:6">
      <c r="A43" s="9"/>
      <c r="B43" s="28"/>
      <c r="C43" s="28"/>
      <c r="D43" s="10"/>
      <c r="E43" s="11"/>
      <c r="F43" s="12"/>
    </row>
    <row r="44" spans="1:6">
      <c r="A44" s="21" t="s">
        <v>133</v>
      </c>
      <c r="B44" s="30"/>
      <c r="C44" s="30"/>
      <c r="D44" s="22"/>
      <c r="E44" s="15">
        <v>551.72</v>
      </c>
      <c r="F44" s="16">
        <v>0.32540000000000002</v>
      </c>
    </row>
    <row r="45" spans="1:6">
      <c r="A45" s="9" t="s">
        <v>136</v>
      </c>
      <c r="B45" s="28"/>
      <c r="C45" s="28"/>
      <c r="D45" s="10"/>
      <c r="E45" s="32">
        <v>-471.28</v>
      </c>
      <c r="F45" s="33">
        <v>-0.27800000000000002</v>
      </c>
    </row>
    <row r="46" spans="1:6">
      <c r="A46" s="23" t="s">
        <v>137</v>
      </c>
      <c r="B46" s="31"/>
      <c r="C46" s="31"/>
      <c r="D46" s="24"/>
      <c r="E46" s="25">
        <v>1695.61</v>
      </c>
      <c r="F46" s="26">
        <v>1</v>
      </c>
    </row>
    <row r="48" spans="1:6">
      <c r="A48" s="1" t="s">
        <v>139</v>
      </c>
    </row>
    <row r="49" spans="1:1">
      <c r="A49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13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51</v>
      </c>
      <c r="B7" s="28"/>
      <c r="C7" s="28"/>
      <c r="D7" s="10"/>
      <c r="E7" s="11" t="s">
        <v>52</v>
      </c>
      <c r="F7" s="12" t="s">
        <v>52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53</v>
      </c>
      <c r="B9" s="28"/>
      <c r="C9" s="28"/>
      <c r="D9" s="10"/>
      <c r="E9" s="11"/>
      <c r="F9" s="12"/>
    </row>
    <row r="10" spans="1:6">
      <c r="A10" s="13" t="s">
        <v>54</v>
      </c>
      <c r="B10" s="28"/>
      <c r="C10" s="28"/>
      <c r="D10" s="10"/>
      <c r="E10" s="11"/>
      <c r="F10" s="12"/>
    </row>
    <row r="11" spans="1:6">
      <c r="A11" s="9" t="s">
        <v>71</v>
      </c>
      <c r="B11" s="28" t="s">
        <v>72</v>
      </c>
      <c r="C11" s="28" t="s">
        <v>63</v>
      </c>
      <c r="D11" s="10">
        <v>200000</v>
      </c>
      <c r="E11" s="11">
        <v>207.85</v>
      </c>
      <c r="F11" s="12">
        <v>9.1800000000000007E-2</v>
      </c>
    </row>
    <row r="12" spans="1:6">
      <c r="A12" s="9" t="s">
        <v>258</v>
      </c>
      <c r="B12" s="28" t="s">
        <v>259</v>
      </c>
      <c r="C12" s="28" t="s">
        <v>60</v>
      </c>
      <c r="D12" s="10">
        <v>120000</v>
      </c>
      <c r="E12" s="11">
        <v>161.5</v>
      </c>
      <c r="F12" s="12">
        <v>7.1400000000000005E-2</v>
      </c>
    </row>
    <row r="13" spans="1:6">
      <c r="A13" s="9" t="s">
        <v>262</v>
      </c>
      <c r="B13" s="28" t="s">
        <v>263</v>
      </c>
      <c r="C13" s="28" t="s">
        <v>57</v>
      </c>
      <c r="D13" s="10">
        <v>70000</v>
      </c>
      <c r="E13" s="11">
        <v>70.52</v>
      </c>
      <c r="F13" s="12">
        <v>3.1199999999999999E-2</v>
      </c>
    </row>
    <row r="14" spans="1:6">
      <c r="A14" s="9" t="s">
        <v>81</v>
      </c>
      <c r="B14" s="28" t="s">
        <v>82</v>
      </c>
      <c r="C14" s="28" t="s">
        <v>83</v>
      </c>
      <c r="D14" s="10">
        <v>50000</v>
      </c>
      <c r="E14" s="11">
        <v>61.4</v>
      </c>
      <c r="F14" s="12">
        <v>2.7099999999999999E-2</v>
      </c>
    </row>
    <row r="15" spans="1:6">
      <c r="A15" s="9" t="s">
        <v>264</v>
      </c>
      <c r="B15" s="28" t="s">
        <v>265</v>
      </c>
      <c r="C15" s="28" t="s">
        <v>57</v>
      </c>
      <c r="D15" s="10">
        <v>60000</v>
      </c>
      <c r="E15" s="11">
        <v>60.65</v>
      </c>
      <c r="F15" s="12">
        <v>2.6800000000000001E-2</v>
      </c>
    </row>
    <row r="16" spans="1:6">
      <c r="A16" s="9" t="s">
        <v>266</v>
      </c>
      <c r="B16" s="28" t="s">
        <v>267</v>
      </c>
      <c r="C16" s="28" t="s">
        <v>57</v>
      </c>
      <c r="D16" s="10">
        <v>50000</v>
      </c>
      <c r="E16" s="11">
        <v>50.28</v>
      </c>
      <c r="F16" s="12">
        <v>2.2200000000000001E-2</v>
      </c>
    </row>
    <row r="17" spans="1:6">
      <c r="A17" s="9" t="s">
        <v>268</v>
      </c>
      <c r="B17" s="28" t="s">
        <v>269</v>
      </c>
      <c r="C17" s="28" t="s">
        <v>57</v>
      </c>
      <c r="D17" s="10">
        <v>37500</v>
      </c>
      <c r="E17" s="11">
        <v>37.549999999999997</v>
      </c>
      <c r="F17" s="12">
        <v>1.66E-2</v>
      </c>
    </row>
    <row r="18" spans="1:6">
      <c r="A18" s="9" t="s">
        <v>270</v>
      </c>
      <c r="B18" s="28" t="s">
        <v>271</v>
      </c>
      <c r="C18" s="28" t="s">
        <v>57</v>
      </c>
      <c r="D18" s="10">
        <v>30000</v>
      </c>
      <c r="E18" s="11">
        <v>30.04</v>
      </c>
      <c r="F18" s="12">
        <v>1.3299999999999999E-2</v>
      </c>
    </row>
    <row r="19" spans="1:6">
      <c r="A19" s="9" t="s">
        <v>272</v>
      </c>
      <c r="B19" s="28" t="s">
        <v>273</v>
      </c>
      <c r="C19" s="28" t="s">
        <v>57</v>
      </c>
      <c r="D19" s="10">
        <v>20000</v>
      </c>
      <c r="E19" s="11">
        <v>20.190000000000001</v>
      </c>
      <c r="F19" s="12">
        <v>8.8999999999999999E-3</v>
      </c>
    </row>
    <row r="20" spans="1:6">
      <c r="A20" s="9" t="s">
        <v>274</v>
      </c>
      <c r="B20" s="28" t="s">
        <v>275</v>
      </c>
      <c r="C20" s="28" t="s">
        <v>57</v>
      </c>
      <c r="D20" s="10">
        <v>10000</v>
      </c>
      <c r="E20" s="11">
        <v>10.039999999999999</v>
      </c>
      <c r="F20" s="12">
        <v>4.4000000000000003E-3</v>
      </c>
    </row>
    <row r="21" spans="1:6">
      <c r="A21" s="13" t="s">
        <v>115</v>
      </c>
      <c r="B21" s="29"/>
      <c r="C21" s="29"/>
      <c r="D21" s="14"/>
      <c r="E21" s="15">
        <v>710.02</v>
      </c>
      <c r="F21" s="16">
        <v>0.31369999999999998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126</v>
      </c>
      <c r="B23" s="28"/>
      <c r="C23" s="28"/>
      <c r="D23" s="10"/>
      <c r="E23" s="11"/>
      <c r="F23" s="12"/>
    </row>
    <row r="24" spans="1:6">
      <c r="A24" s="13" t="s">
        <v>115</v>
      </c>
      <c r="B24" s="28"/>
      <c r="C24" s="28"/>
      <c r="D24" s="10"/>
      <c r="E24" s="19" t="s">
        <v>52</v>
      </c>
      <c r="F24" s="20" t="s">
        <v>52</v>
      </c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132</v>
      </c>
      <c r="B26" s="28"/>
      <c r="C26" s="28"/>
      <c r="D26" s="10"/>
      <c r="E26" s="11"/>
      <c r="F26" s="12"/>
    </row>
    <row r="27" spans="1:6">
      <c r="A27" s="13" t="s">
        <v>115</v>
      </c>
      <c r="B27" s="28"/>
      <c r="C27" s="28"/>
      <c r="D27" s="10"/>
      <c r="E27" s="19" t="s">
        <v>52</v>
      </c>
      <c r="F27" s="20" t="s">
        <v>52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133</v>
      </c>
      <c r="B29" s="30"/>
      <c r="C29" s="30"/>
      <c r="D29" s="22"/>
      <c r="E29" s="15">
        <v>710.02</v>
      </c>
      <c r="F29" s="16">
        <v>0.31369999999999998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199</v>
      </c>
      <c r="B31" s="28"/>
      <c r="C31" s="28"/>
      <c r="D31" s="10"/>
      <c r="E31" s="11"/>
      <c r="F31" s="12"/>
    </row>
    <row r="32" spans="1:6">
      <c r="A32" s="9"/>
      <c r="B32" s="28"/>
      <c r="C32" s="28"/>
      <c r="D32" s="10"/>
      <c r="E32" s="11"/>
      <c r="F32" s="12"/>
    </row>
    <row r="33" spans="1:6">
      <c r="A33" s="13" t="s">
        <v>243</v>
      </c>
      <c r="B33" s="28"/>
      <c r="C33" s="28"/>
      <c r="D33" s="10"/>
      <c r="E33" s="11"/>
      <c r="F33" s="12"/>
    </row>
    <row r="34" spans="1:6">
      <c r="A34" s="9" t="s">
        <v>246</v>
      </c>
      <c r="B34" s="28" t="s">
        <v>247</v>
      </c>
      <c r="C34" s="28" t="s">
        <v>119</v>
      </c>
      <c r="D34" s="10">
        <v>1500000</v>
      </c>
      <c r="E34" s="11">
        <v>1498.72</v>
      </c>
      <c r="F34" s="12">
        <v>0.66220000000000001</v>
      </c>
    </row>
    <row r="35" spans="1:6">
      <c r="A35" s="13" t="s">
        <v>115</v>
      </c>
      <c r="B35" s="29"/>
      <c r="C35" s="29"/>
      <c r="D35" s="14"/>
      <c r="E35" s="15">
        <v>1498.72</v>
      </c>
      <c r="F35" s="16">
        <v>0.66220000000000001</v>
      </c>
    </row>
    <row r="36" spans="1:6">
      <c r="A36" s="9"/>
      <c r="B36" s="28"/>
      <c r="C36" s="28"/>
      <c r="D36" s="10"/>
      <c r="E36" s="11"/>
      <c r="F36" s="12"/>
    </row>
    <row r="37" spans="1:6">
      <c r="A37" s="21" t="s">
        <v>133</v>
      </c>
      <c r="B37" s="30"/>
      <c r="C37" s="30"/>
      <c r="D37" s="22"/>
      <c r="E37" s="15">
        <v>1498.72</v>
      </c>
      <c r="F37" s="16">
        <v>0.66220000000000001</v>
      </c>
    </row>
    <row r="38" spans="1:6">
      <c r="A38" s="9"/>
      <c r="B38" s="28"/>
      <c r="C38" s="28"/>
      <c r="D38" s="10"/>
      <c r="E38" s="11"/>
      <c r="F38" s="12"/>
    </row>
    <row r="39" spans="1:6">
      <c r="A39" s="9"/>
      <c r="B39" s="28"/>
      <c r="C39" s="28"/>
      <c r="D39" s="10"/>
      <c r="E39" s="11"/>
      <c r="F39" s="12"/>
    </row>
    <row r="40" spans="1:6">
      <c r="A40" s="13" t="s">
        <v>134</v>
      </c>
      <c r="B40" s="28"/>
      <c r="C40" s="28"/>
      <c r="D40" s="10"/>
      <c r="E40" s="11"/>
      <c r="F40" s="12"/>
    </row>
    <row r="41" spans="1:6">
      <c r="A41" s="9" t="s">
        <v>135</v>
      </c>
      <c r="B41" s="28"/>
      <c r="C41" s="28"/>
      <c r="D41" s="10"/>
      <c r="E41" s="11">
        <v>1505.23</v>
      </c>
      <c r="F41" s="12">
        <v>0.66510000000000002</v>
      </c>
    </row>
    <row r="42" spans="1:6">
      <c r="A42" s="13" t="s">
        <v>115</v>
      </c>
      <c r="B42" s="29"/>
      <c r="C42" s="29"/>
      <c r="D42" s="14"/>
      <c r="E42" s="15">
        <v>1505.23</v>
      </c>
      <c r="F42" s="16">
        <v>0.66510000000000002</v>
      </c>
    </row>
    <row r="43" spans="1:6">
      <c r="A43" s="9"/>
      <c r="B43" s="28"/>
      <c r="C43" s="28"/>
      <c r="D43" s="10"/>
      <c r="E43" s="11"/>
      <c r="F43" s="12"/>
    </row>
    <row r="44" spans="1:6">
      <c r="A44" s="21" t="s">
        <v>133</v>
      </c>
      <c r="B44" s="30"/>
      <c r="C44" s="30"/>
      <c r="D44" s="22"/>
      <c r="E44" s="15">
        <v>1505.23</v>
      </c>
      <c r="F44" s="16">
        <v>0.66510000000000002</v>
      </c>
    </row>
    <row r="45" spans="1:6">
      <c r="A45" s="9" t="s">
        <v>136</v>
      </c>
      <c r="B45" s="28"/>
      <c r="C45" s="28"/>
      <c r="D45" s="10"/>
      <c r="E45" s="32">
        <v>-1450.7</v>
      </c>
      <c r="F45" s="33">
        <v>-0.64100000000000001</v>
      </c>
    </row>
    <row r="46" spans="1:6">
      <c r="A46" s="23" t="s">
        <v>137</v>
      </c>
      <c r="B46" s="31"/>
      <c r="C46" s="31"/>
      <c r="D46" s="24"/>
      <c r="E46" s="25">
        <v>2263.27</v>
      </c>
      <c r="F46" s="26">
        <v>1</v>
      </c>
    </row>
    <row r="48" spans="1:6">
      <c r="A48" s="1" t="s">
        <v>139</v>
      </c>
    </row>
    <row r="49" spans="1:1">
      <c r="A49" s="1" t="s">
        <v>140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A2" sqref="A2:F2"/>
    </sheetView>
  </sheetViews>
  <sheetFormatPr defaultRowHeight="1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14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277</v>
      </c>
      <c r="B8" s="28" t="s">
        <v>278</v>
      </c>
      <c r="C8" s="28" t="s">
        <v>279</v>
      </c>
      <c r="D8" s="10">
        <v>2913000</v>
      </c>
      <c r="E8" s="11">
        <v>5925.04</v>
      </c>
      <c r="F8" s="12">
        <v>2.87E-2</v>
      </c>
    </row>
    <row r="9" spans="1:6">
      <c r="A9" s="9" t="s">
        <v>280</v>
      </c>
      <c r="B9" s="28" t="s">
        <v>281</v>
      </c>
      <c r="C9" s="28" t="s">
        <v>282</v>
      </c>
      <c r="D9" s="10">
        <v>709000</v>
      </c>
      <c r="E9" s="11">
        <v>5788.28</v>
      </c>
      <c r="F9" s="12">
        <v>2.81E-2</v>
      </c>
    </row>
    <row r="10" spans="1:6">
      <c r="A10" s="9" t="s">
        <v>283</v>
      </c>
      <c r="B10" s="28" t="s">
        <v>284</v>
      </c>
      <c r="C10" s="28" t="s">
        <v>285</v>
      </c>
      <c r="D10" s="10">
        <v>781000</v>
      </c>
      <c r="E10" s="11">
        <v>5628.28</v>
      </c>
      <c r="F10" s="12">
        <v>2.7300000000000001E-2</v>
      </c>
    </row>
    <row r="11" spans="1:6">
      <c r="A11" s="9" t="s">
        <v>286</v>
      </c>
      <c r="B11" s="28" t="s">
        <v>287</v>
      </c>
      <c r="C11" s="28" t="s">
        <v>288</v>
      </c>
      <c r="D11" s="10">
        <v>1084200</v>
      </c>
      <c r="E11" s="11">
        <v>5393.35</v>
      </c>
      <c r="F11" s="12">
        <v>2.6100000000000002E-2</v>
      </c>
    </row>
    <row r="12" spans="1:6">
      <c r="A12" s="9" t="s">
        <v>289</v>
      </c>
      <c r="B12" s="28" t="s">
        <v>290</v>
      </c>
      <c r="C12" s="28" t="s">
        <v>285</v>
      </c>
      <c r="D12" s="10">
        <v>492000</v>
      </c>
      <c r="E12" s="11">
        <v>5294.66</v>
      </c>
      <c r="F12" s="12">
        <v>2.5700000000000001E-2</v>
      </c>
    </row>
    <row r="13" spans="1:6">
      <c r="A13" s="9" t="s">
        <v>291</v>
      </c>
      <c r="B13" s="28" t="s">
        <v>292</v>
      </c>
      <c r="C13" s="28" t="s">
        <v>293</v>
      </c>
      <c r="D13" s="10">
        <v>563000</v>
      </c>
      <c r="E13" s="11">
        <v>5267.15</v>
      </c>
      <c r="F13" s="12">
        <v>2.5499999999999998E-2</v>
      </c>
    </row>
    <row r="14" spans="1:6">
      <c r="A14" s="9" t="s">
        <v>294</v>
      </c>
      <c r="B14" s="28" t="s">
        <v>295</v>
      </c>
      <c r="C14" s="28" t="s">
        <v>296</v>
      </c>
      <c r="D14" s="10">
        <v>1010800</v>
      </c>
      <c r="E14" s="11">
        <v>4090.71</v>
      </c>
      <c r="F14" s="12">
        <v>1.9800000000000002E-2</v>
      </c>
    </row>
    <row r="15" spans="1:6">
      <c r="A15" s="9" t="s">
        <v>297</v>
      </c>
      <c r="B15" s="28" t="s">
        <v>298</v>
      </c>
      <c r="C15" s="28" t="s">
        <v>299</v>
      </c>
      <c r="D15" s="10">
        <v>246050</v>
      </c>
      <c r="E15" s="11">
        <v>3600.94</v>
      </c>
      <c r="F15" s="12">
        <v>1.7500000000000002E-2</v>
      </c>
    </row>
    <row r="16" spans="1:6">
      <c r="A16" s="9" t="s">
        <v>300</v>
      </c>
      <c r="B16" s="28" t="s">
        <v>301</v>
      </c>
      <c r="C16" s="28" t="s">
        <v>302</v>
      </c>
      <c r="D16" s="10">
        <v>1108800</v>
      </c>
      <c r="E16" s="11">
        <v>3588.63</v>
      </c>
      <c r="F16" s="12">
        <v>1.7399999999999999E-2</v>
      </c>
    </row>
    <row r="17" spans="1:6">
      <c r="A17" s="9" t="s">
        <v>303</v>
      </c>
      <c r="B17" s="28" t="s">
        <v>304</v>
      </c>
      <c r="C17" s="28" t="s">
        <v>299</v>
      </c>
      <c r="D17" s="10">
        <v>3168000</v>
      </c>
      <c r="E17" s="11">
        <v>3575.09</v>
      </c>
      <c r="F17" s="12">
        <v>1.7299999999999999E-2</v>
      </c>
    </row>
    <row r="18" spans="1:6">
      <c r="A18" s="9" t="s">
        <v>305</v>
      </c>
      <c r="B18" s="28" t="s">
        <v>306</v>
      </c>
      <c r="C18" s="28" t="s">
        <v>307</v>
      </c>
      <c r="D18" s="10">
        <v>1424500</v>
      </c>
      <c r="E18" s="11">
        <v>3547.72</v>
      </c>
      <c r="F18" s="12">
        <v>1.72E-2</v>
      </c>
    </row>
    <row r="19" spans="1:6">
      <c r="A19" s="9" t="s">
        <v>308</v>
      </c>
      <c r="B19" s="28" t="s">
        <v>309</v>
      </c>
      <c r="C19" s="28" t="s">
        <v>310</v>
      </c>
      <c r="D19" s="10">
        <v>1729000</v>
      </c>
      <c r="E19" s="11">
        <v>3415.64</v>
      </c>
      <c r="F19" s="12">
        <v>1.66E-2</v>
      </c>
    </row>
    <row r="20" spans="1:6">
      <c r="A20" s="9" t="s">
        <v>311</v>
      </c>
      <c r="B20" s="28" t="s">
        <v>312</v>
      </c>
      <c r="C20" s="28" t="s">
        <v>313</v>
      </c>
      <c r="D20" s="10">
        <v>2032500</v>
      </c>
      <c r="E20" s="11">
        <v>3197.12</v>
      </c>
      <c r="F20" s="12">
        <v>1.55E-2</v>
      </c>
    </row>
    <row r="21" spans="1:6">
      <c r="A21" s="9" t="s">
        <v>314</v>
      </c>
      <c r="B21" s="28" t="s">
        <v>315</v>
      </c>
      <c r="C21" s="28" t="s">
        <v>285</v>
      </c>
      <c r="D21" s="10">
        <v>715500</v>
      </c>
      <c r="E21" s="11">
        <v>3128.17</v>
      </c>
      <c r="F21" s="12">
        <v>1.52E-2</v>
      </c>
    </row>
    <row r="22" spans="1:6">
      <c r="A22" s="9" t="s">
        <v>316</v>
      </c>
      <c r="B22" s="28" t="s">
        <v>317</v>
      </c>
      <c r="C22" s="28" t="s">
        <v>310</v>
      </c>
      <c r="D22" s="10">
        <v>271150</v>
      </c>
      <c r="E22" s="11">
        <v>2982.65</v>
      </c>
      <c r="F22" s="12">
        <v>1.4500000000000001E-2</v>
      </c>
    </row>
    <row r="23" spans="1:6">
      <c r="A23" s="9" t="s">
        <v>318</v>
      </c>
      <c r="B23" s="28" t="s">
        <v>319</v>
      </c>
      <c r="C23" s="28" t="s">
        <v>285</v>
      </c>
      <c r="D23" s="10">
        <v>1980000</v>
      </c>
      <c r="E23" s="11">
        <v>2857.14</v>
      </c>
      <c r="F23" s="12">
        <v>1.38E-2</v>
      </c>
    </row>
    <row r="24" spans="1:6">
      <c r="A24" s="9" t="s">
        <v>320</v>
      </c>
      <c r="B24" s="28" t="s">
        <v>321</v>
      </c>
      <c r="C24" s="28" t="s">
        <v>322</v>
      </c>
      <c r="D24" s="10">
        <v>368200</v>
      </c>
      <c r="E24" s="11">
        <v>2661.72</v>
      </c>
      <c r="F24" s="12">
        <v>1.29E-2</v>
      </c>
    </row>
    <row r="25" spans="1:6">
      <c r="A25" s="9" t="s">
        <v>323</v>
      </c>
      <c r="B25" s="28" t="s">
        <v>324</v>
      </c>
      <c r="C25" s="28" t="s">
        <v>325</v>
      </c>
      <c r="D25" s="10">
        <v>1647000</v>
      </c>
      <c r="E25" s="11">
        <v>2660.73</v>
      </c>
      <c r="F25" s="12">
        <v>1.29E-2</v>
      </c>
    </row>
    <row r="26" spans="1:6">
      <c r="A26" s="9" t="s">
        <v>326</v>
      </c>
      <c r="B26" s="28" t="s">
        <v>327</v>
      </c>
      <c r="C26" s="28" t="s">
        <v>328</v>
      </c>
      <c r="D26" s="10">
        <v>1140000</v>
      </c>
      <c r="E26" s="11">
        <v>2513.6999999999998</v>
      </c>
      <c r="F26" s="12">
        <v>1.2200000000000001E-2</v>
      </c>
    </row>
    <row r="27" spans="1:6">
      <c r="A27" s="9" t="s">
        <v>329</v>
      </c>
      <c r="B27" s="28" t="s">
        <v>330</v>
      </c>
      <c r="C27" s="28" t="s">
        <v>302</v>
      </c>
      <c r="D27" s="10">
        <v>1656000</v>
      </c>
      <c r="E27" s="11">
        <v>2494.7600000000002</v>
      </c>
      <c r="F27" s="12">
        <v>1.21E-2</v>
      </c>
    </row>
    <row r="28" spans="1:6">
      <c r="A28" s="9" t="s">
        <v>331</v>
      </c>
      <c r="B28" s="28" t="s">
        <v>332</v>
      </c>
      <c r="C28" s="28" t="s">
        <v>333</v>
      </c>
      <c r="D28" s="10">
        <v>1460700</v>
      </c>
      <c r="E28" s="11">
        <v>2366.33</v>
      </c>
      <c r="F28" s="12">
        <v>1.15E-2</v>
      </c>
    </row>
    <row r="29" spans="1:6">
      <c r="A29" s="9" t="s">
        <v>334</v>
      </c>
      <c r="B29" s="28" t="s">
        <v>335</v>
      </c>
      <c r="C29" s="28" t="s">
        <v>336</v>
      </c>
      <c r="D29" s="10">
        <v>2160000</v>
      </c>
      <c r="E29" s="11">
        <v>2219.4</v>
      </c>
      <c r="F29" s="12">
        <v>1.0800000000000001E-2</v>
      </c>
    </row>
    <row r="30" spans="1:6">
      <c r="A30" s="9" t="s">
        <v>337</v>
      </c>
      <c r="B30" s="28" t="s">
        <v>338</v>
      </c>
      <c r="C30" s="28" t="s">
        <v>339</v>
      </c>
      <c r="D30" s="10">
        <v>161500</v>
      </c>
      <c r="E30" s="11">
        <v>2177.9899999999998</v>
      </c>
      <c r="F30" s="12">
        <v>1.06E-2</v>
      </c>
    </row>
    <row r="31" spans="1:6">
      <c r="A31" s="9" t="s">
        <v>340</v>
      </c>
      <c r="B31" s="28" t="s">
        <v>341</v>
      </c>
      <c r="C31" s="28" t="s">
        <v>285</v>
      </c>
      <c r="D31" s="10">
        <v>3880800</v>
      </c>
      <c r="E31" s="11">
        <v>2144.14</v>
      </c>
      <c r="F31" s="12">
        <v>1.04E-2</v>
      </c>
    </row>
    <row r="32" spans="1:6">
      <c r="A32" s="9" t="s">
        <v>342</v>
      </c>
      <c r="B32" s="28" t="s">
        <v>343</v>
      </c>
      <c r="C32" s="28" t="s">
        <v>279</v>
      </c>
      <c r="D32" s="10">
        <v>382000</v>
      </c>
      <c r="E32" s="11">
        <v>2084.77</v>
      </c>
      <c r="F32" s="12">
        <v>1.01E-2</v>
      </c>
    </row>
    <row r="33" spans="1:6">
      <c r="A33" s="9" t="s">
        <v>344</v>
      </c>
      <c r="B33" s="28" t="s">
        <v>345</v>
      </c>
      <c r="C33" s="28" t="s">
        <v>328</v>
      </c>
      <c r="D33" s="10">
        <v>2820</v>
      </c>
      <c r="E33" s="11">
        <v>1926.79</v>
      </c>
      <c r="F33" s="12">
        <v>9.2999999999999992E-3</v>
      </c>
    </row>
    <row r="34" spans="1:6">
      <c r="A34" s="9" t="s">
        <v>346</v>
      </c>
      <c r="B34" s="28" t="s">
        <v>347</v>
      </c>
      <c r="C34" s="28" t="s">
        <v>285</v>
      </c>
      <c r="D34" s="10">
        <v>295500</v>
      </c>
      <c r="E34" s="11">
        <v>1901.84</v>
      </c>
      <c r="F34" s="12">
        <v>9.1999999999999998E-3</v>
      </c>
    </row>
    <row r="35" spans="1:6">
      <c r="A35" s="9" t="s">
        <v>348</v>
      </c>
      <c r="B35" s="28" t="s">
        <v>349</v>
      </c>
      <c r="C35" s="28" t="s">
        <v>279</v>
      </c>
      <c r="D35" s="10">
        <v>1489500</v>
      </c>
      <c r="E35" s="11">
        <v>1835.06</v>
      </c>
      <c r="F35" s="12">
        <v>8.8999999999999999E-3</v>
      </c>
    </row>
    <row r="36" spans="1:6">
      <c r="A36" s="9" t="s">
        <v>350</v>
      </c>
      <c r="B36" s="28" t="s">
        <v>351</v>
      </c>
      <c r="C36" s="28" t="s">
        <v>352</v>
      </c>
      <c r="D36" s="10">
        <v>820000</v>
      </c>
      <c r="E36" s="11">
        <v>1640.82</v>
      </c>
      <c r="F36" s="12">
        <v>8.0000000000000002E-3</v>
      </c>
    </row>
    <row r="37" spans="1:6">
      <c r="A37" s="9" t="s">
        <v>353</v>
      </c>
      <c r="B37" s="28" t="s">
        <v>354</v>
      </c>
      <c r="C37" s="28" t="s">
        <v>307</v>
      </c>
      <c r="D37" s="10">
        <v>822500</v>
      </c>
      <c r="E37" s="11">
        <v>1570.56</v>
      </c>
      <c r="F37" s="12">
        <v>7.6E-3</v>
      </c>
    </row>
    <row r="38" spans="1:6">
      <c r="A38" s="9" t="s">
        <v>355</v>
      </c>
      <c r="B38" s="28" t="s">
        <v>356</v>
      </c>
      <c r="C38" s="28" t="s">
        <v>352</v>
      </c>
      <c r="D38" s="10">
        <v>820000</v>
      </c>
      <c r="E38" s="11">
        <v>1563.74</v>
      </c>
      <c r="F38" s="12">
        <v>7.6E-3</v>
      </c>
    </row>
    <row r="39" spans="1:6">
      <c r="A39" s="9" t="s">
        <v>357</v>
      </c>
      <c r="B39" s="28" t="s">
        <v>358</v>
      </c>
      <c r="C39" s="28" t="s">
        <v>352</v>
      </c>
      <c r="D39" s="10">
        <v>1824000</v>
      </c>
      <c r="E39" s="11">
        <v>1553.14</v>
      </c>
      <c r="F39" s="12">
        <v>7.4999999999999997E-3</v>
      </c>
    </row>
    <row r="40" spans="1:6">
      <c r="A40" s="9" t="s">
        <v>359</v>
      </c>
      <c r="B40" s="28" t="s">
        <v>360</v>
      </c>
      <c r="C40" s="28" t="s">
        <v>288</v>
      </c>
      <c r="D40" s="10">
        <v>3624000</v>
      </c>
      <c r="E40" s="11">
        <v>1542.01</v>
      </c>
      <c r="F40" s="12">
        <v>7.4999999999999997E-3</v>
      </c>
    </row>
    <row r="41" spans="1:6">
      <c r="A41" s="9" t="s">
        <v>361</v>
      </c>
      <c r="B41" s="28" t="s">
        <v>362</v>
      </c>
      <c r="C41" s="28" t="s">
        <v>285</v>
      </c>
      <c r="D41" s="10">
        <v>1236000</v>
      </c>
      <c r="E41" s="11">
        <v>1516.57</v>
      </c>
      <c r="F41" s="12">
        <v>7.4000000000000003E-3</v>
      </c>
    </row>
    <row r="42" spans="1:6">
      <c r="A42" s="9" t="s">
        <v>363</v>
      </c>
      <c r="B42" s="28" t="s">
        <v>364</v>
      </c>
      <c r="C42" s="28" t="s">
        <v>365</v>
      </c>
      <c r="D42" s="10">
        <v>54000</v>
      </c>
      <c r="E42" s="11">
        <v>1452.65</v>
      </c>
      <c r="F42" s="12">
        <v>7.0000000000000001E-3</v>
      </c>
    </row>
    <row r="43" spans="1:6">
      <c r="A43" s="9" t="s">
        <v>366</v>
      </c>
      <c r="B43" s="28" t="s">
        <v>367</v>
      </c>
      <c r="C43" s="28" t="s">
        <v>310</v>
      </c>
      <c r="D43" s="10">
        <v>36400</v>
      </c>
      <c r="E43" s="11">
        <v>1441.11</v>
      </c>
      <c r="F43" s="12">
        <v>7.0000000000000001E-3</v>
      </c>
    </row>
    <row r="44" spans="1:6">
      <c r="A44" s="9" t="s">
        <v>368</v>
      </c>
      <c r="B44" s="28" t="s">
        <v>369</v>
      </c>
      <c r="C44" s="28" t="s">
        <v>370</v>
      </c>
      <c r="D44" s="10">
        <v>121800</v>
      </c>
      <c r="E44" s="11">
        <v>1420.86</v>
      </c>
      <c r="F44" s="12">
        <v>6.8999999999999999E-3</v>
      </c>
    </row>
    <row r="45" spans="1:6">
      <c r="A45" s="9" t="s">
        <v>371</v>
      </c>
      <c r="B45" s="28" t="s">
        <v>372</v>
      </c>
      <c r="C45" s="28" t="s">
        <v>285</v>
      </c>
      <c r="D45" s="10">
        <v>816000</v>
      </c>
      <c r="E45" s="11">
        <v>1403.11</v>
      </c>
      <c r="F45" s="12">
        <v>6.7999999999999996E-3</v>
      </c>
    </row>
    <row r="46" spans="1:6">
      <c r="A46" s="9" t="s">
        <v>373</v>
      </c>
      <c r="B46" s="28" t="s">
        <v>374</v>
      </c>
      <c r="C46" s="28" t="s">
        <v>293</v>
      </c>
      <c r="D46" s="10">
        <v>59250</v>
      </c>
      <c r="E46" s="11">
        <v>1399.69</v>
      </c>
      <c r="F46" s="12">
        <v>6.7999999999999996E-3</v>
      </c>
    </row>
    <row r="47" spans="1:6">
      <c r="A47" s="9" t="s">
        <v>375</v>
      </c>
      <c r="B47" s="28" t="s">
        <v>376</v>
      </c>
      <c r="C47" s="28" t="s">
        <v>377</v>
      </c>
      <c r="D47" s="10">
        <v>1230000</v>
      </c>
      <c r="E47" s="11">
        <v>1331.48</v>
      </c>
      <c r="F47" s="12">
        <v>6.4999999999999997E-3</v>
      </c>
    </row>
    <row r="48" spans="1:6">
      <c r="A48" s="9" t="s">
        <v>378</v>
      </c>
      <c r="B48" s="28" t="s">
        <v>379</v>
      </c>
      <c r="C48" s="28" t="s">
        <v>302</v>
      </c>
      <c r="D48" s="10">
        <v>55000</v>
      </c>
      <c r="E48" s="11">
        <v>1319.09</v>
      </c>
      <c r="F48" s="12">
        <v>6.4000000000000003E-3</v>
      </c>
    </row>
    <row r="49" spans="1:6">
      <c r="A49" s="9" t="s">
        <v>380</v>
      </c>
      <c r="B49" s="28" t="s">
        <v>381</v>
      </c>
      <c r="C49" s="28" t="s">
        <v>339</v>
      </c>
      <c r="D49" s="10">
        <v>491400</v>
      </c>
      <c r="E49" s="11">
        <v>1293.8599999999999</v>
      </c>
      <c r="F49" s="12">
        <v>6.3E-3</v>
      </c>
    </row>
    <row r="50" spans="1:6">
      <c r="A50" s="9" t="s">
        <v>382</v>
      </c>
      <c r="B50" s="28" t="s">
        <v>383</v>
      </c>
      <c r="C50" s="28" t="s">
        <v>282</v>
      </c>
      <c r="D50" s="10">
        <v>3553000</v>
      </c>
      <c r="E50" s="11">
        <v>1284.4100000000001</v>
      </c>
      <c r="F50" s="12">
        <v>6.1999999999999998E-3</v>
      </c>
    </row>
    <row r="51" spans="1:6">
      <c r="A51" s="9" t="s">
        <v>384</v>
      </c>
      <c r="B51" s="28" t="s">
        <v>385</v>
      </c>
      <c r="C51" s="28" t="s">
        <v>288</v>
      </c>
      <c r="D51" s="10">
        <v>776000</v>
      </c>
      <c r="E51" s="11">
        <v>1233.45</v>
      </c>
      <c r="F51" s="12">
        <v>6.0000000000000001E-3</v>
      </c>
    </row>
    <row r="52" spans="1:6">
      <c r="A52" s="9" t="s">
        <v>386</v>
      </c>
      <c r="B52" s="28" t="s">
        <v>387</v>
      </c>
      <c r="C52" s="28" t="s">
        <v>288</v>
      </c>
      <c r="D52" s="10">
        <v>1836000</v>
      </c>
      <c r="E52" s="11">
        <v>1175.96</v>
      </c>
      <c r="F52" s="12">
        <v>5.7000000000000002E-3</v>
      </c>
    </row>
    <row r="53" spans="1:6">
      <c r="A53" s="9" t="s">
        <v>388</v>
      </c>
      <c r="B53" s="28" t="s">
        <v>389</v>
      </c>
      <c r="C53" s="28" t="s">
        <v>390</v>
      </c>
      <c r="D53" s="10">
        <v>217500</v>
      </c>
      <c r="E53" s="11">
        <v>1140.68</v>
      </c>
      <c r="F53" s="12">
        <v>5.4999999999999997E-3</v>
      </c>
    </row>
    <row r="54" spans="1:6">
      <c r="A54" s="9" t="s">
        <v>391</v>
      </c>
      <c r="B54" s="28" t="s">
        <v>392</v>
      </c>
      <c r="C54" s="28" t="s">
        <v>352</v>
      </c>
      <c r="D54" s="10">
        <v>505000</v>
      </c>
      <c r="E54" s="11">
        <v>1055.96</v>
      </c>
      <c r="F54" s="12">
        <v>5.1000000000000004E-3</v>
      </c>
    </row>
    <row r="55" spans="1:6">
      <c r="A55" s="9" t="s">
        <v>393</v>
      </c>
      <c r="B55" s="28" t="s">
        <v>394</v>
      </c>
      <c r="C55" s="28" t="s">
        <v>293</v>
      </c>
      <c r="D55" s="10">
        <v>90000</v>
      </c>
      <c r="E55" s="11">
        <v>999.81</v>
      </c>
      <c r="F55" s="12">
        <v>4.7999999999999996E-3</v>
      </c>
    </row>
    <row r="56" spans="1:6">
      <c r="A56" s="9" t="s">
        <v>395</v>
      </c>
      <c r="B56" s="28" t="s">
        <v>396</v>
      </c>
      <c r="C56" s="28" t="s">
        <v>377</v>
      </c>
      <c r="D56" s="10">
        <v>404600</v>
      </c>
      <c r="E56" s="11">
        <v>988.24</v>
      </c>
      <c r="F56" s="12">
        <v>4.7999999999999996E-3</v>
      </c>
    </row>
    <row r="57" spans="1:6">
      <c r="A57" s="9" t="s">
        <v>397</v>
      </c>
      <c r="B57" s="28" t="s">
        <v>398</v>
      </c>
      <c r="C57" s="28" t="s">
        <v>302</v>
      </c>
      <c r="D57" s="10">
        <v>89400</v>
      </c>
      <c r="E57" s="11">
        <v>986.04</v>
      </c>
      <c r="F57" s="12">
        <v>4.7999999999999996E-3</v>
      </c>
    </row>
    <row r="58" spans="1:6">
      <c r="A58" s="9" t="s">
        <v>399</v>
      </c>
      <c r="B58" s="28" t="s">
        <v>400</v>
      </c>
      <c r="C58" s="28" t="s">
        <v>288</v>
      </c>
      <c r="D58" s="10">
        <v>452000</v>
      </c>
      <c r="E58" s="11">
        <v>951.69</v>
      </c>
      <c r="F58" s="12">
        <v>4.5999999999999999E-3</v>
      </c>
    </row>
    <row r="59" spans="1:6">
      <c r="A59" s="9" t="s">
        <v>401</v>
      </c>
      <c r="B59" s="28" t="s">
        <v>402</v>
      </c>
      <c r="C59" s="28" t="s">
        <v>403</v>
      </c>
      <c r="D59" s="10">
        <v>112800</v>
      </c>
      <c r="E59" s="11">
        <v>947.97</v>
      </c>
      <c r="F59" s="12">
        <v>4.5999999999999999E-3</v>
      </c>
    </row>
    <row r="60" spans="1:6">
      <c r="A60" s="9" t="s">
        <v>404</v>
      </c>
      <c r="B60" s="28" t="s">
        <v>405</v>
      </c>
      <c r="C60" s="28" t="s">
        <v>288</v>
      </c>
      <c r="D60" s="10">
        <v>912000</v>
      </c>
      <c r="E60" s="11">
        <v>880.54</v>
      </c>
      <c r="F60" s="12">
        <v>4.3E-3</v>
      </c>
    </row>
    <row r="61" spans="1:6">
      <c r="A61" s="9" t="s">
        <v>406</v>
      </c>
      <c r="B61" s="28" t="s">
        <v>407</v>
      </c>
      <c r="C61" s="28" t="s">
        <v>296</v>
      </c>
      <c r="D61" s="10">
        <v>61500</v>
      </c>
      <c r="E61" s="11">
        <v>848.7</v>
      </c>
      <c r="F61" s="12">
        <v>4.1000000000000003E-3</v>
      </c>
    </row>
    <row r="62" spans="1:6">
      <c r="A62" s="9" t="s">
        <v>408</v>
      </c>
      <c r="B62" s="28" t="s">
        <v>409</v>
      </c>
      <c r="C62" s="28" t="s">
        <v>285</v>
      </c>
      <c r="D62" s="10">
        <v>3300000</v>
      </c>
      <c r="E62" s="11">
        <v>800.25</v>
      </c>
      <c r="F62" s="12">
        <v>3.8999999999999998E-3</v>
      </c>
    </row>
    <row r="63" spans="1:6">
      <c r="A63" s="9" t="s">
        <v>410</v>
      </c>
      <c r="B63" s="28" t="s">
        <v>411</v>
      </c>
      <c r="C63" s="28" t="s">
        <v>412</v>
      </c>
      <c r="D63" s="10">
        <v>888000</v>
      </c>
      <c r="E63" s="11">
        <v>775.22</v>
      </c>
      <c r="F63" s="12">
        <v>3.8E-3</v>
      </c>
    </row>
    <row r="64" spans="1:6">
      <c r="A64" s="9" t="s">
        <v>413</v>
      </c>
      <c r="B64" s="28" t="s">
        <v>414</v>
      </c>
      <c r="C64" s="28" t="s">
        <v>285</v>
      </c>
      <c r="D64" s="10">
        <v>76200</v>
      </c>
      <c r="E64" s="11">
        <v>761.85</v>
      </c>
      <c r="F64" s="12">
        <v>3.7000000000000002E-3</v>
      </c>
    </row>
    <row r="65" spans="1:6">
      <c r="A65" s="9" t="s">
        <v>415</v>
      </c>
      <c r="B65" s="28" t="s">
        <v>416</v>
      </c>
      <c r="C65" s="28" t="s">
        <v>299</v>
      </c>
      <c r="D65" s="10">
        <v>1332000</v>
      </c>
      <c r="E65" s="11">
        <v>728.6</v>
      </c>
      <c r="F65" s="12">
        <v>3.5000000000000001E-3</v>
      </c>
    </row>
    <row r="66" spans="1:6">
      <c r="A66" s="9" t="s">
        <v>417</v>
      </c>
      <c r="B66" s="28" t="s">
        <v>418</v>
      </c>
      <c r="C66" s="28" t="s">
        <v>365</v>
      </c>
      <c r="D66" s="10">
        <v>116800</v>
      </c>
      <c r="E66" s="11">
        <v>705.59</v>
      </c>
      <c r="F66" s="12">
        <v>3.3999999999999998E-3</v>
      </c>
    </row>
    <row r="67" spans="1:6">
      <c r="A67" s="9" t="s">
        <v>419</v>
      </c>
      <c r="B67" s="28" t="s">
        <v>420</v>
      </c>
      <c r="C67" s="28" t="s">
        <v>299</v>
      </c>
      <c r="D67" s="10">
        <v>2054742</v>
      </c>
      <c r="E67" s="11">
        <v>570.19000000000005</v>
      </c>
      <c r="F67" s="12">
        <v>2.8E-3</v>
      </c>
    </row>
    <row r="68" spans="1:6">
      <c r="A68" s="9" t="s">
        <v>421</v>
      </c>
      <c r="B68" s="28" t="s">
        <v>422</v>
      </c>
      <c r="C68" s="28" t="s">
        <v>423</v>
      </c>
      <c r="D68" s="10">
        <v>339500</v>
      </c>
      <c r="E68" s="11">
        <v>564.92999999999995</v>
      </c>
      <c r="F68" s="12">
        <v>2.7000000000000001E-3</v>
      </c>
    </row>
    <row r="69" spans="1:6">
      <c r="A69" s="9" t="s">
        <v>424</v>
      </c>
      <c r="B69" s="28" t="s">
        <v>425</v>
      </c>
      <c r="C69" s="28" t="s">
        <v>285</v>
      </c>
      <c r="D69" s="10">
        <v>34500</v>
      </c>
      <c r="E69" s="11">
        <v>557.16</v>
      </c>
      <c r="F69" s="12">
        <v>2.7000000000000001E-3</v>
      </c>
    </row>
    <row r="70" spans="1:6">
      <c r="A70" s="9" t="s">
        <v>426</v>
      </c>
      <c r="B70" s="28" t="s">
        <v>427</v>
      </c>
      <c r="C70" s="28" t="s">
        <v>428</v>
      </c>
      <c r="D70" s="10">
        <v>87000</v>
      </c>
      <c r="E70" s="11">
        <v>528.04999999999995</v>
      </c>
      <c r="F70" s="12">
        <v>2.5999999999999999E-3</v>
      </c>
    </row>
    <row r="71" spans="1:6">
      <c r="A71" s="9" t="s">
        <v>429</v>
      </c>
      <c r="B71" s="28" t="s">
        <v>430</v>
      </c>
      <c r="C71" s="28" t="s">
        <v>293</v>
      </c>
      <c r="D71" s="10">
        <v>33200</v>
      </c>
      <c r="E71" s="11">
        <v>526.12</v>
      </c>
      <c r="F71" s="12">
        <v>2.5999999999999999E-3</v>
      </c>
    </row>
    <row r="72" spans="1:6">
      <c r="A72" s="9" t="s">
        <v>431</v>
      </c>
      <c r="B72" s="28" t="s">
        <v>432</v>
      </c>
      <c r="C72" s="28" t="s">
        <v>299</v>
      </c>
      <c r="D72" s="10">
        <v>348000</v>
      </c>
      <c r="E72" s="11">
        <v>512.95000000000005</v>
      </c>
      <c r="F72" s="12">
        <v>2.5000000000000001E-3</v>
      </c>
    </row>
    <row r="73" spans="1:6">
      <c r="A73" s="9" t="s">
        <v>433</v>
      </c>
      <c r="B73" s="28" t="s">
        <v>434</v>
      </c>
      <c r="C73" s="28" t="s">
        <v>339</v>
      </c>
      <c r="D73" s="10">
        <v>6900</v>
      </c>
      <c r="E73" s="11">
        <v>498.01</v>
      </c>
      <c r="F73" s="12">
        <v>2.3999999999999998E-3</v>
      </c>
    </row>
    <row r="74" spans="1:6">
      <c r="A74" s="9" t="s">
        <v>435</v>
      </c>
      <c r="B74" s="28" t="s">
        <v>436</v>
      </c>
      <c r="C74" s="28" t="s">
        <v>299</v>
      </c>
      <c r="D74" s="10">
        <v>308000</v>
      </c>
      <c r="E74" s="11">
        <v>497.88</v>
      </c>
      <c r="F74" s="12">
        <v>2.3999999999999998E-3</v>
      </c>
    </row>
    <row r="75" spans="1:6">
      <c r="A75" s="9" t="s">
        <v>437</v>
      </c>
      <c r="B75" s="28" t="s">
        <v>438</v>
      </c>
      <c r="C75" s="28" t="s">
        <v>285</v>
      </c>
      <c r="D75" s="10">
        <v>75000</v>
      </c>
      <c r="E75" s="11">
        <v>473.33</v>
      </c>
      <c r="F75" s="12">
        <v>2.3E-3</v>
      </c>
    </row>
    <row r="76" spans="1:6">
      <c r="A76" s="9" t="s">
        <v>439</v>
      </c>
      <c r="B76" s="28" t="s">
        <v>440</v>
      </c>
      <c r="C76" s="28" t="s">
        <v>288</v>
      </c>
      <c r="D76" s="10">
        <v>264000</v>
      </c>
      <c r="E76" s="11">
        <v>469</v>
      </c>
      <c r="F76" s="12">
        <v>2.3E-3</v>
      </c>
    </row>
    <row r="77" spans="1:6">
      <c r="A77" s="9" t="s">
        <v>441</v>
      </c>
      <c r="B77" s="28" t="s">
        <v>442</v>
      </c>
      <c r="C77" s="28" t="s">
        <v>293</v>
      </c>
      <c r="D77" s="10">
        <v>380000</v>
      </c>
      <c r="E77" s="11">
        <v>466.45</v>
      </c>
      <c r="F77" s="12">
        <v>2.3E-3</v>
      </c>
    </row>
    <row r="78" spans="1:6" ht="15" customHeight="1">
      <c r="A78" s="9" t="s">
        <v>443</v>
      </c>
      <c r="B78" s="28" t="s">
        <v>444</v>
      </c>
      <c r="C78" s="28" t="s">
        <v>307</v>
      </c>
      <c r="D78" s="10">
        <v>172800</v>
      </c>
      <c r="E78" s="11">
        <v>455.59</v>
      </c>
      <c r="F78" s="12">
        <v>2.2000000000000001E-3</v>
      </c>
    </row>
    <row r="79" spans="1:6">
      <c r="A79" s="9" t="s">
        <v>445</v>
      </c>
      <c r="B79" s="28" t="s">
        <v>446</v>
      </c>
      <c r="C79" s="28" t="s">
        <v>447</v>
      </c>
      <c r="D79" s="10">
        <v>59200</v>
      </c>
      <c r="E79" s="11">
        <v>429.02</v>
      </c>
      <c r="F79" s="12">
        <v>2.0999999999999999E-3</v>
      </c>
    </row>
    <row r="80" spans="1:6">
      <c r="A80" s="9" t="s">
        <v>448</v>
      </c>
      <c r="B80" s="28" t="s">
        <v>449</v>
      </c>
      <c r="C80" s="28" t="s">
        <v>365</v>
      </c>
      <c r="D80" s="10">
        <v>290000</v>
      </c>
      <c r="E80" s="11">
        <v>386.86</v>
      </c>
      <c r="F80" s="12">
        <v>1.9E-3</v>
      </c>
    </row>
    <row r="81" spans="1:6">
      <c r="A81" s="9" t="s">
        <v>450</v>
      </c>
      <c r="B81" s="28" t="s">
        <v>451</v>
      </c>
      <c r="C81" s="28" t="s">
        <v>365</v>
      </c>
      <c r="D81" s="10">
        <v>53600</v>
      </c>
      <c r="E81" s="11">
        <v>366.95</v>
      </c>
      <c r="F81" s="12">
        <v>1.8E-3</v>
      </c>
    </row>
    <row r="82" spans="1:6">
      <c r="A82" s="9" t="s">
        <v>452</v>
      </c>
      <c r="B82" s="28" t="s">
        <v>453</v>
      </c>
      <c r="C82" s="28" t="s">
        <v>293</v>
      </c>
      <c r="D82" s="10">
        <v>97200</v>
      </c>
      <c r="E82" s="11">
        <v>361.29</v>
      </c>
      <c r="F82" s="12">
        <v>1.8E-3</v>
      </c>
    </row>
    <row r="83" spans="1:6">
      <c r="A83" s="9" t="s">
        <v>454</v>
      </c>
      <c r="B83" s="28" t="s">
        <v>455</v>
      </c>
      <c r="C83" s="28" t="s">
        <v>412</v>
      </c>
      <c r="D83" s="10">
        <v>876000</v>
      </c>
      <c r="E83" s="11">
        <v>342.52</v>
      </c>
      <c r="F83" s="12">
        <v>1.6999999999999999E-3</v>
      </c>
    </row>
    <row r="84" spans="1:6">
      <c r="A84" s="9" t="s">
        <v>456</v>
      </c>
      <c r="B84" s="28" t="s">
        <v>457</v>
      </c>
      <c r="C84" s="28" t="s">
        <v>296</v>
      </c>
      <c r="D84" s="10">
        <v>66150</v>
      </c>
      <c r="E84" s="11">
        <v>337.6</v>
      </c>
      <c r="F84" s="12">
        <v>1.6000000000000001E-3</v>
      </c>
    </row>
    <row r="85" spans="1:6">
      <c r="A85" s="9" t="s">
        <v>458</v>
      </c>
      <c r="B85" s="28" t="s">
        <v>459</v>
      </c>
      <c r="C85" s="28" t="s">
        <v>310</v>
      </c>
      <c r="D85" s="10">
        <v>27000</v>
      </c>
      <c r="E85" s="11">
        <v>335.37</v>
      </c>
      <c r="F85" s="12">
        <v>1.6000000000000001E-3</v>
      </c>
    </row>
    <row r="86" spans="1:6">
      <c r="A86" s="9" t="s">
        <v>460</v>
      </c>
      <c r="B86" s="28" t="s">
        <v>461</v>
      </c>
      <c r="C86" s="28" t="s">
        <v>447</v>
      </c>
      <c r="D86" s="10">
        <v>21500</v>
      </c>
      <c r="E86" s="11">
        <v>331.24</v>
      </c>
      <c r="F86" s="12">
        <v>1.6000000000000001E-3</v>
      </c>
    </row>
    <row r="87" spans="1:6">
      <c r="A87" s="9" t="s">
        <v>462</v>
      </c>
      <c r="B87" s="28" t="s">
        <v>463</v>
      </c>
      <c r="C87" s="28" t="s">
        <v>365</v>
      </c>
      <c r="D87" s="10">
        <v>59200</v>
      </c>
      <c r="E87" s="11">
        <v>328.97</v>
      </c>
      <c r="F87" s="12">
        <v>1.6000000000000001E-3</v>
      </c>
    </row>
    <row r="88" spans="1:6">
      <c r="A88" s="9" t="s">
        <v>464</v>
      </c>
      <c r="B88" s="28" t="s">
        <v>465</v>
      </c>
      <c r="C88" s="28" t="s">
        <v>310</v>
      </c>
      <c r="D88" s="10">
        <v>11700</v>
      </c>
      <c r="E88" s="11">
        <v>288.95</v>
      </c>
      <c r="F88" s="12">
        <v>1.4E-3</v>
      </c>
    </row>
    <row r="89" spans="1:6">
      <c r="A89" s="9" t="s">
        <v>466</v>
      </c>
      <c r="B89" s="28" t="s">
        <v>467</v>
      </c>
      <c r="C89" s="28" t="s">
        <v>285</v>
      </c>
      <c r="D89" s="10">
        <v>26500</v>
      </c>
      <c r="E89" s="11">
        <v>288.39999999999998</v>
      </c>
      <c r="F89" s="12">
        <v>1.4E-3</v>
      </c>
    </row>
    <row r="90" spans="1:6">
      <c r="A90" s="9" t="s">
        <v>468</v>
      </c>
      <c r="B90" s="28" t="s">
        <v>469</v>
      </c>
      <c r="C90" s="28" t="s">
        <v>325</v>
      </c>
      <c r="D90" s="10">
        <v>18600</v>
      </c>
      <c r="E90" s="11">
        <v>285.18</v>
      </c>
      <c r="F90" s="12">
        <v>1.4E-3</v>
      </c>
    </row>
    <row r="91" spans="1:6">
      <c r="A91" s="9" t="s">
        <v>470</v>
      </c>
      <c r="B91" s="28" t="s">
        <v>471</v>
      </c>
      <c r="C91" s="28" t="s">
        <v>325</v>
      </c>
      <c r="D91" s="10">
        <v>324000</v>
      </c>
      <c r="E91" s="11">
        <v>266</v>
      </c>
      <c r="F91" s="12">
        <v>1.2999999999999999E-3</v>
      </c>
    </row>
    <row r="92" spans="1:6">
      <c r="A92" s="9" t="s">
        <v>472</v>
      </c>
      <c r="B92" s="28" t="s">
        <v>473</v>
      </c>
      <c r="C92" s="28" t="s">
        <v>285</v>
      </c>
      <c r="D92" s="10">
        <v>36800</v>
      </c>
      <c r="E92" s="11">
        <v>245.47</v>
      </c>
      <c r="F92" s="12">
        <v>1.1999999999999999E-3</v>
      </c>
    </row>
    <row r="93" spans="1:6">
      <c r="A93" s="9" t="s">
        <v>474</v>
      </c>
      <c r="B93" s="28" t="s">
        <v>475</v>
      </c>
      <c r="C93" s="28" t="s">
        <v>302</v>
      </c>
      <c r="D93" s="10">
        <v>143500</v>
      </c>
      <c r="E93" s="11">
        <v>216.69</v>
      </c>
      <c r="F93" s="12">
        <v>1.1000000000000001E-3</v>
      </c>
    </row>
    <row r="94" spans="1:6">
      <c r="A94" s="9" t="s">
        <v>476</v>
      </c>
      <c r="B94" s="28" t="s">
        <v>477</v>
      </c>
      <c r="C94" s="28" t="s">
        <v>390</v>
      </c>
      <c r="D94" s="10">
        <v>36300</v>
      </c>
      <c r="E94" s="11">
        <v>195.02</v>
      </c>
      <c r="F94" s="12">
        <v>8.9999999999999998E-4</v>
      </c>
    </row>
    <row r="95" spans="1:6">
      <c r="A95" s="9" t="s">
        <v>478</v>
      </c>
      <c r="B95" s="28" t="s">
        <v>479</v>
      </c>
      <c r="C95" s="28" t="s">
        <v>328</v>
      </c>
      <c r="D95" s="10">
        <v>75000</v>
      </c>
      <c r="E95" s="11">
        <v>180.53</v>
      </c>
      <c r="F95" s="12">
        <v>8.9999999999999998E-4</v>
      </c>
    </row>
    <row r="96" spans="1:6">
      <c r="A96" s="9" t="s">
        <v>480</v>
      </c>
      <c r="B96" s="28" t="s">
        <v>481</v>
      </c>
      <c r="C96" s="28" t="s">
        <v>282</v>
      </c>
      <c r="D96" s="10">
        <v>11200</v>
      </c>
      <c r="E96" s="11">
        <v>157.76</v>
      </c>
      <c r="F96" s="12">
        <v>8.0000000000000004E-4</v>
      </c>
    </row>
    <row r="97" spans="1:6">
      <c r="A97" s="9" t="s">
        <v>482</v>
      </c>
      <c r="B97" s="28" t="s">
        <v>483</v>
      </c>
      <c r="C97" s="28" t="s">
        <v>484</v>
      </c>
      <c r="D97" s="10">
        <v>130500</v>
      </c>
      <c r="E97" s="11">
        <v>149.62</v>
      </c>
      <c r="F97" s="12">
        <v>6.9999999999999999E-4</v>
      </c>
    </row>
    <row r="98" spans="1:6">
      <c r="A98" s="9" t="s">
        <v>485</v>
      </c>
      <c r="B98" s="28" t="s">
        <v>486</v>
      </c>
      <c r="C98" s="28" t="s">
        <v>288</v>
      </c>
      <c r="D98" s="10">
        <v>405000</v>
      </c>
      <c r="E98" s="11">
        <v>126.97</v>
      </c>
      <c r="F98" s="12">
        <v>5.9999999999999995E-4</v>
      </c>
    </row>
    <row r="99" spans="1:6">
      <c r="A99" s="9" t="s">
        <v>487</v>
      </c>
      <c r="B99" s="28" t="s">
        <v>488</v>
      </c>
      <c r="C99" s="28" t="s">
        <v>299</v>
      </c>
      <c r="D99" s="10">
        <v>9600</v>
      </c>
      <c r="E99" s="11">
        <v>91.75</v>
      </c>
      <c r="F99" s="12">
        <v>4.0000000000000002E-4</v>
      </c>
    </row>
    <row r="100" spans="1:6">
      <c r="A100" s="9" t="s">
        <v>489</v>
      </c>
      <c r="B100" s="28" t="s">
        <v>490</v>
      </c>
      <c r="C100" s="28" t="s">
        <v>288</v>
      </c>
      <c r="D100" s="10">
        <v>220000</v>
      </c>
      <c r="E100" s="11">
        <v>65.56</v>
      </c>
      <c r="F100" s="12">
        <v>2.9999999999999997E-4</v>
      </c>
    </row>
    <row r="101" spans="1:6">
      <c r="A101" s="9" t="s">
        <v>491</v>
      </c>
      <c r="B101" s="28" t="s">
        <v>492</v>
      </c>
      <c r="C101" s="28" t="s">
        <v>339</v>
      </c>
      <c r="D101" s="10">
        <v>1750</v>
      </c>
      <c r="E101" s="11">
        <v>48.85</v>
      </c>
      <c r="F101" s="12">
        <v>2.0000000000000001E-4</v>
      </c>
    </row>
    <row r="102" spans="1:6">
      <c r="A102" s="9" t="s">
        <v>493</v>
      </c>
      <c r="B102" s="28" t="s">
        <v>494</v>
      </c>
      <c r="C102" s="28" t="s">
        <v>365</v>
      </c>
      <c r="D102" s="10">
        <v>5600</v>
      </c>
      <c r="E102" s="11">
        <v>36.25</v>
      </c>
      <c r="F102" s="12">
        <v>2.0000000000000001E-4</v>
      </c>
    </row>
    <row r="103" spans="1:6">
      <c r="A103" s="9" t="s">
        <v>495</v>
      </c>
      <c r="B103" s="28" t="s">
        <v>496</v>
      </c>
      <c r="C103" s="28" t="s">
        <v>352</v>
      </c>
      <c r="D103" s="10">
        <v>9000</v>
      </c>
      <c r="E103" s="11">
        <v>18.23</v>
      </c>
      <c r="F103" s="12">
        <v>1E-4</v>
      </c>
    </row>
    <row r="104" spans="1:6">
      <c r="A104" s="13" t="s">
        <v>115</v>
      </c>
      <c r="B104" s="29"/>
      <c r="C104" s="29"/>
      <c r="D104" s="14"/>
      <c r="E104" s="34">
        <v>142982.16</v>
      </c>
      <c r="F104" s="35">
        <v>0.69359999999999999</v>
      </c>
    </row>
    <row r="105" spans="1:6">
      <c r="A105" s="13" t="s">
        <v>497</v>
      </c>
      <c r="B105" s="28"/>
      <c r="C105" s="28"/>
      <c r="D105" s="10"/>
      <c r="E105" s="11"/>
      <c r="F105" s="12"/>
    </row>
    <row r="106" spans="1:6">
      <c r="A106" s="13" t="s">
        <v>115</v>
      </c>
      <c r="B106" s="28"/>
      <c r="C106" s="28"/>
      <c r="D106" s="10"/>
      <c r="E106" s="36" t="s">
        <v>52</v>
      </c>
      <c r="F106" s="37" t="s">
        <v>52</v>
      </c>
    </row>
    <row r="107" spans="1:6">
      <c r="A107" s="9"/>
      <c r="B107" s="28"/>
      <c r="C107" s="28"/>
      <c r="D107" s="10"/>
      <c r="E107" s="11"/>
      <c r="F107" s="12"/>
    </row>
    <row r="108" spans="1:6">
      <c r="A108" s="21" t="s">
        <v>133</v>
      </c>
      <c r="B108" s="30"/>
      <c r="C108" s="30"/>
      <c r="D108" s="22"/>
      <c r="E108" s="15">
        <v>142982.16</v>
      </c>
      <c r="F108" s="16">
        <v>0.69359999999999999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13" t="s">
        <v>498</v>
      </c>
      <c r="B110" s="28"/>
      <c r="C110" s="28"/>
      <c r="D110" s="10"/>
      <c r="E110" s="11"/>
      <c r="F110" s="12"/>
    </row>
    <row r="111" spans="1:6">
      <c r="A111" s="13" t="s">
        <v>499</v>
      </c>
      <c r="B111" s="28"/>
      <c r="C111" s="28"/>
      <c r="D111" s="10"/>
      <c r="E111" s="11"/>
      <c r="F111" s="12"/>
    </row>
    <row r="112" spans="1:6">
      <c r="A112" s="9" t="s">
        <v>500</v>
      </c>
      <c r="B112" s="28"/>
      <c r="C112" s="28" t="s">
        <v>352</v>
      </c>
      <c r="D112" s="38">
        <v>-9000</v>
      </c>
      <c r="E112" s="32">
        <v>-18.34</v>
      </c>
      <c r="F112" s="33">
        <v>-8.7999999999999998E-5</v>
      </c>
    </row>
    <row r="113" spans="1:6">
      <c r="A113" s="9" t="s">
        <v>501</v>
      </c>
      <c r="B113" s="28"/>
      <c r="C113" s="28" t="s">
        <v>365</v>
      </c>
      <c r="D113" s="38">
        <v>-5600</v>
      </c>
      <c r="E113" s="32">
        <v>-36.46</v>
      </c>
      <c r="F113" s="33">
        <v>-1.76E-4</v>
      </c>
    </row>
    <row r="114" spans="1:6">
      <c r="A114" s="9" t="s">
        <v>502</v>
      </c>
      <c r="B114" s="28"/>
      <c r="C114" s="28" t="s">
        <v>339</v>
      </c>
      <c r="D114" s="38">
        <v>-1750</v>
      </c>
      <c r="E114" s="32">
        <v>-48.01</v>
      </c>
      <c r="F114" s="33">
        <v>-2.32E-4</v>
      </c>
    </row>
    <row r="115" spans="1:6">
      <c r="A115" s="9" t="s">
        <v>503</v>
      </c>
      <c r="B115" s="28"/>
      <c r="C115" s="28" t="s">
        <v>288</v>
      </c>
      <c r="D115" s="38">
        <v>-220000</v>
      </c>
      <c r="E115" s="32">
        <v>-65.89</v>
      </c>
      <c r="F115" s="33">
        <v>-3.19E-4</v>
      </c>
    </row>
    <row r="116" spans="1:6">
      <c r="A116" s="9" t="s">
        <v>504</v>
      </c>
      <c r="B116" s="28"/>
      <c r="C116" s="28" t="s">
        <v>299</v>
      </c>
      <c r="D116" s="38">
        <v>-9600</v>
      </c>
      <c r="E116" s="32">
        <v>-91.86</v>
      </c>
      <c r="F116" s="33">
        <v>-4.4499999999999997E-4</v>
      </c>
    </row>
    <row r="117" spans="1:6">
      <c r="A117" s="9" t="s">
        <v>505</v>
      </c>
      <c r="B117" s="28"/>
      <c r="C117" s="28" t="s">
        <v>288</v>
      </c>
      <c r="D117" s="38">
        <v>-405000</v>
      </c>
      <c r="E117" s="32">
        <v>-128.18</v>
      </c>
      <c r="F117" s="33">
        <v>-6.2100000000000002E-4</v>
      </c>
    </row>
    <row r="118" spans="1:6">
      <c r="A118" s="9" t="s">
        <v>506</v>
      </c>
      <c r="B118" s="28"/>
      <c r="C118" s="28" t="s">
        <v>484</v>
      </c>
      <c r="D118" s="38">
        <v>-130500</v>
      </c>
      <c r="E118" s="32">
        <v>-150.86000000000001</v>
      </c>
      <c r="F118" s="33">
        <v>-7.3099999999999999E-4</v>
      </c>
    </row>
    <row r="119" spans="1:6">
      <c r="A119" s="9" t="s">
        <v>507</v>
      </c>
      <c r="B119" s="28"/>
      <c r="C119" s="28" t="s">
        <v>282</v>
      </c>
      <c r="D119" s="38">
        <v>-11200</v>
      </c>
      <c r="E119" s="32">
        <v>-158.33000000000001</v>
      </c>
      <c r="F119" s="33">
        <v>-7.67E-4</v>
      </c>
    </row>
    <row r="120" spans="1:6">
      <c r="A120" s="9" t="s">
        <v>508</v>
      </c>
      <c r="B120" s="28"/>
      <c r="C120" s="28" t="s">
        <v>328</v>
      </c>
      <c r="D120" s="38">
        <v>-75000</v>
      </c>
      <c r="E120" s="32">
        <v>-181.5</v>
      </c>
      <c r="F120" s="33">
        <v>-8.7900000000000001E-4</v>
      </c>
    </row>
    <row r="121" spans="1:6">
      <c r="A121" s="9" t="s">
        <v>509</v>
      </c>
      <c r="B121" s="28"/>
      <c r="C121" s="28" t="s">
        <v>390</v>
      </c>
      <c r="D121" s="38">
        <v>-36300</v>
      </c>
      <c r="E121" s="32">
        <v>-194.19</v>
      </c>
      <c r="F121" s="33">
        <v>-9.41E-4</v>
      </c>
    </row>
    <row r="122" spans="1:6">
      <c r="A122" s="9" t="s">
        <v>510</v>
      </c>
      <c r="B122" s="28"/>
      <c r="C122" s="28" t="s">
        <v>302</v>
      </c>
      <c r="D122" s="38">
        <v>-143500</v>
      </c>
      <c r="E122" s="32">
        <v>-218.19</v>
      </c>
      <c r="F122" s="33">
        <v>-1.057E-3</v>
      </c>
    </row>
    <row r="123" spans="1:6">
      <c r="A123" s="9" t="s">
        <v>511</v>
      </c>
      <c r="B123" s="28"/>
      <c r="C123" s="28" t="s">
        <v>285</v>
      </c>
      <c r="D123" s="38">
        <v>-36800</v>
      </c>
      <c r="E123" s="32">
        <v>-246.69</v>
      </c>
      <c r="F123" s="33">
        <v>-1.1950000000000001E-3</v>
      </c>
    </row>
    <row r="124" spans="1:6">
      <c r="A124" s="9" t="s">
        <v>512</v>
      </c>
      <c r="B124" s="28"/>
      <c r="C124" s="28" t="s">
        <v>325</v>
      </c>
      <c r="D124" s="38">
        <v>-324000</v>
      </c>
      <c r="E124" s="32">
        <v>-266.49</v>
      </c>
      <c r="F124" s="33">
        <v>-1.291E-3</v>
      </c>
    </row>
    <row r="125" spans="1:6">
      <c r="A125" s="9" t="s">
        <v>513</v>
      </c>
      <c r="B125" s="28"/>
      <c r="C125" s="28" t="s">
        <v>325</v>
      </c>
      <c r="D125" s="38">
        <v>-18600</v>
      </c>
      <c r="E125" s="32">
        <v>-285.67</v>
      </c>
      <c r="F125" s="33">
        <v>-1.384E-3</v>
      </c>
    </row>
    <row r="126" spans="1:6">
      <c r="A126" s="9" t="s">
        <v>514</v>
      </c>
      <c r="B126" s="28"/>
      <c r="C126" s="28" t="s">
        <v>310</v>
      </c>
      <c r="D126" s="38">
        <v>-11700</v>
      </c>
      <c r="E126" s="32">
        <v>-289.55</v>
      </c>
      <c r="F126" s="33">
        <v>-1.403E-3</v>
      </c>
    </row>
    <row r="127" spans="1:6">
      <c r="A127" s="9" t="s">
        <v>515</v>
      </c>
      <c r="B127" s="28"/>
      <c r="C127" s="28" t="s">
        <v>285</v>
      </c>
      <c r="D127" s="38">
        <v>-26500</v>
      </c>
      <c r="E127" s="32">
        <v>-289.61</v>
      </c>
      <c r="F127" s="33">
        <v>-1.403E-3</v>
      </c>
    </row>
    <row r="128" spans="1:6">
      <c r="A128" s="9" t="s">
        <v>516</v>
      </c>
      <c r="B128" s="28"/>
      <c r="C128" s="28" t="s">
        <v>365</v>
      </c>
      <c r="D128" s="38">
        <v>-59200</v>
      </c>
      <c r="E128" s="32">
        <v>-329.8</v>
      </c>
      <c r="F128" s="33">
        <v>-1.598E-3</v>
      </c>
    </row>
    <row r="129" spans="1:6">
      <c r="A129" s="9" t="s">
        <v>517</v>
      </c>
      <c r="B129" s="28"/>
      <c r="C129" s="28" t="s">
        <v>447</v>
      </c>
      <c r="D129" s="38">
        <v>-21500</v>
      </c>
      <c r="E129" s="32">
        <v>-333.34</v>
      </c>
      <c r="F129" s="33">
        <v>-1.6149999999999999E-3</v>
      </c>
    </row>
    <row r="130" spans="1:6">
      <c r="A130" s="9" t="s">
        <v>518</v>
      </c>
      <c r="B130" s="28"/>
      <c r="C130" s="28" t="s">
        <v>310</v>
      </c>
      <c r="D130" s="38">
        <v>-27000</v>
      </c>
      <c r="E130" s="32">
        <v>-336.84</v>
      </c>
      <c r="F130" s="33">
        <v>-1.632E-3</v>
      </c>
    </row>
    <row r="131" spans="1:6">
      <c r="A131" s="9" t="s">
        <v>519</v>
      </c>
      <c r="B131" s="28"/>
      <c r="C131" s="28" t="s">
        <v>296</v>
      </c>
      <c r="D131" s="38">
        <v>-66150</v>
      </c>
      <c r="E131" s="32">
        <v>-337</v>
      </c>
      <c r="F131" s="33">
        <v>-1.6329999999999999E-3</v>
      </c>
    </row>
    <row r="132" spans="1:6">
      <c r="A132" s="9" t="s">
        <v>520</v>
      </c>
      <c r="B132" s="28"/>
      <c r="C132" s="28" t="s">
        <v>412</v>
      </c>
      <c r="D132" s="38">
        <v>-876000</v>
      </c>
      <c r="E132" s="32">
        <v>-344.71</v>
      </c>
      <c r="F132" s="33">
        <v>-1.67E-3</v>
      </c>
    </row>
    <row r="133" spans="1:6">
      <c r="A133" s="9" t="s">
        <v>521</v>
      </c>
      <c r="B133" s="28"/>
      <c r="C133" s="28" t="s">
        <v>293</v>
      </c>
      <c r="D133" s="38">
        <v>-97200</v>
      </c>
      <c r="E133" s="32">
        <v>-361.2</v>
      </c>
      <c r="F133" s="33">
        <v>-1.75E-3</v>
      </c>
    </row>
    <row r="134" spans="1:6">
      <c r="A134" s="9" t="s">
        <v>522</v>
      </c>
      <c r="B134" s="28"/>
      <c r="C134" s="28" t="s">
        <v>365</v>
      </c>
      <c r="D134" s="38">
        <v>-53600</v>
      </c>
      <c r="E134" s="32">
        <v>-367.91</v>
      </c>
      <c r="F134" s="33">
        <v>-1.7830000000000001E-3</v>
      </c>
    </row>
    <row r="135" spans="1:6">
      <c r="A135" s="9" t="s">
        <v>523</v>
      </c>
      <c r="B135" s="28"/>
      <c r="C135" s="28" t="s">
        <v>365</v>
      </c>
      <c r="D135" s="38">
        <v>-290000</v>
      </c>
      <c r="E135" s="32">
        <v>-389.47</v>
      </c>
      <c r="F135" s="33">
        <v>-1.887E-3</v>
      </c>
    </row>
    <row r="136" spans="1:6">
      <c r="A136" s="9" t="s">
        <v>524</v>
      </c>
      <c r="B136" s="28"/>
      <c r="C136" s="28" t="s">
        <v>447</v>
      </c>
      <c r="D136" s="38">
        <v>-59200</v>
      </c>
      <c r="E136" s="32">
        <v>-431.95</v>
      </c>
      <c r="F136" s="33">
        <v>-2.0929999999999998E-3</v>
      </c>
    </row>
    <row r="137" spans="1:6">
      <c r="A137" s="9" t="s">
        <v>525</v>
      </c>
      <c r="B137" s="28"/>
      <c r="C137" s="28" t="s">
        <v>307</v>
      </c>
      <c r="D137" s="38">
        <v>-172800</v>
      </c>
      <c r="E137" s="32">
        <v>-456.45</v>
      </c>
      <c r="F137" s="33">
        <v>-2.212E-3</v>
      </c>
    </row>
    <row r="138" spans="1:6">
      <c r="A138" s="9" t="s">
        <v>526</v>
      </c>
      <c r="B138" s="28"/>
      <c r="C138" s="28" t="s">
        <v>293</v>
      </c>
      <c r="D138" s="38">
        <v>-380000</v>
      </c>
      <c r="E138" s="32">
        <v>-470.25</v>
      </c>
      <c r="F138" s="33">
        <v>-2.2790000000000002E-3</v>
      </c>
    </row>
    <row r="139" spans="1:6">
      <c r="A139" s="9" t="s">
        <v>527</v>
      </c>
      <c r="B139" s="28"/>
      <c r="C139" s="28" t="s">
        <v>288</v>
      </c>
      <c r="D139" s="38">
        <v>-264000</v>
      </c>
      <c r="E139" s="32">
        <v>-470.32</v>
      </c>
      <c r="F139" s="33">
        <v>-2.2790000000000002E-3</v>
      </c>
    </row>
    <row r="140" spans="1:6">
      <c r="A140" s="9" t="s">
        <v>528</v>
      </c>
      <c r="B140" s="28"/>
      <c r="C140" s="28" t="s">
        <v>285</v>
      </c>
      <c r="D140" s="38">
        <v>-75000</v>
      </c>
      <c r="E140" s="32">
        <v>-472.43</v>
      </c>
      <c r="F140" s="33">
        <v>-2.2889999999999998E-3</v>
      </c>
    </row>
    <row r="141" spans="1:6">
      <c r="A141" s="9" t="s">
        <v>529</v>
      </c>
      <c r="B141" s="28"/>
      <c r="C141" s="28" t="s">
        <v>299</v>
      </c>
      <c r="D141" s="38">
        <v>-308000</v>
      </c>
      <c r="E141" s="32">
        <v>-499.11</v>
      </c>
      <c r="F141" s="33">
        <v>-2.4190000000000001E-3</v>
      </c>
    </row>
    <row r="142" spans="1:6">
      <c r="A142" s="9" t="s">
        <v>530</v>
      </c>
      <c r="B142" s="28"/>
      <c r="C142" s="28" t="s">
        <v>339</v>
      </c>
      <c r="D142" s="38">
        <v>-6900</v>
      </c>
      <c r="E142" s="32">
        <v>-499.48</v>
      </c>
      <c r="F142" s="33">
        <v>-2.421E-3</v>
      </c>
    </row>
    <row r="143" spans="1:6">
      <c r="A143" s="9" t="s">
        <v>531</v>
      </c>
      <c r="B143" s="28"/>
      <c r="C143" s="28" t="s">
        <v>299</v>
      </c>
      <c r="D143" s="38">
        <v>-348000</v>
      </c>
      <c r="E143" s="32">
        <v>-514.16999999999996</v>
      </c>
      <c r="F143" s="33">
        <v>-2.4919999999999999E-3</v>
      </c>
    </row>
    <row r="144" spans="1:6">
      <c r="A144" s="9" t="s">
        <v>532</v>
      </c>
      <c r="B144" s="28"/>
      <c r="C144" s="28" t="s">
        <v>293</v>
      </c>
      <c r="D144" s="38">
        <v>-33200</v>
      </c>
      <c r="E144" s="32">
        <v>-524.53</v>
      </c>
      <c r="F144" s="33">
        <v>-2.542E-3</v>
      </c>
    </row>
    <row r="145" spans="1:6">
      <c r="A145" s="9" t="s">
        <v>533</v>
      </c>
      <c r="B145" s="28"/>
      <c r="C145" s="28" t="s">
        <v>428</v>
      </c>
      <c r="D145" s="38">
        <v>-87000</v>
      </c>
      <c r="E145" s="32">
        <v>-529.48</v>
      </c>
      <c r="F145" s="33">
        <v>-2.5660000000000001E-3</v>
      </c>
    </row>
    <row r="146" spans="1:6">
      <c r="A146" s="9" t="s">
        <v>534</v>
      </c>
      <c r="B146" s="28"/>
      <c r="C146" s="28" t="s">
        <v>285</v>
      </c>
      <c r="D146" s="38">
        <v>-34500</v>
      </c>
      <c r="E146" s="32">
        <v>-554.41999999999996</v>
      </c>
      <c r="F146" s="33">
        <v>-2.6870000000000002E-3</v>
      </c>
    </row>
    <row r="147" spans="1:6">
      <c r="A147" s="9" t="s">
        <v>535</v>
      </c>
      <c r="B147" s="28"/>
      <c r="C147" s="28" t="s">
        <v>299</v>
      </c>
      <c r="D147" s="38">
        <v>-2054742</v>
      </c>
      <c r="E147" s="32">
        <v>-566.08000000000004</v>
      </c>
      <c r="F147" s="33">
        <v>-2.7430000000000002E-3</v>
      </c>
    </row>
    <row r="148" spans="1:6">
      <c r="A148" s="9" t="s">
        <v>536</v>
      </c>
      <c r="B148" s="28"/>
      <c r="C148" s="28" t="s">
        <v>423</v>
      </c>
      <c r="D148" s="38">
        <v>-339500</v>
      </c>
      <c r="E148" s="32">
        <v>-567.64</v>
      </c>
      <c r="F148" s="33">
        <v>-2.751E-3</v>
      </c>
    </row>
    <row r="149" spans="1:6">
      <c r="A149" s="9" t="s">
        <v>537</v>
      </c>
      <c r="B149" s="28"/>
      <c r="C149" s="28" t="s">
        <v>365</v>
      </c>
      <c r="D149" s="38">
        <v>-116800</v>
      </c>
      <c r="E149" s="32">
        <v>-709.62</v>
      </c>
      <c r="F149" s="33">
        <v>-3.4390000000000002E-3</v>
      </c>
    </row>
    <row r="150" spans="1:6">
      <c r="A150" s="9" t="s">
        <v>538</v>
      </c>
      <c r="B150" s="28"/>
      <c r="C150" s="28" t="s">
        <v>299</v>
      </c>
      <c r="D150" s="38">
        <v>-1332000</v>
      </c>
      <c r="E150" s="32">
        <v>-725.27</v>
      </c>
      <c r="F150" s="33">
        <v>-3.5149999999999999E-3</v>
      </c>
    </row>
    <row r="151" spans="1:6">
      <c r="A151" s="9" t="s">
        <v>539</v>
      </c>
      <c r="B151" s="28"/>
      <c r="C151" s="28" t="s">
        <v>285</v>
      </c>
      <c r="D151" s="38">
        <v>-76200</v>
      </c>
      <c r="E151" s="32">
        <v>-765.96</v>
      </c>
      <c r="F151" s="33">
        <v>-3.712E-3</v>
      </c>
    </row>
    <row r="152" spans="1:6">
      <c r="A152" s="9" t="s">
        <v>540</v>
      </c>
      <c r="B152" s="28"/>
      <c r="C152" s="28" t="s">
        <v>412</v>
      </c>
      <c r="D152" s="38">
        <v>-888000</v>
      </c>
      <c r="E152" s="32">
        <v>-781.44</v>
      </c>
      <c r="F152" s="33">
        <v>-3.787E-3</v>
      </c>
    </row>
    <row r="153" spans="1:6">
      <c r="A153" s="9" t="s">
        <v>541</v>
      </c>
      <c r="B153" s="28"/>
      <c r="C153" s="28" t="s">
        <v>285</v>
      </c>
      <c r="D153" s="38">
        <v>-3300000</v>
      </c>
      <c r="E153" s="32">
        <v>-806.85</v>
      </c>
      <c r="F153" s="33">
        <v>-3.9100000000000003E-3</v>
      </c>
    </row>
    <row r="154" spans="1:6">
      <c r="A154" s="9" t="s">
        <v>542</v>
      </c>
      <c r="B154" s="28"/>
      <c r="C154" s="28" t="s">
        <v>296</v>
      </c>
      <c r="D154" s="38">
        <v>-61500</v>
      </c>
      <c r="E154" s="32">
        <v>-846.39</v>
      </c>
      <c r="F154" s="33">
        <v>-4.1019999999999997E-3</v>
      </c>
    </row>
    <row r="155" spans="1:6">
      <c r="A155" s="9" t="s">
        <v>543</v>
      </c>
      <c r="B155" s="28"/>
      <c r="C155" s="28" t="s">
        <v>288</v>
      </c>
      <c r="D155" s="38">
        <v>-912000</v>
      </c>
      <c r="E155" s="32">
        <v>-881.9</v>
      </c>
      <c r="F155" s="33">
        <v>-4.274E-3</v>
      </c>
    </row>
    <row r="156" spans="1:6">
      <c r="A156" s="9" t="s">
        <v>544</v>
      </c>
      <c r="B156" s="28"/>
      <c r="C156" s="28" t="s">
        <v>403</v>
      </c>
      <c r="D156" s="38">
        <v>-112800</v>
      </c>
      <c r="E156" s="32">
        <v>-952.37</v>
      </c>
      <c r="F156" s="33">
        <v>-4.6160000000000003E-3</v>
      </c>
    </row>
    <row r="157" spans="1:6">
      <c r="A157" s="9" t="s">
        <v>545</v>
      </c>
      <c r="B157" s="28"/>
      <c r="C157" s="28" t="s">
        <v>288</v>
      </c>
      <c r="D157" s="38">
        <v>-452000</v>
      </c>
      <c r="E157" s="32">
        <v>-954.62</v>
      </c>
      <c r="F157" s="33">
        <v>-4.627E-3</v>
      </c>
    </row>
    <row r="158" spans="1:6">
      <c r="A158" s="9" t="s">
        <v>546</v>
      </c>
      <c r="B158" s="28"/>
      <c r="C158" s="28" t="s">
        <v>302</v>
      </c>
      <c r="D158" s="38">
        <v>-89400</v>
      </c>
      <c r="E158" s="32">
        <v>-990.28</v>
      </c>
      <c r="F158" s="33">
        <v>-4.7999999999999996E-3</v>
      </c>
    </row>
    <row r="159" spans="1:6">
      <c r="A159" s="9" t="s">
        <v>547</v>
      </c>
      <c r="B159" s="28"/>
      <c r="C159" s="28" t="s">
        <v>377</v>
      </c>
      <c r="D159" s="38">
        <v>-404600</v>
      </c>
      <c r="E159" s="32">
        <v>-992.28</v>
      </c>
      <c r="F159" s="33">
        <v>-4.8089999999999999E-3</v>
      </c>
    </row>
    <row r="160" spans="1:6">
      <c r="A160" s="9" t="s">
        <v>548</v>
      </c>
      <c r="B160" s="28"/>
      <c r="C160" s="28" t="s">
        <v>293</v>
      </c>
      <c r="D160" s="38">
        <v>-90000</v>
      </c>
      <c r="E160" s="32">
        <v>-1003.64</v>
      </c>
      <c r="F160" s="33">
        <v>-4.8640000000000003E-3</v>
      </c>
    </row>
    <row r="161" spans="1:6">
      <c r="A161" s="9" t="s">
        <v>549</v>
      </c>
      <c r="B161" s="28"/>
      <c r="C161" s="28" t="s">
        <v>352</v>
      </c>
      <c r="D161" s="38">
        <v>-505000</v>
      </c>
      <c r="E161" s="32">
        <v>-1060.75</v>
      </c>
      <c r="F161" s="33">
        <v>-5.1409999999999997E-3</v>
      </c>
    </row>
    <row r="162" spans="1:6">
      <c r="A162" s="9" t="s">
        <v>550</v>
      </c>
      <c r="B162" s="28"/>
      <c r="C162" s="28" t="s">
        <v>390</v>
      </c>
      <c r="D162" s="38">
        <v>-217500</v>
      </c>
      <c r="E162" s="32">
        <v>-1138.72</v>
      </c>
      <c r="F162" s="33">
        <v>-5.5189999999999996E-3</v>
      </c>
    </row>
    <row r="163" spans="1:6">
      <c r="A163" s="9" t="s">
        <v>551</v>
      </c>
      <c r="B163" s="28"/>
      <c r="C163" s="28" t="s">
        <v>288</v>
      </c>
      <c r="D163" s="38">
        <v>-1836000</v>
      </c>
      <c r="E163" s="32">
        <v>-1183.3</v>
      </c>
      <c r="F163" s="33">
        <v>-5.7349999999999996E-3</v>
      </c>
    </row>
    <row r="164" spans="1:6">
      <c r="A164" s="9" t="s">
        <v>552</v>
      </c>
      <c r="B164" s="28"/>
      <c r="C164" s="28" t="s">
        <v>288</v>
      </c>
      <c r="D164" s="38">
        <v>-776000</v>
      </c>
      <c r="E164" s="32">
        <v>-1236.56</v>
      </c>
      <c r="F164" s="33">
        <v>-5.9930000000000001E-3</v>
      </c>
    </row>
    <row r="165" spans="1:6">
      <c r="A165" s="9" t="s">
        <v>553</v>
      </c>
      <c r="B165" s="28"/>
      <c r="C165" s="28" t="s">
        <v>282</v>
      </c>
      <c r="D165" s="38">
        <v>-3553000</v>
      </c>
      <c r="E165" s="32">
        <v>-1295.07</v>
      </c>
      <c r="F165" s="33">
        <v>-6.2769999999999996E-3</v>
      </c>
    </row>
    <row r="166" spans="1:6">
      <c r="A166" s="9" t="s">
        <v>554</v>
      </c>
      <c r="B166" s="28"/>
      <c r="C166" s="28" t="s">
        <v>339</v>
      </c>
      <c r="D166" s="38">
        <v>-491400</v>
      </c>
      <c r="E166" s="32">
        <v>-1301.47</v>
      </c>
      <c r="F166" s="33">
        <v>-6.3080000000000002E-3</v>
      </c>
    </row>
    <row r="167" spans="1:6">
      <c r="A167" s="9" t="s">
        <v>555</v>
      </c>
      <c r="B167" s="28"/>
      <c r="C167" s="28" t="s">
        <v>302</v>
      </c>
      <c r="D167" s="38">
        <v>-55000</v>
      </c>
      <c r="E167" s="32">
        <v>-1324.87</v>
      </c>
      <c r="F167" s="33">
        <v>-6.4209999999999996E-3</v>
      </c>
    </row>
    <row r="168" spans="1:6">
      <c r="A168" s="9" t="s">
        <v>556</v>
      </c>
      <c r="B168" s="28"/>
      <c r="C168" s="28" t="s">
        <v>377</v>
      </c>
      <c r="D168" s="38">
        <v>-1230000</v>
      </c>
      <c r="E168" s="32">
        <v>-1338.24</v>
      </c>
      <c r="F168" s="33">
        <v>-6.4859999999999996E-3</v>
      </c>
    </row>
    <row r="169" spans="1:6">
      <c r="A169" s="9" t="s">
        <v>557</v>
      </c>
      <c r="B169" s="28"/>
      <c r="C169" s="28" t="s">
        <v>293</v>
      </c>
      <c r="D169" s="38">
        <v>-59250</v>
      </c>
      <c r="E169" s="32">
        <v>-1397.94</v>
      </c>
      <c r="F169" s="33">
        <v>-6.7759999999999999E-3</v>
      </c>
    </row>
    <row r="170" spans="1:6">
      <c r="A170" s="9" t="s">
        <v>558</v>
      </c>
      <c r="B170" s="28"/>
      <c r="C170" s="28" t="s">
        <v>285</v>
      </c>
      <c r="D170" s="38">
        <v>-816000</v>
      </c>
      <c r="E170" s="32">
        <v>-1408.82</v>
      </c>
      <c r="F170" s="33">
        <v>-6.8279999999999999E-3</v>
      </c>
    </row>
    <row r="171" spans="1:6">
      <c r="A171" s="9" t="s">
        <v>559</v>
      </c>
      <c r="B171" s="28"/>
      <c r="C171" s="28" t="s">
        <v>370</v>
      </c>
      <c r="D171" s="38">
        <v>-121800</v>
      </c>
      <c r="E171" s="32">
        <v>-1423.96</v>
      </c>
      <c r="F171" s="33">
        <v>-6.9020000000000001E-3</v>
      </c>
    </row>
    <row r="172" spans="1:6">
      <c r="A172" s="9" t="s">
        <v>560</v>
      </c>
      <c r="B172" s="28"/>
      <c r="C172" s="28" t="s">
        <v>310</v>
      </c>
      <c r="D172" s="38">
        <v>-36400</v>
      </c>
      <c r="E172" s="32">
        <v>-1442.64</v>
      </c>
      <c r="F172" s="33">
        <v>-6.992E-3</v>
      </c>
    </row>
    <row r="173" spans="1:6">
      <c r="A173" s="9" t="s">
        <v>561</v>
      </c>
      <c r="B173" s="28"/>
      <c r="C173" s="28" t="s">
        <v>365</v>
      </c>
      <c r="D173" s="38">
        <v>-54000</v>
      </c>
      <c r="E173" s="32">
        <v>-1446.34</v>
      </c>
      <c r="F173" s="33">
        <v>-7.0099999999999997E-3</v>
      </c>
    </row>
    <row r="174" spans="1:6">
      <c r="A174" s="9" t="s">
        <v>562</v>
      </c>
      <c r="B174" s="28"/>
      <c r="C174" s="28" t="s">
        <v>285</v>
      </c>
      <c r="D174" s="38">
        <v>-1236000</v>
      </c>
      <c r="E174" s="32">
        <v>-1525.22</v>
      </c>
      <c r="F174" s="33">
        <v>-7.3930000000000003E-3</v>
      </c>
    </row>
    <row r="175" spans="1:6">
      <c r="A175" s="9" t="s">
        <v>563</v>
      </c>
      <c r="B175" s="28"/>
      <c r="C175" s="28" t="s">
        <v>288</v>
      </c>
      <c r="D175" s="38">
        <v>-3624000</v>
      </c>
      <c r="E175" s="32">
        <v>-1552.88</v>
      </c>
      <c r="F175" s="33">
        <v>-7.5269999999999998E-3</v>
      </c>
    </row>
    <row r="176" spans="1:6">
      <c r="A176" s="9" t="s">
        <v>564</v>
      </c>
      <c r="B176" s="28"/>
      <c r="C176" s="28" t="s">
        <v>352</v>
      </c>
      <c r="D176" s="38">
        <v>-1824000</v>
      </c>
      <c r="E176" s="32">
        <v>-1562.26</v>
      </c>
      <c r="F176" s="33">
        <v>-7.5719999999999997E-3</v>
      </c>
    </row>
    <row r="177" spans="1:6">
      <c r="A177" s="9" t="s">
        <v>565</v>
      </c>
      <c r="B177" s="28"/>
      <c r="C177" s="28" t="s">
        <v>352</v>
      </c>
      <c r="D177" s="38">
        <v>-820000</v>
      </c>
      <c r="E177" s="32">
        <v>-1568.25</v>
      </c>
      <c r="F177" s="33">
        <v>-7.6010000000000001E-3</v>
      </c>
    </row>
    <row r="178" spans="1:6">
      <c r="A178" s="9" t="s">
        <v>566</v>
      </c>
      <c r="B178" s="28"/>
      <c r="C178" s="28" t="s">
        <v>307</v>
      </c>
      <c r="D178" s="38">
        <v>-822500</v>
      </c>
      <c r="E178" s="32">
        <v>-1576.73</v>
      </c>
      <c r="F178" s="33">
        <v>-7.6420000000000004E-3</v>
      </c>
    </row>
    <row r="179" spans="1:6">
      <c r="A179" s="9" t="s">
        <v>567</v>
      </c>
      <c r="B179" s="28"/>
      <c r="C179" s="28" t="s">
        <v>352</v>
      </c>
      <c r="D179" s="38">
        <v>-820000</v>
      </c>
      <c r="E179" s="32">
        <v>-1651.48</v>
      </c>
      <c r="F179" s="33">
        <v>-8.005E-3</v>
      </c>
    </row>
    <row r="180" spans="1:6">
      <c r="A180" s="9" t="s">
        <v>568</v>
      </c>
      <c r="B180" s="28"/>
      <c r="C180" s="28" t="s">
        <v>279</v>
      </c>
      <c r="D180" s="38">
        <v>-1489500</v>
      </c>
      <c r="E180" s="32">
        <v>-1845.49</v>
      </c>
      <c r="F180" s="33">
        <v>-8.9449999999999998E-3</v>
      </c>
    </row>
    <row r="181" spans="1:6">
      <c r="A181" s="9" t="s">
        <v>569</v>
      </c>
      <c r="B181" s="28"/>
      <c r="C181" s="28" t="s">
        <v>285</v>
      </c>
      <c r="D181" s="38">
        <v>-295500</v>
      </c>
      <c r="E181" s="32">
        <v>-1912.33</v>
      </c>
      <c r="F181" s="33">
        <v>-9.2689999999999995E-3</v>
      </c>
    </row>
    <row r="182" spans="1:6">
      <c r="A182" s="9" t="s">
        <v>570</v>
      </c>
      <c r="B182" s="28"/>
      <c r="C182" s="28" t="s">
        <v>328</v>
      </c>
      <c r="D182" s="38">
        <v>-2820</v>
      </c>
      <c r="E182" s="32">
        <v>-1937.95</v>
      </c>
      <c r="F182" s="33">
        <v>-9.3930000000000003E-3</v>
      </c>
    </row>
    <row r="183" spans="1:6">
      <c r="A183" s="9" t="s">
        <v>571</v>
      </c>
      <c r="B183" s="28"/>
      <c r="C183" s="28" t="s">
        <v>279</v>
      </c>
      <c r="D183" s="38">
        <v>-382000</v>
      </c>
      <c r="E183" s="32">
        <v>-2051.7199999999998</v>
      </c>
      <c r="F183" s="33">
        <v>-9.9450000000000007E-3</v>
      </c>
    </row>
    <row r="184" spans="1:6">
      <c r="A184" s="9" t="s">
        <v>572</v>
      </c>
      <c r="B184" s="28"/>
      <c r="C184" s="28" t="s">
        <v>285</v>
      </c>
      <c r="D184" s="38">
        <v>-3880800</v>
      </c>
      <c r="E184" s="32">
        <v>-2140.2600000000002</v>
      </c>
      <c r="F184" s="33">
        <v>-1.0374E-2</v>
      </c>
    </row>
    <row r="185" spans="1:6">
      <c r="A185" s="9" t="s">
        <v>573</v>
      </c>
      <c r="B185" s="28"/>
      <c r="C185" s="28" t="s">
        <v>339</v>
      </c>
      <c r="D185" s="38">
        <v>-161500</v>
      </c>
      <c r="E185" s="32">
        <v>-2165.4699999999998</v>
      </c>
      <c r="F185" s="33">
        <v>-1.0496E-2</v>
      </c>
    </row>
    <row r="186" spans="1:6">
      <c r="A186" s="9" t="s">
        <v>574</v>
      </c>
      <c r="B186" s="28"/>
      <c r="C186" s="28" t="s">
        <v>336</v>
      </c>
      <c r="D186" s="38">
        <v>-2160000</v>
      </c>
      <c r="E186" s="32">
        <v>-2230.1999999999998</v>
      </c>
      <c r="F186" s="33">
        <v>-1.081E-2</v>
      </c>
    </row>
    <row r="187" spans="1:6">
      <c r="A187" s="9" t="s">
        <v>575</v>
      </c>
      <c r="B187" s="28"/>
      <c r="C187" s="28" t="s">
        <v>333</v>
      </c>
      <c r="D187" s="38">
        <v>-1460700</v>
      </c>
      <c r="E187" s="32">
        <v>-2380.94</v>
      </c>
      <c r="F187" s="33">
        <v>-1.154E-2</v>
      </c>
    </row>
    <row r="188" spans="1:6">
      <c r="A188" s="9" t="s">
        <v>576</v>
      </c>
      <c r="B188" s="28"/>
      <c r="C188" s="28" t="s">
        <v>302</v>
      </c>
      <c r="D188" s="38">
        <v>-1656000</v>
      </c>
      <c r="E188" s="32">
        <v>-2468.27</v>
      </c>
      <c r="F188" s="33">
        <v>-1.1964000000000001E-2</v>
      </c>
    </row>
    <row r="189" spans="1:6">
      <c r="A189" s="9" t="s">
        <v>577</v>
      </c>
      <c r="B189" s="28"/>
      <c r="C189" s="28" t="s">
        <v>328</v>
      </c>
      <c r="D189" s="38">
        <v>-1140000</v>
      </c>
      <c r="E189" s="32">
        <v>-2508.5700000000002</v>
      </c>
      <c r="F189" s="33">
        <v>-1.2159E-2</v>
      </c>
    </row>
    <row r="190" spans="1:6">
      <c r="A190" s="9" t="s">
        <v>578</v>
      </c>
      <c r="B190" s="28"/>
      <c r="C190" s="28" t="s">
        <v>325</v>
      </c>
      <c r="D190" s="38">
        <v>-1647000</v>
      </c>
      <c r="E190" s="32">
        <v>-2672.26</v>
      </c>
      <c r="F190" s="33">
        <v>-1.2952E-2</v>
      </c>
    </row>
    <row r="191" spans="1:6">
      <c r="A191" s="9" t="s">
        <v>579</v>
      </c>
      <c r="B191" s="28"/>
      <c r="C191" s="28" t="s">
        <v>322</v>
      </c>
      <c r="D191" s="38">
        <v>-368200</v>
      </c>
      <c r="E191" s="32">
        <v>-2673.13</v>
      </c>
      <c r="F191" s="33">
        <v>-1.2957E-2</v>
      </c>
    </row>
    <row r="192" spans="1:6">
      <c r="A192" s="9" t="s">
        <v>580</v>
      </c>
      <c r="B192" s="28"/>
      <c r="C192" s="28" t="s">
        <v>285</v>
      </c>
      <c r="D192" s="38">
        <v>-1980000</v>
      </c>
      <c r="E192" s="32">
        <v>-2857.14</v>
      </c>
      <c r="F192" s="33">
        <v>-1.3849E-2</v>
      </c>
    </row>
    <row r="193" spans="1:6">
      <c r="A193" s="9" t="s">
        <v>581</v>
      </c>
      <c r="B193" s="28"/>
      <c r="C193" s="28" t="s">
        <v>310</v>
      </c>
      <c r="D193" s="38">
        <v>-271150</v>
      </c>
      <c r="E193" s="32">
        <v>-2998.24</v>
      </c>
      <c r="F193" s="33">
        <v>-1.4533000000000001E-2</v>
      </c>
    </row>
    <row r="194" spans="1:6">
      <c r="A194" s="9" t="s">
        <v>582</v>
      </c>
      <c r="B194" s="28"/>
      <c r="C194" s="28" t="s">
        <v>285</v>
      </c>
      <c r="D194" s="38">
        <v>-715500</v>
      </c>
      <c r="E194" s="32">
        <v>-3117.43</v>
      </c>
      <c r="F194" s="33">
        <v>-1.511E-2</v>
      </c>
    </row>
    <row r="195" spans="1:6">
      <c r="A195" s="9" t="s">
        <v>583</v>
      </c>
      <c r="B195" s="28"/>
      <c r="C195" s="28" t="s">
        <v>313</v>
      </c>
      <c r="D195" s="38">
        <v>-2032500</v>
      </c>
      <c r="E195" s="32">
        <v>-3210.33</v>
      </c>
      <c r="F195" s="33">
        <v>-1.5561E-2</v>
      </c>
    </row>
    <row r="196" spans="1:6">
      <c r="A196" s="9" t="s">
        <v>584</v>
      </c>
      <c r="B196" s="28"/>
      <c r="C196" s="28" t="s">
        <v>310</v>
      </c>
      <c r="D196" s="38">
        <v>-1729000</v>
      </c>
      <c r="E196" s="32">
        <v>-3430.34</v>
      </c>
      <c r="F196" s="33">
        <v>-1.6626999999999999E-2</v>
      </c>
    </row>
    <row r="197" spans="1:6">
      <c r="A197" s="9" t="s">
        <v>585</v>
      </c>
      <c r="B197" s="28"/>
      <c r="C197" s="28" t="s">
        <v>299</v>
      </c>
      <c r="D197" s="38">
        <v>-3168000</v>
      </c>
      <c r="E197" s="32">
        <v>-3564</v>
      </c>
      <c r="F197" s="33">
        <v>-1.7274999999999999E-2</v>
      </c>
    </row>
    <row r="198" spans="1:6">
      <c r="A198" s="9" t="s">
        <v>586</v>
      </c>
      <c r="B198" s="28"/>
      <c r="C198" s="28" t="s">
        <v>307</v>
      </c>
      <c r="D198" s="38">
        <v>-1424500</v>
      </c>
      <c r="E198" s="32">
        <v>-3566.24</v>
      </c>
      <c r="F198" s="33">
        <v>-1.7285999999999999E-2</v>
      </c>
    </row>
    <row r="199" spans="1:6">
      <c r="A199" s="9" t="s">
        <v>587</v>
      </c>
      <c r="B199" s="28"/>
      <c r="C199" s="28" t="s">
        <v>302</v>
      </c>
      <c r="D199" s="38">
        <v>-1108800</v>
      </c>
      <c r="E199" s="32">
        <v>-3601.38</v>
      </c>
      <c r="F199" s="33">
        <v>-1.7455999999999999E-2</v>
      </c>
    </row>
    <row r="200" spans="1:6">
      <c r="A200" s="9" t="s">
        <v>588</v>
      </c>
      <c r="B200" s="28"/>
      <c r="C200" s="28" t="s">
        <v>299</v>
      </c>
      <c r="D200" s="38">
        <v>-246050</v>
      </c>
      <c r="E200" s="32">
        <v>-3610.91</v>
      </c>
      <c r="F200" s="33">
        <v>-1.7502E-2</v>
      </c>
    </row>
    <row r="201" spans="1:6">
      <c r="A201" s="9" t="s">
        <v>589</v>
      </c>
      <c r="B201" s="28"/>
      <c r="C201" s="28" t="s">
        <v>296</v>
      </c>
      <c r="D201" s="38">
        <v>-1010800</v>
      </c>
      <c r="E201" s="32">
        <v>-4110.42</v>
      </c>
      <c r="F201" s="33">
        <v>-1.9923E-2</v>
      </c>
    </row>
    <row r="202" spans="1:6">
      <c r="A202" s="9" t="s">
        <v>590</v>
      </c>
      <c r="B202" s="28"/>
      <c r="C202" s="28" t="s">
        <v>293</v>
      </c>
      <c r="D202" s="38">
        <v>-563000</v>
      </c>
      <c r="E202" s="32">
        <v>-5282.07</v>
      </c>
      <c r="F202" s="33">
        <v>-2.5603000000000001E-2</v>
      </c>
    </row>
    <row r="203" spans="1:6">
      <c r="A203" s="9" t="s">
        <v>591</v>
      </c>
      <c r="B203" s="28"/>
      <c r="C203" s="28" t="s">
        <v>285</v>
      </c>
      <c r="D203" s="38">
        <v>-492000</v>
      </c>
      <c r="E203" s="32">
        <v>-5310.65</v>
      </c>
      <c r="F203" s="33">
        <v>-2.5741E-2</v>
      </c>
    </row>
    <row r="204" spans="1:6">
      <c r="A204" s="9" t="s">
        <v>592</v>
      </c>
      <c r="B204" s="28"/>
      <c r="C204" s="28" t="s">
        <v>288</v>
      </c>
      <c r="D204" s="38">
        <v>-1084200</v>
      </c>
      <c r="E204" s="32">
        <v>-5421.54</v>
      </c>
      <c r="F204" s="33">
        <v>-2.6279E-2</v>
      </c>
    </row>
    <row r="205" spans="1:6">
      <c r="A205" s="9" t="s">
        <v>593</v>
      </c>
      <c r="B205" s="28"/>
      <c r="C205" s="28" t="s">
        <v>285</v>
      </c>
      <c r="D205" s="38">
        <v>-781000</v>
      </c>
      <c r="E205" s="32">
        <v>-5658.74</v>
      </c>
      <c r="F205" s="33">
        <v>-2.7428000000000001E-2</v>
      </c>
    </row>
    <row r="206" spans="1:6">
      <c r="A206" s="9" t="s">
        <v>594</v>
      </c>
      <c r="B206" s="28"/>
      <c r="C206" s="28" t="s">
        <v>282</v>
      </c>
      <c r="D206" s="38">
        <v>-709000</v>
      </c>
      <c r="E206" s="32">
        <v>-5799.62</v>
      </c>
      <c r="F206" s="33">
        <v>-2.8111000000000001E-2</v>
      </c>
    </row>
    <row r="207" spans="1:6">
      <c r="A207" s="9" t="s">
        <v>595</v>
      </c>
      <c r="B207" s="28"/>
      <c r="C207" s="28" t="s">
        <v>279</v>
      </c>
      <c r="D207" s="38">
        <v>-2913000</v>
      </c>
      <c r="E207" s="32">
        <v>-5954.17</v>
      </c>
      <c r="F207" s="33">
        <v>-2.886E-2</v>
      </c>
    </row>
    <row r="208" spans="1:6">
      <c r="A208" s="13" t="s">
        <v>115</v>
      </c>
      <c r="B208" s="29"/>
      <c r="C208" s="29"/>
      <c r="D208" s="14"/>
      <c r="E208" s="39">
        <v>-143352.32999999999</v>
      </c>
      <c r="F208" s="40">
        <v>-0.69480399999999998</v>
      </c>
    </row>
    <row r="209" spans="1:6">
      <c r="A209" s="9"/>
      <c r="B209" s="28"/>
      <c r="C209" s="28"/>
      <c r="D209" s="10"/>
      <c r="E209" s="11"/>
      <c r="F209" s="12"/>
    </row>
    <row r="210" spans="1:6">
      <c r="A210" s="9"/>
      <c r="B210" s="28"/>
      <c r="C210" s="28"/>
      <c r="D210" s="10"/>
      <c r="E210" s="11"/>
      <c r="F210" s="12"/>
    </row>
    <row r="211" spans="1:6">
      <c r="A211" s="9"/>
      <c r="B211" s="28"/>
      <c r="C211" s="28"/>
      <c r="D211" s="10"/>
      <c r="E211" s="11"/>
      <c r="F211" s="12"/>
    </row>
    <row r="212" spans="1:6">
      <c r="A212" s="21" t="s">
        <v>133</v>
      </c>
      <c r="B212" s="30"/>
      <c r="C212" s="30"/>
      <c r="D212" s="22"/>
      <c r="E212" s="41">
        <v>-143352.32999999999</v>
      </c>
      <c r="F212" s="42">
        <v>-0.69480399999999998</v>
      </c>
    </row>
    <row r="213" spans="1:6">
      <c r="A213" s="9"/>
      <c r="B213" s="28"/>
      <c r="C213" s="28"/>
      <c r="D213" s="10"/>
      <c r="E213" s="11"/>
      <c r="F213" s="12"/>
    </row>
    <row r="214" spans="1:6">
      <c r="A214" s="13" t="s">
        <v>53</v>
      </c>
      <c r="B214" s="28"/>
      <c r="C214" s="28"/>
      <c r="D214" s="10"/>
      <c r="E214" s="11"/>
      <c r="F214" s="12"/>
    </row>
    <row r="215" spans="1:6">
      <c r="A215" s="13" t="s">
        <v>54</v>
      </c>
      <c r="B215" s="28"/>
      <c r="C215" s="28"/>
      <c r="D215" s="10"/>
      <c r="E215" s="11"/>
      <c r="F215" s="12"/>
    </row>
    <row r="216" spans="1:6">
      <c r="A216" s="9" t="s">
        <v>596</v>
      </c>
      <c r="B216" s="28" t="s">
        <v>597</v>
      </c>
      <c r="C216" s="28" t="s">
        <v>63</v>
      </c>
      <c r="D216" s="10">
        <v>5330000</v>
      </c>
      <c r="E216" s="11">
        <v>6395.57</v>
      </c>
      <c r="F216" s="12">
        <v>3.1E-2</v>
      </c>
    </row>
    <row r="217" spans="1:6" s="55" customFormat="1">
      <c r="A217" s="50" t="s">
        <v>58</v>
      </c>
      <c r="B217" s="51" t="s">
        <v>59</v>
      </c>
      <c r="C217" s="51" t="s">
        <v>60</v>
      </c>
      <c r="D217" s="52">
        <v>2000000</v>
      </c>
      <c r="E217" s="53">
        <v>2055.9699999999998</v>
      </c>
      <c r="F217" s="54">
        <v>0.01</v>
      </c>
    </row>
    <row r="218" spans="1:6">
      <c r="A218" s="9" t="s">
        <v>64</v>
      </c>
      <c r="B218" s="28" t="s">
        <v>65</v>
      </c>
      <c r="C218" s="28" t="s">
        <v>63</v>
      </c>
      <c r="D218" s="10">
        <v>2000000</v>
      </c>
      <c r="E218" s="11">
        <v>2002.12</v>
      </c>
      <c r="F218" s="12">
        <v>9.7000000000000003E-3</v>
      </c>
    </row>
    <row r="219" spans="1:6">
      <c r="A219" s="9" t="s">
        <v>598</v>
      </c>
      <c r="B219" s="28" t="s">
        <v>599</v>
      </c>
      <c r="C219" s="28" t="s">
        <v>83</v>
      </c>
      <c r="D219" s="10">
        <v>800000</v>
      </c>
      <c r="E219" s="11">
        <v>984.4</v>
      </c>
      <c r="F219" s="12">
        <v>4.7999999999999996E-3</v>
      </c>
    </row>
    <row r="220" spans="1:6">
      <c r="A220" s="9" t="s">
        <v>600</v>
      </c>
      <c r="B220" s="28" t="s">
        <v>601</v>
      </c>
      <c r="C220" s="28" t="s">
        <v>60</v>
      </c>
      <c r="D220" s="10">
        <v>750000</v>
      </c>
      <c r="E220" s="11">
        <v>892.31</v>
      </c>
      <c r="F220" s="12">
        <v>4.3E-3</v>
      </c>
    </row>
    <row r="221" spans="1:6">
      <c r="A221" s="9" t="s">
        <v>602</v>
      </c>
      <c r="B221" s="28" t="s">
        <v>603</v>
      </c>
      <c r="C221" s="28" t="s">
        <v>57</v>
      </c>
      <c r="D221" s="10">
        <v>500000</v>
      </c>
      <c r="E221" s="11">
        <v>724.62</v>
      </c>
      <c r="F221" s="12">
        <v>3.5000000000000001E-3</v>
      </c>
    </row>
    <row r="222" spans="1:6">
      <c r="A222" s="9" t="s">
        <v>604</v>
      </c>
      <c r="B222" s="28" t="s">
        <v>605</v>
      </c>
      <c r="C222" s="28" t="s">
        <v>83</v>
      </c>
      <c r="D222" s="10">
        <v>500000</v>
      </c>
      <c r="E222" s="11">
        <v>508.78</v>
      </c>
      <c r="F222" s="12">
        <v>2.5000000000000001E-3</v>
      </c>
    </row>
    <row r="223" spans="1:6">
      <c r="A223" s="9" t="s">
        <v>606</v>
      </c>
      <c r="B223" s="28" t="s">
        <v>607</v>
      </c>
      <c r="C223" s="28" t="s">
        <v>57</v>
      </c>
      <c r="D223" s="10">
        <v>500000</v>
      </c>
      <c r="E223" s="11">
        <v>505.7</v>
      </c>
      <c r="F223" s="12">
        <v>2.5000000000000001E-3</v>
      </c>
    </row>
    <row r="224" spans="1:6" s="55" customFormat="1">
      <c r="A224" s="50" t="s">
        <v>608</v>
      </c>
      <c r="B224" s="51" t="s">
        <v>609</v>
      </c>
      <c r="C224" s="51" t="s">
        <v>57</v>
      </c>
      <c r="D224" s="52">
        <v>500000</v>
      </c>
      <c r="E224" s="53">
        <v>502.79</v>
      </c>
      <c r="F224" s="54">
        <v>2.3999999999999998E-3</v>
      </c>
    </row>
    <row r="225" spans="1:6">
      <c r="A225" s="9" t="s">
        <v>86</v>
      </c>
      <c r="B225" s="28" t="s">
        <v>87</v>
      </c>
      <c r="C225" s="28" t="s">
        <v>57</v>
      </c>
      <c r="D225" s="10">
        <v>100500</v>
      </c>
      <c r="E225" s="11">
        <v>101.43</v>
      </c>
      <c r="F225" s="12">
        <v>5.0000000000000001E-4</v>
      </c>
    </row>
    <row r="226" spans="1:6">
      <c r="A226" s="9" t="s">
        <v>610</v>
      </c>
      <c r="B226" s="28" t="s">
        <v>611</v>
      </c>
      <c r="C226" s="28" t="s">
        <v>57</v>
      </c>
      <c r="D226" s="10">
        <v>80000</v>
      </c>
      <c r="E226" s="11">
        <v>80.25</v>
      </c>
      <c r="F226" s="12">
        <v>4.0000000000000002E-4</v>
      </c>
    </row>
    <row r="227" spans="1:6">
      <c r="A227" s="9" t="s">
        <v>270</v>
      </c>
      <c r="B227" s="28" t="s">
        <v>271</v>
      </c>
      <c r="C227" s="28" t="s">
        <v>57</v>
      </c>
      <c r="D227" s="10">
        <v>40000</v>
      </c>
      <c r="E227" s="11">
        <v>40.049999999999997</v>
      </c>
      <c r="F227" s="12">
        <v>2.0000000000000001E-4</v>
      </c>
    </row>
    <row r="228" spans="1:6">
      <c r="A228" s="9" t="s">
        <v>612</v>
      </c>
      <c r="B228" s="28" t="s">
        <v>613</v>
      </c>
      <c r="C228" s="28" t="s">
        <v>57</v>
      </c>
      <c r="D228" s="10">
        <v>30000</v>
      </c>
      <c r="E228" s="11">
        <v>30.23</v>
      </c>
      <c r="F228" s="12">
        <v>1E-4</v>
      </c>
    </row>
    <row r="229" spans="1:6">
      <c r="A229" s="13" t="s">
        <v>115</v>
      </c>
      <c r="B229" s="29"/>
      <c r="C229" s="29"/>
      <c r="D229" s="14"/>
      <c r="E229" s="34">
        <v>14824.22</v>
      </c>
      <c r="F229" s="35">
        <v>7.1900000000000006E-2</v>
      </c>
    </row>
    <row r="230" spans="1:6">
      <c r="A230" s="9"/>
      <c r="B230" s="28"/>
      <c r="C230" s="28"/>
      <c r="D230" s="10"/>
      <c r="E230" s="11"/>
      <c r="F230" s="12"/>
    </row>
    <row r="231" spans="1:6">
      <c r="A231" s="13" t="s">
        <v>126</v>
      </c>
      <c r="B231" s="28"/>
      <c r="C231" s="28"/>
      <c r="D231" s="10"/>
      <c r="E231" s="11"/>
      <c r="F231" s="12"/>
    </row>
    <row r="232" spans="1:6">
      <c r="A232" s="13" t="s">
        <v>115</v>
      </c>
      <c r="B232" s="28"/>
      <c r="C232" s="28"/>
      <c r="D232" s="10"/>
      <c r="E232" s="36" t="s">
        <v>52</v>
      </c>
      <c r="F232" s="37" t="s">
        <v>52</v>
      </c>
    </row>
    <row r="233" spans="1:6">
      <c r="A233" s="9"/>
      <c r="B233" s="28"/>
      <c r="C233" s="28"/>
      <c r="D233" s="10"/>
      <c r="E233" s="11"/>
      <c r="F233" s="12"/>
    </row>
    <row r="234" spans="1:6">
      <c r="A234" s="13" t="s">
        <v>132</v>
      </c>
      <c r="B234" s="28"/>
      <c r="C234" s="28"/>
      <c r="D234" s="10"/>
      <c r="E234" s="11"/>
      <c r="F234" s="12"/>
    </row>
    <row r="235" spans="1:6">
      <c r="A235" s="13" t="s">
        <v>115</v>
      </c>
      <c r="B235" s="28"/>
      <c r="C235" s="28"/>
      <c r="D235" s="10"/>
      <c r="E235" s="36" t="s">
        <v>52</v>
      </c>
      <c r="F235" s="37" t="s">
        <v>52</v>
      </c>
    </row>
    <row r="236" spans="1:6">
      <c r="A236" s="9"/>
      <c r="B236" s="28"/>
      <c r="C236" s="28"/>
      <c r="D236" s="10"/>
      <c r="E236" s="11"/>
      <c r="F236" s="12"/>
    </row>
    <row r="237" spans="1:6">
      <c r="A237" s="21" t="s">
        <v>133</v>
      </c>
      <c r="B237" s="30"/>
      <c r="C237" s="30"/>
      <c r="D237" s="22"/>
      <c r="E237" s="15">
        <v>14824.22</v>
      </c>
      <c r="F237" s="16">
        <v>7.1900000000000006E-2</v>
      </c>
    </row>
    <row r="238" spans="1:6">
      <c r="A238" s="9"/>
      <c r="B238" s="28"/>
      <c r="C238" s="28"/>
      <c r="D238" s="10"/>
      <c r="E238" s="11"/>
      <c r="F238" s="12"/>
    </row>
    <row r="239" spans="1:6">
      <c r="A239" s="13" t="s">
        <v>199</v>
      </c>
      <c r="B239" s="28"/>
      <c r="C239" s="28"/>
      <c r="D239" s="10"/>
      <c r="E239" s="11"/>
      <c r="F239" s="12"/>
    </row>
    <row r="240" spans="1:6">
      <c r="A240" s="9"/>
      <c r="B240" s="28"/>
      <c r="C240" s="28"/>
      <c r="D240" s="10"/>
      <c r="E240" s="11"/>
      <c r="F240" s="12"/>
    </row>
    <row r="241" spans="1:6">
      <c r="A241" s="13" t="s">
        <v>614</v>
      </c>
      <c r="B241" s="28"/>
      <c r="C241" s="28"/>
      <c r="D241" s="10"/>
      <c r="E241" s="11"/>
      <c r="F241" s="12"/>
    </row>
    <row r="242" spans="1:6">
      <c r="A242" s="9" t="s">
        <v>615</v>
      </c>
      <c r="B242" s="28" t="s">
        <v>616</v>
      </c>
      <c r="C242" s="28" t="s">
        <v>203</v>
      </c>
      <c r="D242" s="10">
        <v>7500000</v>
      </c>
      <c r="E242" s="11">
        <v>7489.54</v>
      </c>
      <c r="F242" s="12">
        <v>3.6299999999999999E-2</v>
      </c>
    </row>
    <row r="243" spans="1:6">
      <c r="A243" s="9" t="s">
        <v>617</v>
      </c>
      <c r="B243" s="28" t="s">
        <v>618</v>
      </c>
      <c r="C243" s="28" t="s">
        <v>619</v>
      </c>
      <c r="D243" s="10">
        <v>5000000</v>
      </c>
      <c r="E243" s="11">
        <v>4830.25</v>
      </c>
      <c r="F243" s="12">
        <v>2.3400000000000001E-2</v>
      </c>
    </row>
    <row r="244" spans="1:6">
      <c r="A244" s="9" t="s">
        <v>620</v>
      </c>
      <c r="B244" s="28" t="s">
        <v>621</v>
      </c>
      <c r="C244" s="28" t="s">
        <v>619</v>
      </c>
      <c r="D244" s="10">
        <v>1000000</v>
      </c>
      <c r="E244" s="11">
        <v>999.06</v>
      </c>
      <c r="F244" s="12">
        <v>4.7999999999999996E-3</v>
      </c>
    </row>
    <row r="245" spans="1:6">
      <c r="A245" s="9" t="s">
        <v>622</v>
      </c>
      <c r="B245" s="28" t="s">
        <v>623</v>
      </c>
      <c r="C245" s="28" t="s">
        <v>203</v>
      </c>
      <c r="D245" s="10">
        <v>500000</v>
      </c>
      <c r="E245" s="11">
        <v>498.89</v>
      </c>
      <c r="F245" s="12">
        <v>2.3999999999999998E-3</v>
      </c>
    </row>
    <row r="246" spans="1:6">
      <c r="A246" s="9" t="s">
        <v>624</v>
      </c>
      <c r="B246" s="28" t="s">
        <v>625</v>
      </c>
      <c r="C246" s="28" t="s">
        <v>203</v>
      </c>
      <c r="D246" s="10">
        <v>500000</v>
      </c>
      <c r="E246" s="11">
        <v>495.8</v>
      </c>
      <c r="F246" s="12">
        <v>2.3999999999999998E-3</v>
      </c>
    </row>
    <row r="247" spans="1:6">
      <c r="A247" s="9" t="s">
        <v>626</v>
      </c>
      <c r="B247" s="28" t="s">
        <v>627</v>
      </c>
      <c r="C247" s="28" t="s">
        <v>203</v>
      </c>
      <c r="D247" s="10">
        <v>500000</v>
      </c>
      <c r="E247" s="11">
        <v>495.47</v>
      </c>
      <c r="F247" s="12">
        <v>2.3999999999999998E-3</v>
      </c>
    </row>
    <row r="248" spans="1:6">
      <c r="A248" s="13" t="s">
        <v>115</v>
      </c>
      <c r="B248" s="29"/>
      <c r="C248" s="29"/>
      <c r="D248" s="14"/>
      <c r="E248" s="34">
        <v>14809.01</v>
      </c>
      <c r="F248" s="35">
        <v>7.17E-2</v>
      </c>
    </row>
    <row r="249" spans="1:6">
      <c r="A249" s="9"/>
      <c r="B249" s="28"/>
      <c r="C249" s="28"/>
      <c r="D249" s="10"/>
      <c r="E249" s="11"/>
      <c r="F249" s="12"/>
    </row>
    <row r="250" spans="1:6">
      <c r="A250" s="21" t="s">
        <v>133</v>
      </c>
      <c r="B250" s="30"/>
      <c r="C250" s="30"/>
      <c r="D250" s="22"/>
      <c r="E250" s="15">
        <v>14809.01</v>
      </c>
      <c r="F250" s="16">
        <v>7.17E-2</v>
      </c>
    </row>
    <row r="251" spans="1:6">
      <c r="A251" s="9"/>
      <c r="B251" s="28"/>
      <c r="C251" s="28"/>
      <c r="D251" s="10"/>
      <c r="E251" s="11"/>
      <c r="F251" s="12"/>
    </row>
    <row r="252" spans="1:6">
      <c r="A252" s="13" t="s">
        <v>628</v>
      </c>
      <c r="B252" s="29"/>
      <c r="C252" s="29"/>
      <c r="D252" s="14"/>
      <c r="E252" s="17"/>
      <c r="F252" s="18"/>
    </row>
    <row r="253" spans="1:6">
      <c r="A253" s="13" t="s">
        <v>629</v>
      </c>
      <c r="B253" s="29"/>
      <c r="C253" s="29"/>
      <c r="D253" s="14"/>
      <c r="E253" s="17"/>
      <c r="F253" s="18"/>
    </row>
    <row r="254" spans="1:6">
      <c r="A254" s="9" t="s">
        <v>630</v>
      </c>
      <c r="B254" s="28"/>
      <c r="C254" s="28" t="s">
        <v>631</v>
      </c>
      <c r="D254" s="10">
        <v>750000000</v>
      </c>
      <c r="E254" s="11">
        <v>7500</v>
      </c>
      <c r="F254" s="12">
        <v>3.6400000000000002E-2</v>
      </c>
    </row>
    <row r="255" spans="1:6">
      <c r="A255" s="9" t="s">
        <v>632</v>
      </c>
      <c r="B255" s="28"/>
      <c r="C255" s="28" t="s">
        <v>631</v>
      </c>
      <c r="D255" s="10">
        <v>250000000</v>
      </c>
      <c r="E255" s="11">
        <v>2500</v>
      </c>
      <c r="F255" s="12">
        <v>1.21E-2</v>
      </c>
    </row>
    <row r="256" spans="1:6">
      <c r="A256" s="9" t="s">
        <v>633</v>
      </c>
      <c r="B256" s="28"/>
      <c r="C256" s="28" t="s">
        <v>634</v>
      </c>
      <c r="D256" s="10">
        <v>158000000</v>
      </c>
      <c r="E256" s="11">
        <v>1580</v>
      </c>
      <c r="F256" s="12">
        <v>7.7000000000000002E-3</v>
      </c>
    </row>
    <row r="257" spans="1:6">
      <c r="A257" s="9" t="s">
        <v>635</v>
      </c>
      <c r="B257" s="28"/>
      <c r="C257" s="28" t="s">
        <v>636</v>
      </c>
      <c r="D257" s="10">
        <v>150000000</v>
      </c>
      <c r="E257" s="11">
        <v>1500</v>
      </c>
      <c r="F257" s="12">
        <v>7.3000000000000001E-3</v>
      </c>
    </row>
    <row r="258" spans="1:6">
      <c r="A258" s="9" t="s">
        <v>637</v>
      </c>
      <c r="B258" s="28"/>
      <c r="C258" s="28" t="s">
        <v>636</v>
      </c>
      <c r="D258" s="10">
        <v>150000000</v>
      </c>
      <c r="E258" s="11">
        <v>1500</v>
      </c>
      <c r="F258" s="12">
        <v>7.3000000000000001E-3</v>
      </c>
    </row>
    <row r="259" spans="1:6">
      <c r="A259" s="9" t="s">
        <v>638</v>
      </c>
      <c r="B259" s="28"/>
      <c r="C259" s="28" t="s">
        <v>639</v>
      </c>
      <c r="D259" s="10">
        <v>150000000</v>
      </c>
      <c r="E259" s="11">
        <v>1500</v>
      </c>
      <c r="F259" s="12">
        <v>7.3000000000000001E-3</v>
      </c>
    </row>
    <row r="260" spans="1:6">
      <c r="A260" s="9" t="s">
        <v>640</v>
      </c>
      <c r="B260" s="28"/>
      <c r="C260" s="28" t="s">
        <v>636</v>
      </c>
      <c r="D260" s="10">
        <v>150000000</v>
      </c>
      <c r="E260" s="11">
        <v>1500</v>
      </c>
      <c r="F260" s="12">
        <v>7.3000000000000001E-3</v>
      </c>
    </row>
    <row r="261" spans="1:6">
      <c r="A261" s="9" t="s">
        <v>641</v>
      </c>
      <c r="B261" s="28"/>
      <c r="C261" s="28" t="s">
        <v>634</v>
      </c>
      <c r="D261" s="10">
        <v>123000000</v>
      </c>
      <c r="E261" s="11">
        <v>1230</v>
      </c>
      <c r="F261" s="12">
        <v>6.0000000000000001E-3</v>
      </c>
    </row>
    <row r="262" spans="1:6">
      <c r="A262" s="9" t="s">
        <v>642</v>
      </c>
      <c r="B262" s="28"/>
      <c r="C262" s="28" t="s">
        <v>636</v>
      </c>
      <c r="D262" s="10">
        <v>100000000</v>
      </c>
      <c r="E262" s="11">
        <v>1000</v>
      </c>
      <c r="F262" s="12">
        <v>4.7999999999999996E-3</v>
      </c>
    </row>
    <row r="263" spans="1:6">
      <c r="A263" s="9" t="s">
        <v>643</v>
      </c>
      <c r="B263" s="28"/>
      <c r="C263" s="28" t="s">
        <v>639</v>
      </c>
      <c r="D263" s="10">
        <v>100000000</v>
      </c>
      <c r="E263" s="11">
        <v>1000</v>
      </c>
      <c r="F263" s="12">
        <v>4.7999999999999996E-3</v>
      </c>
    </row>
    <row r="264" spans="1:6">
      <c r="A264" s="9" t="s">
        <v>644</v>
      </c>
      <c r="B264" s="28"/>
      <c r="C264" s="28" t="s">
        <v>636</v>
      </c>
      <c r="D264" s="10">
        <v>100000000</v>
      </c>
      <c r="E264" s="11">
        <v>1000</v>
      </c>
      <c r="F264" s="12">
        <v>4.7999999999999996E-3</v>
      </c>
    </row>
    <row r="265" spans="1:6">
      <c r="A265" s="9" t="s">
        <v>645</v>
      </c>
      <c r="B265" s="28"/>
      <c r="C265" s="28" t="s">
        <v>636</v>
      </c>
      <c r="D265" s="10">
        <v>100000000</v>
      </c>
      <c r="E265" s="11">
        <v>1000</v>
      </c>
      <c r="F265" s="12">
        <v>4.7999999999999996E-3</v>
      </c>
    </row>
    <row r="266" spans="1:6">
      <c r="A266" s="9" t="s">
        <v>646</v>
      </c>
      <c r="B266" s="28"/>
      <c r="C266" s="28" t="s">
        <v>631</v>
      </c>
      <c r="D266" s="10">
        <v>72500000</v>
      </c>
      <c r="E266" s="11">
        <v>725</v>
      </c>
      <c r="F266" s="12">
        <v>3.5000000000000001E-3</v>
      </c>
    </row>
    <row r="267" spans="1:6">
      <c r="A267" s="9" t="s">
        <v>647</v>
      </c>
      <c r="B267" s="28"/>
      <c r="C267" s="28" t="s">
        <v>639</v>
      </c>
      <c r="D267" s="10">
        <v>66000000</v>
      </c>
      <c r="E267" s="11">
        <v>660</v>
      </c>
      <c r="F267" s="12">
        <v>3.2000000000000002E-3</v>
      </c>
    </row>
    <row r="268" spans="1:6">
      <c r="A268" s="9" t="s">
        <v>648</v>
      </c>
      <c r="B268" s="28"/>
      <c r="C268" s="28" t="s">
        <v>634</v>
      </c>
      <c r="D268" s="10">
        <v>50000000</v>
      </c>
      <c r="E268" s="11">
        <v>500</v>
      </c>
      <c r="F268" s="12">
        <v>2.3999999999999998E-3</v>
      </c>
    </row>
    <row r="269" spans="1:6">
      <c r="A269" s="9" t="s">
        <v>649</v>
      </c>
      <c r="B269" s="28"/>
      <c r="C269" s="28" t="s">
        <v>636</v>
      </c>
      <c r="D269" s="10">
        <v>50000000</v>
      </c>
      <c r="E269" s="11">
        <v>500</v>
      </c>
      <c r="F269" s="12">
        <v>2.3999999999999998E-3</v>
      </c>
    </row>
    <row r="270" spans="1:6">
      <c r="A270" s="9" t="s">
        <v>650</v>
      </c>
      <c r="B270" s="28"/>
      <c r="C270" s="28" t="s">
        <v>634</v>
      </c>
      <c r="D270" s="10">
        <v>29900000</v>
      </c>
      <c r="E270" s="11">
        <v>299</v>
      </c>
      <c r="F270" s="12">
        <v>1.4E-3</v>
      </c>
    </row>
    <row r="271" spans="1:6">
      <c r="A271" s="9" t="s">
        <v>651</v>
      </c>
      <c r="B271" s="28"/>
      <c r="C271" s="28" t="s">
        <v>634</v>
      </c>
      <c r="D271" s="10">
        <v>29900000</v>
      </c>
      <c r="E271" s="11">
        <v>299</v>
      </c>
      <c r="F271" s="12">
        <v>1.4E-3</v>
      </c>
    </row>
    <row r="272" spans="1:6">
      <c r="A272" s="9" t="s">
        <v>652</v>
      </c>
      <c r="B272" s="28"/>
      <c r="C272" s="28" t="s">
        <v>636</v>
      </c>
      <c r="D272" s="10">
        <v>29500000</v>
      </c>
      <c r="E272" s="11">
        <v>295</v>
      </c>
      <c r="F272" s="12">
        <v>1.4E-3</v>
      </c>
    </row>
    <row r="273" spans="1:6">
      <c r="A273" s="9" t="s">
        <v>653</v>
      </c>
      <c r="B273" s="28"/>
      <c r="C273" s="28" t="s">
        <v>636</v>
      </c>
      <c r="D273" s="10">
        <v>29500000</v>
      </c>
      <c r="E273" s="11">
        <v>295</v>
      </c>
      <c r="F273" s="12">
        <v>1.4E-3</v>
      </c>
    </row>
    <row r="274" spans="1:6">
      <c r="A274" s="9" t="s">
        <v>654</v>
      </c>
      <c r="B274" s="28"/>
      <c r="C274" s="28" t="s">
        <v>655</v>
      </c>
      <c r="D274" s="10">
        <v>29500000</v>
      </c>
      <c r="E274" s="11">
        <v>295</v>
      </c>
      <c r="F274" s="12">
        <v>1.4E-3</v>
      </c>
    </row>
    <row r="275" spans="1:6">
      <c r="A275" s="9" t="s">
        <v>656</v>
      </c>
      <c r="B275" s="28"/>
      <c r="C275" s="28" t="s">
        <v>657</v>
      </c>
      <c r="D275" s="10">
        <v>29500000</v>
      </c>
      <c r="E275" s="11">
        <v>295</v>
      </c>
      <c r="F275" s="12">
        <v>1.4E-3</v>
      </c>
    </row>
    <row r="276" spans="1:6">
      <c r="A276" s="9" t="s">
        <v>658</v>
      </c>
      <c r="B276" s="28"/>
      <c r="C276" s="28" t="s">
        <v>636</v>
      </c>
      <c r="D276" s="10">
        <v>29500000</v>
      </c>
      <c r="E276" s="11">
        <v>295</v>
      </c>
      <c r="F276" s="12">
        <v>1.4E-3</v>
      </c>
    </row>
    <row r="277" spans="1:6">
      <c r="A277" s="9" t="s">
        <v>659</v>
      </c>
      <c r="B277" s="28"/>
      <c r="C277" s="28" t="s">
        <v>636</v>
      </c>
      <c r="D277" s="10">
        <v>29500000</v>
      </c>
      <c r="E277" s="11">
        <v>295</v>
      </c>
      <c r="F277" s="12">
        <v>1.4E-3</v>
      </c>
    </row>
    <row r="278" spans="1:6">
      <c r="A278" s="9" t="s">
        <v>660</v>
      </c>
      <c r="B278" s="28"/>
      <c r="C278" s="28" t="s">
        <v>631</v>
      </c>
      <c r="D278" s="10">
        <v>9500000</v>
      </c>
      <c r="E278" s="11">
        <v>95</v>
      </c>
      <c r="F278" s="12">
        <v>5.0000000000000001E-4</v>
      </c>
    </row>
    <row r="279" spans="1:6">
      <c r="A279" s="9" t="s">
        <v>661</v>
      </c>
      <c r="B279" s="28"/>
      <c r="C279" s="28" t="s">
        <v>634</v>
      </c>
      <c r="D279" s="10">
        <v>9500000</v>
      </c>
      <c r="E279" s="11">
        <v>95</v>
      </c>
      <c r="F279" s="12">
        <v>5.0000000000000001E-4</v>
      </c>
    </row>
    <row r="280" spans="1:6">
      <c r="A280" s="9" t="s">
        <v>662</v>
      </c>
      <c r="B280" s="28"/>
      <c r="C280" s="28" t="s">
        <v>634</v>
      </c>
      <c r="D280" s="10">
        <v>9500000</v>
      </c>
      <c r="E280" s="11">
        <v>95</v>
      </c>
      <c r="F280" s="12">
        <v>5.0000000000000001E-4</v>
      </c>
    </row>
    <row r="281" spans="1:6">
      <c r="A281" s="9" t="s">
        <v>663</v>
      </c>
      <c r="B281" s="28"/>
      <c r="C281" s="28" t="s">
        <v>639</v>
      </c>
      <c r="D281" s="10">
        <v>9500000</v>
      </c>
      <c r="E281" s="11">
        <v>95</v>
      </c>
      <c r="F281" s="12">
        <v>5.0000000000000001E-4</v>
      </c>
    </row>
    <row r="282" spans="1:6">
      <c r="A282" s="9" t="s">
        <v>663</v>
      </c>
      <c r="B282" s="28"/>
      <c r="C282" s="28" t="s">
        <v>631</v>
      </c>
      <c r="D282" s="10">
        <v>9500000</v>
      </c>
      <c r="E282" s="11">
        <v>95</v>
      </c>
      <c r="F282" s="12">
        <v>5.0000000000000001E-4</v>
      </c>
    </row>
    <row r="283" spans="1:6">
      <c r="A283" s="9" t="s">
        <v>664</v>
      </c>
      <c r="B283" s="28"/>
      <c r="C283" s="28" t="s">
        <v>634</v>
      </c>
      <c r="D283" s="10">
        <v>9500000</v>
      </c>
      <c r="E283" s="11">
        <v>95</v>
      </c>
      <c r="F283" s="12">
        <v>5.0000000000000001E-4</v>
      </c>
    </row>
    <row r="284" spans="1:6">
      <c r="A284" s="9" t="s">
        <v>665</v>
      </c>
      <c r="B284" s="28"/>
      <c r="C284" s="28" t="s">
        <v>636</v>
      </c>
      <c r="D284" s="10">
        <v>9500000</v>
      </c>
      <c r="E284" s="11">
        <v>95</v>
      </c>
      <c r="F284" s="12">
        <v>5.0000000000000001E-4</v>
      </c>
    </row>
    <row r="285" spans="1:6">
      <c r="A285" s="9" t="s">
        <v>666</v>
      </c>
      <c r="B285" s="28"/>
      <c r="C285" s="28" t="s">
        <v>636</v>
      </c>
      <c r="D285" s="10">
        <v>9500000</v>
      </c>
      <c r="E285" s="11">
        <v>95</v>
      </c>
      <c r="F285" s="12">
        <v>5.0000000000000001E-4</v>
      </c>
    </row>
    <row r="286" spans="1:6">
      <c r="A286" s="13" t="s">
        <v>115</v>
      </c>
      <c r="B286" s="29"/>
      <c r="C286" s="29"/>
      <c r="D286" s="14"/>
      <c r="E286" s="34">
        <v>28323</v>
      </c>
      <c r="F286" s="35">
        <v>0.13730000000000001</v>
      </c>
    </row>
    <row r="287" spans="1:6">
      <c r="A287" s="21" t="s">
        <v>133</v>
      </c>
      <c r="B287" s="30"/>
      <c r="C287" s="30"/>
      <c r="D287" s="22"/>
      <c r="E287" s="25">
        <v>28323</v>
      </c>
      <c r="F287" s="26">
        <v>0.13730000000000001</v>
      </c>
    </row>
    <row r="288" spans="1:6">
      <c r="A288" s="9"/>
      <c r="B288" s="28"/>
      <c r="C288" s="28"/>
      <c r="D288" s="10"/>
      <c r="E288" s="11"/>
      <c r="F288" s="12"/>
    </row>
    <row r="289" spans="1:6">
      <c r="A289" s="9"/>
      <c r="B289" s="28"/>
      <c r="C289" s="28"/>
      <c r="D289" s="10"/>
      <c r="E289" s="11"/>
      <c r="F289" s="12"/>
    </row>
    <row r="290" spans="1:6">
      <c r="A290" s="13" t="s">
        <v>134</v>
      </c>
      <c r="B290" s="28"/>
      <c r="C290" s="28"/>
      <c r="D290" s="10"/>
      <c r="E290" s="11"/>
      <c r="F290" s="12"/>
    </row>
    <row r="291" spans="1:6">
      <c r="A291" s="9" t="s">
        <v>135</v>
      </c>
      <c r="B291" s="28"/>
      <c r="C291" s="28"/>
      <c r="D291" s="10"/>
      <c r="E291" s="11">
        <v>35052.639999999999</v>
      </c>
      <c r="F291" s="12">
        <v>0.1699</v>
      </c>
    </row>
    <row r="292" spans="1:6">
      <c r="A292" s="13" t="s">
        <v>115</v>
      </c>
      <c r="B292" s="29"/>
      <c r="C292" s="29"/>
      <c r="D292" s="14"/>
      <c r="E292" s="34">
        <v>35052.639999999999</v>
      </c>
      <c r="F292" s="35">
        <v>0.1699</v>
      </c>
    </row>
    <row r="293" spans="1:6">
      <c r="A293" s="9"/>
      <c r="B293" s="28"/>
      <c r="C293" s="28"/>
      <c r="D293" s="10"/>
      <c r="E293" s="11"/>
      <c r="F293" s="12"/>
    </row>
    <row r="294" spans="1:6">
      <c r="A294" s="21" t="s">
        <v>133</v>
      </c>
      <c r="B294" s="30"/>
      <c r="C294" s="30"/>
      <c r="D294" s="22"/>
      <c r="E294" s="15">
        <v>35052.639999999999</v>
      </c>
      <c r="F294" s="16">
        <v>0.1699</v>
      </c>
    </row>
    <row r="295" spans="1:6">
      <c r="A295" s="9" t="s">
        <v>136</v>
      </c>
      <c r="B295" s="28"/>
      <c r="C295" s="28"/>
      <c r="D295" s="10"/>
      <c r="E295" s="32">
        <v>-29685.32</v>
      </c>
      <c r="F295" s="33">
        <v>-0.1444</v>
      </c>
    </row>
    <row r="296" spans="1:6">
      <c r="A296" s="23" t="s">
        <v>137</v>
      </c>
      <c r="B296" s="31"/>
      <c r="C296" s="31"/>
      <c r="D296" s="24"/>
      <c r="E296" s="25">
        <v>206305.71</v>
      </c>
      <c r="F296" s="26">
        <v>1</v>
      </c>
    </row>
    <row r="298" spans="1:6">
      <c r="A298" s="1" t="s">
        <v>667</v>
      </c>
    </row>
    <row r="299" spans="1:6">
      <c r="A299" s="1" t="s">
        <v>139</v>
      </c>
    </row>
    <row r="300" spans="1:6">
      <c r="A300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5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1132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300</v>
      </c>
      <c r="B8" s="28" t="s">
        <v>301</v>
      </c>
      <c r="C8" s="28" t="s">
        <v>302</v>
      </c>
      <c r="D8" s="10">
        <v>371868</v>
      </c>
      <c r="E8" s="11">
        <v>1203.55</v>
      </c>
      <c r="F8" s="12">
        <v>5.2600000000000001E-2</v>
      </c>
    </row>
    <row r="9" spans="1:6">
      <c r="A9" s="9" t="s">
        <v>668</v>
      </c>
      <c r="B9" s="28" t="s">
        <v>669</v>
      </c>
      <c r="C9" s="28" t="s">
        <v>299</v>
      </c>
      <c r="D9" s="10">
        <v>65003</v>
      </c>
      <c r="E9" s="11">
        <v>961.36</v>
      </c>
      <c r="F9" s="12">
        <v>4.2000000000000003E-2</v>
      </c>
    </row>
    <row r="10" spans="1:6">
      <c r="A10" s="9" t="s">
        <v>406</v>
      </c>
      <c r="B10" s="28" t="s">
        <v>407</v>
      </c>
      <c r="C10" s="28" t="s">
        <v>296</v>
      </c>
      <c r="D10" s="10">
        <v>65419</v>
      </c>
      <c r="E10" s="11">
        <v>902.78</v>
      </c>
      <c r="F10" s="12">
        <v>3.9399999999999998E-2</v>
      </c>
    </row>
    <row r="11" spans="1:6">
      <c r="A11" s="9" t="s">
        <v>670</v>
      </c>
      <c r="B11" s="28" t="s">
        <v>671</v>
      </c>
      <c r="C11" s="28" t="s">
        <v>299</v>
      </c>
      <c r="D11" s="10">
        <v>193787</v>
      </c>
      <c r="E11" s="11">
        <v>562.27</v>
      </c>
      <c r="F11" s="12">
        <v>2.46E-2</v>
      </c>
    </row>
    <row r="12" spans="1:6">
      <c r="A12" s="9" t="s">
        <v>297</v>
      </c>
      <c r="B12" s="28" t="s">
        <v>298</v>
      </c>
      <c r="C12" s="28" t="s">
        <v>299</v>
      </c>
      <c r="D12" s="10">
        <v>36671</v>
      </c>
      <c r="E12" s="11">
        <v>536.67999999999995</v>
      </c>
      <c r="F12" s="12">
        <v>2.3400000000000001E-2</v>
      </c>
    </row>
    <row r="13" spans="1:6">
      <c r="A13" s="9" t="s">
        <v>672</v>
      </c>
      <c r="B13" s="28" t="s">
        <v>673</v>
      </c>
      <c r="C13" s="28" t="s">
        <v>302</v>
      </c>
      <c r="D13" s="10">
        <v>46084</v>
      </c>
      <c r="E13" s="11">
        <v>497.52</v>
      </c>
      <c r="F13" s="12">
        <v>2.1700000000000001E-2</v>
      </c>
    </row>
    <row r="14" spans="1:6">
      <c r="A14" s="9" t="s">
        <v>373</v>
      </c>
      <c r="B14" s="28" t="s">
        <v>374</v>
      </c>
      <c r="C14" s="28" t="s">
        <v>293</v>
      </c>
      <c r="D14" s="10">
        <v>20375</v>
      </c>
      <c r="E14" s="11">
        <v>481.33</v>
      </c>
      <c r="F14" s="12">
        <v>2.1000000000000001E-2</v>
      </c>
    </row>
    <row r="15" spans="1:6">
      <c r="A15" s="9" t="s">
        <v>674</v>
      </c>
      <c r="B15" s="28" t="s">
        <v>675</v>
      </c>
      <c r="C15" s="28" t="s">
        <v>293</v>
      </c>
      <c r="D15" s="10">
        <v>49278</v>
      </c>
      <c r="E15" s="11">
        <v>419.31</v>
      </c>
      <c r="F15" s="12">
        <v>1.83E-2</v>
      </c>
    </row>
    <row r="16" spans="1:6">
      <c r="A16" s="9" t="s">
        <v>676</v>
      </c>
      <c r="B16" s="28" t="s">
        <v>677</v>
      </c>
      <c r="C16" s="28" t="s">
        <v>678</v>
      </c>
      <c r="D16" s="10">
        <v>34136</v>
      </c>
      <c r="E16" s="11">
        <v>360.7</v>
      </c>
      <c r="F16" s="12">
        <v>1.5800000000000002E-2</v>
      </c>
    </row>
    <row r="17" spans="1:6">
      <c r="A17" s="9" t="s">
        <v>401</v>
      </c>
      <c r="B17" s="28" t="s">
        <v>402</v>
      </c>
      <c r="C17" s="28" t="s">
        <v>403</v>
      </c>
      <c r="D17" s="10">
        <v>42316</v>
      </c>
      <c r="E17" s="11">
        <v>355.62</v>
      </c>
      <c r="F17" s="12">
        <v>1.55E-2</v>
      </c>
    </row>
    <row r="18" spans="1:6">
      <c r="A18" s="9" t="s">
        <v>462</v>
      </c>
      <c r="B18" s="28" t="s">
        <v>463</v>
      </c>
      <c r="C18" s="28" t="s">
        <v>365</v>
      </c>
      <c r="D18" s="10">
        <v>61574</v>
      </c>
      <c r="E18" s="11">
        <v>342.17</v>
      </c>
      <c r="F18" s="12">
        <v>1.49E-2</v>
      </c>
    </row>
    <row r="19" spans="1:6">
      <c r="A19" s="9" t="s">
        <v>380</v>
      </c>
      <c r="B19" s="28" t="s">
        <v>679</v>
      </c>
      <c r="C19" s="28" t="s">
        <v>339</v>
      </c>
      <c r="D19" s="10">
        <v>76856</v>
      </c>
      <c r="E19" s="11">
        <v>332.44</v>
      </c>
      <c r="F19" s="12">
        <v>1.4500000000000001E-2</v>
      </c>
    </row>
    <row r="20" spans="1:6">
      <c r="A20" s="9" t="s">
        <v>680</v>
      </c>
      <c r="B20" s="28" t="s">
        <v>681</v>
      </c>
      <c r="C20" s="28" t="s">
        <v>302</v>
      </c>
      <c r="D20" s="10">
        <v>105267</v>
      </c>
      <c r="E20" s="11">
        <v>330.91</v>
      </c>
      <c r="F20" s="12">
        <v>1.4500000000000001E-2</v>
      </c>
    </row>
    <row r="21" spans="1:6">
      <c r="A21" s="9" t="s">
        <v>682</v>
      </c>
      <c r="B21" s="28" t="s">
        <v>683</v>
      </c>
      <c r="C21" s="28" t="s">
        <v>302</v>
      </c>
      <c r="D21" s="10">
        <v>8728</v>
      </c>
      <c r="E21" s="11">
        <v>322.07</v>
      </c>
      <c r="F21" s="12">
        <v>1.41E-2</v>
      </c>
    </row>
    <row r="22" spans="1:6">
      <c r="A22" s="9" t="s">
        <v>684</v>
      </c>
      <c r="B22" s="28" t="s">
        <v>685</v>
      </c>
      <c r="C22" s="28" t="s">
        <v>412</v>
      </c>
      <c r="D22" s="10">
        <v>18993</v>
      </c>
      <c r="E22" s="11">
        <v>320.52999999999997</v>
      </c>
      <c r="F22" s="12">
        <v>1.4E-2</v>
      </c>
    </row>
    <row r="23" spans="1:6">
      <c r="A23" s="9" t="s">
        <v>686</v>
      </c>
      <c r="B23" s="28" t="s">
        <v>687</v>
      </c>
      <c r="C23" s="28" t="s">
        <v>365</v>
      </c>
      <c r="D23" s="10">
        <v>31833</v>
      </c>
      <c r="E23" s="11">
        <v>318.87</v>
      </c>
      <c r="F23" s="12">
        <v>1.3899999999999999E-2</v>
      </c>
    </row>
    <row r="24" spans="1:6">
      <c r="A24" s="9" t="s">
        <v>688</v>
      </c>
      <c r="B24" s="28" t="s">
        <v>689</v>
      </c>
      <c r="C24" s="28" t="s">
        <v>339</v>
      </c>
      <c r="D24" s="10">
        <v>1143</v>
      </c>
      <c r="E24" s="11">
        <v>309.06</v>
      </c>
      <c r="F24" s="12">
        <v>1.35E-2</v>
      </c>
    </row>
    <row r="25" spans="1:6">
      <c r="A25" s="9" t="s">
        <v>690</v>
      </c>
      <c r="B25" s="28" t="s">
        <v>691</v>
      </c>
      <c r="C25" s="28" t="s">
        <v>403</v>
      </c>
      <c r="D25" s="10">
        <v>36885</v>
      </c>
      <c r="E25" s="11">
        <v>308.91000000000003</v>
      </c>
      <c r="F25" s="12">
        <v>1.35E-2</v>
      </c>
    </row>
    <row r="26" spans="1:6">
      <c r="A26" s="9" t="s">
        <v>692</v>
      </c>
      <c r="B26" s="28" t="s">
        <v>693</v>
      </c>
      <c r="C26" s="28" t="s">
        <v>285</v>
      </c>
      <c r="D26" s="10">
        <v>64384</v>
      </c>
      <c r="E26" s="11">
        <v>303.63</v>
      </c>
      <c r="F26" s="12">
        <v>1.3299999999999999E-2</v>
      </c>
    </row>
    <row r="27" spans="1:6">
      <c r="A27" s="9" t="s">
        <v>694</v>
      </c>
      <c r="B27" s="28" t="s">
        <v>695</v>
      </c>
      <c r="C27" s="28" t="s">
        <v>365</v>
      </c>
      <c r="D27" s="10">
        <v>15830</v>
      </c>
      <c r="E27" s="11">
        <v>293.74</v>
      </c>
      <c r="F27" s="12">
        <v>1.2800000000000001E-2</v>
      </c>
    </row>
    <row r="28" spans="1:6">
      <c r="A28" s="9" t="s">
        <v>696</v>
      </c>
      <c r="B28" s="28" t="s">
        <v>697</v>
      </c>
      <c r="C28" s="28" t="s">
        <v>678</v>
      </c>
      <c r="D28" s="10">
        <v>65341</v>
      </c>
      <c r="E28" s="11">
        <v>282.31</v>
      </c>
      <c r="F28" s="12">
        <v>1.23E-2</v>
      </c>
    </row>
    <row r="29" spans="1:6">
      <c r="A29" s="9" t="s">
        <v>433</v>
      </c>
      <c r="B29" s="28" t="s">
        <v>434</v>
      </c>
      <c r="C29" s="28" t="s">
        <v>339</v>
      </c>
      <c r="D29" s="10">
        <v>3883</v>
      </c>
      <c r="E29" s="11">
        <v>280.26</v>
      </c>
      <c r="F29" s="12">
        <v>1.2200000000000001E-2</v>
      </c>
    </row>
    <row r="30" spans="1:6">
      <c r="A30" s="9" t="s">
        <v>698</v>
      </c>
      <c r="B30" s="28" t="s">
        <v>699</v>
      </c>
      <c r="C30" s="28" t="s">
        <v>293</v>
      </c>
      <c r="D30" s="10">
        <v>7662</v>
      </c>
      <c r="E30" s="11">
        <v>276.56</v>
      </c>
      <c r="F30" s="12">
        <v>1.21E-2</v>
      </c>
    </row>
    <row r="31" spans="1:6">
      <c r="A31" s="9" t="s">
        <v>700</v>
      </c>
      <c r="B31" s="28" t="s">
        <v>701</v>
      </c>
      <c r="C31" s="28" t="s">
        <v>365</v>
      </c>
      <c r="D31" s="10">
        <v>9703</v>
      </c>
      <c r="E31" s="11">
        <v>271.35000000000002</v>
      </c>
      <c r="F31" s="12">
        <v>1.1900000000000001E-2</v>
      </c>
    </row>
    <row r="32" spans="1:6">
      <c r="A32" s="9" t="s">
        <v>399</v>
      </c>
      <c r="B32" s="28" t="s">
        <v>400</v>
      </c>
      <c r="C32" s="28" t="s">
        <v>288</v>
      </c>
      <c r="D32" s="10">
        <v>125270</v>
      </c>
      <c r="E32" s="11">
        <v>263.76</v>
      </c>
      <c r="F32" s="12">
        <v>1.15E-2</v>
      </c>
    </row>
    <row r="33" spans="1:6">
      <c r="A33" s="9" t="s">
        <v>702</v>
      </c>
      <c r="B33" s="28" t="s">
        <v>703</v>
      </c>
      <c r="C33" s="28" t="s">
        <v>293</v>
      </c>
      <c r="D33" s="10">
        <v>43842</v>
      </c>
      <c r="E33" s="11">
        <v>262.83</v>
      </c>
      <c r="F33" s="12">
        <v>1.15E-2</v>
      </c>
    </row>
    <row r="34" spans="1:6">
      <c r="A34" s="9" t="s">
        <v>704</v>
      </c>
      <c r="B34" s="28" t="s">
        <v>705</v>
      </c>
      <c r="C34" s="28" t="s">
        <v>299</v>
      </c>
      <c r="D34" s="10">
        <v>51501</v>
      </c>
      <c r="E34" s="11">
        <v>261.5</v>
      </c>
      <c r="F34" s="12">
        <v>1.14E-2</v>
      </c>
    </row>
    <row r="35" spans="1:6">
      <c r="A35" s="9" t="s">
        <v>706</v>
      </c>
      <c r="B35" s="28" t="s">
        <v>707</v>
      </c>
      <c r="C35" s="28" t="s">
        <v>296</v>
      </c>
      <c r="D35" s="10">
        <v>37807</v>
      </c>
      <c r="E35" s="11">
        <v>241.74</v>
      </c>
      <c r="F35" s="12">
        <v>1.06E-2</v>
      </c>
    </row>
    <row r="36" spans="1:6">
      <c r="A36" s="9" t="s">
        <v>708</v>
      </c>
      <c r="B36" s="28" t="s">
        <v>709</v>
      </c>
      <c r="C36" s="28" t="s">
        <v>293</v>
      </c>
      <c r="D36" s="10">
        <v>34341</v>
      </c>
      <c r="E36" s="11">
        <v>234.26</v>
      </c>
      <c r="F36" s="12">
        <v>1.0200000000000001E-2</v>
      </c>
    </row>
    <row r="37" spans="1:6">
      <c r="A37" s="9" t="s">
        <v>450</v>
      </c>
      <c r="B37" s="28" t="s">
        <v>451</v>
      </c>
      <c r="C37" s="28" t="s">
        <v>365</v>
      </c>
      <c r="D37" s="10">
        <v>31566</v>
      </c>
      <c r="E37" s="11">
        <v>216.1</v>
      </c>
      <c r="F37" s="12">
        <v>9.4000000000000004E-3</v>
      </c>
    </row>
    <row r="38" spans="1:6">
      <c r="A38" s="9" t="s">
        <v>366</v>
      </c>
      <c r="B38" s="28" t="s">
        <v>367</v>
      </c>
      <c r="C38" s="28" t="s">
        <v>310</v>
      </c>
      <c r="D38" s="10">
        <v>5255</v>
      </c>
      <c r="E38" s="11">
        <v>208.05</v>
      </c>
      <c r="F38" s="12">
        <v>9.1000000000000004E-3</v>
      </c>
    </row>
    <row r="39" spans="1:6">
      <c r="A39" s="9" t="s">
        <v>710</v>
      </c>
      <c r="B39" s="28" t="s">
        <v>711</v>
      </c>
      <c r="C39" s="28" t="s">
        <v>302</v>
      </c>
      <c r="D39" s="10">
        <v>3899</v>
      </c>
      <c r="E39" s="11">
        <v>199.27</v>
      </c>
      <c r="F39" s="12">
        <v>8.6999999999999994E-3</v>
      </c>
    </row>
    <row r="40" spans="1:6">
      <c r="A40" s="9" t="s">
        <v>712</v>
      </c>
      <c r="B40" s="28" t="s">
        <v>713</v>
      </c>
      <c r="C40" s="28" t="s">
        <v>285</v>
      </c>
      <c r="D40" s="10">
        <v>31764</v>
      </c>
      <c r="E40" s="11">
        <v>193.17</v>
      </c>
      <c r="F40" s="12">
        <v>8.3999999999999995E-3</v>
      </c>
    </row>
    <row r="41" spans="1:6">
      <c r="A41" s="9" t="s">
        <v>714</v>
      </c>
      <c r="B41" s="28" t="s">
        <v>715</v>
      </c>
      <c r="C41" s="28" t="s">
        <v>299</v>
      </c>
      <c r="D41" s="10">
        <v>106366</v>
      </c>
      <c r="E41" s="11">
        <v>188.11</v>
      </c>
      <c r="F41" s="12">
        <v>8.2000000000000007E-3</v>
      </c>
    </row>
    <row r="42" spans="1:6">
      <c r="A42" s="9" t="s">
        <v>716</v>
      </c>
      <c r="B42" s="28" t="s">
        <v>717</v>
      </c>
      <c r="C42" s="28" t="s">
        <v>285</v>
      </c>
      <c r="D42" s="10">
        <v>40984</v>
      </c>
      <c r="E42" s="11">
        <v>182.46</v>
      </c>
      <c r="F42" s="12">
        <v>8.0000000000000002E-3</v>
      </c>
    </row>
    <row r="43" spans="1:6">
      <c r="A43" s="9" t="s">
        <v>718</v>
      </c>
      <c r="B43" s="28" t="s">
        <v>719</v>
      </c>
      <c r="C43" s="28" t="s">
        <v>285</v>
      </c>
      <c r="D43" s="10">
        <v>14645</v>
      </c>
      <c r="E43" s="11">
        <v>167.89</v>
      </c>
      <c r="F43" s="12">
        <v>7.3000000000000001E-3</v>
      </c>
    </row>
    <row r="44" spans="1:6">
      <c r="A44" s="9" t="s">
        <v>720</v>
      </c>
      <c r="B44" s="28" t="s">
        <v>721</v>
      </c>
      <c r="C44" s="28" t="s">
        <v>285</v>
      </c>
      <c r="D44" s="10">
        <v>65700</v>
      </c>
      <c r="E44" s="11">
        <v>159.91</v>
      </c>
      <c r="F44" s="12">
        <v>7.0000000000000001E-3</v>
      </c>
    </row>
    <row r="45" spans="1:6">
      <c r="A45" s="9" t="s">
        <v>722</v>
      </c>
      <c r="B45" s="28" t="s">
        <v>723</v>
      </c>
      <c r="C45" s="28" t="s">
        <v>285</v>
      </c>
      <c r="D45" s="10">
        <v>21341</v>
      </c>
      <c r="E45" s="11">
        <v>158.38999999999999</v>
      </c>
      <c r="F45" s="12">
        <v>6.8999999999999999E-3</v>
      </c>
    </row>
    <row r="46" spans="1:6">
      <c r="A46" s="9" t="s">
        <v>289</v>
      </c>
      <c r="B46" s="28" t="s">
        <v>290</v>
      </c>
      <c r="C46" s="28" t="s">
        <v>285</v>
      </c>
      <c r="D46" s="10">
        <v>13149</v>
      </c>
      <c r="E46" s="11">
        <v>141.5</v>
      </c>
      <c r="F46" s="12">
        <v>6.1999999999999998E-3</v>
      </c>
    </row>
    <row r="47" spans="1:6">
      <c r="A47" s="9" t="s">
        <v>371</v>
      </c>
      <c r="B47" s="28" t="s">
        <v>372</v>
      </c>
      <c r="C47" s="28" t="s">
        <v>285</v>
      </c>
      <c r="D47" s="10">
        <v>78874</v>
      </c>
      <c r="E47" s="11">
        <v>135.62</v>
      </c>
      <c r="F47" s="12">
        <v>5.8999999999999999E-3</v>
      </c>
    </row>
    <row r="48" spans="1:6">
      <c r="A48" s="9" t="s">
        <v>725</v>
      </c>
      <c r="B48" s="28" t="s">
        <v>726</v>
      </c>
      <c r="C48" s="28" t="s">
        <v>282</v>
      </c>
      <c r="D48" s="10">
        <v>68446</v>
      </c>
      <c r="E48" s="11">
        <v>122.69</v>
      </c>
      <c r="F48" s="12">
        <v>5.4000000000000003E-3</v>
      </c>
    </row>
    <row r="49" spans="1:6">
      <c r="A49" s="9" t="s">
        <v>727</v>
      </c>
      <c r="B49" s="28" t="s">
        <v>728</v>
      </c>
      <c r="C49" s="28" t="s">
        <v>328</v>
      </c>
      <c r="D49" s="10">
        <v>26930</v>
      </c>
      <c r="E49" s="11">
        <v>115.7</v>
      </c>
      <c r="F49" s="12">
        <v>5.1000000000000004E-3</v>
      </c>
    </row>
    <row r="50" spans="1:6">
      <c r="A50" s="9" t="s">
        <v>729</v>
      </c>
      <c r="B50" s="28" t="s">
        <v>730</v>
      </c>
      <c r="C50" s="28" t="s">
        <v>299</v>
      </c>
      <c r="D50" s="10">
        <v>6957</v>
      </c>
      <c r="E50" s="11">
        <v>114.93</v>
      </c>
      <c r="F50" s="12">
        <v>5.0000000000000001E-3</v>
      </c>
    </row>
    <row r="51" spans="1:6">
      <c r="A51" s="9" t="s">
        <v>731</v>
      </c>
      <c r="B51" s="28" t="s">
        <v>732</v>
      </c>
      <c r="C51" s="28" t="s">
        <v>302</v>
      </c>
      <c r="D51" s="10">
        <v>7402</v>
      </c>
      <c r="E51" s="11">
        <v>110.72</v>
      </c>
      <c r="F51" s="12">
        <v>4.7999999999999996E-3</v>
      </c>
    </row>
    <row r="52" spans="1:6">
      <c r="A52" s="9" t="s">
        <v>733</v>
      </c>
      <c r="B52" s="28" t="s">
        <v>734</v>
      </c>
      <c r="C52" s="28" t="s">
        <v>282</v>
      </c>
      <c r="D52" s="10">
        <v>58588</v>
      </c>
      <c r="E52" s="11">
        <v>107.27</v>
      </c>
      <c r="F52" s="12">
        <v>4.7000000000000002E-3</v>
      </c>
    </row>
    <row r="53" spans="1:6">
      <c r="A53" s="9" t="s">
        <v>735</v>
      </c>
      <c r="B53" s="28" t="s">
        <v>736</v>
      </c>
      <c r="C53" s="28" t="s">
        <v>293</v>
      </c>
      <c r="D53" s="10">
        <v>20293</v>
      </c>
      <c r="E53" s="11">
        <v>103.03</v>
      </c>
      <c r="F53" s="12">
        <v>4.4999999999999997E-3</v>
      </c>
    </row>
    <row r="54" spans="1:6">
      <c r="A54" s="9" t="s">
        <v>737</v>
      </c>
      <c r="B54" s="28" t="s">
        <v>738</v>
      </c>
      <c r="C54" s="28" t="s">
        <v>285</v>
      </c>
      <c r="D54" s="10">
        <v>3151</v>
      </c>
      <c r="E54" s="11">
        <v>101.86</v>
      </c>
      <c r="F54" s="12">
        <v>4.4000000000000003E-3</v>
      </c>
    </row>
    <row r="55" spans="1:6">
      <c r="A55" s="9" t="s">
        <v>739</v>
      </c>
      <c r="B55" s="28" t="s">
        <v>740</v>
      </c>
      <c r="C55" s="28" t="s">
        <v>336</v>
      </c>
      <c r="D55" s="10">
        <v>16427</v>
      </c>
      <c r="E55" s="11">
        <v>99.19</v>
      </c>
      <c r="F55" s="12">
        <v>4.3E-3</v>
      </c>
    </row>
    <row r="56" spans="1:6">
      <c r="A56" s="9" t="s">
        <v>472</v>
      </c>
      <c r="B56" s="28" t="s">
        <v>473</v>
      </c>
      <c r="C56" s="28" t="s">
        <v>285</v>
      </c>
      <c r="D56" s="10">
        <v>14736</v>
      </c>
      <c r="E56" s="11">
        <v>98.3</v>
      </c>
      <c r="F56" s="12">
        <v>4.3E-3</v>
      </c>
    </row>
    <row r="57" spans="1:6">
      <c r="A57" s="9" t="s">
        <v>741</v>
      </c>
      <c r="B57" s="28" t="s">
        <v>742</v>
      </c>
      <c r="C57" s="28" t="s">
        <v>285</v>
      </c>
      <c r="D57" s="10">
        <v>15646</v>
      </c>
      <c r="E57" s="11">
        <v>88.95</v>
      </c>
      <c r="F57" s="12">
        <v>3.8999999999999998E-3</v>
      </c>
    </row>
    <row r="58" spans="1:6">
      <c r="A58" s="9" t="s">
        <v>743</v>
      </c>
      <c r="B58" s="28" t="s">
        <v>744</v>
      </c>
      <c r="C58" s="28" t="s">
        <v>365</v>
      </c>
      <c r="D58" s="10">
        <v>14111</v>
      </c>
      <c r="E58" s="11">
        <v>84.85</v>
      </c>
      <c r="F58" s="12">
        <v>3.7000000000000002E-3</v>
      </c>
    </row>
    <row r="59" spans="1:6">
      <c r="A59" s="9" t="s">
        <v>746</v>
      </c>
      <c r="B59" s="28" t="s">
        <v>747</v>
      </c>
      <c r="C59" s="28" t="s">
        <v>299</v>
      </c>
      <c r="D59" s="10">
        <v>13239</v>
      </c>
      <c r="E59" s="11">
        <v>36.229999999999997</v>
      </c>
      <c r="F59" s="12">
        <v>1.6000000000000001E-3</v>
      </c>
    </row>
    <row r="60" spans="1:6">
      <c r="A60" s="9" t="s">
        <v>748</v>
      </c>
      <c r="B60" s="28" t="s">
        <v>749</v>
      </c>
      <c r="C60" s="28" t="s">
        <v>302</v>
      </c>
      <c r="D60" s="10">
        <v>298</v>
      </c>
      <c r="E60" s="11">
        <v>23.91</v>
      </c>
      <c r="F60" s="12">
        <v>1E-3</v>
      </c>
    </row>
    <row r="61" spans="1:6">
      <c r="A61" s="13" t="s">
        <v>115</v>
      </c>
      <c r="B61" s="29"/>
      <c r="C61" s="29"/>
      <c r="D61" s="14"/>
      <c r="E61" s="34">
        <f>SUM(E8:E60)</f>
        <v>14996.119999999999</v>
      </c>
      <c r="F61" s="46">
        <f>SUM(F8:F60)</f>
        <v>0.65480000000000005</v>
      </c>
    </row>
    <row r="62" spans="1:6">
      <c r="A62" s="13" t="s">
        <v>497</v>
      </c>
      <c r="B62" s="28"/>
      <c r="C62" s="28"/>
      <c r="D62" s="10"/>
      <c r="E62" s="11"/>
      <c r="F62" s="12"/>
    </row>
    <row r="63" spans="1:6">
      <c r="A63" s="9" t="s">
        <v>1135</v>
      </c>
      <c r="B63" s="28" t="s">
        <v>724</v>
      </c>
      <c r="C63" s="28" t="s">
        <v>336</v>
      </c>
      <c r="D63" s="10">
        <v>185000</v>
      </c>
      <c r="E63" s="11">
        <v>144.76</v>
      </c>
      <c r="F63" s="12">
        <v>6.3E-3</v>
      </c>
    </row>
    <row r="64" spans="1:6">
      <c r="A64" s="56" t="s">
        <v>1144</v>
      </c>
      <c r="B64" s="28" t="s">
        <v>745</v>
      </c>
      <c r="C64" s="28" t="s">
        <v>293</v>
      </c>
      <c r="D64" s="10">
        <v>125599</v>
      </c>
      <c r="E64" s="11">
        <v>84.44</v>
      </c>
      <c r="F64" s="12">
        <v>3.7000000000000002E-3</v>
      </c>
    </row>
    <row r="65" spans="1:6">
      <c r="A65" s="9" t="s">
        <v>1136</v>
      </c>
      <c r="B65" s="28" t="s">
        <v>750</v>
      </c>
      <c r="C65" s="28" t="s">
        <v>307</v>
      </c>
      <c r="D65" s="10">
        <v>280000</v>
      </c>
      <c r="E65" s="11">
        <v>23.21</v>
      </c>
      <c r="F65" s="12">
        <v>1E-3</v>
      </c>
    </row>
    <row r="66" spans="1:6">
      <c r="A66" s="13" t="s">
        <v>115</v>
      </c>
      <c r="B66" s="28"/>
      <c r="C66" s="28"/>
      <c r="D66" s="10"/>
      <c r="E66" s="47">
        <f>SUM(E63:E65)</f>
        <v>252.41</v>
      </c>
      <c r="F66" s="49">
        <f>SUM(F63:F65)</f>
        <v>1.0999999999999999E-2</v>
      </c>
    </row>
    <row r="67" spans="1:6">
      <c r="A67" s="9"/>
      <c r="B67" s="28"/>
      <c r="C67" s="28"/>
      <c r="D67" s="10"/>
      <c r="E67" s="11"/>
      <c r="F67" s="12"/>
    </row>
    <row r="68" spans="1:6">
      <c r="A68" s="21" t="s">
        <v>133</v>
      </c>
      <c r="B68" s="30"/>
      <c r="C68" s="30"/>
      <c r="D68" s="22"/>
      <c r="E68" s="15">
        <f>+E66+E61</f>
        <v>15248.529999999999</v>
      </c>
      <c r="F68" s="43">
        <f>+F66+F61</f>
        <v>0.66580000000000006</v>
      </c>
    </row>
    <row r="69" spans="1:6">
      <c r="A69" s="9"/>
      <c r="B69" s="28"/>
      <c r="C69" s="28"/>
      <c r="D69" s="10"/>
      <c r="E69" s="11"/>
      <c r="F69" s="12"/>
    </row>
    <row r="70" spans="1:6">
      <c r="A70" s="13" t="s">
        <v>498</v>
      </c>
      <c r="B70" s="28"/>
      <c r="C70" s="28"/>
      <c r="D70" s="10"/>
      <c r="E70" s="11"/>
      <c r="F70" s="12"/>
    </row>
    <row r="71" spans="1:6">
      <c r="A71" s="13" t="s">
        <v>499</v>
      </c>
      <c r="B71" s="28"/>
      <c r="C71" s="28"/>
      <c r="D71" s="10"/>
      <c r="E71" s="11"/>
      <c r="F71" s="12"/>
    </row>
    <row r="72" spans="1:6">
      <c r="A72" s="9" t="s">
        <v>751</v>
      </c>
      <c r="B72" s="28"/>
      <c r="C72" s="28" t="s">
        <v>299</v>
      </c>
      <c r="D72" s="10">
        <v>74000</v>
      </c>
      <c r="E72" s="11">
        <v>1220.33</v>
      </c>
      <c r="F72" s="12">
        <v>5.3304999999999998E-2</v>
      </c>
    </row>
    <row r="73" spans="1:6">
      <c r="A73" s="9" t="s">
        <v>590</v>
      </c>
      <c r="B73" s="28"/>
      <c r="C73" s="28" t="s">
        <v>293</v>
      </c>
      <c r="D73" s="10">
        <v>53500</v>
      </c>
      <c r="E73" s="11">
        <v>501.94</v>
      </c>
      <c r="F73" s="12">
        <v>2.1925E-2</v>
      </c>
    </row>
    <row r="74" spans="1:6">
      <c r="A74" s="9" t="s">
        <v>752</v>
      </c>
      <c r="B74" s="28"/>
      <c r="C74" s="28" t="s">
        <v>299</v>
      </c>
      <c r="D74" s="10">
        <v>114000</v>
      </c>
      <c r="E74" s="11">
        <v>313.44</v>
      </c>
      <c r="F74" s="12">
        <v>1.3691E-2</v>
      </c>
    </row>
    <row r="75" spans="1:6">
      <c r="A75" s="9" t="s">
        <v>753</v>
      </c>
      <c r="B75" s="28"/>
      <c r="C75" s="28" t="s">
        <v>412</v>
      </c>
      <c r="D75" s="10">
        <v>9000</v>
      </c>
      <c r="E75" s="11">
        <v>151.71</v>
      </c>
      <c r="F75" s="12">
        <v>6.6259999999999999E-3</v>
      </c>
    </row>
    <row r="76" spans="1:6">
      <c r="A76" s="9" t="s">
        <v>754</v>
      </c>
      <c r="B76" s="28"/>
      <c r="C76" s="28" t="s">
        <v>299</v>
      </c>
      <c r="D76" s="10">
        <v>49500</v>
      </c>
      <c r="E76" s="11">
        <v>143.69999999999999</v>
      </c>
      <c r="F76" s="12">
        <v>6.2760000000000003E-3</v>
      </c>
    </row>
    <row r="77" spans="1:6">
      <c r="A77" s="9" t="s">
        <v>571</v>
      </c>
      <c r="B77" s="28"/>
      <c r="C77" s="28" t="s">
        <v>279</v>
      </c>
      <c r="D77" s="10">
        <v>16000</v>
      </c>
      <c r="E77" s="11">
        <v>85.94</v>
      </c>
      <c r="F77" s="12">
        <v>3.7529999999999998E-3</v>
      </c>
    </row>
    <row r="78" spans="1:6" ht="15" customHeight="1">
      <c r="A78" s="9" t="s">
        <v>586</v>
      </c>
      <c r="B78" s="28"/>
      <c r="C78" s="28" t="s">
        <v>307</v>
      </c>
      <c r="D78" s="10">
        <v>28000</v>
      </c>
      <c r="E78" s="11">
        <v>70.099999999999994</v>
      </c>
      <c r="F78" s="12">
        <v>3.0609999999999999E-3</v>
      </c>
    </row>
    <row r="79" spans="1:6">
      <c r="A79" s="9" t="s">
        <v>755</v>
      </c>
      <c r="B79" s="28"/>
      <c r="C79" s="28" t="s">
        <v>756</v>
      </c>
      <c r="D79" s="38">
        <v>-7200</v>
      </c>
      <c r="E79" s="32">
        <v>-685.25</v>
      </c>
      <c r="F79" s="33">
        <v>-2.9932E-2</v>
      </c>
    </row>
    <row r="80" spans="1:6">
      <c r="A80" s="13" t="s">
        <v>115</v>
      </c>
      <c r="B80" s="29"/>
      <c r="C80" s="29"/>
      <c r="D80" s="14"/>
      <c r="E80" s="34">
        <v>1801.91</v>
      </c>
      <c r="F80" s="35">
        <v>7.8704999999999997E-2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13" t="s">
        <v>757</v>
      </c>
      <c r="B83" s="29"/>
      <c r="C83" s="29"/>
      <c r="D83" s="14"/>
      <c r="E83" s="17"/>
      <c r="F83" s="18"/>
    </row>
    <row r="84" spans="1:6">
      <c r="A84" s="9" t="s">
        <v>758</v>
      </c>
      <c r="B84" s="28"/>
      <c r="C84" s="28" t="s">
        <v>759</v>
      </c>
      <c r="D84" s="10">
        <v>48750</v>
      </c>
      <c r="E84" s="11">
        <v>73.39</v>
      </c>
      <c r="F84" s="12">
        <v>3.2000000000000002E-3</v>
      </c>
    </row>
    <row r="85" spans="1:6">
      <c r="A85" s="13" t="s">
        <v>115</v>
      </c>
      <c r="B85" s="29"/>
      <c r="C85" s="29"/>
      <c r="D85" s="14"/>
      <c r="E85" s="34">
        <v>73.39</v>
      </c>
      <c r="F85" s="35">
        <v>3.2000000000000002E-3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133</v>
      </c>
      <c r="B87" s="30"/>
      <c r="C87" s="30"/>
      <c r="D87" s="22"/>
      <c r="E87" s="15">
        <v>73.39</v>
      </c>
      <c r="F87" s="16">
        <v>3.2000000000000002E-3</v>
      </c>
    </row>
    <row r="88" spans="1:6">
      <c r="A88" s="13" t="s">
        <v>53</v>
      </c>
      <c r="B88" s="28"/>
      <c r="C88" s="28"/>
      <c r="D88" s="10"/>
      <c r="E88" s="11"/>
      <c r="F88" s="12"/>
    </row>
    <row r="89" spans="1:6">
      <c r="A89" s="13" t="s">
        <v>54</v>
      </c>
      <c r="B89" s="28"/>
      <c r="C89" s="28"/>
      <c r="D89" s="10"/>
      <c r="E89" s="11"/>
      <c r="F89" s="12"/>
    </row>
    <row r="90" spans="1:6">
      <c r="A90" s="9" t="s">
        <v>71</v>
      </c>
      <c r="B90" s="28" t="s">
        <v>72</v>
      </c>
      <c r="C90" s="28" t="s">
        <v>63</v>
      </c>
      <c r="D90" s="10">
        <v>1500000</v>
      </c>
      <c r="E90" s="11">
        <v>1558.88</v>
      </c>
      <c r="F90" s="12">
        <v>6.8099999999999994E-2</v>
      </c>
    </row>
    <row r="91" spans="1:6">
      <c r="A91" s="9" t="s">
        <v>58</v>
      </c>
      <c r="B91" s="28" t="s">
        <v>59</v>
      </c>
      <c r="C91" s="28" t="s">
        <v>60</v>
      </c>
      <c r="D91" s="10">
        <v>500000</v>
      </c>
      <c r="E91" s="11">
        <v>513.99</v>
      </c>
      <c r="F91" s="12">
        <v>2.2499999999999999E-2</v>
      </c>
    </row>
    <row r="92" spans="1:6">
      <c r="A92" s="9" t="s">
        <v>760</v>
      </c>
      <c r="B92" s="28" t="s">
        <v>761</v>
      </c>
      <c r="C92" s="28" t="s">
        <v>83</v>
      </c>
      <c r="D92" s="10">
        <v>280000</v>
      </c>
      <c r="E92" s="11">
        <v>285.01</v>
      </c>
      <c r="F92" s="12">
        <v>1.24E-2</v>
      </c>
    </row>
    <row r="93" spans="1:6">
      <c r="A93" s="13" t="s">
        <v>115</v>
      </c>
      <c r="B93" s="29"/>
      <c r="C93" s="29"/>
      <c r="D93" s="14"/>
      <c r="E93" s="34">
        <v>2357.88</v>
      </c>
      <c r="F93" s="35">
        <v>0.10299999999999999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126</v>
      </c>
      <c r="B95" s="28"/>
      <c r="C95" s="28"/>
      <c r="D95" s="10"/>
      <c r="E95" s="11"/>
      <c r="F95" s="12"/>
    </row>
    <row r="96" spans="1:6">
      <c r="A96" s="13" t="s">
        <v>115</v>
      </c>
      <c r="B96" s="28"/>
      <c r="C96" s="28"/>
      <c r="D96" s="10"/>
      <c r="E96" s="36" t="s">
        <v>52</v>
      </c>
      <c r="F96" s="37" t="s">
        <v>52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132</v>
      </c>
      <c r="B98" s="28"/>
      <c r="C98" s="28"/>
      <c r="D98" s="10"/>
      <c r="E98" s="11"/>
      <c r="F98" s="12"/>
    </row>
    <row r="99" spans="1:6">
      <c r="A99" s="13" t="s">
        <v>115</v>
      </c>
      <c r="B99" s="28"/>
      <c r="C99" s="28"/>
      <c r="D99" s="10"/>
      <c r="E99" s="36" t="s">
        <v>52</v>
      </c>
      <c r="F99" s="37" t="s">
        <v>52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21" t="s">
        <v>133</v>
      </c>
      <c r="B101" s="30"/>
      <c r="C101" s="30"/>
      <c r="D101" s="22"/>
      <c r="E101" s="15">
        <v>2357.88</v>
      </c>
      <c r="F101" s="16">
        <v>0.10299999999999999</v>
      </c>
    </row>
    <row r="102" spans="1:6">
      <c r="A102" s="9"/>
      <c r="B102" s="28"/>
      <c r="C102" s="28"/>
      <c r="D102" s="10"/>
      <c r="E102" s="11"/>
      <c r="F102" s="12"/>
    </row>
    <row r="103" spans="1:6">
      <c r="A103" s="13" t="s">
        <v>628</v>
      </c>
      <c r="B103" s="29"/>
      <c r="C103" s="29"/>
      <c r="D103" s="14"/>
      <c r="E103" s="17"/>
      <c r="F103" s="18"/>
    </row>
    <row r="104" spans="1:6">
      <c r="A104" s="13" t="s">
        <v>629</v>
      </c>
      <c r="B104" s="29"/>
      <c r="C104" s="29"/>
      <c r="D104" s="14"/>
      <c r="E104" s="17"/>
      <c r="F104" s="18"/>
    </row>
    <row r="105" spans="1:6">
      <c r="A105" s="9" t="s">
        <v>635</v>
      </c>
      <c r="B105" s="28"/>
      <c r="C105" s="28" t="s">
        <v>636</v>
      </c>
      <c r="D105" s="10">
        <v>80000000</v>
      </c>
      <c r="E105" s="11">
        <v>800</v>
      </c>
      <c r="F105" s="12">
        <v>3.49E-2</v>
      </c>
    </row>
    <row r="106" spans="1:6">
      <c r="A106" s="9" t="s">
        <v>762</v>
      </c>
      <c r="B106" s="28"/>
      <c r="C106" s="28" t="s">
        <v>636</v>
      </c>
      <c r="D106" s="10">
        <v>80000000</v>
      </c>
      <c r="E106" s="11">
        <v>800</v>
      </c>
      <c r="F106" s="12">
        <v>3.49E-2</v>
      </c>
    </row>
    <row r="107" spans="1:6">
      <c r="A107" s="13" t="s">
        <v>115</v>
      </c>
      <c r="B107" s="29"/>
      <c r="C107" s="29"/>
      <c r="D107" s="14"/>
      <c r="E107" s="34">
        <v>1600</v>
      </c>
      <c r="F107" s="35">
        <v>6.9800000000000001E-2</v>
      </c>
    </row>
    <row r="108" spans="1:6">
      <c r="A108" s="13" t="s">
        <v>763</v>
      </c>
      <c r="B108" s="29"/>
      <c r="C108" s="29"/>
      <c r="D108" s="14"/>
      <c r="E108" s="17"/>
      <c r="F108" s="18"/>
    </row>
    <row r="109" spans="1:6">
      <c r="A109" s="9" t="s">
        <v>764</v>
      </c>
      <c r="B109" s="28"/>
      <c r="C109" s="28" t="s">
        <v>765</v>
      </c>
      <c r="D109" s="10">
        <v>220170000</v>
      </c>
      <c r="E109" s="11">
        <v>2201.6999999999998</v>
      </c>
      <c r="F109" s="12">
        <v>9.6199999999999994E-2</v>
      </c>
    </row>
    <row r="110" spans="1:6">
      <c r="A110" s="13" t="s">
        <v>115</v>
      </c>
      <c r="B110" s="29"/>
      <c r="C110" s="29"/>
      <c r="D110" s="14"/>
      <c r="E110" s="34">
        <v>2201.6999999999998</v>
      </c>
      <c r="F110" s="35">
        <v>9.6199999999999994E-2</v>
      </c>
    </row>
    <row r="111" spans="1:6">
      <c r="A111" s="21" t="s">
        <v>133</v>
      </c>
      <c r="B111" s="30"/>
      <c r="C111" s="30"/>
      <c r="D111" s="22"/>
      <c r="E111" s="25">
        <v>3801.7</v>
      </c>
      <c r="F111" s="26">
        <v>0.16600000000000001</v>
      </c>
    </row>
    <row r="112" spans="1:6">
      <c r="A112" s="9"/>
      <c r="B112" s="28"/>
      <c r="C112" s="28"/>
      <c r="D112" s="10"/>
      <c r="E112" s="11"/>
      <c r="F112" s="12"/>
    </row>
    <row r="113" spans="1:6">
      <c r="A113" s="9"/>
      <c r="B113" s="28"/>
      <c r="C113" s="28"/>
      <c r="D113" s="10"/>
      <c r="E113" s="11"/>
      <c r="F113" s="12"/>
    </row>
    <row r="114" spans="1:6">
      <c r="A114" s="13" t="s">
        <v>134</v>
      </c>
      <c r="B114" s="28"/>
      <c r="C114" s="28"/>
      <c r="D114" s="10"/>
      <c r="E114" s="11"/>
      <c r="F114" s="12"/>
    </row>
    <row r="115" spans="1:6">
      <c r="A115" s="9" t="s">
        <v>135</v>
      </c>
      <c r="B115" s="28"/>
      <c r="C115" s="28"/>
      <c r="D115" s="10"/>
      <c r="E115" s="11">
        <v>1154.4100000000001</v>
      </c>
      <c r="F115" s="12">
        <v>5.04E-2</v>
      </c>
    </row>
    <row r="116" spans="1:6">
      <c r="A116" s="13" t="s">
        <v>115</v>
      </c>
      <c r="B116" s="29"/>
      <c r="C116" s="29"/>
      <c r="D116" s="14"/>
      <c r="E116" s="34">
        <v>1154.4100000000001</v>
      </c>
      <c r="F116" s="35">
        <v>5.04E-2</v>
      </c>
    </row>
    <row r="117" spans="1:6">
      <c r="A117" s="9"/>
      <c r="B117" s="28"/>
      <c r="C117" s="28"/>
      <c r="D117" s="10"/>
      <c r="E117" s="11"/>
      <c r="F117" s="12"/>
    </row>
    <row r="118" spans="1:6">
      <c r="A118" s="21" t="s">
        <v>133</v>
      </c>
      <c r="B118" s="30"/>
      <c r="C118" s="30"/>
      <c r="D118" s="22"/>
      <c r="E118" s="15">
        <v>1154.4100000000001</v>
      </c>
      <c r="F118" s="16">
        <v>5.04E-2</v>
      </c>
    </row>
    <row r="119" spans="1:6">
      <c r="A119" s="9" t="s">
        <v>136</v>
      </c>
      <c r="B119" s="28"/>
      <c r="C119" s="28"/>
      <c r="D119" s="10"/>
      <c r="E119" s="11">
        <v>257.16000000000003</v>
      </c>
      <c r="F119" s="12">
        <v>1.1599999999999999E-2</v>
      </c>
    </row>
    <row r="120" spans="1:6">
      <c r="A120" s="23" t="s">
        <v>137</v>
      </c>
      <c r="B120" s="31"/>
      <c r="C120" s="31"/>
      <c r="D120" s="24"/>
      <c r="E120" s="25">
        <v>22893.07</v>
      </c>
      <c r="F120" s="26">
        <v>1</v>
      </c>
    </row>
    <row r="122" spans="1:6">
      <c r="A122" s="1" t="s">
        <v>667</v>
      </c>
    </row>
    <row r="123" spans="1:6">
      <c r="A123" s="1" t="s">
        <v>139</v>
      </c>
    </row>
    <row r="124" spans="1:6">
      <c r="A124" s="1" t="s">
        <v>140</v>
      </c>
    </row>
    <row r="125" spans="1:6">
      <c r="A125" s="1" t="s">
        <v>138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6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8" max="8" width="12" bestFit="1" customWidth="1"/>
    <col min="9" max="9" width="12.5703125" customWidth="1"/>
  </cols>
  <sheetData>
    <row r="1" spans="1:6" ht="36.75" customHeight="1">
      <c r="A1" s="57" t="s">
        <v>1133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51</v>
      </c>
      <c r="B6" s="28"/>
      <c r="C6" s="28"/>
      <c r="D6" s="10"/>
      <c r="E6" s="11"/>
      <c r="F6" s="12"/>
    </row>
    <row r="7" spans="1:6">
      <c r="A7" s="13" t="s">
        <v>276</v>
      </c>
      <c r="B7" s="28"/>
      <c r="C7" s="28"/>
      <c r="D7" s="10"/>
      <c r="E7" s="11"/>
      <c r="F7" s="12"/>
    </row>
    <row r="8" spans="1:6">
      <c r="A8" s="9" t="s">
        <v>668</v>
      </c>
      <c r="B8" s="28" t="s">
        <v>669</v>
      </c>
      <c r="C8" s="28" t="s">
        <v>299</v>
      </c>
      <c r="D8" s="10">
        <v>43834</v>
      </c>
      <c r="E8" s="11">
        <v>648.28</v>
      </c>
      <c r="F8" s="12">
        <v>4.5900000000000003E-2</v>
      </c>
    </row>
    <row r="9" spans="1:6">
      <c r="A9" s="9" t="s">
        <v>406</v>
      </c>
      <c r="B9" s="28" t="s">
        <v>407</v>
      </c>
      <c r="C9" s="28" t="s">
        <v>296</v>
      </c>
      <c r="D9" s="10">
        <v>46952</v>
      </c>
      <c r="E9" s="11">
        <v>647.94000000000005</v>
      </c>
      <c r="F9" s="12">
        <v>4.5900000000000003E-2</v>
      </c>
    </row>
    <row r="10" spans="1:6">
      <c r="A10" s="9" t="s">
        <v>300</v>
      </c>
      <c r="B10" s="28" t="s">
        <v>301</v>
      </c>
      <c r="C10" s="28" t="s">
        <v>302</v>
      </c>
      <c r="D10" s="10">
        <v>176841</v>
      </c>
      <c r="E10" s="11">
        <v>572.35</v>
      </c>
      <c r="F10" s="12">
        <v>4.0500000000000001E-2</v>
      </c>
    </row>
    <row r="11" spans="1:6">
      <c r="A11" s="9" t="s">
        <v>670</v>
      </c>
      <c r="B11" s="28" t="s">
        <v>671</v>
      </c>
      <c r="C11" s="28" t="s">
        <v>299</v>
      </c>
      <c r="D11" s="10">
        <v>190381</v>
      </c>
      <c r="E11" s="11">
        <v>552.39</v>
      </c>
      <c r="F11" s="12">
        <v>3.9100000000000003E-2</v>
      </c>
    </row>
    <row r="12" spans="1:6">
      <c r="A12" s="9" t="s">
        <v>291</v>
      </c>
      <c r="B12" s="28" t="s">
        <v>292</v>
      </c>
      <c r="C12" s="28" t="s">
        <v>293</v>
      </c>
      <c r="D12" s="10">
        <v>57055</v>
      </c>
      <c r="E12" s="11">
        <v>533.78</v>
      </c>
      <c r="F12" s="12">
        <v>3.78E-2</v>
      </c>
    </row>
    <row r="13" spans="1:6">
      <c r="A13" s="9" t="s">
        <v>297</v>
      </c>
      <c r="B13" s="28" t="s">
        <v>298</v>
      </c>
      <c r="C13" s="28" t="s">
        <v>299</v>
      </c>
      <c r="D13" s="10">
        <v>28668</v>
      </c>
      <c r="E13" s="11">
        <v>419.56</v>
      </c>
      <c r="F13" s="12">
        <v>2.9700000000000001E-2</v>
      </c>
    </row>
    <row r="14" spans="1:6">
      <c r="A14" s="9" t="s">
        <v>487</v>
      </c>
      <c r="B14" s="28" t="s">
        <v>488</v>
      </c>
      <c r="C14" s="28" t="s">
        <v>299</v>
      </c>
      <c r="D14" s="10">
        <v>36169</v>
      </c>
      <c r="E14" s="11">
        <v>345.69</v>
      </c>
      <c r="F14" s="12">
        <v>2.4500000000000001E-2</v>
      </c>
    </row>
    <row r="15" spans="1:6">
      <c r="A15" s="9" t="s">
        <v>746</v>
      </c>
      <c r="B15" s="28" t="s">
        <v>747</v>
      </c>
      <c r="C15" s="28" t="s">
        <v>299</v>
      </c>
      <c r="D15" s="10">
        <v>126297</v>
      </c>
      <c r="E15" s="11">
        <v>345.61</v>
      </c>
      <c r="F15" s="12">
        <v>2.4500000000000001E-2</v>
      </c>
    </row>
    <row r="16" spans="1:6">
      <c r="A16" s="9" t="s">
        <v>688</v>
      </c>
      <c r="B16" s="28" t="s">
        <v>689</v>
      </c>
      <c r="C16" s="28" t="s">
        <v>339</v>
      </c>
      <c r="D16" s="10">
        <v>1268</v>
      </c>
      <c r="E16" s="11">
        <v>342.86</v>
      </c>
      <c r="F16" s="12">
        <v>2.4299999999999999E-2</v>
      </c>
    </row>
    <row r="17" spans="1:6">
      <c r="A17" s="9" t="s">
        <v>684</v>
      </c>
      <c r="B17" s="28" t="s">
        <v>685</v>
      </c>
      <c r="C17" s="28" t="s">
        <v>412</v>
      </c>
      <c r="D17" s="10">
        <v>17927</v>
      </c>
      <c r="E17" s="11">
        <v>302.54000000000002</v>
      </c>
      <c r="F17" s="12">
        <v>2.1399999999999999E-2</v>
      </c>
    </row>
    <row r="18" spans="1:6">
      <c r="A18" s="9" t="s">
        <v>433</v>
      </c>
      <c r="B18" s="28" t="s">
        <v>434</v>
      </c>
      <c r="C18" s="28" t="s">
        <v>339</v>
      </c>
      <c r="D18" s="10">
        <v>4071</v>
      </c>
      <c r="E18" s="11">
        <v>293.83</v>
      </c>
      <c r="F18" s="12">
        <v>2.0799999999999999E-2</v>
      </c>
    </row>
    <row r="19" spans="1:6">
      <c r="A19" s="9" t="s">
        <v>696</v>
      </c>
      <c r="B19" s="28" t="s">
        <v>697</v>
      </c>
      <c r="C19" s="28" t="s">
        <v>678</v>
      </c>
      <c r="D19" s="10">
        <v>58392</v>
      </c>
      <c r="E19" s="11">
        <v>252.28</v>
      </c>
      <c r="F19" s="12">
        <v>1.7899999999999999E-2</v>
      </c>
    </row>
    <row r="20" spans="1:6">
      <c r="A20" s="9" t="s">
        <v>462</v>
      </c>
      <c r="B20" s="28" t="s">
        <v>463</v>
      </c>
      <c r="C20" s="28" t="s">
        <v>365</v>
      </c>
      <c r="D20" s="10">
        <v>41796</v>
      </c>
      <c r="E20" s="11">
        <v>232.26</v>
      </c>
      <c r="F20" s="12">
        <v>1.6400000000000001E-2</v>
      </c>
    </row>
    <row r="21" spans="1:6">
      <c r="A21" s="9" t="s">
        <v>716</v>
      </c>
      <c r="B21" s="28" t="s">
        <v>717</v>
      </c>
      <c r="C21" s="28" t="s">
        <v>285</v>
      </c>
      <c r="D21" s="10">
        <v>50777</v>
      </c>
      <c r="E21" s="11">
        <v>226.06</v>
      </c>
      <c r="F21" s="12">
        <v>1.6E-2</v>
      </c>
    </row>
    <row r="22" spans="1:6">
      <c r="A22" s="9" t="s">
        <v>766</v>
      </c>
      <c r="B22" s="28" t="s">
        <v>767</v>
      </c>
      <c r="C22" s="28" t="s">
        <v>302</v>
      </c>
      <c r="D22" s="10">
        <v>48712</v>
      </c>
      <c r="E22" s="11">
        <v>214.48</v>
      </c>
      <c r="F22" s="12">
        <v>1.52E-2</v>
      </c>
    </row>
    <row r="23" spans="1:6">
      <c r="A23" s="9" t="s">
        <v>694</v>
      </c>
      <c r="B23" s="28" t="s">
        <v>695</v>
      </c>
      <c r="C23" s="28" t="s">
        <v>365</v>
      </c>
      <c r="D23" s="10">
        <v>10100</v>
      </c>
      <c r="E23" s="11">
        <v>187.42</v>
      </c>
      <c r="F23" s="12">
        <v>1.3299999999999999E-2</v>
      </c>
    </row>
    <row r="24" spans="1:6">
      <c r="A24" s="9" t="s">
        <v>289</v>
      </c>
      <c r="B24" s="28" t="s">
        <v>290</v>
      </c>
      <c r="C24" s="28" t="s">
        <v>285</v>
      </c>
      <c r="D24" s="10">
        <v>16927</v>
      </c>
      <c r="E24" s="11">
        <v>182.16</v>
      </c>
      <c r="F24" s="12">
        <v>1.29E-2</v>
      </c>
    </row>
    <row r="25" spans="1:6">
      <c r="A25" s="9" t="s">
        <v>672</v>
      </c>
      <c r="B25" s="28" t="s">
        <v>673</v>
      </c>
      <c r="C25" s="28" t="s">
        <v>302</v>
      </c>
      <c r="D25" s="10">
        <v>16744</v>
      </c>
      <c r="E25" s="11">
        <v>180.77</v>
      </c>
      <c r="F25" s="12">
        <v>1.2800000000000001E-2</v>
      </c>
    </row>
    <row r="26" spans="1:6">
      <c r="A26" s="9" t="s">
        <v>768</v>
      </c>
      <c r="B26" s="28" t="s">
        <v>769</v>
      </c>
      <c r="C26" s="28" t="s">
        <v>370</v>
      </c>
      <c r="D26" s="10">
        <v>14976</v>
      </c>
      <c r="E26" s="11">
        <v>171.63</v>
      </c>
      <c r="F26" s="12">
        <v>1.21E-2</v>
      </c>
    </row>
    <row r="27" spans="1:6">
      <c r="A27" s="9" t="s">
        <v>686</v>
      </c>
      <c r="B27" s="28" t="s">
        <v>687</v>
      </c>
      <c r="C27" s="28" t="s">
        <v>365</v>
      </c>
      <c r="D27" s="10">
        <v>16869</v>
      </c>
      <c r="E27" s="11">
        <v>168.98</v>
      </c>
      <c r="F27" s="12">
        <v>1.2E-2</v>
      </c>
    </row>
    <row r="28" spans="1:6">
      <c r="A28" s="9" t="s">
        <v>770</v>
      </c>
      <c r="B28" s="28" t="s">
        <v>771</v>
      </c>
      <c r="C28" s="28" t="s">
        <v>313</v>
      </c>
      <c r="D28" s="10">
        <v>61686</v>
      </c>
      <c r="E28" s="11">
        <v>160.13999999999999</v>
      </c>
      <c r="F28" s="12">
        <v>1.1299999999999999E-2</v>
      </c>
    </row>
    <row r="29" spans="1:6">
      <c r="A29" s="9" t="s">
        <v>772</v>
      </c>
      <c r="B29" s="28" t="s">
        <v>773</v>
      </c>
      <c r="C29" s="28" t="s">
        <v>302</v>
      </c>
      <c r="D29" s="10">
        <v>14034</v>
      </c>
      <c r="E29" s="11">
        <v>155.9</v>
      </c>
      <c r="F29" s="12">
        <v>1.0999999999999999E-2</v>
      </c>
    </row>
    <row r="30" spans="1:6">
      <c r="A30" s="9" t="s">
        <v>373</v>
      </c>
      <c r="B30" s="28" t="s">
        <v>374</v>
      </c>
      <c r="C30" s="28" t="s">
        <v>293</v>
      </c>
      <c r="D30" s="10">
        <v>6595</v>
      </c>
      <c r="E30" s="11">
        <v>155.80000000000001</v>
      </c>
      <c r="F30" s="12">
        <v>1.0999999999999999E-2</v>
      </c>
    </row>
    <row r="31" spans="1:6">
      <c r="A31" s="9" t="s">
        <v>774</v>
      </c>
      <c r="B31" s="28" t="s">
        <v>775</v>
      </c>
      <c r="C31" s="28" t="s">
        <v>285</v>
      </c>
      <c r="D31" s="10">
        <v>34005</v>
      </c>
      <c r="E31" s="11">
        <v>154.77000000000001</v>
      </c>
      <c r="F31" s="12">
        <v>1.0999999999999999E-2</v>
      </c>
    </row>
    <row r="32" spans="1:6">
      <c r="A32" s="9" t="s">
        <v>353</v>
      </c>
      <c r="B32" s="28" t="s">
        <v>354</v>
      </c>
      <c r="C32" s="28" t="s">
        <v>307</v>
      </c>
      <c r="D32" s="10">
        <v>78738</v>
      </c>
      <c r="E32" s="11">
        <v>150.35</v>
      </c>
      <c r="F32" s="12">
        <v>1.06E-2</v>
      </c>
    </row>
    <row r="33" spans="1:6">
      <c r="A33" s="9" t="s">
        <v>682</v>
      </c>
      <c r="B33" s="28" t="s">
        <v>683</v>
      </c>
      <c r="C33" s="28" t="s">
        <v>302</v>
      </c>
      <c r="D33" s="10">
        <v>3973</v>
      </c>
      <c r="E33" s="11">
        <v>146.61000000000001</v>
      </c>
      <c r="F33" s="12">
        <v>1.04E-2</v>
      </c>
    </row>
    <row r="34" spans="1:6">
      <c r="A34" s="9" t="s">
        <v>700</v>
      </c>
      <c r="B34" s="28" t="s">
        <v>701</v>
      </c>
      <c r="C34" s="28" t="s">
        <v>365</v>
      </c>
      <c r="D34" s="10">
        <v>5219</v>
      </c>
      <c r="E34" s="11">
        <v>145.94999999999999</v>
      </c>
      <c r="F34" s="12">
        <v>1.03E-2</v>
      </c>
    </row>
    <row r="35" spans="1:6">
      <c r="A35" s="9" t="s">
        <v>712</v>
      </c>
      <c r="B35" s="28" t="s">
        <v>713</v>
      </c>
      <c r="C35" s="28" t="s">
        <v>285</v>
      </c>
      <c r="D35" s="10">
        <v>23391</v>
      </c>
      <c r="E35" s="11">
        <v>142.25</v>
      </c>
      <c r="F35" s="12">
        <v>1.01E-2</v>
      </c>
    </row>
    <row r="36" spans="1:6">
      <c r="A36" s="9" t="s">
        <v>720</v>
      </c>
      <c r="B36" s="28" t="s">
        <v>721</v>
      </c>
      <c r="C36" s="28" t="s">
        <v>285</v>
      </c>
      <c r="D36" s="10">
        <v>58400</v>
      </c>
      <c r="E36" s="11">
        <v>142.15</v>
      </c>
      <c r="F36" s="12">
        <v>1.01E-2</v>
      </c>
    </row>
    <row r="37" spans="1:6">
      <c r="A37" s="9" t="s">
        <v>366</v>
      </c>
      <c r="B37" s="28" t="s">
        <v>367</v>
      </c>
      <c r="C37" s="28" t="s">
        <v>310</v>
      </c>
      <c r="D37" s="10">
        <v>3563</v>
      </c>
      <c r="E37" s="11">
        <v>141.06</v>
      </c>
      <c r="F37" s="12">
        <v>0.01</v>
      </c>
    </row>
    <row r="38" spans="1:6">
      <c r="A38" s="9" t="s">
        <v>680</v>
      </c>
      <c r="B38" s="28" t="s">
        <v>681</v>
      </c>
      <c r="C38" s="28" t="s">
        <v>302</v>
      </c>
      <c r="D38" s="10">
        <v>44829</v>
      </c>
      <c r="E38" s="11">
        <v>140.91999999999999</v>
      </c>
      <c r="F38" s="12">
        <v>0.01</v>
      </c>
    </row>
    <row r="39" spans="1:6">
      <c r="A39" s="9" t="s">
        <v>776</v>
      </c>
      <c r="B39" s="28" t="s">
        <v>777</v>
      </c>
      <c r="C39" s="28" t="s">
        <v>365</v>
      </c>
      <c r="D39" s="10">
        <v>9103</v>
      </c>
      <c r="E39" s="11">
        <v>140.63</v>
      </c>
      <c r="F39" s="12">
        <v>0.01</v>
      </c>
    </row>
    <row r="40" spans="1:6">
      <c r="A40" s="9" t="s">
        <v>401</v>
      </c>
      <c r="B40" s="28" t="s">
        <v>402</v>
      </c>
      <c r="C40" s="28" t="s">
        <v>403</v>
      </c>
      <c r="D40" s="10">
        <v>16653</v>
      </c>
      <c r="E40" s="11">
        <v>139.94999999999999</v>
      </c>
      <c r="F40" s="12">
        <v>9.9000000000000008E-3</v>
      </c>
    </row>
    <row r="41" spans="1:6">
      <c r="A41" s="9" t="s">
        <v>485</v>
      </c>
      <c r="B41" s="28" t="s">
        <v>486</v>
      </c>
      <c r="C41" s="28" t="s">
        <v>288</v>
      </c>
      <c r="D41" s="10">
        <v>433513</v>
      </c>
      <c r="E41" s="11">
        <v>135.91</v>
      </c>
      <c r="F41" s="12">
        <v>9.5999999999999992E-3</v>
      </c>
    </row>
    <row r="42" spans="1:6">
      <c r="A42" s="9" t="s">
        <v>323</v>
      </c>
      <c r="B42" s="28" t="s">
        <v>324</v>
      </c>
      <c r="C42" s="28" t="s">
        <v>325</v>
      </c>
      <c r="D42" s="10">
        <v>81764</v>
      </c>
      <c r="E42" s="11">
        <v>132.09</v>
      </c>
      <c r="F42" s="12">
        <v>9.2999999999999992E-3</v>
      </c>
    </row>
    <row r="43" spans="1:6">
      <c r="A43" s="9" t="s">
        <v>380</v>
      </c>
      <c r="B43" s="28" t="s">
        <v>679</v>
      </c>
      <c r="C43" s="28" t="s">
        <v>339</v>
      </c>
      <c r="D43" s="10">
        <v>30049</v>
      </c>
      <c r="E43" s="11">
        <v>129.97999999999999</v>
      </c>
      <c r="F43" s="12">
        <v>9.1999999999999998E-3</v>
      </c>
    </row>
    <row r="44" spans="1:6">
      <c r="A44" s="9" t="s">
        <v>778</v>
      </c>
      <c r="B44" s="28" t="s">
        <v>779</v>
      </c>
      <c r="C44" s="28" t="s">
        <v>447</v>
      </c>
      <c r="D44" s="10">
        <v>766</v>
      </c>
      <c r="E44" s="11">
        <v>128.19999999999999</v>
      </c>
      <c r="F44" s="12">
        <v>9.1000000000000004E-3</v>
      </c>
    </row>
    <row r="45" spans="1:6">
      <c r="A45" s="9" t="s">
        <v>692</v>
      </c>
      <c r="B45" s="28" t="s">
        <v>693</v>
      </c>
      <c r="C45" s="28" t="s">
        <v>285</v>
      </c>
      <c r="D45" s="10">
        <v>26785</v>
      </c>
      <c r="E45" s="11">
        <v>126.32</v>
      </c>
      <c r="F45" s="12">
        <v>8.8999999999999999E-3</v>
      </c>
    </row>
    <row r="46" spans="1:6">
      <c r="A46" s="9" t="s">
        <v>371</v>
      </c>
      <c r="B46" s="28" t="s">
        <v>372</v>
      </c>
      <c r="C46" s="28" t="s">
        <v>285</v>
      </c>
      <c r="D46" s="10">
        <v>71202</v>
      </c>
      <c r="E46" s="11">
        <v>122.43</v>
      </c>
      <c r="F46" s="12">
        <v>8.6999999999999994E-3</v>
      </c>
    </row>
    <row r="47" spans="1:6">
      <c r="A47" s="9" t="s">
        <v>748</v>
      </c>
      <c r="B47" s="28" t="s">
        <v>749</v>
      </c>
      <c r="C47" s="28" t="s">
        <v>302</v>
      </c>
      <c r="D47" s="10">
        <v>1517</v>
      </c>
      <c r="E47" s="11">
        <v>121.71</v>
      </c>
      <c r="F47" s="12">
        <v>8.6E-3</v>
      </c>
    </row>
    <row r="48" spans="1:6">
      <c r="A48" s="9" t="s">
        <v>674</v>
      </c>
      <c r="B48" s="28" t="s">
        <v>675</v>
      </c>
      <c r="C48" s="28" t="s">
        <v>293</v>
      </c>
      <c r="D48" s="10">
        <v>13567</v>
      </c>
      <c r="E48" s="11">
        <v>115.44</v>
      </c>
      <c r="F48" s="12">
        <v>8.2000000000000007E-3</v>
      </c>
    </row>
    <row r="49" spans="1:6">
      <c r="A49" s="9" t="s">
        <v>780</v>
      </c>
      <c r="B49" s="28" t="s">
        <v>781</v>
      </c>
      <c r="C49" s="28" t="s">
        <v>285</v>
      </c>
      <c r="D49" s="10">
        <v>10212</v>
      </c>
      <c r="E49" s="11">
        <v>114.8</v>
      </c>
      <c r="F49" s="12">
        <v>8.0999999999999996E-3</v>
      </c>
    </row>
    <row r="50" spans="1:6">
      <c r="A50" s="9" t="s">
        <v>782</v>
      </c>
      <c r="B50" s="28" t="s">
        <v>783</v>
      </c>
      <c r="C50" s="28" t="s">
        <v>325</v>
      </c>
      <c r="D50" s="10">
        <v>7886</v>
      </c>
      <c r="E50" s="11">
        <v>114.4</v>
      </c>
      <c r="F50" s="12">
        <v>8.0999999999999996E-3</v>
      </c>
    </row>
    <row r="51" spans="1:6">
      <c r="A51" s="9" t="s">
        <v>784</v>
      </c>
      <c r="B51" s="28" t="s">
        <v>785</v>
      </c>
      <c r="C51" s="28" t="s">
        <v>302</v>
      </c>
      <c r="D51" s="10">
        <v>1664</v>
      </c>
      <c r="E51" s="11">
        <v>112.1</v>
      </c>
      <c r="F51" s="12">
        <v>7.9000000000000008E-3</v>
      </c>
    </row>
    <row r="52" spans="1:6">
      <c r="A52" s="9" t="s">
        <v>786</v>
      </c>
      <c r="B52" s="28" t="s">
        <v>787</v>
      </c>
      <c r="C52" s="28" t="s">
        <v>285</v>
      </c>
      <c r="D52" s="10">
        <v>5740</v>
      </c>
      <c r="E52" s="11">
        <v>111.59</v>
      </c>
      <c r="F52" s="12">
        <v>7.9000000000000008E-3</v>
      </c>
    </row>
    <row r="53" spans="1:6">
      <c r="A53" s="9" t="s">
        <v>676</v>
      </c>
      <c r="B53" s="28" t="s">
        <v>677</v>
      </c>
      <c r="C53" s="28" t="s">
        <v>678</v>
      </c>
      <c r="D53" s="10">
        <v>10051</v>
      </c>
      <c r="E53" s="11">
        <v>106.2</v>
      </c>
      <c r="F53" s="12">
        <v>7.4999999999999997E-3</v>
      </c>
    </row>
    <row r="54" spans="1:6">
      <c r="A54" s="9" t="s">
        <v>788</v>
      </c>
      <c r="B54" s="28" t="s">
        <v>789</v>
      </c>
      <c r="C54" s="28" t="s">
        <v>288</v>
      </c>
      <c r="D54" s="10">
        <v>106043</v>
      </c>
      <c r="E54" s="11">
        <v>106.04</v>
      </c>
      <c r="F54" s="12">
        <v>7.4999999999999997E-3</v>
      </c>
    </row>
    <row r="55" spans="1:6">
      <c r="A55" s="9" t="s">
        <v>790</v>
      </c>
      <c r="B55" s="28" t="s">
        <v>791</v>
      </c>
      <c r="C55" s="28" t="s">
        <v>390</v>
      </c>
      <c r="D55" s="10">
        <v>7709</v>
      </c>
      <c r="E55" s="11">
        <v>104.91</v>
      </c>
      <c r="F55" s="12">
        <v>7.4000000000000003E-3</v>
      </c>
    </row>
    <row r="56" spans="1:6">
      <c r="A56" s="9" t="s">
        <v>792</v>
      </c>
      <c r="B56" s="28" t="s">
        <v>793</v>
      </c>
      <c r="C56" s="28" t="s">
        <v>365</v>
      </c>
      <c r="D56" s="10">
        <v>22167</v>
      </c>
      <c r="E56" s="11">
        <v>104.28</v>
      </c>
      <c r="F56" s="12">
        <v>7.4000000000000003E-3</v>
      </c>
    </row>
    <row r="57" spans="1:6">
      <c r="A57" s="9" t="s">
        <v>794</v>
      </c>
      <c r="B57" s="28" t="s">
        <v>795</v>
      </c>
      <c r="C57" s="28" t="s">
        <v>390</v>
      </c>
      <c r="D57" s="10">
        <v>9099</v>
      </c>
      <c r="E57" s="11">
        <v>103.58</v>
      </c>
      <c r="F57" s="12">
        <v>7.3000000000000001E-3</v>
      </c>
    </row>
    <row r="58" spans="1:6">
      <c r="A58" s="9" t="s">
        <v>796</v>
      </c>
      <c r="B58" s="28" t="s">
        <v>797</v>
      </c>
      <c r="C58" s="28" t="s">
        <v>296</v>
      </c>
      <c r="D58" s="10">
        <v>86763</v>
      </c>
      <c r="E58" s="11">
        <v>102.6</v>
      </c>
      <c r="F58" s="12">
        <v>7.3000000000000001E-3</v>
      </c>
    </row>
    <row r="59" spans="1:6">
      <c r="A59" s="9" t="s">
        <v>798</v>
      </c>
      <c r="B59" s="28" t="s">
        <v>799</v>
      </c>
      <c r="C59" s="28" t="s">
        <v>336</v>
      </c>
      <c r="D59" s="10">
        <v>11149</v>
      </c>
      <c r="E59" s="11">
        <v>102.54</v>
      </c>
      <c r="F59" s="12">
        <v>7.3000000000000001E-3</v>
      </c>
    </row>
    <row r="60" spans="1:6">
      <c r="A60" s="13" t="s">
        <v>115</v>
      </c>
      <c r="B60" s="29"/>
      <c r="C60" s="29"/>
      <c r="D60" s="14"/>
      <c r="E60" s="34">
        <v>10932.47</v>
      </c>
      <c r="F60" s="35">
        <v>0.77400000000000002</v>
      </c>
    </row>
    <row r="61" spans="1:6">
      <c r="A61" s="13" t="s">
        <v>497</v>
      </c>
      <c r="B61" s="28"/>
      <c r="C61" s="28"/>
      <c r="D61" s="10"/>
      <c r="E61" s="11"/>
      <c r="F61" s="12"/>
    </row>
    <row r="62" spans="1:6">
      <c r="A62" s="13" t="s">
        <v>115</v>
      </c>
      <c r="B62" s="28"/>
      <c r="C62" s="28"/>
      <c r="D62" s="10"/>
      <c r="E62" s="36" t="s">
        <v>52</v>
      </c>
      <c r="F62" s="37" t="s">
        <v>52</v>
      </c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133</v>
      </c>
      <c r="B64" s="30"/>
      <c r="C64" s="30"/>
      <c r="D64" s="22"/>
      <c r="E64" s="15">
        <v>10932.47</v>
      </c>
      <c r="F64" s="16">
        <v>0.77400000000000002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498</v>
      </c>
      <c r="B66" s="28"/>
      <c r="C66" s="28"/>
      <c r="D66" s="10"/>
      <c r="E66" s="11"/>
      <c r="F66" s="12"/>
    </row>
    <row r="67" spans="1:6">
      <c r="A67" s="13" t="s">
        <v>499</v>
      </c>
      <c r="B67" s="28"/>
      <c r="C67" s="28"/>
      <c r="D67" s="10"/>
      <c r="E67" s="11"/>
      <c r="F67" s="12"/>
    </row>
    <row r="68" spans="1:6">
      <c r="A68" s="9" t="s">
        <v>755</v>
      </c>
      <c r="B68" s="28"/>
      <c r="C68" s="28" t="s">
        <v>756</v>
      </c>
      <c r="D68" s="10">
        <v>13875</v>
      </c>
      <c r="E68" s="11">
        <v>1320.54</v>
      </c>
      <c r="F68" s="12">
        <v>9.3447000000000002E-2</v>
      </c>
    </row>
    <row r="69" spans="1:6">
      <c r="A69" s="9" t="s">
        <v>751</v>
      </c>
      <c r="B69" s="28"/>
      <c r="C69" s="28" t="s">
        <v>299</v>
      </c>
      <c r="D69" s="10">
        <v>73500</v>
      </c>
      <c r="E69" s="11">
        <v>1212.0899999999999</v>
      </c>
      <c r="F69" s="12">
        <v>8.5773000000000002E-2</v>
      </c>
    </row>
    <row r="70" spans="1:6">
      <c r="A70" s="9" t="s">
        <v>554</v>
      </c>
      <c r="B70" s="28"/>
      <c r="C70" s="28" t="s">
        <v>339</v>
      </c>
      <c r="D70" s="10">
        <v>30000</v>
      </c>
      <c r="E70" s="11">
        <v>130.25</v>
      </c>
      <c r="F70" s="12">
        <v>9.2160000000000002E-3</v>
      </c>
    </row>
    <row r="71" spans="1:6">
      <c r="A71" s="9" t="s">
        <v>586</v>
      </c>
      <c r="B71" s="28"/>
      <c r="C71" s="28" t="s">
        <v>307</v>
      </c>
      <c r="D71" s="10">
        <v>17500</v>
      </c>
      <c r="E71" s="11">
        <v>43.81</v>
      </c>
      <c r="F71" s="12">
        <v>3.0999999999999999E-3</v>
      </c>
    </row>
    <row r="72" spans="1:6">
      <c r="A72" s="9" t="s">
        <v>571</v>
      </c>
      <c r="B72" s="28"/>
      <c r="C72" s="28" t="s">
        <v>279</v>
      </c>
      <c r="D72" s="10">
        <v>8000</v>
      </c>
      <c r="E72" s="11">
        <v>42.97</v>
      </c>
      <c r="F72" s="12">
        <v>3.0400000000000002E-3</v>
      </c>
    </row>
    <row r="73" spans="1:6">
      <c r="A73" s="13" t="s">
        <v>115</v>
      </c>
      <c r="B73" s="29"/>
      <c r="C73" s="29"/>
      <c r="D73" s="14"/>
      <c r="E73" s="34">
        <v>2749.66</v>
      </c>
      <c r="F73" s="35">
        <v>0.194576</v>
      </c>
    </row>
    <row r="74" spans="1:6">
      <c r="A74" s="9"/>
      <c r="B74" s="28"/>
      <c r="C74" s="28"/>
      <c r="D74" s="10"/>
      <c r="E74" s="11"/>
      <c r="F74" s="12"/>
    </row>
    <row r="75" spans="1:6">
      <c r="A75" s="9"/>
      <c r="B75" s="28"/>
      <c r="C75" s="28"/>
      <c r="D75" s="10"/>
      <c r="E75" s="11"/>
      <c r="F75" s="12"/>
    </row>
    <row r="76" spans="1:6">
      <c r="A76" s="9"/>
      <c r="B76" s="28"/>
      <c r="C76" s="28"/>
      <c r="D76" s="10"/>
      <c r="E76" s="11"/>
      <c r="F76" s="12"/>
    </row>
    <row r="77" spans="1:6">
      <c r="A77" s="21" t="s">
        <v>133</v>
      </c>
      <c r="B77" s="30"/>
      <c r="C77" s="30"/>
      <c r="D77" s="22"/>
      <c r="E77" s="15">
        <v>2749.66</v>
      </c>
      <c r="F77" s="16">
        <v>0.194576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13" t="s">
        <v>628</v>
      </c>
      <c r="B79" s="29"/>
      <c r="C79" s="29"/>
      <c r="D79" s="14"/>
      <c r="E79" s="17"/>
      <c r="F79" s="18"/>
    </row>
    <row r="80" spans="1:6">
      <c r="A80" s="13" t="s">
        <v>629</v>
      </c>
      <c r="B80" s="29"/>
      <c r="C80" s="29"/>
      <c r="D80" s="14"/>
      <c r="E80" s="17"/>
      <c r="F80" s="18"/>
    </row>
    <row r="81" spans="1:6">
      <c r="A81" s="9" t="s">
        <v>800</v>
      </c>
      <c r="B81" s="28"/>
      <c r="C81" s="28" t="s">
        <v>801</v>
      </c>
      <c r="D81" s="10">
        <v>9500000</v>
      </c>
      <c r="E81" s="11">
        <v>95</v>
      </c>
      <c r="F81" s="12">
        <v>6.7000000000000002E-3</v>
      </c>
    </row>
    <row r="82" spans="1:6">
      <c r="A82" s="9" t="s">
        <v>663</v>
      </c>
      <c r="B82" s="28"/>
      <c r="C82" s="28" t="s">
        <v>631</v>
      </c>
      <c r="D82" s="10">
        <v>5000000</v>
      </c>
      <c r="E82" s="11">
        <v>50</v>
      </c>
      <c r="F82" s="12">
        <v>3.5000000000000001E-3</v>
      </c>
    </row>
    <row r="83" spans="1:6">
      <c r="A83" s="13" t="s">
        <v>115</v>
      </c>
      <c r="B83" s="29"/>
      <c r="C83" s="29"/>
      <c r="D83" s="14"/>
      <c r="E83" s="34">
        <v>145</v>
      </c>
      <c r="F83" s="35">
        <v>1.0200000000000001E-2</v>
      </c>
    </row>
    <row r="84" spans="1:6">
      <c r="A84" s="21" t="s">
        <v>133</v>
      </c>
      <c r="B84" s="30"/>
      <c r="C84" s="30"/>
      <c r="D84" s="22"/>
      <c r="E84" s="25">
        <v>145</v>
      </c>
      <c r="F84" s="26">
        <v>1.0200000000000001E-2</v>
      </c>
    </row>
    <row r="85" spans="1:6">
      <c r="A85" s="9"/>
      <c r="B85" s="28"/>
      <c r="C85" s="28"/>
      <c r="D85" s="10"/>
      <c r="E85" s="11"/>
      <c r="F85" s="12"/>
    </row>
    <row r="86" spans="1:6">
      <c r="A86" s="9"/>
      <c r="B86" s="28"/>
      <c r="C86" s="28"/>
      <c r="D86" s="10"/>
      <c r="E86" s="11"/>
      <c r="F86" s="12"/>
    </row>
    <row r="87" spans="1:6">
      <c r="A87" s="13" t="s">
        <v>134</v>
      </c>
      <c r="B87" s="28"/>
      <c r="C87" s="28"/>
      <c r="D87" s="10"/>
      <c r="E87" s="11"/>
      <c r="F87" s="12"/>
    </row>
    <row r="88" spans="1:6">
      <c r="A88" s="9" t="s">
        <v>135</v>
      </c>
      <c r="B88" s="28"/>
      <c r="C88" s="28"/>
      <c r="D88" s="10"/>
      <c r="E88" s="11">
        <v>2792.58</v>
      </c>
      <c r="F88" s="12">
        <v>0.1976</v>
      </c>
    </row>
    <row r="89" spans="1:6">
      <c r="A89" s="13" t="s">
        <v>115</v>
      </c>
      <c r="B89" s="29"/>
      <c r="C89" s="29"/>
      <c r="D89" s="14"/>
      <c r="E89" s="34">
        <v>2792.58</v>
      </c>
      <c r="F89" s="35">
        <v>0.1976</v>
      </c>
    </row>
    <row r="90" spans="1:6">
      <c r="A90" s="9"/>
      <c r="B90" s="28"/>
      <c r="C90" s="28"/>
      <c r="D90" s="10"/>
      <c r="E90" s="11"/>
      <c r="F90" s="12"/>
    </row>
    <row r="91" spans="1:6">
      <c r="A91" s="21" t="s">
        <v>133</v>
      </c>
      <c r="B91" s="30"/>
      <c r="C91" s="30"/>
      <c r="D91" s="22"/>
      <c r="E91" s="15">
        <v>2792.58</v>
      </c>
      <c r="F91" s="16">
        <v>0.1976</v>
      </c>
    </row>
    <row r="92" spans="1:6">
      <c r="A92" s="9" t="s">
        <v>136</v>
      </c>
      <c r="B92" s="28"/>
      <c r="C92" s="28"/>
      <c r="D92" s="10"/>
      <c r="E92" s="11">
        <v>261.27</v>
      </c>
      <c r="F92" s="12">
        <v>1.8200000000000001E-2</v>
      </c>
    </row>
    <row r="93" spans="1:6">
      <c r="A93" s="23" t="s">
        <v>137</v>
      </c>
      <c r="B93" s="31"/>
      <c r="C93" s="31"/>
      <c r="D93" s="24"/>
      <c r="E93" s="25">
        <v>14131.32</v>
      </c>
      <c r="F93" s="26">
        <v>1</v>
      </c>
    </row>
    <row r="95" spans="1:6">
      <c r="A95" s="1" t="s">
        <v>667</v>
      </c>
    </row>
    <row r="96" spans="1:6">
      <c r="A96" s="1" t="s">
        <v>140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EEEBAF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EFM501</vt:lpstr>
      <vt:lpstr>EFM502</vt:lpstr>
      <vt:lpstr>EFMS14</vt:lpstr>
      <vt:lpstr>EFMS20</vt:lpstr>
      <vt:lpstr>EFMS35</vt:lpstr>
      <vt:lpstr>EFMS38</vt:lpstr>
      <vt:lpstr>EFMS40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2017-07-10T10:25:38Z</dcterms:modified>
</cp:coreProperties>
</file>