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sea192002\Desktop\"/>
    </mc:Choice>
  </mc:AlternateContent>
  <bookViews>
    <workbookView xWindow="120" yWindow="60" windowWidth="18975" windowHeight="11595" activeTab="1"/>
  </bookViews>
  <sheets>
    <sheet name="Index" sheetId="3" r:id="rId1"/>
    <sheet name="YM001" sheetId="1" r:id="rId2"/>
  </sheets>
  <definedNames>
    <definedName name="XDO_?AUM?">'YM001'!$G$13</definedName>
    <definedName name="XDO_?CLASS_3?">'YM001'!$C$8:$C$32</definedName>
    <definedName name="XDO_?CLASS_4?">'YM001'!$C$9</definedName>
    <definedName name="XDO_?CS_1?">'YM001'!$G$11</definedName>
    <definedName name="XDO_?CS_2?">'YM001'!$H$11</definedName>
    <definedName name="XDO_?FINAL_ISIN?">'YM001'!$D$10:$D$56</definedName>
    <definedName name="XDO_?FINAL_MV?">'YM001'!$G$10:$G$56</definedName>
    <definedName name="XDO_?FINAL_NAME?">'YM001'!$C$10:$C$56</definedName>
    <definedName name="XDO_?FINAL_PER_NET?">'YM001'!$H$10:$H$56</definedName>
    <definedName name="XDO_?FINAL_QUANTITE?">'YM001'!$F$10:$F$56</definedName>
    <definedName name="XDO_?LONG_DESC?">'YM001'!$D$3</definedName>
    <definedName name="XDO_?NAMC?">'YM001'!#REF!</definedName>
    <definedName name="XDO_?NAMCNAME?">'YM001'!$C$2:$C$32</definedName>
    <definedName name="XDO_?NDATE?">'YM001'!#REF!</definedName>
    <definedName name="XDO_?NNPTF?">'YM001'!#REF!</definedName>
    <definedName name="XDO_?NOVAL?">'YM001'!$B$10:$B$56</definedName>
    <definedName name="XDO_?NPTF?">'YM001'!$D$2:$D$32</definedName>
    <definedName name="XDO_?RATING?">'YM001'!$E$10:$E$56</definedName>
    <definedName name="XDO_?REMARKS?">'YM001'!$I$10:$I$56</definedName>
    <definedName name="XDO_?TDATE?">'YM001'!$D$4</definedName>
    <definedName name="XDO_?TITL?">'YM001'!$A$8:$A$32</definedName>
    <definedName name="XDO_GROUP_?G_2?">'YM001'!$2:$41</definedName>
    <definedName name="XDO_GROUP_?G_3?">'YM001'!$8:$40</definedName>
    <definedName name="XDO_GROUP_?G_4?">'YM001'!$B$38:$IV$38</definedName>
  </definedNames>
  <calcPr calcId="171027"/>
</workbook>
</file>

<file path=xl/calcChain.xml><?xml version="1.0" encoding="utf-8"?>
<calcChain xmlns="http://schemas.openxmlformats.org/spreadsheetml/2006/main">
  <c r="H59" i="1" l="1"/>
</calcChain>
</file>

<file path=xl/sharedStrings.xml><?xml version="1.0" encoding="utf-8"?>
<sst xmlns="http://schemas.openxmlformats.org/spreadsheetml/2006/main" count="203" uniqueCount="136">
  <si>
    <t>MONEY MARKET INSTRUMENTS</t>
  </si>
  <si>
    <t>Index</t>
  </si>
  <si>
    <t>a) Commercial Paper</t>
  </si>
  <si>
    <t>b) Certificate of Deposits</t>
  </si>
  <si>
    <t>c) Treasury Bills</t>
  </si>
  <si>
    <t>Other Current Assets / (Liabilities)</t>
  </si>
  <si>
    <t>YES MUTUAL FUND</t>
  </si>
  <si>
    <t>YM001</t>
  </si>
  <si>
    <t>SCHEME NAME :</t>
  </si>
  <si>
    <t xml:space="preserve">Yes Liquid Fund </t>
  </si>
  <si>
    <t>PORTFOLIO STATEMENT AS ON :</t>
  </si>
  <si>
    <t>Name of the Instrument / Issuer</t>
  </si>
  <si>
    <t>ISIN</t>
  </si>
  <si>
    <t>Rating / Industry ^</t>
  </si>
  <si>
    <t>Quantity</t>
  </si>
  <si>
    <t>Market value
(Rs. in Lakhs)</t>
  </si>
  <si>
    <t>% to AUM</t>
  </si>
  <si>
    <t>Notes &amp; Symbols</t>
  </si>
  <si>
    <t>1004960</t>
  </si>
  <si>
    <t>REC Ltd. 01-Feb-2019</t>
  </si>
  <si>
    <t>INE020B14557</t>
  </si>
  <si>
    <t>CRISIL A1+</t>
  </si>
  <si>
    <t>N**</t>
  </si>
  <si>
    <t>1004751</t>
  </si>
  <si>
    <t>National Bank for Agriculture and Rural Development 04-Feb-2019</t>
  </si>
  <si>
    <t>INE261F14EG1</t>
  </si>
  <si>
    <t>1004947</t>
  </si>
  <si>
    <t>L&amp;T Finance Ltd. 15-Feb-2019</t>
  </si>
  <si>
    <t>INE027E14HM0</t>
  </si>
  <si>
    <t>[ICRA]A1+</t>
  </si>
  <si>
    <t>1004874</t>
  </si>
  <si>
    <t>Reliance Retail Ltd. 27-Feb-2019</t>
  </si>
  <si>
    <t>INE742O14AC9</t>
  </si>
  <si>
    <t>1004948</t>
  </si>
  <si>
    <t>PNB Housing Finance Ltd. 14-Mar-2019</t>
  </si>
  <si>
    <t>INE572E14GF1</t>
  </si>
  <si>
    <t>1004944</t>
  </si>
  <si>
    <t>Tata Capital Financial Services Ltd. 15-Feb-2019</t>
  </si>
  <si>
    <t>INE306N14PR1</t>
  </si>
  <si>
    <t>1004945</t>
  </si>
  <si>
    <t>Tata Motors Finance Ltd. 18-Feb-2019</t>
  </si>
  <si>
    <t>INE601U14AY8</t>
  </si>
  <si>
    <t>1004939</t>
  </si>
  <si>
    <t>Mahindra &amp; Mahindra Financial Services Ltd. 22-Feb-2019</t>
  </si>
  <si>
    <t>INE774D14PK6</t>
  </si>
  <si>
    <t>1005019</t>
  </si>
  <si>
    <t>Reliance Retail Ltd. 26-Mar-2019</t>
  </si>
  <si>
    <t>INE742O14AK2</t>
  </si>
  <si>
    <t>1004969</t>
  </si>
  <si>
    <t>PNB Housing Finance Ltd. 22-Apr-2019</t>
  </si>
  <si>
    <t>INE572E14GG9</t>
  </si>
  <si>
    <t>1004806</t>
  </si>
  <si>
    <t>L&amp;T Housing Finance Ltd. 04-Feb-2019</t>
  </si>
  <si>
    <t>INE476M14BT0</t>
  </si>
  <si>
    <t>1004946</t>
  </si>
  <si>
    <t>Piramal Enterprises Ltd. 18-Feb-2019</t>
  </si>
  <si>
    <t>INE140A14VS7</t>
  </si>
  <si>
    <t>1004979</t>
  </si>
  <si>
    <t>Bajaj Finance Ltd. 22-Apr-2019</t>
  </si>
  <si>
    <t>INE296A14PD1</t>
  </si>
  <si>
    <t>1005008</t>
  </si>
  <si>
    <t>Godrej Industries Ltd. 25-Apr-2019</t>
  </si>
  <si>
    <t>INE233A14MK6</t>
  </si>
  <si>
    <t>1005020</t>
  </si>
  <si>
    <t>Housing Development Finance Corporation Ltd. 01-Feb-2019</t>
  </si>
  <si>
    <t>INE001A14TJ4</t>
  </si>
  <si>
    <t>1005013</t>
  </si>
  <si>
    <t>L&amp;T Finance Ltd. 01-Feb-2019</t>
  </si>
  <si>
    <t>INE027E14HB3</t>
  </si>
  <si>
    <t>1005030</t>
  </si>
  <si>
    <t>Ashok Leyland Ltd. 08-Feb-2019</t>
  </si>
  <si>
    <t>INE208A14BK1</t>
  </si>
  <si>
    <t>1004949</t>
  </si>
  <si>
    <t>Network18 Media &amp; Investments Ltd. 27-Feb-2019</t>
  </si>
  <si>
    <t>INE870H14GH8</t>
  </si>
  <si>
    <t>1004950</t>
  </si>
  <si>
    <t>Reliance Industries Ltd. 08-Mar-2019</t>
  </si>
  <si>
    <t>INE002A14BQ5</t>
  </si>
  <si>
    <t>1005007</t>
  </si>
  <si>
    <t>L&amp;T Housing Finance Ltd. 11-Mar-2019</t>
  </si>
  <si>
    <t>INE476M14BZ7</t>
  </si>
  <si>
    <t>1005029</t>
  </si>
  <si>
    <t>National Bank for Agriculture and Rural Development 05-Feb-2019</t>
  </si>
  <si>
    <t>INE261F14EI7</t>
  </si>
  <si>
    <t>1004999</t>
  </si>
  <si>
    <t>Can Fin Homes Ltd. 08-Mar-2019</t>
  </si>
  <si>
    <t>INE477A14866</t>
  </si>
  <si>
    <t>1004883</t>
  </si>
  <si>
    <t>National Bank for Agriculture and Rural Development 27-Feb-2019</t>
  </si>
  <si>
    <t>INE261F14EP2</t>
  </si>
  <si>
    <t>Total</t>
  </si>
  <si>
    <t>1101308</t>
  </si>
  <si>
    <t>RBL Bank Ltd. 14-Mar-2019</t>
  </si>
  <si>
    <t>INE976G16JW3</t>
  </si>
  <si>
    <t>1101223</t>
  </si>
  <si>
    <t>IndusInd Bank Ltd. 04-Feb-2019</t>
  </si>
  <si>
    <t>INE095A16YU8</t>
  </si>
  <si>
    <t>1101132</t>
  </si>
  <si>
    <t>ICICI Bank Ltd. 11-Mar-2019</t>
  </si>
  <si>
    <t>INE090A169P4</t>
  </si>
  <si>
    <t>1101333</t>
  </si>
  <si>
    <t>IDFC First Bank Ltd. 11-Feb-2019</t>
  </si>
  <si>
    <t>INE092T16HQ8</t>
  </si>
  <si>
    <t>1101331</t>
  </si>
  <si>
    <t>RBL Bank Ltd. 05-Feb-2019</t>
  </si>
  <si>
    <t>INE976G16IZ8</t>
  </si>
  <si>
    <t>1100979</t>
  </si>
  <si>
    <t>IndusInd Bank Ltd. 26-Feb-2019</t>
  </si>
  <si>
    <t>INE095A16XJ3</t>
  </si>
  <si>
    <t>1101330</t>
  </si>
  <si>
    <t>IDFC First Bank Ltd. 29-Apr-2019</t>
  </si>
  <si>
    <t>INE092T16JH3</t>
  </si>
  <si>
    <t>1101334</t>
  </si>
  <si>
    <t>IndusInd Bank Ltd. 29-Apr-2019</t>
  </si>
  <si>
    <t>INE095A16ZP5</t>
  </si>
  <si>
    <t>1101322</t>
  </si>
  <si>
    <t>Axis Bank Ltd. 27-Feb-2019</t>
  </si>
  <si>
    <t>INE238A16Y90</t>
  </si>
  <si>
    <t>1800291</t>
  </si>
  <si>
    <t>IN002018X450</t>
  </si>
  <si>
    <t>Sovereign</t>
  </si>
  <si>
    <t>102190100</t>
  </si>
  <si>
    <t>TREPS 01-Feb-2019</t>
  </si>
  <si>
    <t>Net Receivable / Payable</t>
  </si>
  <si>
    <t>GRAND TOTAL (AUM)</t>
  </si>
  <si>
    <t>Notes &amp; Symbols :-</t>
  </si>
  <si>
    <t>Yes Liquid Fund</t>
  </si>
  <si>
    <t>Back to Index</t>
  </si>
  <si>
    <t>Scheme Code</t>
  </si>
  <si>
    <t>Scheme Short code</t>
  </si>
  <si>
    <t>Scheme Name</t>
  </si>
  <si>
    <t>91 DAY T-BILL 18-Apr-2019</t>
  </si>
  <si>
    <t>d) TREPS / Reverse Repo Investments</t>
  </si>
  <si>
    <t xml:space="preserve"> #  -&gt; Less Than 0.005% ; N** -&gt; Non Traded Securities ;</t>
  </si>
  <si>
    <t>1. ^ The Name of the Industry is in accordance with Industry Classification as recommended by AMFI.</t>
  </si>
  <si>
    <t>2. All corporate ratings are assigned by rating agencies like CRISIL; CARE; ICRA; IND; BRW.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</si>
</sst>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dd/mm/yyyy;@"/>
    <numFmt numFmtId="165" formatCode="_(* #,##0_);_(* \(#,##0\);_(* &quot;-&quot;??_);_(@_)"/>
    <numFmt numFmtId="166" formatCode="mmmm\ dd\,\ yyyy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Franklin Gothic Book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Franklin Gothic Book"/>
      <family val="2"/>
    </font>
    <font>
      <sz val="10"/>
      <color theme="1"/>
      <name val="Franklin Gothic Book"/>
      <family val="2"/>
    </font>
    <font>
      <b/>
      <sz val="14"/>
      <color theme="1"/>
      <name val="Franklin Gothic Book"/>
      <family val="2"/>
    </font>
    <font>
      <sz val="10"/>
      <color theme="0"/>
      <name val="Franklin Gothic Book"/>
      <family val="2"/>
    </font>
    <font>
      <sz val="12"/>
      <color theme="1"/>
      <name val="Franklin Gothic Book"/>
      <family val="2"/>
    </font>
    <font>
      <sz val="11"/>
      <color theme="1"/>
      <name val="Franklin Gothic Book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 tint="-0.14993743705557422"/>
      </bottom>
      <diagonal/>
    </border>
    <border>
      <left style="medium">
        <color indexed="64"/>
      </left>
      <right style="thin">
        <color indexed="64"/>
      </right>
      <top style="thin">
        <color theme="0" tint="-0.14993743705557422"/>
      </top>
      <bottom style="thin">
        <color theme="0" tint="-0.14993743705557422"/>
      </bottom>
      <diagonal/>
    </border>
    <border>
      <left style="medium">
        <color indexed="64"/>
      </left>
      <right style="thin">
        <color indexed="64"/>
      </right>
      <top style="thin">
        <color theme="0" tint="-0.14993743705557422"/>
      </top>
      <bottom style="medium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9" fontId="1" fillId="0" borderId="0" applyFont="0" applyFill="0" applyBorder="0" applyAlignment="0" applyProtection="0"/>
    <xf numFmtId="0" fontId="1" fillId="0" borderId="0"/>
  </cellStyleXfs>
  <cellXfs count="49">
    <xf numFmtId="0" fontId="0" fillId="0" borderId="0" xfId="0"/>
    <xf numFmtId="0" fontId="6" fillId="0" borderId="0" xfId="0" applyFont="1"/>
    <xf numFmtId="0" fontId="7" fillId="0" borderId="0" xfId="0" applyFont="1"/>
    <xf numFmtId="164" fontId="7" fillId="0" borderId="0" xfId="0" applyNumberFormat="1" applyFont="1"/>
    <xf numFmtId="0" fontId="7" fillId="0" borderId="7" xfId="0" applyFont="1" applyBorder="1"/>
    <xf numFmtId="164" fontId="7" fillId="0" borderId="8" xfId="0" applyNumberFormat="1" applyFont="1" applyBorder="1"/>
    <xf numFmtId="165" fontId="2" fillId="2" borderId="9" xfId="2" applyNumberFormat="1" applyFont="1" applyFill="1" applyBorder="1"/>
    <xf numFmtId="164" fontId="7" fillId="0" borderId="10" xfId="0" applyNumberFormat="1" applyFont="1" applyBorder="1"/>
    <xf numFmtId="0" fontId="7" fillId="0" borderId="11" xfId="0" applyFont="1" applyBorder="1"/>
    <xf numFmtId="0" fontId="8" fillId="0" borderId="0" xfId="0" applyFont="1"/>
    <xf numFmtId="0" fontId="9" fillId="0" borderId="0" xfId="0" applyFont="1"/>
    <xf numFmtId="164" fontId="7" fillId="0" borderId="12" xfId="0" applyNumberFormat="1" applyFont="1" applyBorder="1"/>
    <xf numFmtId="0" fontId="2" fillId="0" borderId="1" xfId="0" applyFont="1" applyFill="1" applyBorder="1" applyAlignment="1">
      <alignment vertical="center"/>
    </xf>
    <xf numFmtId="4" fontId="2" fillId="0" borderId="2" xfId="6" applyNumberFormat="1" applyFont="1" applyFill="1" applyBorder="1" applyAlignment="1">
      <alignment vertical="center" wrapText="1"/>
    </xf>
    <xf numFmtId="0" fontId="9" fillId="2" borderId="3" xfId="4" applyFont="1" applyFill="1" applyBorder="1"/>
    <xf numFmtId="164" fontId="9" fillId="0" borderId="0" xfId="0" applyNumberFormat="1" applyFont="1"/>
    <xf numFmtId="43" fontId="9" fillId="0" borderId="0" xfId="1" applyFont="1"/>
    <xf numFmtId="43" fontId="7" fillId="0" borderId="0" xfId="1" applyFont="1"/>
    <xf numFmtId="43" fontId="2" fillId="0" borderId="1" xfId="1" applyFont="1" applyFill="1" applyBorder="1" applyAlignment="1">
      <alignment vertical="center" wrapText="1"/>
    </xf>
    <xf numFmtId="165" fontId="9" fillId="0" borderId="0" xfId="1" applyNumberFormat="1" applyFont="1"/>
    <xf numFmtId="165" fontId="7" fillId="0" borderId="0" xfId="1" applyNumberFormat="1" applyFont="1"/>
    <xf numFmtId="165" fontId="2" fillId="0" borderId="1" xfId="1" applyNumberFormat="1" applyFont="1" applyFill="1" applyBorder="1" applyAlignment="1">
      <alignment vertical="center"/>
    </xf>
    <xf numFmtId="165" fontId="7" fillId="0" borderId="7" xfId="1" applyNumberFormat="1" applyFont="1" applyBorder="1"/>
    <xf numFmtId="165" fontId="7" fillId="0" borderId="11" xfId="1" applyNumberFormat="1" applyFont="1" applyBorder="1"/>
    <xf numFmtId="165" fontId="7" fillId="0" borderId="9" xfId="1" applyNumberFormat="1" applyFont="1" applyBorder="1"/>
    <xf numFmtId="0" fontId="10" fillId="0" borderId="0" xfId="0" applyFont="1"/>
    <xf numFmtId="166" fontId="11" fillId="0" borderId="0" xfId="0" applyNumberFormat="1" applyFont="1" applyAlignment="1">
      <alignment horizontal="left"/>
    </xf>
    <xf numFmtId="43" fontId="7" fillId="0" borderId="7" xfId="1" applyFont="1" applyBorder="1" applyAlignment="1">
      <alignment horizontal="right"/>
    </xf>
    <xf numFmtId="43" fontId="7" fillId="0" borderId="11" xfId="1" applyFont="1" applyBorder="1" applyAlignment="1">
      <alignment horizontal="right"/>
    </xf>
    <xf numFmtId="43" fontId="2" fillId="2" borderId="4" xfId="1" applyFont="1" applyFill="1" applyBorder="1" applyAlignment="1">
      <alignment horizontal="right"/>
    </xf>
    <xf numFmtId="43" fontId="6" fillId="0" borderId="5" xfId="1" applyFont="1" applyBorder="1" applyAlignment="1">
      <alignment horizontal="right"/>
    </xf>
    <xf numFmtId="0" fontId="5" fillId="0" borderId="0" xfId="0" applyFont="1"/>
    <xf numFmtId="0" fontId="9" fillId="2" borderId="0" xfId="4" applyFont="1" applyFill="1" applyBorder="1"/>
    <xf numFmtId="0" fontId="7" fillId="0" borderId="0" xfId="0" applyFont="1" applyFill="1"/>
    <xf numFmtId="164" fontId="4" fillId="0" borderId="0" xfId="3" quotePrefix="1" applyNumberFormat="1" applyAlignment="1" applyProtection="1"/>
    <xf numFmtId="0" fontId="5" fillId="0" borderId="4" xfId="0" applyFont="1" applyBorder="1"/>
    <xf numFmtId="0" fontId="0" fillId="0" borderId="4" xfId="0" applyBorder="1"/>
    <xf numFmtId="0" fontId="4" fillId="0" borderId="4" xfId="3" quotePrefix="1" applyBorder="1" applyAlignment="1" applyProtection="1"/>
    <xf numFmtId="0" fontId="2" fillId="0" borderId="6" xfId="6" applyFont="1" applyFill="1" applyBorder="1" applyAlignment="1">
      <alignment vertical="center"/>
    </xf>
    <xf numFmtId="0" fontId="7" fillId="0" borderId="13" xfId="0" applyFont="1" applyBorder="1"/>
    <xf numFmtId="0" fontId="7" fillId="0" borderId="14" xfId="0" applyFont="1" applyBorder="1"/>
    <xf numFmtId="0" fontId="2" fillId="2" borderId="15" xfId="0" applyFont="1" applyFill="1" applyBorder="1"/>
    <xf numFmtId="0" fontId="2" fillId="0" borderId="16" xfId="6" applyFont="1" applyFill="1" applyBorder="1" applyAlignment="1">
      <alignment vertical="center"/>
    </xf>
    <xf numFmtId="0" fontId="7" fillId="0" borderId="17" xfId="0" applyFont="1" applyBorder="1"/>
    <xf numFmtId="0" fontId="6" fillId="0" borderId="17" xfId="0" applyFont="1" applyBorder="1"/>
    <xf numFmtId="0" fontId="6" fillId="0" borderId="17" xfId="0" applyFont="1" applyFill="1" applyBorder="1"/>
    <xf numFmtId="0" fontId="2" fillId="2" borderId="17" xfId="4" applyFont="1" applyFill="1" applyBorder="1"/>
    <xf numFmtId="0" fontId="2" fillId="2" borderId="18" xfId="0" applyFont="1" applyFill="1" applyBorder="1"/>
    <xf numFmtId="0" fontId="12" fillId="0" borderId="0" xfId="0" applyFont="1" applyAlignment="1">
      <alignment horizontal="center"/>
    </xf>
  </cellXfs>
  <cellStyles count="7">
    <cellStyle name="Comma" xfId="1" builtinId="3"/>
    <cellStyle name="Comma 2" xfId="2"/>
    <cellStyle name="Hyperlink" xfId="3" builtinId="8"/>
    <cellStyle name="Normal" xfId="0" builtinId="0"/>
    <cellStyle name="Normal 2" xfId="4"/>
    <cellStyle name="Percent 2" xfId="5"/>
    <cellStyle name="Style 1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showGridLines="0" zoomScale="90" zoomScaleNormal="90" workbookViewId="0">
      <selection activeCell="D24" sqref="D24"/>
    </sheetView>
  </sheetViews>
  <sheetFormatPr defaultRowHeight="15" x14ac:dyDescent="0.25"/>
  <cols>
    <col min="1" max="1" width="13.140625" bestFit="1" customWidth="1"/>
    <col min="2" max="2" width="18.140625" bestFit="1" customWidth="1"/>
    <col min="3" max="3" width="14.85546875" bestFit="1" customWidth="1"/>
  </cols>
  <sheetData>
    <row r="1" spans="1:3" s="31" customFormat="1" ht="18.75" x14ac:dyDescent="0.3">
      <c r="A1" s="48" t="s">
        <v>1</v>
      </c>
      <c r="B1" s="48"/>
      <c r="C1" s="48"/>
    </row>
    <row r="2" spans="1:3" s="31" customFormat="1" x14ac:dyDescent="0.25"/>
    <row r="3" spans="1:3" s="31" customFormat="1" x14ac:dyDescent="0.25">
      <c r="A3" s="35" t="s">
        <v>128</v>
      </c>
      <c r="B3" s="35" t="s">
        <v>129</v>
      </c>
      <c r="C3" s="35" t="s">
        <v>130</v>
      </c>
    </row>
    <row r="4" spans="1:3" x14ac:dyDescent="0.25">
      <c r="A4" s="36" t="s">
        <v>7</v>
      </c>
      <c r="B4" s="37" t="s">
        <v>7</v>
      </c>
      <c r="C4" s="36" t="s">
        <v>126</v>
      </c>
    </row>
  </sheetData>
  <mergeCells count="1">
    <mergeCell ref="A1:C1"/>
  </mergeCells>
  <hyperlinks>
    <hyperlink ref="B4" location="'YM001'!A1" display="'YM001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65"/>
  <sheetViews>
    <sheetView showGridLines="0" tabSelected="1" zoomScale="90" zoomScaleNormal="90" workbookViewId="0">
      <pane ySplit="6" topLeftCell="A7" activePane="bottomLeft" state="frozen"/>
      <selection pane="bottomLeft" activeCell="C69" sqref="C69"/>
    </sheetView>
  </sheetViews>
  <sheetFormatPr defaultColWidth="13.85546875" defaultRowHeight="1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5" width="23.7109375" style="2" customWidth="1"/>
    <col min="6" max="6" width="19.5703125" style="20" customWidth="1"/>
    <col min="7" max="8" width="19.5703125" style="17" customWidth="1"/>
    <col min="9" max="9" width="19.5703125" style="3" customWidth="1"/>
    <col min="10" max="10" width="9" style="3" bestFit="1" customWidth="1"/>
  </cols>
  <sheetData>
    <row r="1" spans="1:10" x14ac:dyDescent="0.25">
      <c r="A1" s="10"/>
      <c r="C1" s="10"/>
      <c r="D1" s="10"/>
      <c r="E1" s="10"/>
      <c r="F1" s="19"/>
      <c r="G1" s="16"/>
      <c r="H1" s="16"/>
      <c r="I1" s="15"/>
      <c r="J1" s="15"/>
    </row>
    <row r="2" spans="1:10" ht="19.5" x14ac:dyDescent="0.35">
      <c r="C2" s="9" t="s">
        <v>6</v>
      </c>
      <c r="D2" s="10" t="s">
        <v>7</v>
      </c>
      <c r="I2" s="34" t="s">
        <v>127</v>
      </c>
    </row>
    <row r="3" spans="1:10" ht="16.5" x14ac:dyDescent="0.3">
      <c r="C3" s="1" t="s">
        <v>8</v>
      </c>
      <c r="D3" s="25" t="s">
        <v>9</v>
      </c>
    </row>
    <row r="4" spans="1:10" ht="15.75" x14ac:dyDescent="0.3">
      <c r="C4" s="1" t="s">
        <v>10</v>
      </c>
      <c r="D4" s="26">
        <v>43496</v>
      </c>
    </row>
    <row r="5" spans="1:10" x14ac:dyDescent="0.25">
      <c r="C5" s="1"/>
    </row>
    <row r="6" spans="1:10" ht="27" x14ac:dyDescent="0.25">
      <c r="C6" s="42" t="s">
        <v>11</v>
      </c>
      <c r="D6" s="38" t="s">
        <v>12</v>
      </c>
      <c r="E6" s="12" t="s">
        <v>13</v>
      </c>
      <c r="F6" s="21" t="s">
        <v>14</v>
      </c>
      <c r="G6" s="18" t="s">
        <v>15</v>
      </c>
      <c r="H6" s="18" t="s">
        <v>16</v>
      </c>
      <c r="I6" s="13" t="s">
        <v>17</v>
      </c>
    </row>
    <row r="7" spans="1:10" x14ac:dyDescent="0.25">
      <c r="C7" s="43"/>
      <c r="D7" s="39"/>
      <c r="E7" s="4"/>
      <c r="F7" s="22"/>
      <c r="G7" s="27"/>
      <c r="H7" s="27"/>
      <c r="I7" s="5"/>
    </row>
    <row r="8" spans="1:10" x14ac:dyDescent="0.25">
      <c r="A8" s="14"/>
      <c r="B8" s="32"/>
      <c r="C8" s="45" t="s">
        <v>0</v>
      </c>
      <c r="D8" s="40"/>
      <c r="E8" s="8"/>
      <c r="F8" s="23"/>
      <c r="G8" s="28"/>
      <c r="H8" s="28"/>
      <c r="I8" s="11"/>
    </row>
    <row r="9" spans="1:10" x14ac:dyDescent="0.25">
      <c r="C9" s="46" t="s">
        <v>2</v>
      </c>
      <c r="D9" s="40"/>
      <c r="E9" s="8"/>
      <c r="F9" s="23"/>
      <c r="G9" s="28"/>
      <c r="H9" s="28"/>
      <c r="I9" s="11"/>
    </row>
    <row r="10" spans="1:10" x14ac:dyDescent="0.25">
      <c r="B10" s="10" t="s">
        <v>18</v>
      </c>
      <c r="C10" s="43" t="s">
        <v>19</v>
      </c>
      <c r="D10" s="40" t="s">
        <v>20</v>
      </c>
      <c r="E10" s="8" t="s">
        <v>21</v>
      </c>
      <c r="F10" s="23">
        <v>4000</v>
      </c>
      <c r="G10" s="28">
        <v>20000</v>
      </c>
      <c r="H10" s="28">
        <v>7.41</v>
      </c>
      <c r="I10" s="11" t="s">
        <v>22</v>
      </c>
    </row>
    <row r="11" spans="1:10" x14ac:dyDescent="0.25">
      <c r="B11" s="10" t="s">
        <v>23</v>
      </c>
      <c r="C11" s="43" t="s">
        <v>24</v>
      </c>
      <c r="D11" s="40" t="s">
        <v>25</v>
      </c>
      <c r="E11" s="8" t="s">
        <v>21</v>
      </c>
      <c r="F11" s="23">
        <v>4000</v>
      </c>
      <c r="G11" s="28">
        <v>19989.16</v>
      </c>
      <c r="H11" s="28">
        <v>7.41</v>
      </c>
      <c r="I11" s="11" t="s">
        <v>22</v>
      </c>
    </row>
    <row r="12" spans="1:10" x14ac:dyDescent="0.25">
      <c r="B12" s="10" t="s">
        <v>26</v>
      </c>
      <c r="C12" s="43" t="s">
        <v>27</v>
      </c>
      <c r="D12" s="40" t="s">
        <v>28</v>
      </c>
      <c r="E12" s="8" t="s">
        <v>29</v>
      </c>
      <c r="F12" s="23">
        <v>4000</v>
      </c>
      <c r="G12" s="28">
        <v>19946.46</v>
      </c>
      <c r="H12" s="28">
        <v>7.39</v>
      </c>
      <c r="I12" s="11" t="s">
        <v>22</v>
      </c>
    </row>
    <row r="13" spans="1:10" x14ac:dyDescent="0.25">
      <c r="B13" s="10" t="s">
        <v>30</v>
      </c>
      <c r="C13" s="43" t="s">
        <v>31</v>
      </c>
      <c r="D13" s="40" t="s">
        <v>32</v>
      </c>
      <c r="E13" s="8" t="s">
        <v>21</v>
      </c>
      <c r="F13" s="23">
        <v>3000</v>
      </c>
      <c r="G13" s="28">
        <v>14928.03</v>
      </c>
      <c r="H13" s="28">
        <v>5.53</v>
      </c>
      <c r="I13" s="11" t="s">
        <v>22</v>
      </c>
    </row>
    <row r="14" spans="1:10" x14ac:dyDescent="0.25">
      <c r="B14" s="10" t="s">
        <v>33</v>
      </c>
      <c r="C14" s="43" t="s">
        <v>34</v>
      </c>
      <c r="D14" s="40" t="s">
        <v>35</v>
      </c>
      <c r="E14" s="8" t="s">
        <v>21</v>
      </c>
      <c r="F14" s="23">
        <v>2500</v>
      </c>
      <c r="G14" s="28">
        <v>12401.81</v>
      </c>
      <c r="H14" s="28">
        <v>4.5999999999999996</v>
      </c>
      <c r="I14" s="11" t="s">
        <v>22</v>
      </c>
    </row>
    <row r="15" spans="1:10" x14ac:dyDescent="0.25">
      <c r="B15" s="10" t="s">
        <v>36</v>
      </c>
      <c r="C15" s="43" t="s">
        <v>37</v>
      </c>
      <c r="D15" s="40" t="s">
        <v>38</v>
      </c>
      <c r="E15" s="8" t="s">
        <v>21</v>
      </c>
      <c r="F15" s="23">
        <v>2000</v>
      </c>
      <c r="G15" s="28">
        <v>9973.2999999999993</v>
      </c>
      <c r="H15" s="28">
        <v>3.7</v>
      </c>
      <c r="I15" s="11" t="s">
        <v>22</v>
      </c>
    </row>
    <row r="16" spans="1:10" x14ac:dyDescent="0.25">
      <c r="B16" s="10" t="s">
        <v>39</v>
      </c>
      <c r="C16" s="43" t="s">
        <v>40</v>
      </c>
      <c r="D16" s="40" t="s">
        <v>41</v>
      </c>
      <c r="E16" s="8" t="s">
        <v>21</v>
      </c>
      <c r="F16" s="23">
        <v>2000</v>
      </c>
      <c r="G16" s="28">
        <v>9967.3700000000008</v>
      </c>
      <c r="H16" s="28">
        <v>3.69</v>
      </c>
      <c r="I16" s="11" t="s">
        <v>22</v>
      </c>
    </row>
    <row r="17" spans="2:9" x14ac:dyDescent="0.25">
      <c r="B17" s="10" t="s">
        <v>42</v>
      </c>
      <c r="C17" s="43" t="s">
        <v>43</v>
      </c>
      <c r="D17" s="40" t="s">
        <v>44</v>
      </c>
      <c r="E17" s="8" t="s">
        <v>21</v>
      </c>
      <c r="F17" s="23">
        <v>2000</v>
      </c>
      <c r="G17" s="28">
        <v>9959.73</v>
      </c>
      <c r="H17" s="28">
        <v>3.69</v>
      </c>
      <c r="I17" s="11" t="s">
        <v>22</v>
      </c>
    </row>
    <row r="18" spans="2:9" x14ac:dyDescent="0.25">
      <c r="B18" s="10" t="s">
        <v>45</v>
      </c>
      <c r="C18" s="43" t="s">
        <v>46</v>
      </c>
      <c r="D18" s="40" t="s">
        <v>47</v>
      </c>
      <c r="E18" s="8" t="s">
        <v>21</v>
      </c>
      <c r="F18" s="23">
        <v>2000</v>
      </c>
      <c r="G18" s="28">
        <v>9902.7099999999991</v>
      </c>
      <c r="H18" s="28">
        <v>3.67</v>
      </c>
      <c r="I18" s="11" t="s">
        <v>22</v>
      </c>
    </row>
    <row r="19" spans="2:9" x14ac:dyDescent="0.25">
      <c r="B19" s="10" t="s">
        <v>48</v>
      </c>
      <c r="C19" s="43" t="s">
        <v>49</v>
      </c>
      <c r="D19" s="40" t="s">
        <v>50</v>
      </c>
      <c r="E19" s="8" t="s">
        <v>21</v>
      </c>
      <c r="F19" s="23">
        <v>2000</v>
      </c>
      <c r="G19" s="28">
        <v>9838.27</v>
      </c>
      <c r="H19" s="28">
        <v>3.65</v>
      </c>
      <c r="I19" s="11" t="s">
        <v>22</v>
      </c>
    </row>
    <row r="20" spans="2:9" x14ac:dyDescent="0.25">
      <c r="B20" s="10" t="s">
        <v>51</v>
      </c>
      <c r="C20" s="43" t="s">
        <v>52</v>
      </c>
      <c r="D20" s="40" t="s">
        <v>53</v>
      </c>
      <c r="E20" s="8" t="s">
        <v>29</v>
      </c>
      <c r="F20" s="23">
        <v>1500</v>
      </c>
      <c r="G20" s="28">
        <v>7495.85</v>
      </c>
      <c r="H20" s="28">
        <v>2.78</v>
      </c>
      <c r="I20" s="11" t="s">
        <v>22</v>
      </c>
    </row>
    <row r="21" spans="2:9" x14ac:dyDescent="0.25">
      <c r="B21" s="10" t="s">
        <v>54</v>
      </c>
      <c r="C21" s="43" t="s">
        <v>55</v>
      </c>
      <c r="D21" s="40" t="s">
        <v>56</v>
      </c>
      <c r="E21" s="8" t="s">
        <v>29</v>
      </c>
      <c r="F21" s="23">
        <v>1500</v>
      </c>
      <c r="G21" s="28">
        <v>7472.09</v>
      </c>
      <c r="H21" s="28">
        <v>2.77</v>
      </c>
      <c r="I21" s="11" t="s">
        <v>22</v>
      </c>
    </row>
    <row r="22" spans="2:9" x14ac:dyDescent="0.25">
      <c r="B22" s="10" t="s">
        <v>57</v>
      </c>
      <c r="C22" s="43" t="s">
        <v>58</v>
      </c>
      <c r="D22" s="40" t="s">
        <v>59</v>
      </c>
      <c r="E22" s="8" t="s">
        <v>21</v>
      </c>
      <c r="F22" s="23">
        <v>1500</v>
      </c>
      <c r="G22" s="28">
        <v>7376.88</v>
      </c>
      <c r="H22" s="28">
        <v>2.73</v>
      </c>
      <c r="I22" s="11" t="s">
        <v>22</v>
      </c>
    </row>
    <row r="23" spans="2:9" x14ac:dyDescent="0.25">
      <c r="B23" s="10" t="s">
        <v>60</v>
      </c>
      <c r="C23" s="43" t="s">
        <v>61</v>
      </c>
      <c r="D23" s="40" t="s">
        <v>62</v>
      </c>
      <c r="E23" s="8" t="s">
        <v>21</v>
      </c>
      <c r="F23" s="23">
        <v>1200</v>
      </c>
      <c r="G23" s="28">
        <v>5902.22</v>
      </c>
      <c r="H23" s="28">
        <v>2.19</v>
      </c>
      <c r="I23" s="11" t="s">
        <v>22</v>
      </c>
    </row>
    <row r="24" spans="2:9" x14ac:dyDescent="0.25">
      <c r="B24" s="10" t="s">
        <v>63</v>
      </c>
      <c r="C24" s="43" t="s">
        <v>64</v>
      </c>
      <c r="D24" s="40" t="s">
        <v>65</v>
      </c>
      <c r="E24" s="8" t="s">
        <v>21</v>
      </c>
      <c r="F24" s="23">
        <v>1100</v>
      </c>
      <c r="G24" s="28">
        <v>5500</v>
      </c>
      <c r="H24" s="28">
        <v>2.04</v>
      </c>
      <c r="I24" s="11" t="s">
        <v>22</v>
      </c>
    </row>
    <row r="25" spans="2:9" x14ac:dyDescent="0.25">
      <c r="B25" s="10" t="s">
        <v>66</v>
      </c>
      <c r="C25" s="43" t="s">
        <v>67</v>
      </c>
      <c r="D25" s="40" t="s">
        <v>68</v>
      </c>
      <c r="E25" s="8" t="s">
        <v>29</v>
      </c>
      <c r="F25" s="23">
        <v>1000</v>
      </c>
      <c r="G25" s="28">
        <v>5000</v>
      </c>
      <c r="H25" s="28">
        <v>1.85</v>
      </c>
      <c r="I25" s="11" t="s">
        <v>22</v>
      </c>
    </row>
    <row r="26" spans="2:9" x14ac:dyDescent="0.25">
      <c r="B26" s="10" t="s">
        <v>69</v>
      </c>
      <c r="C26" s="43" t="s">
        <v>70</v>
      </c>
      <c r="D26" s="40" t="s">
        <v>71</v>
      </c>
      <c r="E26" s="8" t="s">
        <v>21</v>
      </c>
      <c r="F26" s="23">
        <v>1000</v>
      </c>
      <c r="G26" s="28">
        <v>4993.59</v>
      </c>
      <c r="H26" s="28">
        <v>1.85</v>
      </c>
      <c r="I26" s="11" t="s">
        <v>22</v>
      </c>
    </row>
    <row r="27" spans="2:9" x14ac:dyDescent="0.25">
      <c r="B27" s="10" t="s">
        <v>72</v>
      </c>
      <c r="C27" s="43" t="s">
        <v>73</v>
      </c>
      <c r="D27" s="40" t="s">
        <v>74</v>
      </c>
      <c r="E27" s="8" t="s">
        <v>29</v>
      </c>
      <c r="F27" s="23">
        <v>1000</v>
      </c>
      <c r="G27" s="28">
        <v>4975.66</v>
      </c>
      <c r="H27" s="28">
        <v>1.84</v>
      </c>
      <c r="I27" s="11" t="s">
        <v>22</v>
      </c>
    </row>
    <row r="28" spans="2:9" x14ac:dyDescent="0.25">
      <c r="B28" s="10" t="s">
        <v>75</v>
      </c>
      <c r="C28" s="43" t="s">
        <v>76</v>
      </c>
      <c r="D28" s="40" t="s">
        <v>77</v>
      </c>
      <c r="E28" s="8" t="s">
        <v>21</v>
      </c>
      <c r="F28" s="23">
        <v>1000</v>
      </c>
      <c r="G28" s="28">
        <v>4967.55</v>
      </c>
      <c r="H28" s="28">
        <v>1.84</v>
      </c>
      <c r="I28" s="11" t="s">
        <v>22</v>
      </c>
    </row>
    <row r="29" spans="2:9" x14ac:dyDescent="0.25">
      <c r="B29" s="10" t="s">
        <v>78</v>
      </c>
      <c r="C29" s="43" t="s">
        <v>79</v>
      </c>
      <c r="D29" s="40" t="s">
        <v>80</v>
      </c>
      <c r="E29" s="8" t="s">
        <v>29</v>
      </c>
      <c r="F29" s="23">
        <v>1000</v>
      </c>
      <c r="G29" s="28">
        <v>4964.8500000000004</v>
      </c>
      <c r="H29" s="28">
        <v>1.84</v>
      </c>
      <c r="I29" s="11" t="s">
        <v>22</v>
      </c>
    </row>
    <row r="30" spans="2:9" x14ac:dyDescent="0.25">
      <c r="B30" s="10" t="s">
        <v>81</v>
      </c>
      <c r="C30" s="43" t="s">
        <v>82</v>
      </c>
      <c r="D30" s="40" t="s">
        <v>83</v>
      </c>
      <c r="E30" s="8" t="s">
        <v>21</v>
      </c>
      <c r="F30" s="23">
        <v>500</v>
      </c>
      <c r="G30" s="28">
        <v>2498.1999999999998</v>
      </c>
      <c r="H30" s="28">
        <v>0.93</v>
      </c>
      <c r="I30" s="11" t="s">
        <v>22</v>
      </c>
    </row>
    <row r="31" spans="2:9" x14ac:dyDescent="0.25">
      <c r="B31" s="10" t="s">
        <v>84</v>
      </c>
      <c r="C31" s="43" t="s">
        <v>85</v>
      </c>
      <c r="D31" s="40" t="s">
        <v>86</v>
      </c>
      <c r="E31" s="8" t="s">
        <v>29</v>
      </c>
      <c r="F31" s="23">
        <v>500</v>
      </c>
      <c r="G31" s="28">
        <v>2483.71</v>
      </c>
      <c r="H31" s="28">
        <v>0.92</v>
      </c>
      <c r="I31" s="11" t="s">
        <v>22</v>
      </c>
    </row>
    <row r="32" spans="2:9" x14ac:dyDescent="0.25">
      <c r="B32" s="10" t="s">
        <v>87</v>
      </c>
      <c r="C32" s="43" t="s">
        <v>88</v>
      </c>
      <c r="D32" s="40" t="s">
        <v>89</v>
      </c>
      <c r="E32" s="8" t="s">
        <v>21</v>
      </c>
      <c r="F32" s="23">
        <v>400</v>
      </c>
      <c r="G32" s="28">
        <v>1990.5</v>
      </c>
      <c r="H32" s="28">
        <v>0.74</v>
      </c>
      <c r="I32" s="11" t="s">
        <v>22</v>
      </c>
    </row>
    <row r="33" spans="2:9" x14ac:dyDescent="0.25">
      <c r="C33" s="44" t="s">
        <v>90</v>
      </c>
      <c r="D33" s="40"/>
      <c r="E33" s="8"/>
      <c r="F33" s="23"/>
      <c r="G33" s="29">
        <v>202527.94</v>
      </c>
      <c r="H33" s="29">
        <v>75.06</v>
      </c>
      <c r="I33" s="11"/>
    </row>
    <row r="34" spans="2:9" x14ac:dyDescent="0.25">
      <c r="C34" s="43"/>
      <c r="D34" s="40"/>
      <c r="E34" s="8"/>
      <c r="F34" s="23"/>
      <c r="G34" s="28"/>
      <c r="H34" s="28"/>
      <c r="I34" s="11"/>
    </row>
    <row r="35" spans="2:9" x14ac:dyDescent="0.25">
      <c r="C35" s="46" t="s">
        <v>3</v>
      </c>
      <c r="D35" s="40"/>
      <c r="E35" s="8"/>
      <c r="F35" s="23"/>
      <c r="G35" s="28"/>
      <c r="H35" s="28"/>
      <c r="I35" s="11"/>
    </row>
    <row r="36" spans="2:9" x14ac:dyDescent="0.25">
      <c r="B36" s="10" t="s">
        <v>91</v>
      </c>
      <c r="C36" s="43" t="s">
        <v>92</v>
      </c>
      <c r="D36" s="40" t="s">
        <v>93</v>
      </c>
      <c r="E36" s="8" t="s">
        <v>29</v>
      </c>
      <c r="F36" s="23">
        <v>15000</v>
      </c>
      <c r="G36" s="28">
        <v>14884.98</v>
      </c>
      <c r="H36" s="28">
        <v>5.52</v>
      </c>
      <c r="I36" s="11" t="s">
        <v>22</v>
      </c>
    </row>
    <row r="37" spans="2:9" x14ac:dyDescent="0.25">
      <c r="B37" s="10" t="s">
        <v>94</v>
      </c>
      <c r="C37" s="43" t="s">
        <v>95</v>
      </c>
      <c r="D37" s="40" t="s">
        <v>96</v>
      </c>
      <c r="E37" s="8" t="s">
        <v>21</v>
      </c>
      <c r="F37" s="23">
        <v>10000</v>
      </c>
      <c r="G37" s="28">
        <v>9994.4599999999991</v>
      </c>
      <c r="H37" s="28">
        <v>3.7</v>
      </c>
      <c r="I37" s="11" t="s">
        <v>22</v>
      </c>
    </row>
    <row r="38" spans="2:9" x14ac:dyDescent="0.25">
      <c r="B38" s="10" t="s">
        <v>97</v>
      </c>
      <c r="C38" s="43" t="s">
        <v>98</v>
      </c>
      <c r="D38" s="40" t="s">
        <v>99</v>
      </c>
      <c r="E38" s="8" t="s">
        <v>29</v>
      </c>
      <c r="F38" s="23">
        <v>7500</v>
      </c>
      <c r="G38" s="28">
        <v>7448.05</v>
      </c>
      <c r="H38" s="28">
        <v>2.76</v>
      </c>
      <c r="I38" s="11" t="s">
        <v>22</v>
      </c>
    </row>
    <row r="39" spans="2:9" x14ac:dyDescent="0.25">
      <c r="B39" s="10" t="s">
        <v>100</v>
      </c>
      <c r="C39" s="43" t="s">
        <v>101</v>
      </c>
      <c r="D39" s="40" t="s">
        <v>102</v>
      </c>
      <c r="E39" s="8" t="s">
        <v>29</v>
      </c>
      <c r="F39" s="23">
        <v>6500</v>
      </c>
      <c r="G39" s="28">
        <v>6488.27</v>
      </c>
      <c r="H39" s="28">
        <v>2.41</v>
      </c>
      <c r="I39" s="11" t="s">
        <v>22</v>
      </c>
    </row>
    <row r="40" spans="2:9" x14ac:dyDescent="0.25">
      <c r="B40" s="10" t="s">
        <v>103</v>
      </c>
      <c r="C40" s="43" t="s">
        <v>104</v>
      </c>
      <c r="D40" s="40" t="s">
        <v>105</v>
      </c>
      <c r="E40" s="8" t="s">
        <v>29</v>
      </c>
      <c r="F40" s="23">
        <v>5000</v>
      </c>
      <c r="G40" s="28">
        <v>4996.3900000000003</v>
      </c>
      <c r="H40" s="28">
        <v>1.85</v>
      </c>
      <c r="I40" s="11" t="s">
        <v>22</v>
      </c>
    </row>
    <row r="41" spans="2:9" x14ac:dyDescent="0.25">
      <c r="B41" s="10" t="s">
        <v>106</v>
      </c>
      <c r="C41" s="43" t="s">
        <v>107</v>
      </c>
      <c r="D41" s="40" t="s">
        <v>108</v>
      </c>
      <c r="E41" s="8" t="s">
        <v>21</v>
      </c>
      <c r="F41" s="23">
        <v>5000</v>
      </c>
      <c r="G41" s="28">
        <v>4977.16</v>
      </c>
      <c r="H41" s="28">
        <v>1.84</v>
      </c>
      <c r="I41" s="11" t="s">
        <v>22</v>
      </c>
    </row>
    <row r="42" spans="2:9" x14ac:dyDescent="0.25">
      <c r="B42" s="10" t="s">
        <v>109</v>
      </c>
      <c r="C42" s="43" t="s">
        <v>110</v>
      </c>
      <c r="D42" s="40" t="s">
        <v>111</v>
      </c>
      <c r="E42" s="8" t="s">
        <v>29</v>
      </c>
      <c r="F42" s="23">
        <v>5000</v>
      </c>
      <c r="G42" s="28">
        <v>4915.07</v>
      </c>
      <c r="H42" s="28">
        <v>1.82</v>
      </c>
      <c r="I42" s="11" t="s">
        <v>22</v>
      </c>
    </row>
    <row r="43" spans="2:9" x14ac:dyDescent="0.25">
      <c r="B43" s="10" t="s">
        <v>112</v>
      </c>
      <c r="C43" s="43" t="s">
        <v>113</v>
      </c>
      <c r="D43" s="40" t="s">
        <v>114</v>
      </c>
      <c r="E43" s="8" t="s">
        <v>21</v>
      </c>
      <c r="F43" s="23">
        <v>5000</v>
      </c>
      <c r="G43" s="28">
        <v>4914.88</v>
      </c>
      <c r="H43" s="28">
        <v>1.82</v>
      </c>
      <c r="I43" s="11" t="s">
        <v>22</v>
      </c>
    </row>
    <row r="44" spans="2:9" x14ac:dyDescent="0.25">
      <c r="B44" s="10" t="s">
        <v>115</v>
      </c>
      <c r="C44" s="43" t="s">
        <v>116</v>
      </c>
      <c r="D44" s="40" t="s">
        <v>117</v>
      </c>
      <c r="E44" s="8" t="s">
        <v>21</v>
      </c>
      <c r="F44" s="23">
        <v>2500</v>
      </c>
      <c r="G44" s="28">
        <v>2488.1799999999998</v>
      </c>
      <c r="H44" s="28">
        <v>0.92</v>
      </c>
      <c r="I44" s="11" t="s">
        <v>22</v>
      </c>
    </row>
    <row r="45" spans="2:9" x14ac:dyDescent="0.25">
      <c r="C45" s="44" t="s">
        <v>90</v>
      </c>
      <c r="D45" s="40"/>
      <c r="E45" s="8"/>
      <c r="F45" s="23"/>
      <c r="G45" s="29">
        <v>61107.44</v>
      </c>
      <c r="H45" s="29">
        <v>22.64</v>
      </c>
      <c r="I45" s="11"/>
    </row>
    <row r="46" spans="2:9" x14ac:dyDescent="0.25">
      <c r="C46" s="43"/>
      <c r="D46" s="40"/>
      <c r="E46" s="8"/>
      <c r="F46" s="23"/>
      <c r="G46" s="28"/>
      <c r="H46" s="28"/>
      <c r="I46" s="11"/>
    </row>
    <row r="47" spans="2:9" x14ac:dyDescent="0.25">
      <c r="C47" s="46" t="s">
        <v>4</v>
      </c>
      <c r="D47" s="40"/>
      <c r="E47" s="8"/>
      <c r="F47" s="23"/>
      <c r="G47" s="28"/>
      <c r="H47" s="28"/>
      <c r="I47" s="11"/>
    </row>
    <row r="48" spans="2:9" x14ac:dyDescent="0.25">
      <c r="B48" s="10" t="s">
        <v>118</v>
      </c>
      <c r="C48" s="43" t="s">
        <v>131</v>
      </c>
      <c r="D48" s="40" t="s">
        <v>119</v>
      </c>
      <c r="E48" s="8" t="s">
        <v>120</v>
      </c>
      <c r="F48" s="23">
        <v>1500000</v>
      </c>
      <c r="G48" s="28">
        <v>1479.95</v>
      </c>
      <c r="H48" s="28">
        <v>0.55000000000000004</v>
      </c>
      <c r="I48" s="11"/>
    </row>
    <row r="49" spans="1:9" x14ac:dyDescent="0.25">
      <c r="C49" s="44" t="s">
        <v>90</v>
      </c>
      <c r="D49" s="40"/>
      <c r="E49" s="8"/>
      <c r="F49" s="23"/>
      <c r="G49" s="29">
        <v>1479.95</v>
      </c>
      <c r="H49" s="29">
        <v>0.55000000000000004</v>
      </c>
      <c r="I49" s="11"/>
    </row>
    <row r="50" spans="1:9" x14ac:dyDescent="0.25">
      <c r="C50" s="43"/>
      <c r="D50" s="40"/>
      <c r="E50" s="8"/>
      <c r="F50" s="23"/>
      <c r="G50" s="28"/>
      <c r="H50" s="28"/>
      <c r="I50" s="11"/>
    </row>
    <row r="51" spans="1:9" x14ac:dyDescent="0.25">
      <c r="C51" s="46" t="s">
        <v>132</v>
      </c>
      <c r="D51" s="40"/>
      <c r="E51" s="8"/>
      <c r="F51" s="23"/>
      <c r="G51" s="28"/>
      <c r="H51" s="28"/>
      <c r="I51" s="11"/>
    </row>
    <row r="52" spans="1:9" x14ac:dyDescent="0.25">
      <c r="B52" s="10" t="s">
        <v>121</v>
      </c>
      <c r="C52" s="43" t="s">
        <v>122</v>
      </c>
      <c r="D52" s="40"/>
      <c r="E52" s="8"/>
      <c r="F52" s="23"/>
      <c r="G52" s="28">
        <v>4625</v>
      </c>
      <c r="H52" s="28">
        <v>1.71</v>
      </c>
      <c r="I52" s="11"/>
    </row>
    <row r="53" spans="1:9" x14ac:dyDescent="0.25">
      <c r="C53" s="44" t="s">
        <v>90</v>
      </c>
      <c r="D53" s="40"/>
      <c r="E53" s="8"/>
      <c r="F53" s="23"/>
      <c r="G53" s="29">
        <v>4625</v>
      </c>
      <c r="H53" s="29">
        <v>1.71</v>
      </c>
      <c r="I53" s="11"/>
    </row>
    <row r="54" spans="1:9" x14ac:dyDescent="0.25">
      <c r="C54" s="43"/>
      <c r="D54" s="40"/>
      <c r="E54" s="8"/>
      <c r="F54" s="23"/>
      <c r="G54" s="28"/>
      <c r="H54" s="28"/>
      <c r="I54" s="11"/>
    </row>
    <row r="55" spans="1:9" x14ac:dyDescent="0.25">
      <c r="A55" s="14"/>
      <c r="B55" s="32"/>
      <c r="C55" s="45" t="s">
        <v>5</v>
      </c>
      <c r="D55" s="40"/>
      <c r="E55" s="8"/>
      <c r="F55" s="23"/>
      <c r="G55" s="28"/>
      <c r="H55" s="28"/>
      <c r="I55" s="11"/>
    </row>
    <row r="56" spans="1:9" x14ac:dyDescent="0.25">
      <c r="B56" s="10"/>
      <c r="C56" s="43" t="s">
        <v>123</v>
      </c>
      <c r="D56" s="40"/>
      <c r="E56" s="8"/>
      <c r="F56" s="23"/>
      <c r="G56" s="28">
        <v>30.96</v>
      </c>
      <c r="H56" s="28">
        <v>0.04</v>
      </c>
      <c r="I56" s="11"/>
    </row>
    <row r="57" spans="1:9" x14ac:dyDescent="0.25">
      <c r="C57" s="44" t="s">
        <v>90</v>
      </c>
      <c r="D57" s="40"/>
      <c r="E57" s="8"/>
      <c r="F57" s="23"/>
      <c r="G57" s="29">
        <v>30.96</v>
      </c>
      <c r="H57" s="29">
        <v>0.04</v>
      </c>
      <c r="I57" s="11"/>
    </row>
    <row r="58" spans="1:9" x14ac:dyDescent="0.25">
      <c r="C58" s="43"/>
      <c r="D58" s="40"/>
      <c r="E58" s="8"/>
      <c r="F58" s="23"/>
      <c r="G58" s="28"/>
      <c r="H58" s="28"/>
      <c r="I58" s="11"/>
    </row>
    <row r="59" spans="1:9" x14ac:dyDescent="0.25">
      <c r="C59" s="47" t="s">
        <v>124</v>
      </c>
      <c r="D59" s="41"/>
      <c r="E59" s="6"/>
      <c r="F59" s="24"/>
      <c r="G59" s="30">
        <v>269771.28999999998</v>
      </c>
      <c r="H59" s="30">
        <f>SUMIFS(H:H,C:C,"Total")</f>
        <v>100</v>
      </c>
      <c r="I59" s="7"/>
    </row>
    <row r="62" spans="1:9" x14ac:dyDescent="0.25">
      <c r="C62" s="1" t="s">
        <v>125</v>
      </c>
    </row>
    <row r="63" spans="1:9" x14ac:dyDescent="0.25">
      <c r="C63" s="2" t="s">
        <v>133</v>
      </c>
    </row>
    <row r="64" spans="1:9" x14ac:dyDescent="0.25">
      <c r="C64" s="2" t="s">
        <v>134</v>
      </c>
    </row>
    <row r="65" spans="3:3" x14ac:dyDescent="0.25">
      <c r="C65" s="33" t="s">
        <v>135</v>
      </c>
    </row>
  </sheetData>
  <hyperlinks>
    <hyperlink ref="I2" location="'Index'!A1" display="'Index'!A1"/>
  </hyperlinks>
  <pageMargins left="0.7" right="0.7" top="0.75" bottom="0.75" header="0.3" footer="0.3"/>
  <pageSetup orientation="portrait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AF92957CD68C4BA08ACC7F232FCA6F" ma:contentTypeVersion="5" ma:contentTypeDescription="Create a new document." ma:contentTypeScope="" ma:versionID="99af739c9fb72a010a35fabeefe8c9dd">
  <xsd:schema xmlns:xsd="http://www.w3.org/2001/XMLSchema" xmlns:xs="http://www.w3.org/2001/XMLSchema" xmlns:p="http://schemas.microsoft.com/office/2006/metadata/properties" xmlns:ns2="49c8eb27-cdb6-4c1e-8ba6-1bd6406b1cdc" targetNamespace="http://schemas.microsoft.com/office/2006/metadata/properties" ma:root="true" ma:fieldsID="b69ef657b9327e770877e6653dbc4aea" ns2:_="">
    <xsd:import namespace="49c8eb27-cdb6-4c1e-8ba6-1bd6406b1c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c8eb27-cdb6-4c1e-8ba6-1bd6406b1c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589CB80-84E8-416C-821D-8C21DA578D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c8eb27-cdb6-4c1e-8ba6-1bd6406b1c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AE0469-20DE-4C47-B59E-D6546A2A062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9694DB-C803-4BA4-85C6-D7C56375BBE5}">
  <ds:schemaRefs>
    <ds:schemaRef ds:uri="http://purl.org/dc/terms/"/>
    <ds:schemaRef ds:uri="49c8eb27-cdb6-4c1e-8ba6-1bd6406b1cdc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21</vt:i4>
      </vt:variant>
    </vt:vector>
  </HeadingPairs>
  <TitlesOfParts>
    <vt:vector size="23" baseType="lpstr">
      <vt:lpstr>Index</vt:lpstr>
      <vt:lpstr>YM001</vt:lpstr>
      <vt:lpstr>XDO_?AUM?</vt:lpstr>
      <vt:lpstr>XDO_?CLASS_3?</vt:lpstr>
      <vt:lpstr>XDO_?CLASS_4?</vt:lpstr>
      <vt:lpstr>XDO_?CS_1?</vt:lpstr>
      <vt:lpstr>XDO_?CS_2?</vt:lpstr>
      <vt:lpstr>XDO_?FINAL_ISIN?</vt:lpstr>
      <vt:lpstr>XDO_?FINAL_MV?</vt:lpstr>
      <vt:lpstr>XDO_?FINAL_NAME?</vt:lpstr>
      <vt:lpstr>XDO_?FINAL_PER_NET?</vt:lpstr>
      <vt:lpstr>XDO_?FINAL_QUANTITE?</vt:lpstr>
      <vt:lpstr>XDO_?LONG_DESC?</vt:lpstr>
      <vt:lpstr>XDO_?NAMCNAME?</vt:lpstr>
      <vt:lpstr>XDO_?NOVAL?</vt:lpstr>
      <vt:lpstr>XDO_?NPTF?</vt:lpstr>
      <vt:lpstr>XDO_?RATING?</vt:lpstr>
      <vt:lpstr>XDO_?REMARKS?</vt:lpstr>
      <vt:lpstr>XDO_?TDATE?</vt:lpstr>
      <vt:lpstr>XDO_?TITL?</vt:lpstr>
      <vt:lpstr>XDO_GROUP_?G_2?</vt:lpstr>
      <vt:lpstr>XDO_GROUP_?G_3?</vt:lpstr>
      <vt:lpstr>XDO_GROUP_?G_4?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Vasudha Shah</dc:creator>
  <cp:lastModifiedBy>Vasudha Shah</cp:lastModifiedBy>
  <dcterms:created xsi:type="dcterms:W3CDTF">2019-02-08T05:36:46Z</dcterms:created>
  <dcterms:modified xsi:type="dcterms:W3CDTF">2019-02-08T05:36:57Z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horIds_UIVersion_512">
    <vt:lpwstr>21</vt:lpwstr>
  </property>
  <property fmtid="{D5CDD505-2E9C-101B-9397-08002B2CF9AE}" pid="3" name="ContentTypeId">
    <vt:lpwstr>0x0101007CAF92957CD68C4BA08ACC7F232FCA6F</vt:lpwstr>
  </property>
</Properties>
</file>