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co\OneDrive\Desktop\3rd_sem\Maths\"/>
    </mc:Choice>
  </mc:AlternateContent>
  <bookViews>
    <workbookView xWindow="0" yWindow="0" windowWidth="19200" windowHeight="6585"/>
  </bookViews>
  <sheets>
    <sheet name="More Values" sheetId="1" r:id="rId1"/>
    <sheet name="Less Valu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L9" i="2"/>
  <c r="G9" i="2"/>
  <c r="H12" i="2"/>
  <c r="G12" i="2"/>
  <c r="F12" i="2"/>
  <c r="E12" i="2"/>
  <c r="D12" i="2"/>
  <c r="N8" i="2"/>
  <c r="M8" i="2"/>
  <c r="L8" i="2"/>
  <c r="K8" i="2"/>
  <c r="J8" i="2"/>
  <c r="H8" i="2"/>
  <c r="G8" i="2"/>
  <c r="F8" i="2"/>
  <c r="E8" i="2"/>
  <c r="D8" i="2"/>
  <c r="N7" i="2"/>
  <c r="M7" i="2"/>
  <c r="L7" i="2"/>
  <c r="K7" i="2"/>
  <c r="J7" i="2"/>
  <c r="H7" i="2"/>
  <c r="G7" i="2"/>
  <c r="F7" i="2"/>
  <c r="E7" i="2"/>
  <c r="D7" i="2"/>
  <c r="N6" i="2"/>
  <c r="M6" i="2"/>
  <c r="L6" i="2"/>
  <c r="K6" i="2"/>
  <c r="K9" i="2" s="1"/>
  <c r="J6" i="2"/>
  <c r="H6" i="2"/>
  <c r="G6" i="2"/>
  <c r="F6" i="2"/>
  <c r="E6" i="2"/>
  <c r="E9" i="2" s="1"/>
  <c r="D6" i="2"/>
  <c r="N5" i="2"/>
  <c r="N9" i="2" s="1"/>
  <c r="M5" i="2"/>
  <c r="M9" i="2" s="1"/>
  <c r="L5" i="2"/>
  <c r="K5" i="2"/>
  <c r="J5" i="2"/>
  <c r="J9" i="2" s="1"/>
  <c r="H5" i="2"/>
  <c r="H9" i="2" s="1"/>
  <c r="G5" i="2"/>
  <c r="F5" i="2"/>
  <c r="F9" i="2" s="1"/>
  <c r="E5" i="2"/>
  <c r="D5" i="2"/>
  <c r="D9" i="2" s="1"/>
  <c r="N4" i="2"/>
  <c r="M4" i="2"/>
  <c r="L4" i="2"/>
  <c r="K4" i="2"/>
  <c r="J4" i="2"/>
  <c r="H4" i="2"/>
  <c r="G4" i="2"/>
  <c r="F4" i="2"/>
  <c r="E4" i="2"/>
  <c r="D4" i="2"/>
  <c r="F11" i="2" l="1"/>
  <c r="F13" i="2" s="1"/>
  <c r="G11" i="2"/>
  <c r="G13" i="2" s="1"/>
  <c r="H11" i="2"/>
  <c r="H13" i="2" s="1"/>
  <c r="D11" i="2"/>
  <c r="D13" i="2" s="1"/>
  <c r="E11" i="2"/>
  <c r="E13" i="2" s="1"/>
  <c r="K22" i="2"/>
  <c r="K21" i="2"/>
  <c r="K20" i="2"/>
  <c r="K19" i="2"/>
  <c r="K23" i="2" s="1"/>
  <c r="J23" i="2"/>
  <c r="J19" i="2"/>
  <c r="I19" i="2"/>
  <c r="H19" i="2"/>
  <c r="E19" i="2"/>
  <c r="D22" i="2"/>
  <c r="D23" i="2" s="1"/>
  <c r="D21" i="2"/>
  <c r="D20" i="2"/>
  <c r="D19" i="2"/>
  <c r="G26" i="2"/>
  <c r="F26" i="2"/>
  <c r="D26" i="2"/>
  <c r="E26" i="2"/>
  <c r="J22" i="2"/>
  <c r="I22" i="2"/>
  <c r="H22" i="2"/>
  <c r="G22" i="2"/>
  <c r="F22" i="2"/>
  <c r="E22" i="2"/>
  <c r="J21" i="2"/>
  <c r="I21" i="2"/>
  <c r="I23" i="2" s="1"/>
  <c r="H21" i="2"/>
  <c r="G21" i="2"/>
  <c r="F21" i="2"/>
  <c r="E21" i="2"/>
  <c r="E23" i="2" s="1"/>
  <c r="E25" i="2" s="1"/>
  <c r="E27" i="2" s="1"/>
  <c r="J20" i="2"/>
  <c r="I20" i="2"/>
  <c r="H20" i="2"/>
  <c r="H23" i="2" s="1"/>
  <c r="G20" i="2"/>
  <c r="F20" i="2"/>
  <c r="E20" i="2"/>
  <c r="G19" i="2"/>
  <c r="G23" i="2" s="1"/>
  <c r="G25" i="2" s="1"/>
  <c r="G27" i="2" s="1"/>
  <c r="F19" i="2"/>
  <c r="F23" i="2" s="1"/>
  <c r="F25" i="2" s="1"/>
  <c r="F27" i="2" s="1"/>
  <c r="D25" i="2" l="1"/>
  <c r="D27" i="2" s="1"/>
  <c r="D28" i="2" s="1"/>
  <c r="D15" i="2"/>
  <c r="E20" i="1"/>
  <c r="H28" i="1"/>
  <c r="G28" i="1"/>
  <c r="F28" i="1"/>
  <c r="E28" i="1"/>
  <c r="D28" i="1"/>
  <c r="D10" i="1"/>
  <c r="M21" i="1"/>
  <c r="M22" i="1"/>
  <c r="M23" i="1"/>
  <c r="M24" i="1"/>
  <c r="M20" i="1"/>
  <c r="L21" i="1"/>
  <c r="L22" i="1"/>
  <c r="L23" i="1"/>
  <c r="L24" i="1"/>
  <c r="L20" i="1"/>
  <c r="K21" i="1"/>
  <c r="K22" i="1"/>
  <c r="K23" i="1"/>
  <c r="K24" i="1"/>
  <c r="K20" i="1"/>
  <c r="J21" i="1"/>
  <c r="J22" i="1"/>
  <c r="J23" i="1"/>
  <c r="J24" i="1"/>
  <c r="J20" i="1"/>
  <c r="I21" i="1"/>
  <c r="I22" i="1"/>
  <c r="I23" i="1"/>
  <c r="I24" i="1"/>
  <c r="I20" i="1"/>
  <c r="H21" i="1"/>
  <c r="H22" i="1"/>
  <c r="H23" i="1"/>
  <c r="H24" i="1"/>
  <c r="H20" i="1"/>
  <c r="G21" i="1"/>
  <c r="G22" i="1"/>
  <c r="G23" i="1"/>
  <c r="G24" i="1"/>
  <c r="G20" i="1"/>
  <c r="F21" i="1"/>
  <c r="F22" i="1"/>
  <c r="F23" i="1"/>
  <c r="F24" i="1"/>
  <c r="F20" i="1"/>
  <c r="E21" i="1"/>
  <c r="E22" i="1"/>
  <c r="E23" i="1"/>
  <c r="E24" i="1"/>
  <c r="D21" i="1"/>
  <c r="D22" i="1"/>
  <c r="D23" i="1"/>
  <c r="D24" i="1"/>
  <c r="D20" i="1"/>
  <c r="H25" i="1" l="1"/>
  <c r="D25" i="1"/>
  <c r="E25" i="1"/>
  <c r="E27" i="1" s="1"/>
  <c r="F25" i="1"/>
  <c r="L25" i="1"/>
  <c r="M25" i="1"/>
  <c r="G25" i="1"/>
  <c r="G27" i="1" s="1"/>
  <c r="G29" i="1" s="1"/>
  <c r="K25" i="1"/>
  <c r="J25" i="1"/>
  <c r="I25" i="1"/>
  <c r="D27" i="1" s="1"/>
  <c r="D29" i="1" s="1"/>
  <c r="E14" i="1"/>
  <c r="I14" i="1"/>
  <c r="D14" i="1"/>
  <c r="I13" i="1"/>
  <c r="H13" i="1"/>
  <c r="H14" i="1" s="1"/>
  <c r="G13" i="1"/>
  <c r="G14" i="1" s="1"/>
  <c r="F13" i="1"/>
  <c r="F14" i="1" s="1"/>
  <c r="E13" i="1"/>
  <c r="D13" i="1"/>
  <c r="I12" i="1"/>
  <c r="H12" i="1"/>
  <c r="G12" i="1"/>
  <c r="F12" i="1"/>
  <c r="E12" i="1"/>
  <c r="D12" i="1"/>
  <c r="O10" i="1"/>
  <c r="N10" i="1"/>
  <c r="M10" i="1"/>
  <c r="L10" i="1"/>
  <c r="K10" i="1"/>
  <c r="J10" i="1"/>
  <c r="O5" i="1"/>
  <c r="O6" i="1"/>
  <c r="O7" i="1"/>
  <c r="O8" i="1"/>
  <c r="O9" i="1"/>
  <c r="O4" i="1"/>
  <c r="N5" i="1"/>
  <c r="N6" i="1"/>
  <c r="N7" i="1"/>
  <c r="N8" i="1"/>
  <c r="N9" i="1"/>
  <c r="N4" i="1"/>
  <c r="M5" i="1"/>
  <c r="M6" i="1"/>
  <c r="M7" i="1"/>
  <c r="M8" i="1"/>
  <c r="M9" i="1"/>
  <c r="M4" i="1"/>
  <c r="L5" i="1"/>
  <c r="L6" i="1"/>
  <c r="L7" i="1"/>
  <c r="L8" i="1"/>
  <c r="L9" i="1"/>
  <c r="L4" i="1"/>
  <c r="K5" i="1"/>
  <c r="K6" i="1"/>
  <c r="K7" i="1"/>
  <c r="K8" i="1"/>
  <c r="K9" i="1"/>
  <c r="K4" i="1"/>
  <c r="J5" i="1"/>
  <c r="J6" i="1"/>
  <c r="J7" i="1"/>
  <c r="J8" i="1"/>
  <c r="J9" i="1"/>
  <c r="J4" i="1"/>
  <c r="I10" i="1"/>
  <c r="H10" i="1"/>
  <c r="G10" i="1"/>
  <c r="F10" i="1"/>
  <c r="E10" i="1"/>
  <c r="I5" i="1"/>
  <c r="I6" i="1"/>
  <c r="I7" i="1"/>
  <c r="I8" i="1"/>
  <c r="I9" i="1"/>
  <c r="I4" i="1"/>
  <c r="H5" i="1"/>
  <c r="H6" i="1"/>
  <c r="H7" i="1"/>
  <c r="H8" i="1"/>
  <c r="H9" i="1"/>
  <c r="H4" i="1"/>
  <c r="G5" i="1"/>
  <c r="G6" i="1"/>
  <c r="G7" i="1"/>
  <c r="G8" i="1"/>
  <c r="G9" i="1"/>
  <c r="G4" i="1"/>
  <c r="F5" i="1"/>
  <c r="F6" i="1"/>
  <c r="F7" i="1"/>
  <c r="F8" i="1"/>
  <c r="F9" i="1"/>
  <c r="F4" i="1"/>
  <c r="E5" i="1"/>
  <c r="E6" i="1"/>
  <c r="E7" i="1"/>
  <c r="E8" i="1"/>
  <c r="E9" i="1"/>
  <c r="E4" i="1"/>
  <c r="D5" i="1"/>
  <c r="D6" i="1"/>
  <c r="D7" i="1"/>
  <c r="D8" i="1"/>
  <c r="D9" i="1"/>
  <c r="D16" i="1" l="1"/>
  <c r="F27" i="1"/>
  <c r="F29" i="1" s="1"/>
  <c r="H27" i="1"/>
  <c r="H29" i="1" s="1"/>
  <c r="D30" i="1" s="1"/>
  <c r="E29" i="1"/>
</calcChain>
</file>

<file path=xl/sharedStrings.xml><?xml version="1.0" encoding="utf-8"?>
<sst xmlns="http://schemas.openxmlformats.org/spreadsheetml/2006/main" count="101" uniqueCount="29">
  <si>
    <t>notation</t>
  </si>
  <si>
    <t>x</t>
  </si>
  <si>
    <t>y</t>
  </si>
  <si>
    <t>x0</t>
  </si>
  <si>
    <t>x1</t>
  </si>
  <si>
    <t>x2</t>
  </si>
  <si>
    <t>x3</t>
  </si>
  <si>
    <t>x4</t>
  </si>
  <si>
    <t>x5</t>
  </si>
  <si>
    <t xml:space="preserve">numerator </t>
  </si>
  <si>
    <t xml:space="preserve">1st term </t>
  </si>
  <si>
    <t xml:space="preserve">2nd term </t>
  </si>
  <si>
    <t xml:space="preserve">3rd term </t>
  </si>
  <si>
    <t xml:space="preserve">4th term </t>
  </si>
  <si>
    <t xml:space="preserve">5th term </t>
  </si>
  <si>
    <t>6th term</t>
  </si>
  <si>
    <t xml:space="preserve">denominator </t>
  </si>
  <si>
    <t xml:space="preserve">answer </t>
  </si>
  <si>
    <t>x values</t>
  </si>
  <si>
    <t>divided values</t>
  </si>
  <si>
    <t xml:space="preserve">notation </t>
  </si>
  <si>
    <t>5th term</t>
  </si>
  <si>
    <t>Numerator</t>
  </si>
  <si>
    <t>Denominator</t>
  </si>
  <si>
    <t xml:space="preserve">divided values </t>
  </si>
  <si>
    <t xml:space="preserve">y values </t>
  </si>
  <si>
    <t>product</t>
  </si>
  <si>
    <t>LAGRANGES REVERSE INTERPOLATION FIND X</t>
  </si>
  <si>
    <t>LAGRANGES INTERPOLATION FIND(Y)/(F(X))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</si>
</sst>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16" workbookViewId="0">
      <selection activeCell="D30" sqref="D30"/>
    </sheetView>
  </sheetViews>
  <sheetFormatPr defaultRowHeight="14.25" x14ac:dyDescent="0.45"/>
  <cols>
    <col min="3" max="3" width="11.86328125" bestFit="1" customWidth="1"/>
  </cols>
  <sheetData>
    <row r="1" spans="1:15" x14ac:dyDescent="0.45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45">
      <c r="A2" t="s">
        <v>2</v>
      </c>
      <c r="B2">
        <v>12</v>
      </c>
      <c r="D2" s="2" t="s">
        <v>9</v>
      </c>
      <c r="E2" s="2"/>
      <c r="F2" s="2"/>
      <c r="G2" s="2"/>
      <c r="H2" s="2"/>
      <c r="I2" s="2"/>
      <c r="J2" s="2" t="s">
        <v>16</v>
      </c>
      <c r="K2" s="2"/>
      <c r="L2" s="2"/>
      <c r="M2" s="2"/>
      <c r="N2" s="2"/>
      <c r="O2" s="2"/>
    </row>
    <row r="3" spans="1:15" x14ac:dyDescent="0.45">
      <c r="A3" t="s">
        <v>0</v>
      </c>
      <c r="B3" t="s">
        <v>1</v>
      </c>
      <c r="C3" t="s">
        <v>2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I3" t="s">
        <v>15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  <c r="O3" t="s">
        <v>15</v>
      </c>
    </row>
    <row r="4" spans="1:15" x14ac:dyDescent="0.45">
      <c r="A4" t="s">
        <v>3</v>
      </c>
      <c r="B4">
        <v>1.2</v>
      </c>
      <c r="C4">
        <v>4.2</v>
      </c>
      <c r="D4" s="1">
        <f>$B$2-C4</f>
        <v>7.8</v>
      </c>
      <c r="E4">
        <f>$B$2-C4</f>
        <v>7.8</v>
      </c>
      <c r="F4">
        <f>$B$2-C4</f>
        <v>7.8</v>
      </c>
      <c r="G4">
        <f>$B$2-C4</f>
        <v>7.8</v>
      </c>
      <c r="H4">
        <f>$B$2-C4</f>
        <v>7.8</v>
      </c>
      <c r="I4">
        <f>$B$2-C4</f>
        <v>7.8</v>
      </c>
      <c r="J4" s="1">
        <f>$C$4-C4</f>
        <v>0</v>
      </c>
      <c r="K4">
        <f>$C$5-C4</f>
        <v>2.5999999999999996</v>
      </c>
      <c r="L4">
        <f>$C$6-C4</f>
        <v>5.6000000000000005</v>
      </c>
      <c r="M4">
        <f>$C$7-C4</f>
        <v>9.1999999999999993</v>
      </c>
      <c r="N4">
        <f>$C$8-C4</f>
        <v>11.3</v>
      </c>
      <c r="O4">
        <f>$C$9-C4</f>
        <v>15.400000000000002</v>
      </c>
    </row>
    <row r="5" spans="1:15" x14ac:dyDescent="0.45">
      <c r="A5" t="s">
        <v>4</v>
      </c>
      <c r="B5">
        <v>2.1</v>
      </c>
      <c r="C5">
        <v>6.8</v>
      </c>
      <c r="D5">
        <f t="shared" ref="D5:D9" si="0">$B$2-C5</f>
        <v>5.2</v>
      </c>
      <c r="E5" s="1">
        <f t="shared" ref="E5:E9" si="1">$B$2-C5</f>
        <v>5.2</v>
      </c>
      <c r="F5">
        <f t="shared" ref="F5:F9" si="2">$B$2-C5</f>
        <v>5.2</v>
      </c>
      <c r="G5">
        <f t="shared" ref="G5:G9" si="3">$B$2-C5</f>
        <v>5.2</v>
      </c>
      <c r="H5">
        <f t="shared" ref="H5:H9" si="4">$B$2-C5</f>
        <v>5.2</v>
      </c>
      <c r="I5">
        <f t="shared" ref="I5:I9" si="5">$B$2-C5</f>
        <v>5.2</v>
      </c>
      <c r="J5">
        <f t="shared" ref="J5:J9" si="6">$C$4-C5</f>
        <v>-2.5999999999999996</v>
      </c>
      <c r="K5" s="1">
        <f t="shared" ref="K5:K9" si="7">$C$5-C5</f>
        <v>0</v>
      </c>
      <c r="L5">
        <f t="shared" ref="L5:L9" si="8">$C$6-C5</f>
        <v>3.0000000000000009</v>
      </c>
      <c r="M5">
        <f t="shared" ref="M5:M9" si="9">$C$7-C5</f>
        <v>6.6000000000000005</v>
      </c>
      <c r="N5">
        <f t="shared" ref="N5:N9" si="10">$C$8-C5</f>
        <v>8.6999999999999993</v>
      </c>
      <c r="O5">
        <f t="shared" ref="O5:O9" si="11">$C$9-C5</f>
        <v>12.8</v>
      </c>
    </row>
    <row r="6" spans="1:15" x14ac:dyDescent="0.45">
      <c r="A6" t="s">
        <v>5</v>
      </c>
      <c r="B6">
        <v>2.8</v>
      </c>
      <c r="C6">
        <v>9.8000000000000007</v>
      </c>
      <c r="D6">
        <f t="shared" si="0"/>
        <v>2.1999999999999993</v>
      </c>
      <c r="E6">
        <f t="shared" si="1"/>
        <v>2.1999999999999993</v>
      </c>
      <c r="F6" s="1">
        <f t="shared" si="2"/>
        <v>2.1999999999999993</v>
      </c>
      <c r="G6">
        <f t="shared" si="3"/>
        <v>2.1999999999999993</v>
      </c>
      <c r="H6">
        <f t="shared" si="4"/>
        <v>2.1999999999999993</v>
      </c>
      <c r="I6">
        <f t="shared" si="5"/>
        <v>2.1999999999999993</v>
      </c>
      <c r="J6">
        <f t="shared" si="6"/>
        <v>-5.6000000000000005</v>
      </c>
      <c r="K6">
        <f t="shared" si="7"/>
        <v>-3.0000000000000009</v>
      </c>
      <c r="L6" s="1">
        <f t="shared" si="8"/>
        <v>0</v>
      </c>
      <c r="M6">
        <f t="shared" si="9"/>
        <v>3.5999999999999996</v>
      </c>
      <c r="N6">
        <f t="shared" si="10"/>
        <v>5.6999999999999993</v>
      </c>
      <c r="O6">
        <f t="shared" si="11"/>
        <v>9.8000000000000007</v>
      </c>
    </row>
    <row r="7" spans="1:15" x14ac:dyDescent="0.45">
      <c r="A7" t="s">
        <v>6</v>
      </c>
      <c r="B7">
        <v>4.0999999999999996</v>
      </c>
      <c r="C7">
        <v>13.4</v>
      </c>
      <c r="D7">
        <f t="shared" si="0"/>
        <v>-1.4000000000000004</v>
      </c>
      <c r="E7">
        <f t="shared" si="1"/>
        <v>-1.4000000000000004</v>
      </c>
      <c r="F7">
        <f t="shared" si="2"/>
        <v>-1.4000000000000004</v>
      </c>
      <c r="G7" s="1">
        <f t="shared" si="3"/>
        <v>-1.4000000000000004</v>
      </c>
      <c r="H7">
        <f t="shared" si="4"/>
        <v>-1.4000000000000004</v>
      </c>
      <c r="I7">
        <f t="shared" si="5"/>
        <v>-1.4000000000000004</v>
      </c>
      <c r="J7">
        <f t="shared" si="6"/>
        <v>-9.1999999999999993</v>
      </c>
      <c r="K7">
        <f t="shared" si="7"/>
        <v>-6.6000000000000005</v>
      </c>
      <c r="L7">
        <f t="shared" si="8"/>
        <v>-3.5999999999999996</v>
      </c>
      <c r="M7" s="1">
        <f t="shared" si="9"/>
        <v>0</v>
      </c>
      <c r="N7">
        <f t="shared" si="10"/>
        <v>2.0999999999999996</v>
      </c>
      <c r="O7">
        <f t="shared" si="11"/>
        <v>6.2000000000000011</v>
      </c>
    </row>
    <row r="8" spans="1:15" x14ac:dyDescent="0.45">
      <c r="A8" t="s">
        <v>7</v>
      </c>
      <c r="B8">
        <v>4.9000000000000004</v>
      </c>
      <c r="C8">
        <v>15.5</v>
      </c>
      <c r="D8">
        <f t="shared" si="0"/>
        <v>-3.5</v>
      </c>
      <c r="E8">
        <f t="shared" si="1"/>
        <v>-3.5</v>
      </c>
      <c r="F8">
        <f t="shared" si="2"/>
        <v>-3.5</v>
      </c>
      <c r="G8">
        <f t="shared" si="3"/>
        <v>-3.5</v>
      </c>
      <c r="H8" s="1">
        <f t="shared" si="4"/>
        <v>-3.5</v>
      </c>
      <c r="I8">
        <f t="shared" si="5"/>
        <v>-3.5</v>
      </c>
      <c r="J8">
        <f t="shared" si="6"/>
        <v>-11.3</v>
      </c>
      <c r="K8">
        <f t="shared" si="7"/>
        <v>-8.6999999999999993</v>
      </c>
      <c r="L8">
        <f t="shared" si="8"/>
        <v>-5.6999999999999993</v>
      </c>
      <c r="M8">
        <f t="shared" si="9"/>
        <v>-2.0999999999999996</v>
      </c>
      <c r="N8" s="1">
        <f t="shared" si="10"/>
        <v>0</v>
      </c>
      <c r="O8">
        <f t="shared" si="11"/>
        <v>4.1000000000000014</v>
      </c>
    </row>
    <row r="9" spans="1:15" x14ac:dyDescent="0.45">
      <c r="A9" t="s">
        <v>8</v>
      </c>
      <c r="B9">
        <v>6.2</v>
      </c>
      <c r="C9">
        <v>19.600000000000001</v>
      </c>
      <c r="D9">
        <f t="shared" si="0"/>
        <v>-7.6000000000000014</v>
      </c>
      <c r="E9">
        <f t="shared" si="1"/>
        <v>-7.6000000000000014</v>
      </c>
      <c r="F9">
        <f t="shared" si="2"/>
        <v>-7.6000000000000014</v>
      </c>
      <c r="G9">
        <f t="shared" si="3"/>
        <v>-7.6000000000000014</v>
      </c>
      <c r="H9">
        <f t="shared" si="4"/>
        <v>-7.6000000000000014</v>
      </c>
      <c r="I9" s="1">
        <f t="shared" si="5"/>
        <v>-7.6000000000000014</v>
      </c>
      <c r="J9">
        <f t="shared" si="6"/>
        <v>-15.400000000000002</v>
      </c>
      <c r="K9">
        <f t="shared" si="7"/>
        <v>-12.8</v>
      </c>
      <c r="L9">
        <f t="shared" si="8"/>
        <v>-9.8000000000000007</v>
      </c>
      <c r="M9">
        <f t="shared" si="9"/>
        <v>-6.2000000000000011</v>
      </c>
      <c r="N9">
        <f t="shared" si="10"/>
        <v>-4.1000000000000014</v>
      </c>
      <c r="O9" s="1">
        <f t="shared" si="11"/>
        <v>0</v>
      </c>
    </row>
    <row r="10" spans="1:15" x14ac:dyDescent="0.45">
      <c r="D10">
        <f>D5*D6*D7*D8*D9</f>
        <v>-426.02560000000005</v>
      </c>
      <c r="E10">
        <f>E4*E6*E7*E8*E9</f>
        <v>-639.03840000000002</v>
      </c>
      <c r="F10">
        <f>F4*F5*F7*F8*F9</f>
        <v>-1510.454400000001</v>
      </c>
      <c r="G10">
        <f>G4*G5*G6*G8*G9</f>
        <v>2373.5711999999999</v>
      </c>
      <c r="H10">
        <f>H4*H5*H6*H7*H9</f>
        <v>949.42848000000015</v>
      </c>
      <c r="I10">
        <f>I4*I5*I6*I7*I8</f>
        <v>437.23679999999996</v>
      </c>
      <c r="J10">
        <f>J5*J6*J7*J8*J9</f>
        <v>-23310.32704</v>
      </c>
      <c r="K10">
        <f>K4*K6*K7*K8*K9</f>
        <v>5732.8128000000024</v>
      </c>
      <c r="L10">
        <f>L4*L5*L7*L8*L9</f>
        <v>-3378.4128000000014</v>
      </c>
      <c r="M10">
        <f>M4*M5*M6*M8*M9</f>
        <v>2846.0678399999997</v>
      </c>
      <c r="N10">
        <f>N4*N5*N6*N7*N9</f>
        <v>-4824.7598700000008</v>
      </c>
      <c r="O10">
        <f>PRODUCT(O4:O8)</f>
        <v>49105.745920000038</v>
      </c>
    </row>
    <row r="12" spans="1:15" x14ac:dyDescent="0.45">
      <c r="C12" t="s">
        <v>19</v>
      </c>
      <c r="D12">
        <f t="shared" ref="D12:I12" si="12">D10/J10</f>
        <v>1.827626010003848E-2</v>
      </c>
      <c r="E12">
        <f t="shared" si="12"/>
        <v>-0.11147030651340992</v>
      </c>
      <c r="F12">
        <f t="shared" si="12"/>
        <v>0.4470899470899472</v>
      </c>
      <c r="G12">
        <f t="shared" si="12"/>
        <v>0.83398265025193496</v>
      </c>
      <c r="H12">
        <f t="shared" si="12"/>
        <v>-0.19678253541766422</v>
      </c>
      <c r="I12">
        <f t="shared" si="12"/>
        <v>8.9039844891536397E-3</v>
      </c>
    </row>
    <row r="13" spans="1:15" x14ac:dyDescent="0.45">
      <c r="C13" t="s">
        <v>18</v>
      </c>
      <c r="D13">
        <f>B4</f>
        <v>1.2</v>
      </c>
      <c r="E13">
        <f>B5</f>
        <v>2.1</v>
      </c>
      <c r="F13">
        <f>B6</f>
        <v>2.8</v>
      </c>
      <c r="G13">
        <f>B7</f>
        <v>4.0999999999999996</v>
      </c>
      <c r="H13">
        <f>B8</f>
        <v>4.9000000000000004</v>
      </c>
      <c r="I13">
        <f>B9</f>
        <v>6.2</v>
      </c>
    </row>
    <row r="14" spans="1:15" x14ac:dyDescent="0.45">
      <c r="D14">
        <f>PRODUCT(D12:D13)</f>
        <v>2.1931512120046175E-2</v>
      </c>
      <c r="E14">
        <f t="shared" ref="E14:I14" si="13">PRODUCT(E12:E13)</f>
        <v>-0.23408764367816084</v>
      </c>
      <c r="F14">
        <f t="shared" si="13"/>
        <v>1.251851851851852</v>
      </c>
      <c r="G14">
        <f t="shared" si="13"/>
        <v>3.4193288660329331</v>
      </c>
      <c r="H14">
        <f t="shared" si="13"/>
        <v>-0.96423442354655475</v>
      </c>
      <c r="I14">
        <f t="shared" si="13"/>
        <v>5.5204703832752569E-2</v>
      </c>
    </row>
    <row r="16" spans="1:15" x14ac:dyDescent="0.45">
      <c r="C16" t="s">
        <v>17</v>
      </c>
      <c r="D16" s="1">
        <f>SUM(D14:I14)</f>
        <v>3.5499948666128684</v>
      </c>
    </row>
    <row r="17" spans="1:13" x14ac:dyDescent="0.45">
      <c r="A17" s="2" t="s">
        <v>28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45">
      <c r="A18" t="s">
        <v>1</v>
      </c>
      <c r="B18">
        <v>9</v>
      </c>
      <c r="D18" s="2" t="s">
        <v>22</v>
      </c>
      <c r="E18" s="2"/>
      <c r="F18" s="2"/>
      <c r="G18" s="2"/>
      <c r="H18" s="2"/>
      <c r="I18" s="2" t="s">
        <v>23</v>
      </c>
      <c r="J18" s="2"/>
      <c r="K18" s="2"/>
      <c r="L18" s="2"/>
      <c r="M18" s="2"/>
    </row>
    <row r="19" spans="1:13" x14ac:dyDescent="0.45">
      <c r="A19" t="s">
        <v>20</v>
      </c>
      <c r="B19" t="s">
        <v>1</v>
      </c>
      <c r="C19" t="s">
        <v>2</v>
      </c>
      <c r="D19" t="s">
        <v>10</v>
      </c>
      <c r="E19" t="s">
        <v>11</v>
      </c>
      <c r="F19" t="s">
        <v>12</v>
      </c>
      <c r="G19" t="s">
        <v>13</v>
      </c>
      <c r="H19" t="s">
        <v>21</v>
      </c>
      <c r="I19" t="s">
        <v>10</v>
      </c>
      <c r="J19" t="s">
        <v>11</v>
      </c>
      <c r="K19" t="s">
        <v>12</v>
      </c>
      <c r="L19" t="s">
        <v>13</v>
      </c>
      <c r="M19" t="s">
        <v>21</v>
      </c>
    </row>
    <row r="20" spans="1:13" x14ac:dyDescent="0.45">
      <c r="A20" t="s">
        <v>3</v>
      </c>
      <c r="B20">
        <v>5</v>
      </c>
      <c r="C20">
        <v>150</v>
      </c>
      <c r="D20" s="1">
        <f>$B$18-B20</f>
        <v>4</v>
      </c>
      <c r="E20">
        <f>$B$18-B20</f>
        <v>4</v>
      </c>
      <c r="F20">
        <f>$B$18-B20</f>
        <v>4</v>
      </c>
      <c r="G20">
        <f>$B$18-B20</f>
        <v>4</v>
      </c>
      <c r="H20">
        <f>$B$18-B20</f>
        <v>4</v>
      </c>
      <c r="I20" s="1">
        <f>$B$20-B20</f>
        <v>0</v>
      </c>
      <c r="J20">
        <f>$B$21-B20</f>
        <v>2</v>
      </c>
      <c r="K20">
        <f>$B$22-B20</f>
        <v>6</v>
      </c>
      <c r="L20">
        <f>$B$23-B20</f>
        <v>8</v>
      </c>
      <c r="M20">
        <f>$B$24-B20</f>
        <v>12</v>
      </c>
    </row>
    <row r="21" spans="1:13" x14ac:dyDescent="0.45">
      <c r="A21" t="s">
        <v>4</v>
      </c>
      <c r="B21">
        <v>7</v>
      </c>
      <c r="C21">
        <v>392</v>
      </c>
      <c r="D21">
        <f t="shared" ref="D21:D24" si="14">$B$18-B21</f>
        <v>2</v>
      </c>
      <c r="E21" s="1">
        <f t="shared" ref="E21:E24" si="15">$B$18-B21</f>
        <v>2</v>
      </c>
      <c r="F21">
        <f t="shared" ref="F21:F24" si="16">$B$18-B21</f>
        <v>2</v>
      </c>
      <c r="G21">
        <f t="shared" ref="G21:G24" si="17">$B$18-B21</f>
        <v>2</v>
      </c>
      <c r="H21">
        <f t="shared" ref="H21:H24" si="18">$B$18-B21</f>
        <v>2</v>
      </c>
      <c r="I21">
        <f t="shared" ref="I21:I24" si="19">$B$20-B21</f>
        <v>-2</v>
      </c>
      <c r="J21" s="1">
        <f t="shared" ref="J21:J24" si="20">$B$21-B21</f>
        <v>0</v>
      </c>
      <c r="K21">
        <f t="shared" ref="K21:K24" si="21">$B$22-B21</f>
        <v>4</v>
      </c>
      <c r="L21">
        <f t="shared" ref="L21:L24" si="22">$B$23-B21</f>
        <v>6</v>
      </c>
      <c r="M21">
        <f t="shared" ref="M21:M24" si="23">$B$24-B21</f>
        <v>10</v>
      </c>
    </row>
    <row r="22" spans="1:13" x14ac:dyDescent="0.45">
      <c r="A22" t="s">
        <v>5</v>
      </c>
      <c r="B22">
        <v>11</v>
      </c>
      <c r="C22">
        <v>1452</v>
      </c>
      <c r="D22">
        <f t="shared" si="14"/>
        <v>-2</v>
      </c>
      <c r="E22">
        <f t="shared" si="15"/>
        <v>-2</v>
      </c>
      <c r="F22" s="1">
        <f t="shared" si="16"/>
        <v>-2</v>
      </c>
      <c r="G22">
        <f t="shared" si="17"/>
        <v>-2</v>
      </c>
      <c r="H22">
        <f t="shared" si="18"/>
        <v>-2</v>
      </c>
      <c r="I22">
        <f t="shared" si="19"/>
        <v>-6</v>
      </c>
      <c r="J22">
        <f t="shared" si="20"/>
        <v>-4</v>
      </c>
      <c r="K22" s="1">
        <f t="shared" si="21"/>
        <v>0</v>
      </c>
      <c r="L22">
        <f t="shared" si="22"/>
        <v>2</v>
      </c>
      <c r="M22">
        <f t="shared" si="23"/>
        <v>6</v>
      </c>
    </row>
    <row r="23" spans="1:13" x14ac:dyDescent="0.45">
      <c r="A23" t="s">
        <v>6</v>
      </c>
      <c r="B23">
        <v>13</v>
      </c>
      <c r="C23">
        <v>2366</v>
      </c>
      <c r="D23">
        <f t="shared" si="14"/>
        <v>-4</v>
      </c>
      <c r="E23">
        <f t="shared" si="15"/>
        <v>-4</v>
      </c>
      <c r="F23">
        <f t="shared" si="16"/>
        <v>-4</v>
      </c>
      <c r="G23" s="1">
        <f t="shared" si="17"/>
        <v>-4</v>
      </c>
      <c r="H23">
        <f t="shared" si="18"/>
        <v>-4</v>
      </c>
      <c r="I23">
        <f t="shared" si="19"/>
        <v>-8</v>
      </c>
      <c r="J23">
        <f t="shared" si="20"/>
        <v>-6</v>
      </c>
      <c r="K23">
        <f t="shared" si="21"/>
        <v>-2</v>
      </c>
      <c r="L23" s="1">
        <f t="shared" si="22"/>
        <v>0</v>
      </c>
      <c r="M23">
        <f t="shared" si="23"/>
        <v>4</v>
      </c>
    </row>
    <row r="24" spans="1:13" x14ac:dyDescent="0.45">
      <c r="A24" t="s">
        <v>7</v>
      </c>
      <c r="B24">
        <v>17</v>
      </c>
      <c r="C24">
        <v>5202</v>
      </c>
      <c r="D24">
        <f t="shared" si="14"/>
        <v>-8</v>
      </c>
      <c r="E24">
        <f t="shared" si="15"/>
        <v>-8</v>
      </c>
      <c r="F24">
        <f t="shared" si="16"/>
        <v>-8</v>
      </c>
      <c r="G24">
        <f t="shared" si="17"/>
        <v>-8</v>
      </c>
      <c r="H24" s="1">
        <f t="shared" si="18"/>
        <v>-8</v>
      </c>
      <c r="I24">
        <f t="shared" si="19"/>
        <v>-12</v>
      </c>
      <c r="J24">
        <f t="shared" si="20"/>
        <v>-10</v>
      </c>
      <c r="K24">
        <f t="shared" si="21"/>
        <v>-6</v>
      </c>
      <c r="L24">
        <f t="shared" si="22"/>
        <v>-4</v>
      </c>
      <c r="M24" s="1">
        <f t="shared" si="23"/>
        <v>0</v>
      </c>
    </row>
    <row r="25" spans="1:13" x14ac:dyDescent="0.45">
      <c r="D25">
        <f>PRODUCT(D21:D24)</f>
        <v>-128</v>
      </c>
      <c r="E25">
        <f>PRODUCT(E20,E22:E24)</f>
        <v>-256</v>
      </c>
      <c r="F25">
        <f>PRODUCT(F20:F21,F23:F24)</f>
        <v>256</v>
      </c>
      <c r="G25">
        <f>PRODUCT(G20:G22,G24)</f>
        <v>128</v>
      </c>
      <c r="H25">
        <f>PRODUCT(H20:H23)</f>
        <v>64</v>
      </c>
      <c r="I25">
        <f>PRODUCT(I21:I24)</f>
        <v>1152</v>
      </c>
      <c r="J25">
        <f>PRODUCT(J20,J22:J24)</f>
        <v>-480</v>
      </c>
      <c r="K25">
        <f>PRODUCT(K20:K21,K23:K24)</f>
        <v>288</v>
      </c>
      <c r="L25">
        <f>PRODUCT(L20:L22,L24)</f>
        <v>-384</v>
      </c>
      <c r="M25">
        <f>PRODUCT(M20:M23)</f>
        <v>2880</v>
      </c>
    </row>
    <row r="27" spans="1:13" x14ac:dyDescent="0.45">
      <c r="C27" t="s">
        <v>24</v>
      </c>
      <c r="D27">
        <f>D25/I25</f>
        <v>-0.1111111111111111</v>
      </c>
      <c r="E27">
        <f>E25/J25</f>
        <v>0.53333333333333333</v>
      </c>
      <c r="F27">
        <f t="shared" ref="F27:H27" si="24">F25/K25</f>
        <v>0.88888888888888884</v>
      </c>
      <c r="G27">
        <f t="shared" si="24"/>
        <v>-0.33333333333333331</v>
      </c>
      <c r="H27">
        <f t="shared" si="24"/>
        <v>2.2222222222222223E-2</v>
      </c>
    </row>
    <row r="28" spans="1:13" x14ac:dyDescent="0.45">
      <c r="C28" t="s">
        <v>25</v>
      </c>
      <c r="D28">
        <f>C20</f>
        <v>150</v>
      </c>
      <c r="E28">
        <f>C21</f>
        <v>392</v>
      </c>
      <c r="F28">
        <f>C22</f>
        <v>1452</v>
      </c>
      <c r="G28">
        <f>C23</f>
        <v>2366</v>
      </c>
      <c r="H28">
        <f>C24</f>
        <v>5202</v>
      </c>
    </row>
    <row r="29" spans="1:13" x14ac:dyDescent="0.45">
      <c r="D29">
        <f>PRODUCT(D27:D28)</f>
        <v>-16.666666666666664</v>
      </c>
      <c r="E29">
        <f t="shared" ref="E29:H29" si="25">PRODUCT(E27:E28)</f>
        <v>209.06666666666666</v>
      </c>
      <c r="F29">
        <f t="shared" si="25"/>
        <v>1290.6666666666665</v>
      </c>
      <c r="G29">
        <f t="shared" si="25"/>
        <v>-788.66666666666663</v>
      </c>
      <c r="H29">
        <f t="shared" si="25"/>
        <v>115.60000000000001</v>
      </c>
    </row>
    <row r="30" spans="1:13" x14ac:dyDescent="0.45">
      <c r="C30" t="s">
        <v>17</v>
      </c>
      <c r="D30" s="1">
        <f>SUM(D29:H29)</f>
        <v>810</v>
      </c>
    </row>
  </sheetData>
  <mergeCells count="6">
    <mergeCell ref="A1:O1"/>
    <mergeCell ref="D2:I2"/>
    <mergeCell ref="J2:O2"/>
    <mergeCell ref="D18:H18"/>
    <mergeCell ref="I18:M18"/>
    <mergeCell ref="A17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0" workbookViewId="0">
      <selection activeCell="F15" sqref="F15"/>
    </sheetView>
  </sheetViews>
  <sheetFormatPr defaultRowHeight="14.25" x14ac:dyDescent="0.45"/>
  <sheetData>
    <row r="1" spans="1:15" x14ac:dyDescent="0.45">
      <c r="A1" s="2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x14ac:dyDescent="0.45">
      <c r="A2" t="s">
        <v>2</v>
      </c>
      <c r="B2">
        <v>12</v>
      </c>
      <c r="D2" s="2" t="s">
        <v>9</v>
      </c>
      <c r="E2" s="2"/>
      <c r="F2" s="2"/>
      <c r="G2" s="2"/>
      <c r="H2" s="2"/>
      <c r="I2" s="2"/>
      <c r="J2" s="2" t="s">
        <v>16</v>
      </c>
      <c r="K2" s="2"/>
      <c r="L2" s="2"/>
      <c r="M2" s="2"/>
      <c r="N2" s="2"/>
      <c r="O2" s="2"/>
    </row>
    <row r="3" spans="1:15" x14ac:dyDescent="0.45">
      <c r="A3" t="s">
        <v>0</v>
      </c>
      <c r="B3" t="s">
        <v>1</v>
      </c>
      <c r="C3" t="s">
        <v>2</v>
      </c>
      <c r="D3" t="s">
        <v>10</v>
      </c>
      <c r="E3" t="s">
        <v>11</v>
      </c>
      <c r="F3" t="s">
        <v>12</v>
      </c>
      <c r="G3" t="s">
        <v>13</v>
      </c>
      <c r="H3" t="s">
        <v>14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5" x14ac:dyDescent="0.45">
      <c r="A4" t="s">
        <v>3</v>
      </c>
      <c r="B4">
        <v>1.2</v>
      </c>
      <c r="C4">
        <v>4.2</v>
      </c>
      <c r="D4" s="1">
        <f>$B$2-C4</f>
        <v>7.8</v>
      </c>
      <c r="E4">
        <f>$B$2-C4</f>
        <v>7.8</v>
      </c>
      <c r="F4">
        <f>$B$2-C4</f>
        <v>7.8</v>
      </c>
      <c r="G4">
        <f>$B$2-C4</f>
        <v>7.8</v>
      </c>
      <c r="H4">
        <f>$B$2-C4</f>
        <v>7.8</v>
      </c>
      <c r="J4" s="1">
        <f>$C$4-C4</f>
        <v>0</v>
      </c>
      <c r="K4">
        <f>$C$5-C4</f>
        <v>2.5999999999999996</v>
      </c>
      <c r="L4">
        <f>$C$6-C4</f>
        <v>5.6000000000000005</v>
      </c>
      <c r="M4">
        <f>$C$7-C4</f>
        <v>9.1999999999999993</v>
      </c>
      <c r="N4">
        <f>$C$8-C4</f>
        <v>11.3</v>
      </c>
    </row>
    <row r="5" spans="1:15" x14ac:dyDescent="0.45">
      <c r="A5" t="s">
        <v>4</v>
      </c>
      <c r="B5">
        <v>2.1</v>
      </c>
      <c r="C5">
        <v>6.8</v>
      </c>
      <c r="D5">
        <f t="shared" ref="D5:D8" si="0">$B$2-C5</f>
        <v>5.2</v>
      </c>
      <c r="E5" s="1">
        <f t="shared" ref="E5:E8" si="1">$B$2-C5</f>
        <v>5.2</v>
      </c>
      <c r="F5">
        <f t="shared" ref="F5:F8" si="2">$B$2-C5</f>
        <v>5.2</v>
      </c>
      <c r="G5">
        <f t="shared" ref="G5:G8" si="3">$B$2-C5</f>
        <v>5.2</v>
      </c>
      <c r="H5">
        <f t="shared" ref="H5:H8" si="4">$B$2-C5</f>
        <v>5.2</v>
      </c>
      <c r="J5">
        <f t="shared" ref="J5:J8" si="5">$C$4-C5</f>
        <v>-2.5999999999999996</v>
      </c>
      <c r="K5" s="1">
        <f t="shared" ref="K5:K8" si="6">$C$5-C5</f>
        <v>0</v>
      </c>
      <c r="L5">
        <f t="shared" ref="L5:L8" si="7">$C$6-C5</f>
        <v>3.0000000000000009</v>
      </c>
      <c r="M5">
        <f t="shared" ref="M5:M8" si="8">$C$7-C5</f>
        <v>6.6000000000000005</v>
      </c>
      <c r="N5">
        <f t="shared" ref="N5:N8" si="9">$C$8-C5</f>
        <v>8.6999999999999993</v>
      </c>
    </row>
    <row r="6" spans="1:15" x14ac:dyDescent="0.45">
      <c r="A6" t="s">
        <v>5</v>
      </c>
      <c r="B6">
        <v>2.8</v>
      </c>
      <c r="C6">
        <v>9.8000000000000007</v>
      </c>
      <c r="D6">
        <f t="shared" si="0"/>
        <v>2.1999999999999993</v>
      </c>
      <c r="E6">
        <f t="shared" si="1"/>
        <v>2.1999999999999993</v>
      </c>
      <c r="F6" s="1">
        <f t="shared" si="2"/>
        <v>2.1999999999999993</v>
      </c>
      <c r="G6">
        <f t="shared" si="3"/>
        <v>2.1999999999999993</v>
      </c>
      <c r="H6">
        <f t="shared" si="4"/>
        <v>2.1999999999999993</v>
      </c>
      <c r="J6">
        <f t="shared" si="5"/>
        <v>-5.6000000000000005</v>
      </c>
      <c r="K6">
        <f t="shared" si="6"/>
        <v>-3.0000000000000009</v>
      </c>
      <c r="L6" s="1">
        <f t="shared" si="7"/>
        <v>0</v>
      </c>
      <c r="M6">
        <f t="shared" si="8"/>
        <v>3.5999999999999996</v>
      </c>
      <c r="N6">
        <f t="shared" si="9"/>
        <v>5.6999999999999993</v>
      </c>
    </row>
    <row r="7" spans="1:15" x14ac:dyDescent="0.45">
      <c r="A7" t="s">
        <v>6</v>
      </c>
      <c r="B7">
        <v>4.0999999999999996</v>
      </c>
      <c r="C7">
        <v>13.4</v>
      </c>
      <c r="D7">
        <f t="shared" si="0"/>
        <v>-1.4000000000000004</v>
      </c>
      <c r="E7">
        <f t="shared" si="1"/>
        <v>-1.4000000000000004</v>
      </c>
      <c r="F7">
        <f t="shared" si="2"/>
        <v>-1.4000000000000004</v>
      </c>
      <c r="G7" s="1">
        <f t="shared" si="3"/>
        <v>-1.4000000000000004</v>
      </c>
      <c r="H7">
        <f t="shared" si="4"/>
        <v>-1.4000000000000004</v>
      </c>
      <c r="J7">
        <f t="shared" si="5"/>
        <v>-9.1999999999999993</v>
      </c>
      <c r="K7">
        <f t="shared" si="6"/>
        <v>-6.6000000000000005</v>
      </c>
      <c r="L7">
        <f t="shared" si="7"/>
        <v>-3.5999999999999996</v>
      </c>
      <c r="M7" s="1">
        <f t="shared" si="8"/>
        <v>0</v>
      </c>
      <c r="N7">
        <f t="shared" si="9"/>
        <v>2.0999999999999996</v>
      </c>
    </row>
    <row r="8" spans="1:15" x14ac:dyDescent="0.45">
      <c r="A8" t="s">
        <v>7</v>
      </c>
      <c r="B8">
        <v>4.9000000000000004</v>
      </c>
      <c r="C8">
        <v>15.5</v>
      </c>
      <c r="D8">
        <f t="shared" si="0"/>
        <v>-3.5</v>
      </c>
      <c r="E8">
        <f t="shared" si="1"/>
        <v>-3.5</v>
      </c>
      <c r="F8">
        <f t="shared" si="2"/>
        <v>-3.5</v>
      </c>
      <c r="G8">
        <f t="shared" si="3"/>
        <v>-3.5</v>
      </c>
      <c r="H8" s="1">
        <f t="shared" si="4"/>
        <v>-3.5</v>
      </c>
      <c r="J8">
        <f t="shared" si="5"/>
        <v>-11.3</v>
      </c>
      <c r="K8">
        <f t="shared" si="6"/>
        <v>-8.6999999999999993</v>
      </c>
      <c r="L8">
        <f t="shared" si="7"/>
        <v>-5.6999999999999993</v>
      </c>
      <c r="M8">
        <f t="shared" si="8"/>
        <v>-2.0999999999999996</v>
      </c>
      <c r="N8" s="1">
        <f t="shared" si="9"/>
        <v>0</v>
      </c>
    </row>
    <row r="9" spans="1:15" x14ac:dyDescent="0.45">
      <c r="D9">
        <f>PRODUCT(D5:D8)</f>
        <v>56.055999999999997</v>
      </c>
      <c r="E9">
        <f>PRODUCT(E4,E6:E8)</f>
        <v>84.083999999999989</v>
      </c>
      <c r="F9">
        <f>PRODUCT(F4:F5,F7:F8)</f>
        <v>198.74400000000009</v>
      </c>
      <c r="G9">
        <f>PRODUCT(G4:G6,G8)</f>
        <v>-312.3119999999999</v>
      </c>
      <c r="H9">
        <f>PRODUCT(H4:H7)</f>
        <v>-124.92479999999999</v>
      </c>
      <c r="J9">
        <f>PRODUCT(J5:J8)</f>
        <v>1513.6575999999998</v>
      </c>
      <c r="K9">
        <f>PRODUCT(K4,K6:K8)</f>
        <v>-447.87600000000015</v>
      </c>
      <c r="L9">
        <f>PRODUCT(L4:L5,L7:L8)</f>
        <v>344.7360000000001</v>
      </c>
      <c r="M9">
        <f>PRODUCT(M4:M6,M8)</f>
        <v>-459.0431999999999</v>
      </c>
      <c r="N9">
        <f>PRODUCT(N4:N7)</f>
        <v>1176.7706999999998</v>
      </c>
    </row>
    <row r="11" spans="1:15" x14ac:dyDescent="0.45">
      <c r="C11" t="s">
        <v>19</v>
      </c>
      <c r="D11">
        <f t="shared" ref="D11:H11" si="10">D9/J9</f>
        <v>3.7033474413235866E-2</v>
      </c>
      <c r="E11">
        <f t="shared" si="10"/>
        <v>-0.18773946360153249</v>
      </c>
      <c r="F11">
        <f t="shared" si="10"/>
        <v>0.57651072124756342</v>
      </c>
      <c r="G11">
        <f t="shared" si="10"/>
        <v>0.68035426731078896</v>
      </c>
      <c r="H11">
        <f t="shared" si="10"/>
        <v>-0.1061589993700557</v>
      </c>
    </row>
    <row r="12" spans="1:15" x14ac:dyDescent="0.45">
      <c r="C12" t="s">
        <v>18</v>
      </c>
      <c r="D12">
        <f>B4</f>
        <v>1.2</v>
      </c>
      <c r="E12">
        <f>B5</f>
        <v>2.1</v>
      </c>
      <c r="F12">
        <f>B6</f>
        <v>2.8</v>
      </c>
      <c r="G12">
        <f>B7</f>
        <v>4.0999999999999996</v>
      </c>
      <c r="H12">
        <f>B8</f>
        <v>4.9000000000000004</v>
      </c>
    </row>
    <row r="13" spans="1:15" x14ac:dyDescent="0.45">
      <c r="D13">
        <f>PRODUCT(D11:D12)</f>
        <v>4.4440169295883035E-2</v>
      </c>
      <c r="E13">
        <f t="shared" ref="E13:H13" si="11">PRODUCT(E11:E12)</f>
        <v>-0.39425287356321825</v>
      </c>
      <c r="F13">
        <f t="shared" si="11"/>
        <v>1.6142300194931776</v>
      </c>
      <c r="G13">
        <f t="shared" si="11"/>
        <v>2.7894524959742344</v>
      </c>
      <c r="H13">
        <f t="shared" si="11"/>
        <v>-0.52017909691327291</v>
      </c>
    </row>
    <row r="15" spans="1:15" x14ac:dyDescent="0.45">
      <c r="C15" t="s">
        <v>17</v>
      </c>
      <c r="D15" s="1">
        <f>SUM(D13:I13)</f>
        <v>3.5336907142868039</v>
      </c>
    </row>
    <row r="16" spans="1:15" x14ac:dyDescent="0.45">
      <c r="A16" s="2" t="s">
        <v>28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1" x14ac:dyDescent="0.45">
      <c r="A17" t="s">
        <v>1</v>
      </c>
      <c r="B17">
        <v>9</v>
      </c>
      <c r="D17" s="2" t="s">
        <v>22</v>
      </c>
      <c r="E17" s="2"/>
      <c r="F17" s="2"/>
      <c r="G17" s="2"/>
      <c r="H17" s="2" t="s">
        <v>23</v>
      </c>
      <c r="I17" s="2"/>
      <c r="J17" s="2"/>
      <c r="K17" s="2"/>
    </row>
    <row r="18" spans="1:11" x14ac:dyDescent="0.45">
      <c r="A18" t="s">
        <v>20</v>
      </c>
      <c r="B18" t="s">
        <v>1</v>
      </c>
      <c r="C18" t="s">
        <v>2</v>
      </c>
      <c r="D18" t="s">
        <v>10</v>
      </c>
      <c r="E18" t="s">
        <v>11</v>
      </c>
      <c r="F18" t="s">
        <v>12</v>
      </c>
      <c r="G18" t="s">
        <v>13</v>
      </c>
      <c r="H18" t="s">
        <v>10</v>
      </c>
      <c r="I18" t="s">
        <v>11</v>
      </c>
      <c r="J18" t="s">
        <v>12</v>
      </c>
      <c r="K18" t="s">
        <v>13</v>
      </c>
    </row>
    <row r="19" spans="1:11" x14ac:dyDescent="0.45">
      <c r="A19" t="s">
        <v>3</v>
      </c>
      <c r="B19">
        <v>5</v>
      </c>
      <c r="C19">
        <v>150</v>
      </c>
      <c r="D19" s="1">
        <f>$B$17-B19</f>
        <v>4</v>
      </c>
      <c r="E19">
        <f>$B$17-B19</f>
        <v>4</v>
      </c>
      <c r="F19">
        <f>$B$17-B19</f>
        <v>4</v>
      </c>
      <c r="G19">
        <f>$B$17-B19</f>
        <v>4</v>
      </c>
      <c r="H19" s="1">
        <f>$B$19-B19</f>
        <v>0</v>
      </c>
      <c r="I19">
        <f>$B$20-B19</f>
        <v>2</v>
      </c>
      <c r="J19">
        <f>$B$21-B19</f>
        <v>6</v>
      </c>
      <c r="K19">
        <f>$B$22-B19</f>
        <v>8</v>
      </c>
    </row>
    <row r="20" spans="1:11" x14ac:dyDescent="0.45">
      <c r="A20" t="s">
        <v>4</v>
      </c>
      <c r="B20">
        <v>7</v>
      </c>
      <c r="C20">
        <v>392</v>
      </c>
      <c r="D20">
        <f>$B$17-B20</f>
        <v>2</v>
      </c>
      <c r="E20" s="1">
        <f t="shared" ref="E20:E22" si="12">$B$17-B20</f>
        <v>2</v>
      </c>
      <c r="F20">
        <f t="shared" ref="F20:F22" si="13">$B$17-B20</f>
        <v>2</v>
      </c>
      <c r="G20">
        <f t="shared" ref="G20:G22" si="14">$B$17-B20</f>
        <v>2</v>
      </c>
      <c r="H20">
        <f>$B$19-B20</f>
        <v>-2</v>
      </c>
      <c r="I20" s="1">
        <f>$B$20-B20</f>
        <v>0</v>
      </c>
      <c r="J20">
        <f>$B$21-B20</f>
        <v>4</v>
      </c>
      <c r="K20">
        <f>$B$22-B20</f>
        <v>6</v>
      </c>
    </row>
    <row r="21" spans="1:11" x14ac:dyDescent="0.45">
      <c r="A21" t="s">
        <v>5</v>
      </c>
      <c r="B21">
        <v>11</v>
      </c>
      <c r="C21">
        <v>1452</v>
      </c>
      <c r="D21">
        <f>$B$17-B21</f>
        <v>-2</v>
      </c>
      <c r="E21">
        <f t="shared" si="12"/>
        <v>-2</v>
      </c>
      <c r="F21" s="1">
        <f t="shared" si="13"/>
        <v>-2</v>
      </c>
      <c r="G21">
        <f t="shared" si="14"/>
        <v>-2</v>
      </c>
      <c r="H21">
        <f>$B$19-B21</f>
        <v>-6</v>
      </c>
      <c r="I21">
        <f>$B$20-B21</f>
        <v>-4</v>
      </c>
      <c r="J21" s="1">
        <f>$B$21-B21</f>
        <v>0</v>
      </c>
      <c r="K21">
        <f>$B$22-B21</f>
        <v>2</v>
      </c>
    </row>
    <row r="22" spans="1:11" x14ac:dyDescent="0.45">
      <c r="A22" t="s">
        <v>6</v>
      </c>
      <c r="B22">
        <v>13</v>
      </c>
      <c r="C22">
        <v>2366</v>
      </c>
      <c r="D22">
        <f>$B$17-B22</f>
        <v>-4</v>
      </c>
      <c r="E22">
        <f t="shared" si="12"/>
        <v>-4</v>
      </c>
      <c r="F22">
        <f t="shared" si="13"/>
        <v>-4</v>
      </c>
      <c r="G22" s="1">
        <f t="shared" si="14"/>
        <v>-4</v>
      </c>
      <c r="H22">
        <f>$B$19-B22</f>
        <v>-8</v>
      </c>
      <c r="I22">
        <f>$B$20-B22</f>
        <v>-6</v>
      </c>
      <c r="J22">
        <f>$B$21-B22</f>
        <v>-2</v>
      </c>
      <c r="K22" s="1">
        <f>$B$22-B22</f>
        <v>0</v>
      </c>
    </row>
    <row r="23" spans="1:11" x14ac:dyDescent="0.45">
      <c r="A23" t="s">
        <v>26</v>
      </c>
      <c r="D23">
        <f>PRODUCT(D20:D22)</f>
        <v>16</v>
      </c>
      <c r="E23">
        <f>PRODUCT(E19,E21:E22)</f>
        <v>32</v>
      </c>
      <c r="F23">
        <f>PRODUCT(F19:F20,F22:F22)</f>
        <v>-32</v>
      </c>
      <c r="G23">
        <f>PRODUCT(G19:G21)</f>
        <v>-16</v>
      </c>
      <c r="H23">
        <f>PRODUCT(H20:H22)</f>
        <v>-96</v>
      </c>
      <c r="I23">
        <f>PRODUCT(I19,I21:I22)</f>
        <v>48</v>
      </c>
      <c r="J23">
        <f>PRODUCT(J19:J20,J22:J22)</f>
        <v>-48</v>
      </c>
      <c r="K23">
        <f>PRODUCT(K19:K21)</f>
        <v>96</v>
      </c>
    </row>
    <row r="25" spans="1:11" x14ac:dyDescent="0.45">
      <c r="C25" t="s">
        <v>24</v>
      </c>
      <c r="D25">
        <f>D23/H23</f>
        <v>-0.16666666666666666</v>
      </c>
      <c r="E25">
        <f>E23/I23</f>
        <v>0.66666666666666663</v>
      </c>
      <c r="F25">
        <f>F23/J23</f>
        <v>0.66666666666666663</v>
      </c>
      <c r="G25">
        <f>G23/K23</f>
        <v>-0.16666666666666666</v>
      </c>
    </row>
    <row r="26" spans="1:11" x14ac:dyDescent="0.45">
      <c r="C26" t="s">
        <v>25</v>
      </c>
      <c r="D26">
        <f>C19</f>
        <v>150</v>
      </c>
      <c r="E26">
        <f>C20</f>
        <v>392</v>
      </c>
      <c r="F26">
        <f>C21</f>
        <v>1452</v>
      </c>
      <c r="G26">
        <f>C22</f>
        <v>2366</v>
      </c>
    </row>
    <row r="27" spans="1:11" x14ac:dyDescent="0.45">
      <c r="D27">
        <f>PRODUCT(D25:D26)</f>
        <v>-25</v>
      </c>
      <c r="E27">
        <f>PRODUCT(E25:E26)</f>
        <v>261.33333333333331</v>
      </c>
      <c r="F27">
        <f>PRODUCT(F25:F26)</f>
        <v>968</v>
      </c>
      <c r="G27">
        <f>PRODUCT(G25:G26)</f>
        <v>-394.33333333333331</v>
      </c>
    </row>
    <row r="28" spans="1:11" x14ac:dyDescent="0.45">
      <c r="C28" t="s">
        <v>17</v>
      </c>
      <c r="D28" s="1">
        <f>SUM(D27:G27)</f>
        <v>810</v>
      </c>
    </row>
  </sheetData>
  <mergeCells count="6">
    <mergeCell ref="A1:O1"/>
    <mergeCell ref="D2:I2"/>
    <mergeCell ref="J2:O2"/>
    <mergeCell ref="A16:M16"/>
    <mergeCell ref="D17:G17"/>
    <mergeCell ref="H17:K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More Values</vt:lpstr>
      <vt:lpstr>Less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lenovco</dc:creator>
  <cp:lastModifiedBy>lenovco</cp:lastModifiedBy>
  <dcterms:created xsi:type="dcterms:W3CDTF">2020-09-22T17:59:04Z</dcterms:created>
  <dcterms:modified xsi:type="dcterms:W3CDTF">2020-09-27T16:21:59Z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ef1c9f3e-6f24-4b5c-ba6a-f1455661a034</vt:lpwstr>
  </property>
</Properties>
</file>