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T:\Course Work\Semester 3 - Summer 2019\SOEN 6611 - Software Measurement\Project\For BMI\"/>
    </mc:Choice>
  </mc:AlternateContent>
  <bookViews>
    <workbookView xWindow="0" yWindow="0" windowWidth="23040" windowHeight="9384" activeTab="1"/>
  </bookViews>
  <sheets>
    <sheet name="Monthly Data" sheetId="1" r:id="rId1"/>
    <sheet name="Versionwise 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1" i="2" l="1"/>
  <c r="F30" i="2"/>
  <c r="F29" i="2"/>
  <c r="F28" i="2"/>
  <c r="F27" i="2"/>
  <c r="F26" i="2"/>
  <c r="G24" i="2"/>
  <c r="F24" i="2"/>
  <c r="F23" i="2"/>
  <c r="F22" i="2"/>
  <c r="G21" i="2"/>
  <c r="F21" i="2"/>
  <c r="F20" i="2"/>
  <c r="F18" i="2"/>
  <c r="F17" i="2"/>
  <c r="F16" i="2"/>
  <c r="F13" i="2"/>
  <c r="F12" i="2"/>
  <c r="F11" i="2"/>
  <c r="G11" i="2" s="1"/>
  <c r="F9" i="2"/>
  <c r="F7" i="2"/>
  <c r="F5" i="2"/>
  <c r="F4" i="2"/>
  <c r="G3" i="2"/>
  <c r="F3" i="2"/>
  <c r="D14" i="1"/>
  <c r="D13" i="1"/>
  <c r="D12" i="1"/>
  <c r="D11" i="1"/>
  <c r="D10" i="1"/>
  <c r="D8" i="1"/>
  <c r="D7" i="1"/>
  <c r="D6" i="1"/>
  <c r="D5" i="1"/>
  <c r="D4" i="1"/>
</calcChain>
</file>

<file path=xl/sharedStrings.xml><?xml version="1.0" encoding="utf-8"?>
<sst xmlns="http://schemas.openxmlformats.org/spreadsheetml/2006/main" count="14" uniqueCount="11">
  <si>
    <t>Apache Commons Configuration</t>
  </si>
  <si>
    <t>Created</t>
  </si>
  <si>
    <t>Resolved</t>
  </si>
  <si>
    <t>BMI</t>
  </si>
  <si>
    <t>Month</t>
  </si>
  <si>
    <t>Version</t>
  </si>
  <si>
    <t>Release Date</t>
  </si>
  <si>
    <t>No of bugs arrived</t>
  </si>
  <si>
    <t>Number of bugs closed</t>
  </si>
  <si>
    <t>Average BMI</t>
  </si>
  <si>
    <t>2.1.1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</si>
</sst>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color rgb="FF33333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FF"/>
        <bgColor indexed="64"/>
      </patternFill>
    </fill>
  </fills>
  <borders count="2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53">
    <xf numFmtId="0" fontId="0" fillId="0" borderId="0" xfId="0"/>
    <xf numFmtId="0" fontId="4" fillId="2" borderId="2" xfId="1" applyFont="1" applyBorder="1" applyAlignment="1">
      <alignment horizontal="center"/>
    </xf>
    <xf numFmtId="0" fontId="4" fillId="2" borderId="3" xfId="1" applyFont="1" applyBorder="1" applyAlignment="1">
      <alignment horizontal="center"/>
    </xf>
    <xf numFmtId="0" fontId="5" fillId="3" borderId="4" xfId="2" applyFont="1" applyBorder="1"/>
    <xf numFmtId="0" fontId="5" fillId="3" borderId="5" xfId="2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2" fontId="0" fillId="0" borderId="9" xfId="0" applyNumberFormat="1" applyBorder="1"/>
    <xf numFmtId="0" fontId="0" fillId="0" borderId="10" xfId="0" applyBorder="1"/>
    <xf numFmtId="0" fontId="0" fillId="0" borderId="11" xfId="0" applyBorder="1"/>
    <xf numFmtId="0" fontId="4" fillId="2" borderId="12" xfId="1" applyFont="1" applyBorder="1" applyAlignment="1">
      <alignment horizontal="center" vertical="center"/>
    </xf>
    <xf numFmtId="0" fontId="4" fillId="2" borderId="13" xfId="1" applyFont="1" applyBorder="1" applyAlignment="1">
      <alignment horizontal="center" vertical="center"/>
    </xf>
    <xf numFmtId="17" fontId="3" fillId="4" borderId="14" xfId="3" applyNumberFormat="1" applyBorder="1" applyAlignment="1">
      <alignment horizontal="center" vertical="top" wrapText="1"/>
    </xf>
    <xf numFmtId="17" fontId="3" fillId="4" borderId="15" xfId="3" applyNumberFormat="1" applyBorder="1" applyAlignment="1">
      <alignment horizontal="center" vertical="top" wrapText="1"/>
    </xf>
    <xf numFmtId="0" fontId="4" fillId="2" borderId="16" xfId="1" applyFont="1" applyBorder="1" applyAlignment="1">
      <alignment horizontal="center"/>
    </xf>
    <xf numFmtId="0" fontId="5" fillId="3" borderId="17" xfId="2" applyFont="1" applyBorder="1"/>
    <xf numFmtId="0" fontId="5" fillId="3" borderId="18" xfId="2" applyFont="1" applyBorder="1"/>
    <xf numFmtId="0" fontId="5" fillId="3" borderId="19" xfId="2" applyFont="1" applyBorder="1"/>
    <xf numFmtId="0" fontId="0" fillId="0" borderId="20" xfId="0" applyBorder="1" applyAlignment="1">
      <alignment horizontal="center" vertical="center"/>
    </xf>
    <xf numFmtId="14" fontId="0" fillId="0" borderId="21" xfId="0" applyNumberFormat="1" applyBorder="1" applyAlignment="1">
      <alignment horizontal="center" vertical="center"/>
    </xf>
    <xf numFmtId="17" fontId="6" fillId="5" borderId="21" xfId="0" applyNumberFormat="1" applyFont="1" applyFill="1" applyBorder="1" applyAlignment="1">
      <alignment horizontal="center" vertical="top" wrapText="1"/>
    </xf>
    <xf numFmtId="0" fontId="0" fillId="0" borderId="21" xfId="0" applyFont="1" applyBorder="1"/>
    <xf numFmtId="0" fontId="0" fillId="0" borderId="21" xfId="0" applyBorder="1"/>
    <xf numFmtId="0" fontId="0" fillId="0" borderId="23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17" fontId="6" fillId="5" borderId="8" xfId="0" applyNumberFormat="1" applyFont="1" applyFill="1" applyBorder="1" applyAlignment="1">
      <alignment horizontal="center" vertical="top" wrapText="1"/>
    </xf>
    <xf numFmtId="0" fontId="0" fillId="0" borderId="8" xfId="0" applyFont="1" applyBorder="1"/>
    <xf numFmtId="0" fontId="0" fillId="0" borderId="24" xfId="0" applyBorder="1" applyAlignment="1">
      <alignment horizontal="center" vertical="center"/>
    </xf>
    <xf numFmtId="14" fontId="0" fillId="0" borderId="10" xfId="0" applyNumberFormat="1" applyBorder="1" applyAlignment="1">
      <alignment horizontal="center" vertical="center"/>
    </xf>
    <xf numFmtId="17" fontId="6" fillId="5" borderId="10" xfId="0" applyNumberFormat="1" applyFont="1" applyFill="1" applyBorder="1" applyAlignment="1">
      <alignment horizontal="center" vertical="top" wrapText="1"/>
    </xf>
    <xf numFmtId="0" fontId="0" fillId="0" borderId="10" xfId="0" applyFont="1" applyBorder="1"/>
    <xf numFmtId="0" fontId="0" fillId="0" borderId="2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17" fontId="6" fillId="5" borderId="6" xfId="0" applyNumberFormat="1" applyFont="1" applyFill="1" applyBorder="1" applyAlignment="1">
      <alignment horizontal="center" vertical="top" wrapText="1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0" borderId="2" xfId="0" applyNumberFormat="1" applyBorder="1"/>
    <xf numFmtId="17" fontId="6" fillId="5" borderId="2" xfId="0" applyNumberFormat="1" applyFont="1" applyFill="1" applyBorder="1" applyAlignment="1">
      <alignment horizontal="center" vertical="top" wrapText="1"/>
    </xf>
    <xf numFmtId="0" fontId="0" fillId="0" borderId="2" xfId="0" applyBorder="1"/>
    <xf numFmtId="0" fontId="0" fillId="0" borderId="3" xfId="0" applyBorder="1"/>
    <xf numFmtId="2" fontId="0" fillId="0" borderId="21" xfId="0" applyNumberFormat="1" applyBorder="1"/>
    <xf numFmtId="2" fontId="0" fillId="0" borderId="22" xfId="0" applyNumberFormat="1" applyBorder="1" applyAlignment="1">
      <alignment horizontal="center" vertical="center"/>
    </xf>
    <xf numFmtId="2" fontId="0" fillId="0" borderId="8" xfId="0" applyNumberFormat="1" applyBorder="1"/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/>
    <xf numFmtId="2" fontId="0" fillId="0" borderId="11" xfId="0" applyNumberFormat="1" applyBorder="1" applyAlignment="1">
      <alignment horizontal="center" vertical="center"/>
    </xf>
    <xf numFmtId="2" fontId="0" fillId="0" borderId="6" xfId="0" applyNumberFormat="1" applyBorder="1"/>
    <xf numFmtId="2" fontId="0" fillId="0" borderId="26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</cellXfs>
  <cellStyles count="4">
    <cellStyle name="Check Cell" xfId="3" builtinId="23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workbookViewId="0">
      <selection activeCell="D28" sqref="D28"/>
    </sheetView>
  </sheetViews>
  <sheetFormatPr defaultRowHeight="14.4" x14ac:dyDescent="0.3"/>
  <cols>
    <col min="1" max="1" width="7.44140625" bestFit="1" customWidth="1"/>
    <col min="2" max="2" width="7.5546875" bestFit="1" customWidth="1"/>
    <col min="3" max="3" width="8.5546875" bestFit="1" customWidth="1"/>
    <col min="4" max="4" width="14" customWidth="1"/>
  </cols>
  <sheetData>
    <row r="1" spans="1:4" ht="15" thickBot="1" x14ac:dyDescent="0.35">
      <c r="A1" s="12" t="s">
        <v>4</v>
      </c>
      <c r="B1" s="1" t="s">
        <v>0</v>
      </c>
      <c r="C1" s="1"/>
      <c r="D1" s="2"/>
    </row>
    <row r="2" spans="1:4" ht="15" thickBot="1" x14ac:dyDescent="0.35">
      <c r="A2" s="13"/>
      <c r="B2" s="3" t="s">
        <v>1</v>
      </c>
      <c r="C2" s="3" t="s">
        <v>2</v>
      </c>
      <c r="D2" s="4" t="s">
        <v>3</v>
      </c>
    </row>
    <row r="3" spans="1:4" ht="15.6" thickTop="1" thickBot="1" x14ac:dyDescent="0.35">
      <c r="A3" s="14">
        <v>43252</v>
      </c>
      <c r="B3" s="5">
        <v>0</v>
      </c>
      <c r="C3" s="5">
        <v>0</v>
      </c>
      <c r="D3" s="6">
        <v>0</v>
      </c>
    </row>
    <row r="4" spans="1:4" ht="15.6" thickTop="1" thickBot="1" x14ac:dyDescent="0.35">
      <c r="A4" s="14">
        <v>43282</v>
      </c>
      <c r="B4" s="7">
        <v>5</v>
      </c>
      <c r="C4" s="7">
        <v>5</v>
      </c>
      <c r="D4" s="8">
        <f>C4/B4*100</f>
        <v>100</v>
      </c>
    </row>
    <row r="5" spans="1:4" ht="15.6" thickTop="1" thickBot="1" x14ac:dyDescent="0.35">
      <c r="A5" s="14">
        <v>43313</v>
      </c>
      <c r="B5" s="7">
        <v>3</v>
      </c>
      <c r="C5" s="7">
        <v>1</v>
      </c>
      <c r="D5" s="9">
        <f>C5/B5*100</f>
        <v>33.333333333333329</v>
      </c>
    </row>
    <row r="6" spans="1:4" ht="15.6" thickTop="1" thickBot="1" x14ac:dyDescent="0.35">
      <c r="A6" s="14">
        <v>43344</v>
      </c>
      <c r="B6" s="7">
        <v>11</v>
      </c>
      <c r="C6" s="7">
        <v>10</v>
      </c>
      <c r="D6" s="9">
        <f>C6/B6*100</f>
        <v>90.909090909090907</v>
      </c>
    </row>
    <row r="7" spans="1:4" ht="15.6" thickTop="1" thickBot="1" x14ac:dyDescent="0.35">
      <c r="A7" s="14">
        <v>43374</v>
      </c>
      <c r="B7" s="7">
        <v>5</v>
      </c>
      <c r="C7" s="7">
        <v>7</v>
      </c>
      <c r="D7" s="8">
        <f t="shared" ref="D7:D14" si="0">C7/B7*100</f>
        <v>140</v>
      </c>
    </row>
    <row r="8" spans="1:4" ht="15.6" thickTop="1" thickBot="1" x14ac:dyDescent="0.35">
      <c r="A8" s="14">
        <v>43405</v>
      </c>
      <c r="B8" s="7">
        <v>3</v>
      </c>
      <c r="C8" s="7">
        <v>1</v>
      </c>
      <c r="D8" s="9">
        <f t="shared" si="0"/>
        <v>33.333333333333329</v>
      </c>
    </row>
    <row r="9" spans="1:4" ht="15.6" thickTop="1" thickBot="1" x14ac:dyDescent="0.35">
      <c r="A9" s="14">
        <v>43435</v>
      </c>
      <c r="B9" s="7">
        <v>0</v>
      </c>
      <c r="C9" s="7">
        <v>0</v>
      </c>
      <c r="D9" s="8">
        <v>0</v>
      </c>
    </row>
    <row r="10" spans="1:4" ht="15.6" thickTop="1" thickBot="1" x14ac:dyDescent="0.35">
      <c r="A10" s="14">
        <v>43466</v>
      </c>
      <c r="B10" s="7">
        <v>4</v>
      </c>
      <c r="C10" s="7">
        <v>0</v>
      </c>
      <c r="D10" s="8">
        <f t="shared" si="0"/>
        <v>0</v>
      </c>
    </row>
    <row r="11" spans="1:4" ht="15.6" thickTop="1" thickBot="1" x14ac:dyDescent="0.35">
      <c r="A11" s="14">
        <v>43497</v>
      </c>
      <c r="B11" s="7">
        <v>5</v>
      </c>
      <c r="C11" s="7">
        <v>5</v>
      </c>
      <c r="D11" s="8">
        <f t="shared" si="0"/>
        <v>100</v>
      </c>
    </row>
    <row r="12" spans="1:4" ht="15.6" thickTop="1" thickBot="1" x14ac:dyDescent="0.35">
      <c r="A12" s="14">
        <v>43525</v>
      </c>
      <c r="B12" s="7">
        <v>1</v>
      </c>
      <c r="C12" s="7">
        <v>0</v>
      </c>
      <c r="D12" s="8">
        <f t="shared" si="0"/>
        <v>0</v>
      </c>
    </row>
    <row r="13" spans="1:4" ht="15.6" thickTop="1" thickBot="1" x14ac:dyDescent="0.35">
      <c r="A13" s="14">
        <v>43556</v>
      </c>
      <c r="B13" s="7">
        <v>2</v>
      </c>
      <c r="C13" s="7">
        <v>2</v>
      </c>
      <c r="D13" s="8">
        <f t="shared" si="0"/>
        <v>100</v>
      </c>
    </row>
    <row r="14" spans="1:4" ht="15.6" thickTop="1" thickBot="1" x14ac:dyDescent="0.35">
      <c r="A14" s="15">
        <v>43586</v>
      </c>
      <c r="B14" s="10">
        <v>4</v>
      </c>
      <c r="C14" s="10">
        <v>3</v>
      </c>
      <c r="D14" s="11">
        <f t="shared" si="0"/>
        <v>75</v>
      </c>
    </row>
  </sheetData>
  <mergeCells count="2">
    <mergeCell ref="B1:D1"/>
    <mergeCell ref="A1:A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I19" sqref="I19"/>
    </sheetView>
  </sheetViews>
  <sheetFormatPr defaultRowHeight="14.4" x14ac:dyDescent="0.3"/>
  <cols>
    <col min="2" max="2" width="11.6640625" bestFit="1" customWidth="1"/>
    <col min="3" max="3" width="7.21875" bestFit="1" customWidth="1"/>
    <col min="4" max="4" width="16.5546875" bestFit="1" customWidth="1"/>
    <col min="5" max="5" width="20.5546875" bestFit="1" customWidth="1"/>
    <col min="6" max="7" width="12" bestFit="1" customWidth="1"/>
  </cols>
  <sheetData>
    <row r="1" spans="1:7" ht="15" thickBot="1" x14ac:dyDescent="0.35">
      <c r="A1" s="16" t="s">
        <v>0</v>
      </c>
      <c r="B1" s="1"/>
      <c r="C1" s="1"/>
      <c r="D1" s="1"/>
      <c r="E1" s="1"/>
      <c r="F1" s="1"/>
      <c r="G1" s="2"/>
    </row>
    <row r="2" spans="1:7" ht="15" thickBot="1" x14ac:dyDescent="0.35">
      <c r="A2" s="17" t="s">
        <v>5</v>
      </c>
      <c r="B2" s="18" t="s">
        <v>6</v>
      </c>
      <c r="C2" s="18" t="s">
        <v>4</v>
      </c>
      <c r="D2" s="18" t="s">
        <v>7</v>
      </c>
      <c r="E2" s="18" t="s">
        <v>8</v>
      </c>
      <c r="F2" s="18" t="s">
        <v>3</v>
      </c>
      <c r="G2" s="19" t="s">
        <v>9</v>
      </c>
    </row>
    <row r="3" spans="1:7" x14ac:dyDescent="0.3">
      <c r="A3" s="20" t="s">
        <v>10</v>
      </c>
      <c r="B3" s="21">
        <v>42771</v>
      </c>
      <c r="C3" s="22">
        <v>42767</v>
      </c>
      <c r="D3" s="23">
        <v>2</v>
      </c>
      <c r="E3" s="24">
        <v>1</v>
      </c>
      <c r="F3" s="43">
        <f>(E3/D3)*100</f>
        <v>50</v>
      </c>
      <c r="G3" s="44">
        <f>AVERAGE(F3:F10)</f>
        <v>47.916666666666657</v>
      </c>
    </row>
    <row r="4" spans="1:7" x14ac:dyDescent="0.3">
      <c r="A4" s="25"/>
      <c r="B4" s="26"/>
      <c r="C4" s="27">
        <v>42795</v>
      </c>
      <c r="D4" s="28">
        <v>3</v>
      </c>
      <c r="E4" s="7">
        <v>2</v>
      </c>
      <c r="F4" s="45">
        <f t="shared" ref="F4:F31" si="0">(E4/D4)*100</f>
        <v>66.666666666666657</v>
      </c>
      <c r="G4" s="46"/>
    </row>
    <row r="5" spans="1:7" x14ac:dyDescent="0.3">
      <c r="A5" s="25"/>
      <c r="B5" s="26"/>
      <c r="C5" s="27">
        <v>42826</v>
      </c>
      <c r="D5" s="28">
        <v>9</v>
      </c>
      <c r="E5" s="7">
        <v>6</v>
      </c>
      <c r="F5" s="45">
        <f t="shared" si="0"/>
        <v>66.666666666666657</v>
      </c>
      <c r="G5" s="46"/>
    </row>
    <row r="6" spans="1:7" x14ac:dyDescent="0.3">
      <c r="A6" s="25"/>
      <c r="B6" s="26"/>
      <c r="C6" s="27">
        <v>42856</v>
      </c>
      <c r="D6" s="28">
        <v>0</v>
      </c>
      <c r="E6" s="7">
        <v>0</v>
      </c>
      <c r="F6" s="45">
        <v>0</v>
      </c>
      <c r="G6" s="46"/>
    </row>
    <row r="7" spans="1:7" x14ac:dyDescent="0.3">
      <c r="A7" s="25"/>
      <c r="B7" s="26"/>
      <c r="C7" s="27">
        <v>42887</v>
      </c>
      <c r="D7" s="28">
        <v>3</v>
      </c>
      <c r="E7" s="7">
        <v>4</v>
      </c>
      <c r="F7" s="45">
        <f t="shared" si="0"/>
        <v>133.33333333333331</v>
      </c>
      <c r="G7" s="46"/>
    </row>
    <row r="8" spans="1:7" x14ac:dyDescent="0.3">
      <c r="A8" s="25"/>
      <c r="B8" s="26"/>
      <c r="C8" s="27">
        <v>42917</v>
      </c>
      <c r="D8" s="28">
        <v>0</v>
      </c>
      <c r="E8" s="7">
        <v>0</v>
      </c>
      <c r="F8" s="45">
        <v>0</v>
      </c>
      <c r="G8" s="46"/>
    </row>
    <row r="9" spans="1:7" x14ac:dyDescent="0.3">
      <c r="A9" s="25"/>
      <c r="B9" s="26"/>
      <c r="C9" s="27">
        <v>42948</v>
      </c>
      <c r="D9" s="28">
        <v>3</v>
      </c>
      <c r="E9" s="7">
        <v>2</v>
      </c>
      <c r="F9" s="45">
        <f t="shared" si="0"/>
        <v>66.666666666666657</v>
      </c>
      <c r="G9" s="46"/>
    </row>
    <row r="10" spans="1:7" ht="15" thickBot="1" x14ac:dyDescent="0.35">
      <c r="A10" s="29"/>
      <c r="B10" s="30"/>
      <c r="C10" s="31">
        <v>42979</v>
      </c>
      <c r="D10" s="32">
        <v>0</v>
      </c>
      <c r="E10" s="10">
        <v>0</v>
      </c>
      <c r="F10" s="47">
        <v>0</v>
      </c>
      <c r="G10" s="48"/>
    </row>
    <row r="11" spans="1:7" x14ac:dyDescent="0.3">
      <c r="A11" s="33">
        <v>2.2000000000000002</v>
      </c>
      <c r="B11" s="34">
        <v>43020</v>
      </c>
      <c r="C11" s="35">
        <v>43009</v>
      </c>
      <c r="D11" s="5">
        <v>1</v>
      </c>
      <c r="E11" s="5">
        <v>1</v>
      </c>
      <c r="F11" s="49">
        <f t="shared" si="0"/>
        <v>100</v>
      </c>
      <c r="G11" s="50">
        <f>AVERAGE(F11:F20)</f>
        <v>63.848484848484851</v>
      </c>
    </row>
    <row r="12" spans="1:7" x14ac:dyDescent="0.3">
      <c r="A12" s="25"/>
      <c r="B12" s="36"/>
      <c r="C12" s="27">
        <v>43040</v>
      </c>
      <c r="D12" s="7">
        <v>3</v>
      </c>
      <c r="E12" s="7">
        <v>2</v>
      </c>
      <c r="F12" s="45">
        <f t="shared" si="0"/>
        <v>66.666666666666657</v>
      </c>
      <c r="G12" s="50"/>
    </row>
    <row r="13" spans="1:7" x14ac:dyDescent="0.3">
      <c r="A13" s="25"/>
      <c r="B13" s="36"/>
      <c r="C13" s="27">
        <v>43070</v>
      </c>
      <c r="D13" s="7">
        <v>10</v>
      </c>
      <c r="E13" s="7">
        <v>8</v>
      </c>
      <c r="F13" s="45">
        <f t="shared" si="0"/>
        <v>80</v>
      </c>
      <c r="G13" s="50"/>
    </row>
    <row r="14" spans="1:7" x14ac:dyDescent="0.3">
      <c r="A14" s="25"/>
      <c r="B14" s="36"/>
      <c r="C14" s="27">
        <v>43101</v>
      </c>
      <c r="D14" s="7">
        <v>0</v>
      </c>
      <c r="E14" s="7">
        <v>1</v>
      </c>
      <c r="F14" s="45">
        <v>0</v>
      </c>
      <c r="G14" s="50"/>
    </row>
    <row r="15" spans="1:7" x14ac:dyDescent="0.3">
      <c r="A15" s="25"/>
      <c r="B15" s="36"/>
      <c r="C15" s="27">
        <v>43132</v>
      </c>
      <c r="D15" s="7">
        <v>0</v>
      </c>
      <c r="E15" s="7">
        <v>0</v>
      </c>
      <c r="F15" s="45">
        <v>0</v>
      </c>
      <c r="G15" s="50"/>
    </row>
    <row r="16" spans="1:7" x14ac:dyDescent="0.3">
      <c r="A16" s="25"/>
      <c r="B16" s="36"/>
      <c r="C16" s="27">
        <v>43160</v>
      </c>
      <c r="D16" s="7">
        <v>11</v>
      </c>
      <c r="E16" s="7">
        <v>9</v>
      </c>
      <c r="F16" s="45">
        <f t="shared" si="0"/>
        <v>81.818181818181827</v>
      </c>
      <c r="G16" s="50"/>
    </row>
    <row r="17" spans="1:7" x14ac:dyDescent="0.3">
      <c r="A17" s="25"/>
      <c r="B17" s="36"/>
      <c r="C17" s="27">
        <v>43191</v>
      </c>
      <c r="D17" s="7">
        <v>2</v>
      </c>
      <c r="E17" s="7">
        <v>3</v>
      </c>
      <c r="F17" s="45">
        <f t="shared" si="0"/>
        <v>150</v>
      </c>
      <c r="G17" s="50"/>
    </row>
    <row r="18" spans="1:7" x14ac:dyDescent="0.3">
      <c r="A18" s="25"/>
      <c r="B18" s="36"/>
      <c r="C18" s="27">
        <v>43221</v>
      </c>
      <c r="D18" s="7">
        <v>5</v>
      </c>
      <c r="E18" s="7">
        <v>3</v>
      </c>
      <c r="F18" s="45">
        <f t="shared" si="0"/>
        <v>60</v>
      </c>
      <c r="G18" s="50"/>
    </row>
    <row r="19" spans="1:7" x14ac:dyDescent="0.3">
      <c r="A19" s="25"/>
      <c r="B19" s="36"/>
      <c r="C19" s="27">
        <v>43252</v>
      </c>
      <c r="D19" s="7">
        <v>0</v>
      </c>
      <c r="E19" s="7">
        <v>1</v>
      </c>
      <c r="F19" s="45">
        <v>0</v>
      </c>
      <c r="G19" s="50"/>
    </row>
    <row r="20" spans="1:7" ht="15" thickBot="1" x14ac:dyDescent="0.35">
      <c r="A20" s="29"/>
      <c r="B20" s="37"/>
      <c r="C20" s="31">
        <v>43282</v>
      </c>
      <c r="D20" s="10">
        <v>5</v>
      </c>
      <c r="E20" s="10">
        <v>5</v>
      </c>
      <c r="F20" s="47">
        <f t="shared" si="0"/>
        <v>100</v>
      </c>
      <c r="G20" s="51"/>
    </row>
    <row r="21" spans="1:7" x14ac:dyDescent="0.3">
      <c r="A21" s="20">
        <v>2.2999999999999998</v>
      </c>
      <c r="B21" s="21">
        <v>43316</v>
      </c>
      <c r="C21" s="22">
        <v>43313</v>
      </c>
      <c r="D21" s="24">
        <v>3</v>
      </c>
      <c r="E21" s="24">
        <v>1</v>
      </c>
      <c r="F21" s="43">
        <f t="shared" si="0"/>
        <v>33.333333333333329</v>
      </c>
      <c r="G21" s="52">
        <f>AVERAGE(F21:F23)</f>
        <v>88.080808080808083</v>
      </c>
    </row>
    <row r="22" spans="1:7" x14ac:dyDescent="0.3">
      <c r="A22" s="25"/>
      <c r="B22" s="36"/>
      <c r="C22" s="27">
        <v>43344</v>
      </c>
      <c r="D22" s="7">
        <v>11</v>
      </c>
      <c r="E22" s="7">
        <v>10</v>
      </c>
      <c r="F22" s="45">
        <f t="shared" si="0"/>
        <v>90.909090909090907</v>
      </c>
      <c r="G22" s="50"/>
    </row>
    <row r="23" spans="1:7" ht="15" thickBot="1" x14ac:dyDescent="0.35">
      <c r="A23" s="29"/>
      <c r="B23" s="37"/>
      <c r="C23" s="31">
        <v>43374</v>
      </c>
      <c r="D23" s="10">
        <v>5</v>
      </c>
      <c r="E23" s="10">
        <v>7</v>
      </c>
      <c r="F23" s="47">
        <f t="shared" si="0"/>
        <v>140</v>
      </c>
      <c r="G23" s="51"/>
    </row>
    <row r="24" spans="1:7" x14ac:dyDescent="0.3">
      <c r="A24" s="20">
        <v>2.4</v>
      </c>
      <c r="B24" s="21">
        <v>43396</v>
      </c>
      <c r="C24" s="22">
        <v>43405</v>
      </c>
      <c r="D24" s="24">
        <v>3</v>
      </c>
      <c r="E24" s="24">
        <v>1</v>
      </c>
      <c r="F24" s="43">
        <f t="shared" si="0"/>
        <v>33.333333333333329</v>
      </c>
      <c r="G24" s="52">
        <f>AVERAGE(F24:F30)</f>
        <v>44.047619047619044</v>
      </c>
    </row>
    <row r="25" spans="1:7" x14ac:dyDescent="0.3">
      <c r="A25" s="25"/>
      <c r="B25" s="36"/>
      <c r="C25" s="27">
        <v>43435</v>
      </c>
      <c r="D25" s="7">
        <v>0</v>
      </c>
      <c r="E25" s="7">
        <v>0</v>
      </c>
      <c r="F25" s="45">
        <v>0</v>
      </c>
      <c r="G25" s="50"/>
    </row>
    <row r="26" spans="1:7" x14ac:dyDescent="0.3">
      <c r="A26" s="25"/>
      <c r="B26" s="36"/>
      <c r="C26" s="27">
        <v>43466</v>
      </c>
      <c r="D26" s="7">
        <v>4</v>
      </c>
      <c r="E26" s="7">
        <v>0</v>
      </c>
      <c r="F26" s="45">
        <f t="shared" si="0"/>
        <v>0</v>
      </c>
      <c r="G26" s="50"/>
    </row>
    <row r="27" spans="1:7" x14ac:dyDescent="0.3">
      <c r="A27" s="25"/>
      <c r="B27" s="36"/>
      <c r="C27" s="27">
        <v>43497</v>
      </c>
      <c r="D27" s="7">
        <v>5</v>
      </c>
      <c r="E27" s="7">
        <v>5</v>
      </c>
      <c r="F27" s="45">
        <f t="shared" si="0"/>
        <v>100</v>
      </c>
      <c r="G27" s="50"/>
    </row>
    <row r="28" spans="1:7" x14ac:dyDescent="0.3">
      <c r="A28" s="25"/>
      <c r="B28" s="36"/>
      <c r="C28" s="27">
        <v>43525</v>
      </c>
      <c r="D28" s="7">
        <v>1</v>
      </c>
      <c r="E28" s="7">
        <v>0</v>
      </c>
      <c r="F28" s="45">
        <f t="shared" si="0"/>
        <v>0</v>
      </c>
      <c r="G28" s="50"/>
    </row>
    <row r="29" spans="1:7" x14ac:dyDescent="0.3">
      <c r="A29" s="25"/>
      <c r="B29" s="36"/>
      <c r="C29" s="27">
        <v>43556</v>
      </c>
      <c r="D29" s="7">
        <v>2</v>
      </c>
      <c r="E29" s="7">
        <v>2</v>
      </c>
      <c r="F29" s="45">
        <f t="shared" si="0"/>
        <v>100</v>
      </c>
      <c r="G29" s="50"/>
    </row>
    <row r="30" spans="1:7" ht="15" thickBot="1" x14ac:dyDescent="0.35">
      <c r="A30" s="29"/>
      <c r="B30" s="37"/>
      <c r="C30" s="31">
        <v>43586</v>
      </c>
      <c r="D30" s="10">
        <v>4</v>
      </c>
      <c r="E30" s="10">
        <v>3</v>
      </c>
      <c r="F30" s="47">
        <f t="shared" si="0"/>
        <v>75</v>
      </c>
      <c r="G30" s="51"/>
    </row>
    <row r="31" spans="1:7" ht="15" thickBot="1" x14ac:dyDescent="0.35">
      <c r="A31" s="38">
        <v>2.5</v>
      </c>
      <c r="B31" s="39">
        <v>43608</v>
      </c>
      <c r="C31" s="40">
        <v>43617</v>
      </c>
      <c r="D31" s="41">
        <v>1</v>
      </c>
      <c r="E31" s="41">
        <v>0</v>
      </c>
      <c r="F31" s="41">
        <f t="shared" si="0"/>
        <v>0</v>
      </c>
      <c r="G31" s="42">
        <v>0</v>
      </c>
    </row>
  </sheetData>
  <mergeCells count="13">
    <mergeCell ref="A21:A23"/>
    <mergeCell ref="B21:B23"/>
    <mergeCell ref="G21:G23"/>
    <mergeCell ref="A24:A30"/>
    <mergeCell ref="B24:B30"/>
    <mergeCell ref="G24:G30"/>
    <mergeCell ref="A1:G1"/>
    <mergeCell ref="A3:A10"/>
    <mergeCell ref="B3:B10"/>
    <mergeCell ref="G3:G10"/>
    <mergeCell ref="A11:A20"/>
    <mergeCell ref="B11:B20"/>
    <mergeCell ref="G11:G2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Versionwise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lamichhane</dc:creator>
  <cp:lastModifiedBy>aayush lamichhane</cp:lastModifiedBy>
  <dcterms:created xsi:type="dcterms:W3CDTF">2019-06-16T17:43:09Z</dcterms:created>
  <dcterms:modified xsi:type="dcterms:W3CDTF">2019-06-16T17:45:27Z</dcterms:modified>
</cp:coreProperties>
</file>