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ISE\Projects\salvage\pfh\tables\"/>
    </mc:Choice>
  </mc:AlternateContent>
  <xr:revisionPtr revIDLastSave="0" documentId="13_ncr:1_{2C2CAF87-3217-44D6-A468-D0DB4CF217A7}" xr6:coauthVersionLast="36" xr6:coauthVersionMax="36" xr10:uidLastSave="{00000000-0000-0000-0000-000000000000}"/>
  <bookViews>
    <workbookView xWindow="0" yWindow="0" windowWidth="21570" windowHeight="7980" xr2:uid="{7179679D-7B0A-430B-92F9-F823978B3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9" i="1"/>
  <c r="C9" i="1"/>
  <c r="D8" i="1"/>
  <c r="E8" i="1"/>
  <c r="B8" i="1"/>
  <c r="D7" i="1"/>
  <c r="E7" i="1"/>
  <c r="C8" i="1"/>
  <c r="D3" i="1" l="1"/>
  <c r="D4" i="1"/>
  <c r="D6" i="1"/>
  <c r="D2" i="1"/>
  <c r="E2" i="1"/>
  <c r="D9" i="1" l="1"/>
  <c r="E6" i="1"/>
  <c r="E5" i="1"/>
  <c r="E4" i="1"/>
  <c r="E3" i="1"/>
</calcChain>
</file>

<file path=xl/sharedStrings.xml><?xml version="1.0" encoding="utf-8"?>
<sst xmlns="http://schemas.openxmlformats.org/spreadsheetml/2006/main" count="13" uniqueCount="13">
  <si>
    <t>Owner</t>
  </si>
  <si>
    <t>Harvest area (ha)</t>
  </si>
  <si>
    <t>Analysis area (ha)</t>
  </si>
  <si>
    <t>Harvest rate</t>
  </si>
  <si>
    <t>% of extent</t>
  </si>
  <si>
    <t>Federal</t>
  </si>
  <si>
    <t xml:space="preserve">    USFS</t>
  </si>
  <si>
    <t xml:space="preserve">    BLM</t>
  </si>
  <si>
    <t>Private</t>
  </si>
  <si>
    <t>Other</t>
  </si>
  <si>
    <t>Total</t>
  </si>
  <si>
    <t xml:space="preserve">    Tribal</t>
  </si>
  <si>
    <t xml:space="preserve">    State/local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</si>
</sst>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4" fontId="0" fillId="0" borderId="0" xfId="2" applyNumberFormat="1" applyFont="1" applyAlignment="1">
      <alignment vertical="center"/>
    </xf>
    <xf numFmtId="9" fontId="0" fillId="0" borderId="0" xfId="2" applyNumberFormat="1" applyFont="1" applyAlignment="1">
      <alignment vertical="center"/>
    </xf>
    <xf numFmtId="165" fontId="1" fillId="0" borderId="0" xfId="1" applyNumberFormat="1" applyFont="1" applyAlignment="1">
      <alignment vertical="center"/>
    </xf>
    <xf numFmtId="164" fontId="1" fillId="0" borderId="0" xfId="2" applyNumberFormat="1" applyFont="1" applyAlignment="1">
      <alignment vertical="center"/>
    </xf>
    <xf numFmtId="9" fontId="1" fillId="0" borderId="0" xfId="2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165" fontId="1" fillId="0" borderId="1" xfId="1" applyNumberFormat="1" applyFont="1" applyBorder="1" applyAlignment="1">
      <alignment vertical="center"/>
    </xf>
    <xf numFmtId="164" fontId="1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F950-9190-41C7-9FDF-D97890B656D3}">
  <dimension ref="A1:E9"/>
  <sheetViews>
    <sheetView tabSelected="1" workbookViewId="0">
      <selection activeCell="I5" sqref="I5"/>
    </sheetView>
  </sheetViews>
  <sheetFormatPr defaultRowHeight="15" x14ac:dyDescent="0.25"/>
  <cols>
    <col min="1" max="1" width="12.28515625" bestFit="1" customWidth="1"/>
    <col min="2" max="2" width="16.140625" bestFit="1" customWidth="1"/>
    <col min="3" max="3" width="16.7109375" bestFit="1" customWidth="1"/>
    <col min="4" max="4" width="11.7109375" bestFit="1" customWidth="1"/>
    <col min="5" max="5" width="11.1406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1632784</v>
      </c>
      <c r="C2" s="3">
        <v>79815</v>
      </c>
      <c r="D2" s="4">
        <f>C2/B2</f>
        <v>4.8882767102078416E-2</v>
      </c>
      <c r="E2" s="5">
        <f>B2/$B$9</f>
        <v>0.7320158294146103</v>
      </c>
    </row>
    <row r="3" spans="1:5" x14ac:dyDescent="0.25">
      <c r="A3" s="9" t="s">
        <v>6</v>
      </c>
      <c r="B3" s="6">
        <v>1457159</v>
      </c>
      <c r="C3" s="6">
        <v>71690</v>
      </c>
      <c r="D3" s="7">
        <f>C3/B3</f>
        <v>4.9198474565919026E-2</v>
      </c>
      <c r="E3" s="8">
        <f>B3/$B$9</f>
        <v>0.65327897258545164</v>
      </c>
    </row>
    <row r="4" spans="1:5" x14ac:dyDescent="0.25">
      <c r="A4" s="9" t="s">
        <v>7</v>
      </c>
      <c r="B4" s="6">
        <v>174431</v>
      </c>
      <c r="C4" s="6">
        <v>8097</v>
      </c>
      <c r="D4" s="7">
        <f>C4/B4</f>
        <v>4.6419501120787014E-2</v>
      </c>
      <c r="E4" s="8">
        <f>B4/$B$9</f>
        <v>7.8201558283655326E-2</v>
      </c>
    </row>
    <row r="5" spans="1:5" x14ac:dyDescent="0.25">
      <c r="A5" s="2" t="s">
        <v>8</v>
      </c>
      <c r="B5" s="3">
        <v>475115</v>
      </c>
      <c r="C5" s="3">
        <v>88536</v>
      </c>
      <c r="D5" s="4">
        <f>C5/B5</f>
        <v>0.18634646348778716</v>
      </c>
      <c r="E5" s="5">
        <f>B5/$B$9</f>
        <v>0.21300533370753422</v>
      </c>
    </row>
    <row r="6" spans="1:5" x14ac:dyDescent="0.25">
      <c r="A6" s="2" t="s">
        <v>9</v>
      </c>
      <c r="B6" s="3">
        <v>122632</v>
      </c>
      <c r="C6" s="3">
        <v>9338</v>
      </c>
      <c r="D6" s="4">
        <f>C6/B6</f>
        <v>7.6146519668602003E-2</v>
      </c>
      <c r="E6" s="5">
        <f>B6/$B$9</f>
        <v>5.4978836877855541E-2</v>
      </c>
    </row>
    <row r="7" spans="1:5" x14ac:dyDescent="0.25">
      <c r="A7" s="9" t="s">
        <v>11</v>
      </c>
      <c r="B7" s="3">
        <v>65903</v>
      </c>
      <c r="C7" s="3">
        <v>5455</v>
      </c>
      <c r="D7" s="4">
        <f>C7/B7</f>
        <v>8.2773166623674191E-2</v>
      </c>
      <c r="E7" s="5">
        <f>B7/$B$9</f>
        <v>2.954587943408991E-2</v>
      </c>
    </row>
    <row r="8" spans="1:5" x14ac:dyDescent="0.25">
      <c r="A8" s="9" t="s">
        <v>12</v>
      </c>
      <c r="B8" s="3">
        <f>B6-B7</f>
        <v>56729</v>
      </c>
      <c r="C8" s="3">
        <f>C6-C7</f>
        <v>3883</v>
      </c>
      <c r="D8" s="4">
        <f>C8/B8</f>
        <v>6.8448236351777755E-2</v>
      </c>
      <c r="E8" s="5">
        <f>B8/$B$9</f>
        <v>2.5432957443765631E-2</v>
      </c>
    </row>
    <row r="9" spans="1:5" x14ac:dyDescent="0.25">
      <c r="A9" s="10" t="s">
        <v>10</v>
      </c>
      <c r="B9" s="11">
        <f>B6+B5+B2</f>
        <v>2230531</v>
      </c>
      <c r="C9" s="11">
        <f>C6+C5+C2</f>
        <v>177689</v>
      </c>
      <c r="D9" s="12">
        <f>C9/B9</f>
        <v>7.9662197028420589E-2</v>
      </c>
      <c r="E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Zuspan, Aaron</dc:creator>
  <cp:lastModifiedBy>Zuspan, Aaron</cp:lastModifiedBy>
  <dcterms:created xsi:type="dcterms:W3CDTF">2024-02-14T20:43:13Z</dcterms:created>
  <dcterms:modified xsi:type="dcterms:W3CDTF">2024-03-05T18:23:00Z</dcterms:modified>
</cp:coreProperties>
</file>