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hen\Documents\upritematlabanalysis\"/>
    </mc:Choice>
  </mc:AlternateContent>
  <bookViews>
    <workbookView xWindow="0" yWindow="0" windowWidth="19260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3" i="1" l="1"/>
  <c r="F4" i="1"/>
  <c r="F5" i="1"/>
  <c r="F6" i="1"/>
  <c r="F7" i="1"/>
  <c r="F8" i="1"/>
  <c r="F9" i="1"/>
  <c r="F10" i="1"/>
  <c r="F11" i="1"/>
  <c r="F12" i="1"/>
  <c r="J2" i="1" l="1"/>
  <c r="I2" i="1"/>
</calcChain>
</file>

<file path=xl/sharedStrings.xml><?xml version="1.0" encoding="utf-8"?>
<sst xmlns="http://schemas.openxmlformats.org/spreadsheetml/2006/main" count="29" uniqueCount="29">
  <si>
    <t>calculated stride Velocity (cm/s)</t>
  </si>
  <si>
    <t>kate stride velocity (cm/s)</t>
  </si>
  <si>
    <t>location</t>
  </si>
  <si>
    <t>Left2</t>
  </si>
  <si>
    <t>Right3</t>
  </si>
  <si>
    <t>Left3</t>
  </si>
  <si>
    <t>Right4</t>
  </si>
  <si>
    <t>Left4</t>
  </si>
  <si>
    <t>time location</t>
  </si>
  <si>
    <t>Right5</t>
  </si>
  <si>
    <t>Left5</t>
  </si>
  <si>
    <t>Right6</t>
  </si>
  <si>
    <t>Left6</t>
  </si>
  <si>
    <t>Right7</t>
  </si>
  <si>
    <t>error %</t>
  </si>
  <si>
    <t>mean error %</t>
  </si>
  <si>
    <t>median error%</t>
  </si>
  <si>
    <t>5.55-6.7</t>
  </si>
  <si>
    <t>6.17-7.27</t>
  </si>
  <si>
    <t>6.7-7.79</t>
  </si>
  <si>
    <t>7.27-8.35</t>
  </si>
  <si>
    <t>7.79-8.85</t>
  </si>
  <si>
    <t>8.35-9.41</t>
  </si>
  <si>
    <t>8.85-9.92</t>
  </si>
  <si>
    <t>9.41-10.48</t>
  </si>
  <si>
    <t>9.92-11.02</t>
  </si>
  <si>
    <t>10.48-11.6</t>
  </si>
  <si>
    <t>calculated mean stride velocity (cm/s)</t>
  </si>
  <si>
    <t>mean velocity error%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</si>
</sst>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22" sqref="B22"/>
    </sheetView>
  </sheetViews>
  <sheetFormatPr defaultRowHeight="14.4" x14ac:dyDescent="0.3"/>
  <cols>
    <col min="1" max="1" width="27.33203125" bestFit="1" customWidth="1"/>
    <col min="2" max="2" width="32.21875" bestFit="1" customWidth="1"/>
    <col min="4" max="4" width="11.77734375" bestFit="1" customWidth="1"/>
    <col min="7" max="7" width="12" bestFit="1" customWidth="1"/>
    <col min="8" max="8" width="13.109375" bestFit="1" customWidth="1"/>
    <col min="9" max="9" width="12" bestFit="1" customWidth="1"/>
    <col min="10" max="10" width="13.109375" bestFit="1" customWidth="1"/>
  </cols>
  <sheetData>
    <row r="1" spans="1:10" x14ac:dyDescent="0.3">
      <c r="A1" t="s">
        <v>0</v>
      </c>
      <c r="B1" t="s">
        <v>27</v>
      </c>
      <c r="C1" t="s">
        <v>1</v>
      </c>
      <c r="D1" t="s">
        <v>2</v>
      </c>
      <c r="E1" t="s">
        <v>8</v>
      </c>
      <c r="F1" t="s">
        <v>14</v>
      </c>
      <c r="G1" t="s">
        <v>28</v>
      </c>
      <c r="I1" t="s">
        <v>15</v>
      </c>
      <c r="J1" t="s">
        <v>16</v>
      </c>
    </row>
    <row r="2" spans="1:10" x14ac:dyDescent="0.3">
      <c r="I2">
        <f>AVERAGE(F2:F12)</f>
        <v>6.6505002194416962E-2</v>
      </c>
      <c r="J2">
        <f>MEDIAN(F2:F12)</f>
        <v>7.9065757248905799E-2</v>
      </c>
    </row>
    <row r="3" spans="1:10" x14ac:dyDescent="0.3">
      <c r="A3">
        <v>98.46</v>
      </c>
      <c r="B3">
        <v>98.64</v>
      </c>
      <c r="C3">
        <v>107.27200000000001</v>
      </c>
      <c r="D3" t="s">
        <v>3</v>
      </c>
      <c r="E3" t="s">
        <v>17</v>
      </c>
      <c r="F3">
        <f>ABS(C3-A3)/C3</f>
        <v>8.2146319636065432E-2</v>
      </c>
      <c r="G3">
        <f>ABS(C3-B3)/C3</f>
        <v>8.0468342158251965E-2</v>
      </c>
    </row>
    <row r="4" spans="1:10" x14ac:dyDescent="0.3">
      <c r="A4">
        <v>107.8</v>
      </c>
      <c r="B4">
        <v>108.04</v>
      </c>
      <c r="C4">
        <v>107.869</v>
      </c>
      <c r="D4" t="s">
        <v>4</v>
      </c>
      <c r="E4" t="s">
        <v>18</v>
      </c>
      <c r="F4">
        <f>ABS(C4-A4)/C4</f>
        <v>6.3966477857403529E-4</v>
      </c>
      <c r="G4">
        <f t="shared" ref="G4:G12" si="0">ABS(C4-B4)/C4</f>
        <v>1.585256190379131E-3</v>
      </c>
    </row>
    <row r="5" spans="1:10" x14ac:dyDescent="0.3">
      <c r="A5">
        <v>104.41</v>
      </c>
      <c r="B5">
        <v>104.73</v>
      </c>
      <c r="C5">
        <v>107.46299999999999</v>
      </c>
      <c r="D5" t="s">
        <v>5</v>
      </c>
      <c r="E5" t="s">
        <v>19</v>
      </c>
      <c r="F5">
        <f>ABS(C5-A5)/C5</f>
        <v>2.8409778249257861E-2</v>
      </c>
      <c r="G5">
        <f t="shared" si="0"/>
        <v>2.5432009156639866E-2</v>
      </c>
    </row>
    <row r="6" spans="1:10" x14ac:dyDescent="0.3">
      <c r="A6">
        <v>98.79</v>
      </c>
      <c r="B6">
        <v>99.32</v>
      </c>
      <c r="C6">
        <v>111.6</v>
      </c>
      <c r="D6" t="s">
        <v>6</v>
      </c>
      <c r="E6" t="s">
        <v>20</v>
      </c>
      <c r="F6">
        <f>ABS(C6-A6)/C6</f>
        <v>0.11478494623655904</v>
      </c>
      <c r="G6">
        <f t="shared" si="0"/>
        <v>0.11003584229390682</v>
      </c>
    </row>
    <row r="7" spans="1:10" x14ac:dyDescent="0.3">
      <c r="A7">
        <v>103.95</v>
      </c>
      <c r="B7">
        <v>104.18</v>
      </c>
      <c r="C7">
        <v>113.89100000000001</v>
      </c>
      <c r="D7" t="s">
        <v>7</v>
      </c>
      <c r="E7" t="s">
        <v>21</v>
      </c>
      <c r="F7">
        <f>ABS(C7-A7)/C7</f>
        <v>8.7285211298522292E-2</v>
      </c>
      <c r="G7">
        <f t="shared" si="0"/>
        <v>8.5265736537566597E-2</v>
      </c>
    </row>
    <row r="8" spans="1:10" x14ac:dyDescent="0.3">
      <c r="A8">
        <v>100.79</v>
      </c>
      <c r="B8">
        <v>101.29</v>
      </c>
      <c r="C8">
        <v>114.21899999999999</v>
      </c>
      <c r="D8" t="s">
        <v>9</v>
      </c>
      <c r="E8" t="s">
        <v>22</v>
      </c>
      <c r="F8">
        <f>ABS(C8-A8)/C8</f>
        <v>0.11757238287850523</v>
      </c>
      <c r="G8">
        <f t="shared" si="0"/>
        <v>0.11319482748054166</v>
      </c>
    </row>
    <row r="9" spans="1:10" x14ac:dyDescent="0.3">
      <c r="A9">
        <v>100.34</v>
      </c>
      <c r="B9">
        <v>100.72</v>
      </c>
      <c r="C9">
        <v>111.89700000000001</v>
      </c>
      <c r="D9" t="s">
        <v>10</v>
      </c>
      <c r="E9" t="s">
        <v>23</v>
      </c>
      <c r="F9">
        <f>ABS(C9-A9)/C9</f>
        <v>0.10328248299775689</v>
      </c>
      <c r="G9">
        <f t="shared" si="0"/>
        <v>9.988650276593658E-2</v>
      </c>
    </row>
    <row r="10" spans="1:10" x14ac:dyDescent="0.3">
      <c r="A10">
        <v>105.63</v>
      </c>
      <c r="B10">
        <v>105.99</v>
      </c>
      <c r="C10">
        <v>108.041</v>
      </c>
      <c r="D10" t="s">
        <v>11</v>
      </c>
      <c r="E10" t="s">
        <v>24</v>
      </c>
      <c r="F10">
        <f>ABS(C10-A10)/C10</f>
        <v>2.2315602410196141E-2</v>
      </c>
      <c r="G10">
        <f t="shared" si="0"/>
        <v>1.8983534028748365E-2</v>
      </c>
    </row>
    <row r="11" spans="1:10" x14ac:dyDescent="0.3">
      <c r="A11">
        <v>102.79</v>
      </c>
      <c r="B11">
        <v>103.13</v>
      </c>
      <c r="C11">
        <v>106.25700000000001</v>
      </c>
      <c r="D11" t="s">
        <v>12</v>
      </c>
      <c r="E11" t="s">
        <v>25</v>
      </c>
      <c r="F11">
        <f>ABS(C11-A11)/C11</f>
        <v>3.2628438596986539E-2</v>
      </c>
      <c r="G11">
        <f t="shared" si="0"/>
        <v>2.9428649406627417E-2</v>
      </c>
    </row>
    <row r="12" spans="1:10" x14ac:dyDescent="0.3">
      <c r="A12">
        <v>98.84</v>
      </c>
      <c r="B12">
        <v>99.32</v>
      </c>
      <c r="C12">
        <v>91.86</v>
      </c>
      <c r="D12" t="s">
        <v>13</v>
      </c>
      <c r="E12" t="s">
        <v>26</v>
      </c>
      <c r="F12">
        <f>ABS(C12-A12)/C12</f>
        <v>7.598519486174618E-2</v>
      </c>
      <c r="G12">
        <f t="shared" si="0"/>
        <v>8.1210537774874747E-2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gchen</dc:creator>
  <cp:lastModifiedBy>gchen</cp:lastModifiedBy>
  <dcterms:created xsi:type="dcterms:W3CDTF">2017-03-17T01:30:34Z</dcterms:created>
  <dcterms:modified xsi:type="dcterms:W3CDTF">2017-03-17T17:57:18Z</dcterms:modified>
</cp:coreProperties>
</file>