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140" tabRatio="872"/>
  </bookViews>
  <sheets>
    <sheet name="Table_3" sheetId="3" r:id="rId1"/>
    <sheet name="old-gsea_kegg_proteome" sheetId="16" state="hidden" r:id="rId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2" i="3"/>
  <c r="H22"/>
  <c r="G22"/>
  <c r="F22"/>
</calcChain>
</file>

<file path=xl/sharedStrings.xml><?xml version="1.0" encoding="utf-8"?>
<sst xmlns="http://schemas.openxmlformats.org/spreadsheetml/2006/main" count="332" uniqueCount="125">
  <si>
    <t>MDACC</t>
  </si>
  <si>
    <t>GSE17536**</t>
  </si>
  <si>
    <t>** 177 samples (133 overlap with GSE14333)</t>
  </si>
  <si>
    <t>Fresh frozen</t>
  </si>
  <si>
    <t>CIMP: CpG Island Methylator Phenotype; FFPE: Formalin fixed paraffin embedded; GSA: gene set analysis; MSI: microsatellite instability status; OS: overall survival; RFS: relapse free survival; SAR: survival after relapse</t>
  </si>
  <si>
    <t>Table 3: Data sets and variables used for correlative analyses</t>
  </si>
  <si>
    <t>Network samples (non-consensus)</t>
  </si>
  <si>
    <t>Network samples (all)</t>
  </si>
  <si>
    <t>Clinical-molecular correlates (Network label in core consensus samples + Classifier in non-consensus samples)</t>
  </si>
  <si>
    <t>Copy number alterations</t>
  </si>
  <si>
    <t>MSI status</t>
  </si>
  <si>
    <t>CD14,CD36,ITGA5,ITGAV</t>
  </si>
  <si>
    <t>Intestinal immune network for IgA production</t>
  </si>
  <si>
    <t>hsa04672</t>
  </si>
  <si>
    <t>HLADMB,HLADQA1,HLADQB1,HLADRA,HLADRB1,HLADRB4,HLADRB5</t>
  </si>
  <si>
    <t>Type I diabetes mellitus</t>
  </si>
  <si>
    <t>hsa04940</t>
  </si>
  <si>
    <t>Cell cycle</t>
  </si>
  <si>
    <t>hsa04110</t>
  </si>
  <si>
    <t>MCM2,MCM3,MCM4,MCM5,MCM6,MCM7</t>
  </si>
  <si>
    <t>ABL1,TFDP2</t>
  </si>
  <si>
    <t>PI3KAkt signaling pathway</t>
  </si>
  <si>
    <t>hsa04151</t>
  </si>
  <si>
    <t>THBS1</t>
  </si>
  <si>
    <t>ITGA1,PCK2</t>
  </si>
  <si>
    <t>COL3A1,COL4A1,COL4A3,COL4A5,COL5A1,COL5A2,ITGA5,ITGAV,LAMA4,VTN</t>
  </si>
  <si>
    <t>Focal adhesion</t>
  </si>
  <si>
    <t>hsa04510</t>
  </si>
  <si>
    <t>ITGA1,ROCK2</t>
  </si>
  <si>
    <t>Protein digestion and absorption</t>
  </si>
  <si>
    <t>hsa04974</t>
  </si>
  <si>
    <t>DPP4</t>
  </si>
  <si>
    <t>MEP1A</t>
  </si>
  <si>
    <t>COL3A1,COL4A1,COL4A3,COL4A5,COL5A1,COL5A2</t>
  </si>
  <si>
    <t>ECMreceptor interaction</t>
  </si>
  <si>
    <t>hsa04512</t>
  </si>
  <si>
    <t>CD44,THBS1</t>
  </si>
  <si>
    <t>CD36,COL3A1,COL4A1,COL4A3,COL4A5,COL5A1,COL5A2,HSPG2,ITGA5,ITGAV,LAMA4,VTN</t>
  </si>
  <si>
    <t>Complement and coagulation cascades</t>
  </si>
  <si>
    <t>hsa04610</t>
  </si>
  <si>
    <t>FGA,FGB,FGG</t>
  </si>
  <si>
    <t>C1QA,C1QB,C4BPA,C4BPB,C6,C8G,CD59,F12,F9,KLKB1,PLG,SERPINC1,SERPINF2</t>
  </si>
  <si>
    <t>RFS</t>
  </si>
  <si>
    <t>Pathway Name</t>
  </si>
  <si>
    <t>KEGG Pathway accession number</t>
  </si>
  <si>
    <t>CMS1 pvalue</t>
  </si>
  <si>
    <t>CMS1 FDR</t>
  </si>
  <si>
    <t>CMS1 Genes</t>
  </si>
  <si>
    <t>CMS2 pvalue</t>
  </si>
  <si>
    <t>CMS2 FDR</t>
  </si>
  <si>
    <t>CMS2 Genes</t>
  </si>
  <si>
    <t>CMS3 pvalue</t>
  </si>
  <si>
    <t>CMS3 FDR</t>
  </si>
  <si>
    <t>CMS3 Genes</t>
  </si>
  <si>
    <t>CMS4 pvalue</t>
  </si>
  <si>
    <t>CMS4 FDR</t>
  </si>
  <si>
    <t>CMS4 Genes</t>
  </si>
  <si>
    <t>Cell adhesion molecules (CAMs)</t>
  </si>
  <si>
    <t>hsa04514</t>
  </si>
  <si>
    <t>ALCAM,HLADMB,HLADQA1,HLADQB1,HLADRA,HLADRB1,HLADRB4,HLADRB5,ITGAM,ITGB2</t>
  </si>
  <si>
    <t>ITGAV</t>
  </si>
  <si>
    <t>Antigen processing and presentation</t>
  </si>
  <si>
    <t>hsa04612</t>
  </si>
  <si>
    <t>CD74,HLADMB,HLADQA1,HLADQB1,HLADRA,HLADRB1,HLADRB4,HLADRB5</t>
  </si>
  <si>
    <t>Hematopoietic cell lineage</t>
  </si>
  <si>
    <t>hsa04640</t>
  </si>
  <si>
    <t>CD44,HLADRA,HLADRB1,HLADRB4,HLADRB5,ITGAM</t>
  </si>
  <si>
    <t>ITGA1</t>
  </si>
  <si>
    <t>CD14,CD36,CD59,ITGA5</t>
  </si>
  <si>
    <t>Phagosome</t>
  </si>
  <si>
    <t>hsa04145</t>
  </si>
  <si>
    <t>ATP6V1E1,HLADMB,HLADQA1,HLADQB1,HLADRA,HLADRB1,HLADRB4,HLADRB5,ITGAM,ITGB2,TCIRG1,THBS1</t>
  </si>
  <si>
    <t>EEA1</t>
  </si>
  <si>
    <t>CIMP status</t>
  </si>
  <si>
    <t>* includes rectal cancer</t>
  </si>
  <si>
    <t>TP53 mut</t>
  </si>
  <si>
    <t>KRAS mut</t>
  </si>
  <si>
    <t>Dataset</t>
  </si>
  <si>
    <t>Source</t>
  </si>
  <si>
    <t>Platform</t>
  </si>
  <si>
    <t>Tissue</t>
  </si>
  <si>
    <t>Study design</t>
  </si>
  <si>
    <t>Total</t>
  </si>
  <si>
    <t>Age</t>
  </si>
  <si>
    <t>Gender</t>
  </si>
  <si>
    <t>Site</t>
  </si>
  <si>
    <t>Stage</t>
  </si>
  <si>
    <t>Grade</t>
  </si>
  <si>
    <t>PIK3CA mut</t>
  </si>
  <si>
    <t>PTEN mut</t>
  </si>
  <si>
    <t>APC mut</t>
  </si>
  <si>
    <t>Other genes mutations</t>
  </si>
  <si>
    <t>Proteomics</t>
  </si>
  <si>
    <t>GSA</t>
  </si>
  <si>
    <t>OS</t>
  </si>
  <si>
    <t>SAR</t>
  </si>
  <si>
    <t>Agendia (GSE42284)</t>
  </si>
  <si>
    <t>public</t>
  </si>
  <si>
    <t>Agilent 37K discoverprint_19742</t>
  </si>
  <si>
    <t>Prospective series</t>
  </si>
  <si>
    <t>x</t>
  </si>
  <si>
    <t>x*</t>
  </si>
  <si>
    <t>Agendia ICO208</t>
  </si>
  <si>
    <t>proprietary</t>
  </si>
  <si>
    <t>Agendia VH70</t>
  </si>
  <si>
    <t>Agilent 37K discoverprint_32627</t>
  </si>
  <si>
    <t>AMCAJCCII (GSE33113)</t>
  </si>
  <si>
    <t>Affymetrix HG133plus2</t>
  </si>
  <si>
    <t>French (GSE39582)</t>
  </si>
  <si>
    <t>KFSYSCC</t>
  </si>
  <si>
    <t>NKIAZ (GSE35896)</t>
  </si>
  <si>
    <t>PETACC3</t>
  </si>
  <si>
    <t>Almac's Affymetrix ADXCRC</t>
  </si>
  <si>
    <t>FFPE</t>
  </si>
  <si>
    <t>Clinical Trial</t>
  </si>
  <si>
    <t>GSE13067</t>
  </si>
  <si>
    <t>GSE13294</t>
  </si>
  <si>
    <t>GSE14333</t>
  </si>
  <si>
    <t>GSE20916</t>
  </si>
  <si>
    <t>GSE2109</t>
  </si>
  <si>
    <t>GSE23878</t>
  </si>
  <si>
    <t>GSE37892</t>
  </si>
  <si>
    <t>TCGA</t>
  </si>
  <si>
    <t>RNA sequencing</t>
  </si>
  <si>
    <t>BRAF mut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</si>
</sst>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Arial"/>
    </font>
    <font>
      <u/>
      <sz val="10"/>
      <color indexed="12"/>
      <name val="Arial"/>
    </font>
    <font>
      <u/>
      <sz val="10"/>
      <color indexed="2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94"/>
  <sheetViews>
    <sheetView tabSelected="1" workbookViewId="0">
      <selection activeCell="H30" sqref="H30"/>
    </sheetView>
  </sheetViews>
  <sheetFormatPr baseColWidth="10" defaultColWidth="17.1640625" defaultRowHeight="12.75" customHeight="1"/>
  <cols>
    <col min="1" max="1" width="20" style="6" bestFit="1" customWidth="1"/>
    <col min="2" max="2" width="9.33203125" style="6" bestFit="1" customWidth="1"/>
    <col min="3" max="3" width="25.33203125" style="6" bestFit="1" customWidth="1"/>
    <col min="4" max="4" width="10.1640625" style="6" bestFit="1" customWidth="1"/>
    <col min="5" max="5" width="15" style="6" bestFit="1" customWidth="1"/>
    <col min="6" max="6" width="5.1640625" style="6" bestFit="1" customWidth="1"/>
    <col min="7" max="7" width="10.5" style="6" bestFit="1" customWidth="1"/>
    <col min="8" max="8" width="15.5" style="6" bestFit="1" customWidth="1"/>
    <col min="9" max="9" width="21.83203125" style="6" customWidth="1"/>
    <col min="10" max="10" width="4.33203125" style="6" customWidth="1"/>
    <col min="11" max="11" width="7.1640625" style="6" bestFit="1" customWidth="1"/>
    <col min="12" max="12" width="4.33203125" style="6" bestFit="1" customWidth="1"/>
    <col min="13" max="13" width="5.83203125" style="6" bestFit="1" customWidth="1"/>
    <col min="14" max="14" width="6.1640625" style="6" bestFit="1" customWidth="1"/>
    <col min="15" max="16" width="9.5" style="6" bestFit="1" customWidth="1"/>
    <col min="17" max="17" width="10.83203125" style="6" bestFit="1" customWidth="1"/>
    <col min="18" max="18" width="9.33203125" style="6" bestFit="1" customWidth="1"/>
    <col min="19" max="19" width="8.33203125" style="6" bestFit="1" customWidth="1"/>
    <col min="20" max="20" width="8.83203125" style="6" bestFit="1" customWidth="1"/>
    <col min="21" max="21" width="10.83203125" style="6" customWidth="1"/>
    <col min="22" max="22" width="10" style="6" customWidth="1"/>
    <col min="23" max="23" width="10.33203125" style="6" bestFit="1" customWidth="1"/>
    <col min="24" max="24" width="9.6640625" style="6" bestFit="1" customWidth="1"/>
    <col min="25" max="25" width="11" style="6" bestFit="1" customWidth="1"/>
    <col min="26" max="26" width="4.83203125" style="6" bestFit="1" customWidth="1"/>
    <col min="27" max="27" width="5.5" style="6" customWidth="1"/>
    <col min="28" max="28" width="5" style="6" customWidth="1"/>
    <col min="29" max="29" width="5.6640625" style="6" customWidth="1"/>
    <col min="30" max="16384" width="17.1640625" style="6"/>
  </cols>
  <sheetData>
    <row r="1" spans="1:29" ht="12.75" customHeight="1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ht="63" customHeight="1">
      <c r="A3" s="11" t="s">
        <v>77</v>
      </c>
      <c r="B3" s="11" t="s">
        <v>78</v>
      </c>
      <c r="C3" s="11" t="s">
        <v>79</v>
      </c>
      <c r="D3" s="11" t="s">
        <v>80</v>
      </c>
      <c r="E3" s="11" t="s">
        <v>81</v>
      </c>
      <c r="F3" s="11" t="s">
        <v>82</v>
      </c>
      <c r="G3" s="11" t="s">
        <v>7</v>
      </c>
      <c r="H3" s="11" t="s">
        <v>6</v>
      </c>
      <c r="I3" s="11" t="s">
        <v>8</v>
      </c>
      <c r="J3" s="11" t="s">
        <v>83</v>
      </c>
      <c r="K3" s="11" t="s">
        <v>84</v>
      </c>
      <c r="L3" s="11" t="s">
        <v>85</v>
      </c>
      <c r="M3" s="11" t="s">
        <v>86</v>
      </c>
      <c r="N3" s="11" t="s">
        <v>87</v>
      </c>
      <c r="O3" s="11" t="s">
        <v>76</v>
      </c>
      <c r="P3" s="11" t="s">
        <v>124</v>
      </c>
      <c r="Q3" s="11" t="s">
        <v>88</v>
      </c>
      <c r="R3" s="11" t="s">
        <v>89</v>
      </c>
      <c r="S3" s="11" t="s">
        <v>90</v>
      </c>
      <c r="T3" s="11" t="s">
        <v>75</v>
      </c>
      <c r="U3" s="11" t="s">
        <v>91</v>
      </c>
      <c r="V3" s="11" t="s">
        <v>9</v>
      </c>
      <c r="W3" s="11" t="s">
        <v>92</v>
      </c>
      <c r="X3" s="11" t="s">
        <v>10</v>
      </c>
      <c r="Y3" s="11" t="s">
        <v>73</v>
      </c>
      <c r="Z3" s="11" t="s">
        <v>93</v>
      </c>
      <c r="AA3" s="11" t="s">
        <v>42</v>
      </c>
      <c r="AB3" s="11" t="s">
        <v>94</v>
      </c>
      <c r="AC3" s="11" t="s">
        <v>95</v>
      </c>
    </row>
    <row r="4" spans="1:29" ht="12.75" customHeight="1">
      <c r="A4" s="8" t="s">
        <v>96</v>
      </c>
      <c r="B4" s="8" t="s">
        <v>97</v>
      </c>
      <c r="C4" s="8" t="s">
        <v>98</v>
      </c>
      <c r="D4" s="8" t="s">
        <v>3</v>
      </c>
      <c r="E4" s="8" t="s">
        <v>99</v>
      </c>
      <c r="F4" s="8">
        <v>188</v>
      </c>
      <c r="G4" s="8">
        <v>188</v>
      </c>
      <c r="H4" s="8">
        <v>49</v>
      </c>
      <c r="I4" s="8">
        <v>168</v>
      </c>
      <c r="J4" s="8" t="s">
        <v>100</v>
      </c>
      <c r="K4" s="8" t="s">
        <v>100</v>
      </c>
      <c r="L4" s="8" t="s">
        <v>101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/>
      <c r="S4" s="8"/>
      <c r="T4" s="8"/>
      <c r="U4" s="8"/>
      <c r="V4" s="8"/>
      <c r="W4" s="8"/>
      <c r="X4" s="8" t="s">
        <v>100</v>
      </c>
      <c r="Y4" s="8"/>
      <c r="Z4" s="8" t="s">
        <v>100</v>
      </c>
      <c r="AA4" s="8" t="s">
        <v>100</v>
      </c>
      <c r="AB4" s="8" t="s">
        <v>100</v>
      </c>
      <c r="AC4" s="8" t="s">
        <v>100</v>
      </c>
    </row>
    <row r="5" spans="1:29" ht="12.75" customHeight="1">
      <c r="A5" s="7" t="s">
        <v>102</v>
      </c>
      <c r="B5" s="7" t="s">
        <v>103</v>
      </c>
      <c r="C5" s="7" t="s">
        <v>98</v>
      </c>
      <c r="D5" s="8" t="s">
        <v>3</v>
      </c>
      <c r="E5" s="7" t="s">
        <v>99</v>
      </c>
      <c r="F5" s="7">
        <v>208</v>
      </c>
      <c r="G5" s="7">
        <v>208</v>
      </c>
      <c r="H5" s="7">
        <v>55</v>
      </c>
      <c r="I5" s="7">
        <v>171</v>
      </c>
      <c r="J5" s="7" t="s">
        <v>100</v>
      </c>
      <c r="K5" s="7" t="s">
        <v>100</v>
      </c>
      <c r="L5" s="7" t="s">
        <v>101</v>
      </c>
      <c r="M5" s="7" t="s">
        <v>100</v>
      </c>
      <c r="N5" s="7" t="s">
        <v>100</v>
      </c>
      <c r="O5" s="7" t="s">
        <v>100</v>
      </c>
      <c r="P5" s="7" t="s">
        <v>100</v>
      </c>
      <c r="Q5" s="7"/>
      <c r="R5" s="7"/>
      <c r="S5" s="7"/>
      <c r="T5" s="7"/>
      <c r="U5" s="7"/>
      <c r="V5" s="7"/>
      <c r="W5" s="7"/>
      <c r="X5" s="7" t="s">
        <v>100</v>
      </c>
      <c r="Y5" s="7"/>
      <c r="Z5" s="7" t="s">
        <v>100</v>
      </c>
      <c r="AA5" s="7" t="s">
        <v>100</v>
      </c>
      <c r="AB5" s="7" t="s">
        <v>100</v>
      </c>
      <c r="AC5" s="7" t="s">
        <v>100</v>
      </c>
    </row>
    <row r="6" spans="1:29" ht="12.75" customHeight="1">
      <c r="A6" s="7" t="s">
        <v>104</v>
      </c>
      <c r="B6" s="7" t="s">
        <v>103</v>
      </c>
      <c r="C6" s="7" t="s">
        <v>105</v>
      </c>
      <c r="D6" s="8" t="s">
        <v>3</v>
      </c>
      <c r="E6" s="7" t="s">
        <v>99</v>
      </c>
      <c r="F6" s="7">
        <v>76</v>
      </c>
      <c r="G6" s="7">
        <v>76</v>
      </c>
      <c r="H6" s="7">
        <v>25</v>
      </c>
      <c r="I6" s="7">
        <v>63</v>
      </c>
      <c r="J6" s="7" t="s">
        <v>100</v>
      </c>
      <c r="K6" s="7" t="s">
        <v>100</v>
      </c>
      <c r="L6" s="7" t="s">
        <v>101</v>
      </c>
      <c r="M6" s="7" t="s">
        <v>100</v>
      </c>
      <c r="N6" s="7" t="s">
        <v>100</v>
      </c>
      <c r="O6" s="7" t="s">
        <v>100</v>
      </c>
      <c r="P6" s="7" t="s">
        <v>100</v>
      </c>
      <c r="Q6" s="7"/>
      <c r="R6" s="7"/>
      <c r="S6" s="7"/>
      <c r="T6" s="7"/>
      <c r="U6" s="7"/>
      <c r="V6" s="7"/>
      <c r="W6" s="7"/>
      <c r="X6" s="7" t="s">
        <v>100</v>
      </c>
      <c r="Y6" s="7"/>
      <c r="Z6" s="7" t="s">
        <v>100</v>
      </c>
      <c r="AA6" s="7" t="s">
        <v>100</v>
      </c>
      <c r="AB6" s="7" t="s">
        <v>100</v>
      </c>
      <c r="AC6" s="7" t="s">
        <v>100</v>
      </c>
    </row>
    <row r="7" spans="1:29" ht="12.75" customHeight="1">
      <c r="A7" s="7" t="s">
        <v>0</v>
      </c>
      <c r="B7" s="7" t="s">
        <v>103</v>
      </c>
      <c r="C7" s="7" t="s">
        <v>105</v>
      </c>
      <c r="D7" s="8" t="s">
        <v>3</v>
      </c>
      <c r="E7" s="7" t="s">
        <v>99</v>
      </c>
      <c r="F7" s="7">
        <v>239</v>
      </c>
      <c r="G7" s="7">
        <v>93</v>
      </c>
      <c r="H7" s="7">
        <v>20</v>
      </c>
      <c r="I7" s="7">
        <v>80</v>
      </c>
      <c r="J7" s="7" t="s">
        <v>100</v>
      </c>
      <c r="K7" s="7" t="s">
        <v>100</v>
      </c>
      <c r="L7" s="7" t="s">
        <v>101</v>
      </c>
      <c r="M7" s="7" t="s">
        <v>100</v>
      </c>
      <c r="N7" s="7" t="s">
        <v>100</v>
      </c>
      <c r="O7" s="7" t="s">
        <v>100</v>
      </c>
      <c r="P7" s="7" t="s">
        <v>100</v>
      </c>
      <c r="Q7" s="7" t="s">
        <v>100</v>
      </c>
      <c r="R7" s="7"/>
      <c r="S7" s="7"/>
      <c r="T7" s="7"/>
      <c r="U7" s="7"/>
      <c r="V7" s="7"/>
      <c r="W7" s="7"/>
      <c r="X7" s="7" t="s">
        <v>100</v>
      </c>
      <c r="Y7" s="7"/>
      <c r="Z7" s="7" t="s">
        <v>100</v>
      </c>
      <c r="AA7" s="7" t="s">
        <v>100</v>
      </c>
      <c r="AB7" s="7" t="s">
        <v>100</v>
      </c>
      <c r="AC7" s="7" t="s">
        <v>100</v>
      </c>
    </row>
    <row r="8" spans="1:29" ht="12.75" customHeight="1">
      <c r="A8" s="7" t="s">
        <v>106</v>
      </c>
      <c r="B8" s="7" t="s">
        <v>97</v>
      </c>
      <c r="C8" s="7" t="s">
        <v>107</v>
      </c>
      <c r="D8" s="8" t="s">
        <v>3</v>
      </c>
      <c r="E8" s="7" t="s">
        <v>99</v>
      </c>
      <c r="F8" s="7">
        <v>90</v>
      </c>
      <c r="G8" s="7">
        <v>90</v>
      </c>
      <c r="H8" s="7">
        <v>10</v>
      </c>
      <c r="I8" s="7">
        <v>85</v>
      </c>
      <c r="J8" s="7" t="s">
        <v>100</v>
      </c>
      <c r="K8" s="7" t="s">
        <v>100</v>
      </c>
      <c r="L8" s="7" t="s">
        <v>100</v>
      </c>
      <c r="M8" s="7" t="s">
        <v>100</v>
      </c>
      <c r="N8" s="7" t="s">
        <v>100</v>
      </c>
      <c r="O8" s="7" t="s">
        <v>100</v>
      </c>
      <c r="P8" s="7" t="s">
        <v>100</v>
      </c>
      <c r="Q8" s="7"/>
      <c r="R8" s="7"/>
      <c r="S8" s="7"/>
      <c r="T8" s="7" t="s">
        <v>100</v>
      </c>
      <c r="U8" s="7"/>
      <c r="V8" s="7"/>
      <c r="W8" s="7"/>
      <c r="X8" s="7" t="s">
        <v>100</v>
      </c>
      <c r="Y8" s="7" t="s">
        <v>100</v>
      </c>
      <c r="Z8" s="7" t="s">
        <v>100</v>
      </c>
      <c r="AA8" s="7" t="s">
        <v>100</v>
      </c>
      <c r="AB8" s="7"/>
      <c r="AC8" s="7"/>
    </row>
    <row r="9" spans="1:29" ht="12.75" customHeight="1">
      <c r="A9" s="7" t="s">
        <v>108</v>
      </c>
      <c r="B9" s="7" t="s">
        <v>97</v>
      </c>
      <c r="C9" s="7" t="s">
        <v>107</v>
      </c>
      <c r="D9" s="8" t="s">
        <v>3</v>
      </c>
      <c r="E9" s="7" t="s">
        <v>99</v>
      </c>
      <c r="F9" s="7">
        <v>566</v>
      </c>
      <c r="G9" s="7">
        <v>566</v>
      </c>
      <c r="H9" s="7">
        <v>100</v>
      </c>
      <c r="I9" s="7">
        <v>519</v>
      </c>
      <c r="J9" s="7" t="s">
        <v>100</v>
      </c>
      <c r="K9" s="7" t="s">
        <v>100</v>
      </c>
      <c r="L9" s="7" t="s">
        <v>100</v>
      </c>
      <c r="M9" s="7" t="s">
        <v>100</v>
      </c>
      <c r="N9" s="7"/>
      <c r="O9" s="7" t="s">
        <v>100</v>
      </c>
      <c r="P9" s="7" t="s">
        <v>100</v>
      </c>
      <c r="Q9" s="7"/>
      <c r="R9" s="7"/>
      <c r="S9" s="7"/>
      <c r="T9" s="7" t="s">
        <v>100</v>
      </c>
      <c r="U9" s="7"/>
      <c r="V9" s="7"/>
      <c r="W9" s="7"/>
      <c r="X9" s="7" t="s">
        <v>100</v>
      </c>
      <c r="Y9" s="7" t="s">
        <v>100</v>
      </c>
      <c r="Z9" s="7" t="s">
        <v>100</v>
      </c>
      <c r="AA9" s="7" t="s">
        <v>100</v>
      </c>
      <c r="AB9" s="7" t="s">
        <v>100</v>
      </c>
      <c r="AC9" s="7" t="s">
        <v>100</v>
      </c>
    </row>
    <row r="10" spans="1:29" ht="12.75" customHeight="1">
      <c r="A10" s="7" t="s">
        <v>109</v>
      </c>
      <c r="B10" s="7" t="s">
        <v>103</v>
      </c>
      <c r="C10" s="7" t="s">
        <v>107</v>
      </c>
      <c r="D10" s="8" t="s">
        <v>3</v>
      </c>
      <c r="E10" s="7" t="s">
        <v>99</v>
      </c>
      <c r="F10" s="7">
        <v>320</v>
      </c>
      <c r="G10" s="7">
        <v>307</v>
      </c>
      <c r="H10" s="7">
        <v>78</v>
      </c>
      <c r="I10" s="7">
        <v>274</v>
      </c>
      <c r="J10" s="7" t="s">
        <v>100</v>
      </c>
      <c r="K10" s="7"/>
      <c r="L10" s="7" t="s">
        <v>101</v>
      </c>
      <c r="M10" s="7" t="s">
        <v>100</v>
      </c>
      <c r="N10" s="7"/>
      <c r="O10" s="7" t="s">
        <v>100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 t="s">
        <v>100</v>
      </c>
      <c r="AA10" s="7"/>
      <c r="AB10" s="7" t="s">
        <v>100</v>
      </c>
      <c r="AC10" s="7"/>
    </row>
    <row r="11" spans="1:29" ht="12.75" customHeight="1">
      <c r="A11" s="7" t="s">
        <v>110</v>
      </c>
      <c r="B11" s="7" t="s">
        <v>97</v>
      </c>
      <c r="C11" s="7" t="s">
        <v>107</v>
      </c>
      <c r="D11" s="8" t="s">
        <v>3</v>
      </c>
      <c r="E11" s="7" t="s">
        <v>99</v>
      </c>
      <c r="F11" s="7">
        <v>62</v>
      </c>
      <c r="G11" s="7">
        <v>62</v>
      </c>
      <c r="H11" s="7">
        <v>11</v>
      </c>
      <c r="I11" s="7">
        <v>57</v>
      </c>
      <c r="J11" s="7"/>
      <c r="K11" s="7" t="s">
        <v>100</v>
      </c>
      <c r="L11" s="7"/>
      <c r="M11" s="7"/>
      <c r="N11" s="7"/>
      <c r="O11" s="7" t="s">
        <v>100</v>
      </c>
      <c r="P11" s="7" t="s">
        <v>100</v>
      </c>
      <c r="Q11" s="7" t="s">
        <v>100</v>
      </c>
      <c r="R11" s="7" t="s">
        <v>100</v>
      </c>
      <c r="S11" s="7" t="s">
        <v>100</v>
      </c>
      <c r="T11" s="7" t="s">
        <v>100</v>
      </c>
      <c r="U11" s="7"/>
      <c r="V11" s="7"/>
      <c r="W11" s="7"/>
      <c r="X11" s="7" t="s">
        <v>100</v>
      </c>
      <c r="Y11" s="7"/>
      <c r="Z11" s="7" t="s">
        <v>100</v>
      </c>
      <c r="AA11" s="7"/>
      <c r="AB11" s="7"/>
      <c r="AC11" s="7"/>
    </row>
    <row r="12" spans="1:29" ht="12.75" customHeight="1">
      <c r="A12" s="7" t="s">
        <v>111</v>
      </c>
      <c r="B12" s="7" t="s">
        <v>103</v>
      </c>
      <c r="C12" s="7" t="s">
        <v>112</v>
      </c>
      <c r="D12" s="7" t="s">
        <v>113</v>
      </c>
      <c r="E12" s="7" t="s">
        <v>114</v>
      </c>
      <c r="F12" s="7">
        <v>688</v>
      </c>
      <c r="G12" s="7">
        <v>688</v>
      </c>
      <c r="H12" s="7">
        <v>162</v>
      </c>
      <c r="I12" s="7">
        <v>537</v>
      </c>
      <c r="J12" s="7" t="s">
        <v>100</v>
      </c>
      <c r="K12" s="7" t="s">
        <v>100</v>
      </c>
      <c r="L12" s="7" t="s">
        <v>100</v>
      </c>
      <c r="M12" s="7" t="s">
        <v>100</v>
      </c>
      <c r="N12" s="7"/>
      <c r="O12" s="7" t="s">
        <v>100</v>
      </c>
      <c r="P12" s="7" t="s">
        <v>100</v>
      </c>
      <c r="Q12" s="7"/>
      <c r="R12" s="7"/>
      <c r="S12" s="7"/>
      <c r="T12" s="7"/>
      <c r="U12" s="7"/>
      <c r="V12" s="7"/>
      <c r="W12" s="7"/>
      <c r="X12" s="7" t="s">
        <v>100</v>
      </c>
      <c r="Y12" s="7"/>
      <c r="Z12" s="7" t="s">
        <v>100</v>
      </c>
      <c r="AA12" s="7" t="s">
        <v>100</v>
      </c>
      <c r="AB12" s="7" t="s">
        <v>100</v>
      </c>
      <c r="AC12" s="7" t="s">
        <v>100</v>
      </c>
    </row>
    <row r="13" spans="1:29" ht="12.75" customHeight="1">
      <c r="A13" s="7" t="s">
        <v>115</v>
      </c>
      <c r="B13" s="7" t="s">
        <v>97</v>
      </c>
      <c r="C13" s="7" t="s">
        <v>107</v>
      </c>
      <c r="D13" s="7" t="s">
        <v>3</v>
      </c>
      <c r="E13" s="7" t="s">
        <v>99</v>
      </c>
      <c r="F13" s="7">
        <v>74</v>
      </c>
      <c r="G13" s="7">
        <v>74</v>
      </c>
      <c r="H13" s="7">
        <v>17</v>
      </c>
      <c r="I13" s="7">
        <v>67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100</v>
      </c>
      <c r="Y13" s="7"/>
      <c r="Z13" s="7" t="s">
        <v>100</v>
      </c>
      <c r="AA13" s="7"/>
      <c r="AB13" s="7"/>
      <c r="AC13" s="7"/>
    </row>
    <row r="14" spans="1:29" ht="12.75" customHeight="1">
      <c r="A14" s="7" t="s">
        <v>116</v>
      </c>
      <c r="B14" s="7" t="s">
        <v>97</v>
      </c>
      <c r="C14" s="7" t="s">
        <v>107</v>
      </c>
      <c r="D14" s="7" t="s">
        <v>3</v>
      </c>
      <c r="E14" s="7" t="s">
        <v>99</v>
      </c>
      <c r="F14" s="7">
        <v>155</v>
      </c>
      <c r="G14" s="7">
        <v>155</v>
      </c>
      <c r="H14" s="7">
        <v>31</v>
      </c>
      <c r="I14" s="7">
        <v>140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100</v>
      </c>
      <c r="Y14" s="7"/>
      <c r="Z14" s="7" t="s">
        <v>100</v>
      </c>
      <c r="AA14" s="7"/>
      <c r="AB14" s="7"/>
      <c r="AC14" s="7"/>
    </row>
    <row r="15" spans="1:29" ht="12.75" customHeight="1">
      <c r="A15" s="7" t="s">
        <v>117</v>
      </c>
      <c r="B15" s="7" t="s">
        <v>97</v>
      </c>
      <c r="C15" s="7" t="s">
        <v>107</v>
      </c>
      <c r="D15" s="7" t="s">
        <v>3</v>
      </c>
      <c r="E15" s="7" t="s">
        <v>99</v>
      </c>
      <c r="F15" s="7">
        <v>157</v>
      </c>
      <c r="G15" s="7">
        <v>157</v>
      </c>
      <c r="H15" s="7">
        <v>28</v>
      </c>
      <c r="I15" s="7">
        <v>135</v>
      </c>
      <c r="J15" s="7"/>
      <c r="K15" s="7" t="s">
        <v>100</v>
      </c>
      <c r="L15" s="7" t="s">
        <v>101</v>
      </c>
      <c r="M15" s="7" t="s">
        <v>100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 t="s">
        <v>100</v>
      </c>
      <c r="AA15" s="7" t="s">
        <v>100</v>
      </c>
      <c r="AB15" s="7"/>
      <c r="AC15" s="7"/>
    </row>
    <row r="16" spans="1:29" ht="12.75" customHeight="1">
      <c r="A16" s="7" t="s">
        <v>1</v>
      </c>
      <c r="B16" s="7" t="s">
        <v>97</v>
      </c>
      <c r="C16" s="7" t="s">
        <v>107</v>
      </c>
      <c r="D16" s="7" t="s">
        <v>3</v>
      </c>
      <c r="E16" s="7" t="s">
        <v>99</v>
      </c>
      <c r="F16" s="7">
        <v>177</v>
      </c>
      <c r="G16" s="7">
        <v>177</v>
      </c>
      <c r="H16" s="7">
        <v>30</v>
      </c>
      <c r="I16" s="7">
        <v>38</v>
      </c>
      <c r="J16" s="7" t="s">
        <v>100</v>
      </c>
      <c r="K16" s="7" t="s">
        <v>100</v>
      </c>
      <c r="L16" s="7"/>
      <c r="M16" s="7" t="s">
        <v>100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 t="s">
        <v>100</v>
      </c>
      <c r="AA16" s="7"/>
      <c r="AB16" s="7"/>
      <c r="AC16" s="7"/>
    </row>
    <row r="17" spans="1:29" ht="12.75" customHeight="1">
      <c r="A17" s="7" t="s">
        <v>118</v>
      </c>
      <c r="B17" s="7" t="s">
        <v>97</v>
      </c>
      <c r="C17" s="7" t="s">
        <v>107</v>
      </c>
      <c r="D17" s="7" t="s">
        <v>3</v>
      </c>
      <c r="E17" s="7" t="s">
        <v>99</v>
      </c>
      <c r="F17" s="7">
        <v>90</v>
      </c>
      <c r="G17" s="7">
        <v>90</v>
      </c>
      <c r="H17" s="7">
        <v>45</v>
      </c>
      <c r="I17" s="7">
        <v>71</v>
      </c>
      <c r="J17" s="7"/>
      <c r="K17" s="7" t="s">
        <v>100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/>
      <c r="AC17" s="7"/>
    </row>
    <row r="18" spans="1:29" ht="12.75" customHeight="1">
      <c r="A18" s="7" t="s">
        <v>119</v>
      </c>
      <c r="B18" s="7" t="s">
        <v>97</v>
      </c>
      <c r="C18" s="7" t="s">
        <v>107</v>
      </c>
      <c r="D18" s="7" t="s">
        <v>3</v>
      </c>
      <c r="E18" s="7" t="s">
        <v>99</v>
      </c>
      <c r="F18" s="7">
        <v>293</v>
      </c>
      <c r="G18" s="7">
        <v>293</v>
      </c>
      <c r="H18" s="7">
        <v>49</v>
      </c>
      <c r="I18" s="7">
        <v>266</v>
      </c>
      <c r="J18" s="7"/>
      <c r="K18" s="7" t="s">
        <v>100</v>
      </c>
      <c r="L18" s="7"/>
      <c r="M18" s="7" t="s">
        <v>100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/>
      <c r="AC18" s="7"/>
    </row>
    <row r="19" spans="1:29" ht="12.75" customHeight="1">
      <c r="A19" s="7" t="s">
        <v>120</v>
      </c>
      <c r="B19" s="7" t="s">
        <v>97</v>
      </c>
      <c r="C19" s="7" t="s">
        <v>107</v>
      </c>
      <c r="D19" s="7" t="s">
        <v>3</v>
      </c>
      <c r="E19" s="7" t="s">
        <v>99</v>
      </c>
      <c r="F19" s="7">
        <v>35</v>
      </c>
      <c r="G19" s="7">
        <v>35</v>
      </c>
      <c r="H19" s="7">
        <v>11</v>
      </c>
      <c r="I19" s="7">
        <v>24</v>
      </c>
      <c r="J19" s="7"/>
      <c r="K19" s="7" t="s">
        <v>100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2.75" customHeight="1">
      <c r="A20" s="7" t="s">
        <v>121</v>
      </c>
      <c r="B20" s="7" t="s">
        <v>97</v>
      </c>
      <c r="C20" s="7" t="s">
        <v>107</v>
      </c>
      <c r="D20" s="7" t="s">
        <v>3</v>
      </c>
      <c r="E20" s="7" t="s">
        <v>99</v>
      </c>
      <c r="F20" s="7">
        <v>130</v>
      </c>
      <c r="G20" s="7">
        <v>130</v>
      </c>
      <c r="H20" s="7">
        <v>23</v>
      </c>
      <c r="I20" s="7">
        <v>118</v>
      </c>
      <c r="J20" s="7" t="s">
        <v>100</v>
      </c>
      <c r="K20" s="7" t="s">
        <v>100</v>
      </c>
      <c r="L20" s="7" t="s">
        <v>100</v>
      </c>
      <c r="M20" s="7" t="s">
        <v>100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 t="s">
        <v>100</v>
      </c>
      <c r="AA20" s="7" t="s">
        <v>100</v>
      </c>
      <c r="AB20" s="7"/>
      <c r="AC20" s="7"/>
    </row>
    <row r="21" spans="1:29" ht="12.75" customHeight="1">
      <c r="A21" s="9" t="s">
        <v>122</v>
      </c>
      <c r="B21" s="9" t="s">
        <v>97</v>
      </c>
      <c r="C21" s="9" t="s">
        <v>123</v>
      </c>
      <c r="D21" s="7" t="s">
        <v>3</v>
      </c>
      <c r="E21" s="9" t="s">
        <v>99</v>
      </c>
      <c r="F21" s="9">
        <v>603</v>
      </c>
      <c r="G21" s="9">
        <v>573</v>
      </c>
      <c r="H21" s="9">
        <v>114</v>
      </c>
      <c r="I21" s="9">
        <v>512</v>
      </c>
      <c r="J21" s="9" t="s">
        <v>100</v>
      </c>
      <c r="K21" s="9" t="s">
        <v>100</v>
      </c>
      <c r="L21" s="9" t="s">
        <v>101</v>
      </c>
      <c r="M21" s="9" t="s">
        <v>100</v>
      </c>
      <c r="N21" s="9"/>
      <c r="O21" s="9" t="s">
        <v>100</v>
      </c>
      <c r="P21" s="9" t="s">
        <v>100</v>
      </c>
      <c r="Q21" s="9" t="s">
        <v>100</v>
      </c>
      <c r="R21" s="9" t="s">
        <v>100</v>
      </c>
      <c r="S21" s="9" t="s">
        <v>100</v>
      </c>
      <c r="T21" s="9" t="s">
        <v>100</v>
      </c>
      <c r="U21" s="9" t="s">
        <v>100</v>
      </c>
      <c r="V21" s="9" t="s">
        <v>100</v>
      </c>
      <c r="W21" s="9" t="s">
        <v>100</v>
      </c>
      <c r="X21" s="9" t="s">
        <v>100</v>
      </c>
      <c r="Y21" s="9" t="s">
        <v>100</v>
      </c>
      <c r="Z21" s="9" t="s">
        <v>100</v>
      </c>
      <c r="AA21" s="9"/>
      <c r="AB21" s="9" t="s">
        <v>100</v>
      </c>
      <c r="AC21" s="9"/>
    </row>
    <row r="22" spans="1:29" ht="12.75" customHeight="1">
      <c r="A22" s="11" t="s">
        <v>82</v>
      </c>
      <c r="B22" s="10"/>
      <c r="C22" s="10"/>
      <c r="D22" s="10"/>
      <c r="E22" s="10"/>
      <c r="F22" s="10">
        <f>SUM(F4:F21)</f>
        <v>4151</v>
      </c>
      <c r="G22" s="10">
        <f>SUM(G4:G21)</f>
        <v>3962</v>
      </c>
      <c r="H22" s="10">
        <f>SUM(H4:H21)</f>
        <v>858</v>
      </c>
      <c r="I22" s="10">
        <f>SUM(I4:I21)</f>
        <v>3325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2.75" customHeight="1">
      <c r="A23" s="3" t="s">
        <v>4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75" customHeight="1">
      <c r="A24" s="2" t="s">
        <v>74</v>
      </c>
      <c r="B24" s="2"/>
      <c r="C24" s="2"/>
      <c r="D24" s="12"/>
      <c r="E24" s="1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2.75" customHeight="1">
      <c r="A25" s="2" t="s">
        <v>2</v>
      </c>
      <c r="B25" s="2"/>
      <c r="C25" s="2"/>
      <c r="D25" s="12"/>
      <c r="E25" s="1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2.75" customHeight="1">
      <c r="A26" s="2"/>
      <c r="B26" s="2"/>
      <c r="C26" s="2"/>
      <c r="D26" s="12"/>
      <c r="E26" s="1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2.75" customHeight="1">
      <c r="A27" s="12"/>
      <c r="B27" s="12"/>
      <c r="C27" s="12"/>
      <c r="D27" s="12"/>
      <c r="E27" s="1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2.75" customHeight="1">
      <c r="A28" s="12"/>
      <c r="B28" s="12"/>
      <c r="C28" s="12"/>
      <c r="D28" s="12"/>
      <c r="E28" s="1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2.75" customHeight="1">
      <c r="A29" s="12"/>
      <c r="B29" s="12"/>
      <c r="C29" s="12"/>
      <c r="D29" s="12"/>
      <c r="E29" s="1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2.75" customHeight="1">
      <c r="A30" s="12"/>
      <c r="B30" s="12"/>
      <c r="C30" s="12"/>
      <c r="D30" s="12"/>
      <c r="E30" s="1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2.75" customHeight="1">
      <c r="A31" s="12"/>
      <c r="B31" s="12"/>
      <c r="C31" s="12"/>
      <c r="D31" s="12"/>
      <c r="E31" s="1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2.75" customHeight="1">
      <c r="A32" s="12"/>
      <c r="B32" s="12"/>
      <c r="C32" s="12"/>
      <c r="D32" s="12"/>
      <c r="E32" s="1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2.75" customHeight="1">
      <c r="A33" s="12"/>
      <c r="B33" s="12"/>
      <c r="C33" s="12"/>
      <c r="D33" s="12"/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2.75" customHeight="1">
      <c r="A34" s="12"/>
      <c r="B34" s="12"/>
      <c r="C34" s="12"/>
      <c r="D34" s="12"/>
      <c r="E34" s="12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2.75" customHeight="1">
      <c r="A35" s="12"/>
      <c r="B35" s="12"/>
      <c r="C35" s="12"/>
      <c r="D35" s="12"/>
      <c r="E35" s="12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2.75" customHeight="1">
      <c r="A36" s="12"/>
      <c r="B36" s="12"/>
      <c r="C36" s="12"/>
      <c r="D36" s="12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2.75" customHeight="1">
      <c r="A37" s="12"/>
      <c r="B37" s="12"/>
      <c r="C37" s="12"/>
      <c r="D37" s="12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2.75" customHeight="1">
      <c r="A38" s="12"/>
      <c r="B38" s="12"/>
      <c r="C38" s="12"/>
      <c r="D38" s="12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2.75" customHeight="1">
      <c r="A39" s="12"/>
      <c r="B39" s="12"/>
      <c r="C39" s="12"/>
      <c r="D39" s="12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2.75" customHeight="1">
      <c r="A40" s="12"/>
      <c r="B40" s="12"/>
      <c r="C40" s="12"/>
      <c r="D40" s="12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2.75" customHeight="1">
      <c r="A41" s="12"/>
      <c r="B41" s="12"/>
      <c r="C41" s="12"/>
      <c r="D41" s="12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2.75" customHeight="1">
      <c r="A42" s="12"/>
      <c r="B42" s="12"/>
      <c r="C42" s="12"/>
      <c r="D42" s="12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2.75" customHeight="1">
      <c r="A43" s="12"/>
      <c r="B43" s="12"/>
      <c r="C43" s="12"/>
      <c r="D43" s="12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2.75" customHeight="1">
      <c r="A44" s="12"/>
      <c r="B44" s="12"/>
      <c r="C44" s="12"/>
      <c r="D44" s="12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2.75" customHeight="1">
      <c r="A45" s="12"/>
      <c r="B45" s="12"/>
      <c r="C45" s="12"/>
      <c r="D45" s="12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2.75" customHeight="1">
      <c r="A46" s="12"/>
      <c r="B46" s="12"/>
      <c r="C46" s="12"/>
      <c r="D46" s="12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2.75" customHeight="1">
      <c r="A47" s="12"/>
      <c r="B47" s="12"/>
      <c r="C47" s="12"/>
      <c r="D47" s="12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2.75" customHeight="1">
      <c r="A48" s="12"/>
      <c r="B48" s="12"/>
      <c r="C48" s="12"/>
      <c r="D48" s="12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12.75" customHeight="1">
      <c r="A49" s="12"/>
      <c r="B49" s="12"/>
      <c r="C49" s="12"/>
      <c r="D49" s="12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2.75" customHeight="1">
      <c r="A50" s="12"/>
      <c r="B50" s="12"/>
      <c r="C50" s="12"/>
      <c r="D50" s="12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2.75" customHeight="1">
      <c r="A51" s="12"/>
      <c r="B51" s="12"/>
      <c r="C51" s="12"/>
      <c r="D51" s="12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2.75" customHeight="1">
      <c r="A52" s="12"/>
      <c r="B52" s="12"/>
      <c r="C52" s="12"/>
      <c r="D52" s="12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12.75" customHeight="1">
      <c r="A53" s="12"/>
      <c r="B53" s="12"/>
      <c r="C53" s="12"/>
      <c r="D53" s="12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2.75" customHeight="1">
      <c r="A54" s="12"/>
      <c r="B54" s="12"/>
      <c r="C54" s="12"/>
      <c r="D54" s="12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2.75" customHeight="1">
      <c r="A55" s="12"/>
      <c r="B55" s="12"/>
      <c r="C55" s="12"/>
      <c r="D55" s="12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2.75" customHeight="1">
      <c r="A56" s="12"/>
      <c r="B56" s="12"/>
      <c r="C56" s="12"/>
      <c r="D56" s="12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2.75" customHeight="1">
      <c r="A57" s="12"/>
      <c r="B57" s="12"/>
      <c r="C57" s="12"/>
      <c r="D57" s="12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2.75" customHeight="1">
      <c r="A58" s="12"/>
      <c r="B58" s="12"/>
      <c r="C58" s="12"/>
      <c r="D58" s="12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2.75" customHeight="1">
      <c r="A59" s="12"/>
      <c r="B59" s="12"/>
      <c r="C59" s="12"/>
      <c r="D59" s="12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2.75" customHeight="1">
      <c r="A60" s="12"/>
      <c r="B60" s="12"/>
      <c r="C60" s="12"/>
      <c r="D60" s="12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2.75" customHeight="1">
      <c r="A61" s="12"/>
      <c r="B61" s="12"/>
      <c r="C61" s="12"/>
      <c r="D61" s="12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2.75" customHeight="1">
      <c r="A62" s="12"/>
      <c r="B62" s="12"/>
      <c r="C62" s="12"/>
      <c r="D62" s="12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2.75" customHeight="1">
      <c r="A63" s="12"/>
      <c r="B63" s="12"/>
      <c r="C63" s="12"/>
      <c r="D63" s="12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2.75" customHeight="1">
      <c r="A64" s="12"/>
      <c r="B64" s="12"/>
      <c r="C64" s="12"/>
      <c r="D64" s="12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2.75" customHeight="1">
      <c r="A65" s="12"/>
      <c r="B65" s="12"/>
      <c r="C65" s="12"/>
      <c r="D65" s="12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2.75" customHeight="1">
      <c r="A66" s="12"/>
      <c r="B66" s="12"/>
      <c r="C66" s="12"/>
      <c r="D66" s="12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2.75" customHeight="1">
      <c r="A67" s="12"/>
      <c r="B67" s="12"/>
      <c r="C67" s="12"/>
      <c r="D67" s="12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2.75" customHeight="1">
      <c r="A68" s="12"/>
      <c r="B68" s="12"/>
      <c r="C68" s="12"/>
      <c r="D68" s="12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2.75" customHeight="1">
      <c r="A69" s="12"/>
      <c r="B69" s="12"/>
      <c r="C69" s="12"/>
      <c r="D69" s="12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2.75" customHeight="1">
      <c r="A70" s="12"/>
      <c r="B70" s="12"/>
      <c r="C70" s="12"/>
      <c r="D70" s="12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2.75" customHeight="1">
      <c r="A71" s="12"/>
      <c r="B71" s="12"/>
      <c r="C71" s="12"/>
      <c r="D71" s="12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2.75" customHeight="1">
      <c r="A72" s="12"/>
      <c r="B72" s="12"/>
      <c r="C72" s="12"/>
      <c r="D72" s="12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2.75" customHeight="1">
      <c r="A73" s="12"/>
      <c r="B73" s="12"/>
      <c r="C73" s="12"/>
      <c r="D73" s="12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2.75" customHeight="1">
      <c r="A74" s="12"/>
      <c r="B74" s="12"/>
      <c r="C74" s="12"/>
      <c r="D74" s="12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2.75" customHeight="1">
      <c r="A75" s="12"/>
      <c r="B75" s="12"/>
      <c r="C75" s="12"/>
      <c r="D75" s="12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2.75" customHeight="1">
      <c r="A76" s="12"/>
      <c r="B76" s="12"/>
      <c r="C76" s="12"/>
      <c r="D76" s="12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2.75" customHeight="1">
      <c r="A77" s="12"/>
      <c r="B77" s="12"/>
      <c r="C77" s="12"/>
      <c r="D77" s="12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2.75" customHeight="1">
      <c r="A78" s="12"/>
      <c r="B78" s="12"/>
      <c r="C78" s="12"/>
      <c r="D78" s="12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2.75" customHeight="1">
      <c r="A79" s="12"/>
      <c r="B79" s="12"/>
      <c r="C79" s="12"/>
      <c r="D79" s="12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2.75" customHeight="1">
      <c r="A80" s="12"/>
      <c r="B80" s="12"/>
      <c r="C80" s="12"/>
      <c r="D80" s="12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2.75" customHeight="1">
      <c r="A81" s="12"/>
      <c r="B81" s="12"/>
      <c r="C81" s="12"/>
      <c r="D81" s="12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2.75" customHeight="1">
      <c r="A82" s="12"/>
      <c r="B82" s="12"/>
      <c r="C82" s="12"/>
      <c r="D82" s="12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2.75" customHeight="1">
      <c r="A83" s="12"/>
      <c r="B83" s="12"/>
      <c r="C83" s="12"/>
      <c r="D83" s="12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2.75" customHeight="1">
      <c r="A84" s="12"/>
      <c r="B84" s="12"/>
      <c r="C84" s="12"/>
      <c r="D84" s="12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2.75" customHeight="1">
      <c r="A85" s="12"/>
      <c r="B85" s="12"/>
      <c r="C85" s="12"/>
      <c r="D85" s="12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2.75" customHeight="1">
      <c r="A86" s="12"/>
      <c r="B86" s="12"/>
      <c r="C86" s="12"/>
      <c r="D86" s="12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2.75" customHeight="1">
      <c r="A87" s="12"/>
      <c r="B87" s="12"/>
      <c r="C87" s="12"/>
      <c r="D87" s="12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2.75" customHeight="1">
      <c r="A88" s="12"/>
      <c r="B88" s="12"/>
      <c r="C88" s="12"/>
      <c r="D88" s="12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2.75" customHeight="1">
      <c r="A89" s="12"/>
      <c r="B89" s="12"/>
      <c r="C89" s="12"/>
      <c r="D89" s="12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2.75" customHeight="1">
      <c r="A90" s="12"/>
      <c r="B90" s="12"/>
      <c r="C90" s="12"/>
      <c r="D90" s="12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2.75" customHeight="1">
      <c r="A91" s="12"/>
      <c r="B91" s="12"/>
      <c r="C91" s="12"/>
      <c r="D91" s="12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2.75" customHeight="1">
      <c r="A92" s="12"/>
      <c r="B92" s="12"/>
      <c r="C92" s="12"/>
      <c r="D92" s="12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2.75" customHeight="1">
      <c r="A93" s="12"/>
      <c r="B93" s="12"/>
      <c r="C93" s="12"/>
      <c r="D93" s="12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2.75" customHeight="1">
      <c r="A94" s="12"/>
      <c r="B94" s="12"/>
      <c r="C94" s="12"/>
      <c r="D94" s="12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</sheetData>
  <sheetCalcPr fullCalcOnLoad="1"/>
  <mergeCells count="5">
    <mergeCell ref="A23:AC23"/>
    <mergeCell ref="A24:C24"/>
    <mergeCell ref="A25:C25"/>
    <mergeCell ref="A26:C26"/>
    <mergeCell ref="A1:AC1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workbookViewId="0"/>
  </sheetViews>
  <sheetFormatPr baseColWidth="10" defaultColWidth="17.1640625" defaultRowHeight="12.75" customHeight="1"/>
  <cols>
    <col min="5" max="5" width="36.1640625" customWidth="1"/>
  </cols>
  <sheetData>
    <row r="1" spans="1:14" ht="2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ht="36">
      <c r="A2" t="s">
        <v>57</v>
      </c>
      <c r="B2" t="s">
        <v>58</v>
      </c>
      <c r="C2">
        <v>1.9099999999999998E-9</v>
      </c>
      <c r="D2">
        <v>1.6299999999999999E-7</v>
      </c>
      <c r="E2" t="s">
        <v>59</v>
      </c>
      <c r="F2">
        <v>1</v>
      </c>
      <c r="G2">
        <v>1</v>
      </c>
      <c r="I2">
        <v>1</v>
      </c>
      <c r="J2">
        <v>1</v>
      </c>
      <c r="L2">
        <v>0.63400000000000001</v>
      </c>
      <c r="M2">
        <v>1</v>
      </c>
      <c r="N2" t="s">
        <v>60</v>
      </c>
    </row>
    <row r="3" spans="1:14" ht="24">
      <c r="A3" t="s">
        <v>61</v>
      </c>
      <c r="B3" t="s">
        <v>62</v>
      </c>
      <c r="C3">
        <v>8.1899999999999996E-10</v>
      </c>
      <c r="D3">
        <v>8.7600000000000004E-8</v>
      </c>
      <c r="E3" t="s">
        <v>63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</row>
    <row r="4" spans="1:14" ht="24">
      <c r="A4" t="s">
        <v>64</v>
      </c>
      <c r="B4" t="s">
        <v>65</v>
      </c>
      <c r="C4">
        <v>1.75E-4</v>
      </c>
      <c r="D4">
        <v>6.8100000000000001E-3</v>
      </c>
      <c r="E4" t="s">
        <v>66</v>
      </c>
      <c r="F4">
        <v>0.66300000000000003</v>
      </c>
      <c r="G4">
        <v>1</v>
      </c>
      <c r="H4" t="s">
        <v>67</v>
      </c>
      <c r="I4">
        <v>1</v>
      </c>
      <c r="J4">
        <v>1</v>
      </c>
      <c r="L4">
        <v>3.5100000000000001E-3</v>
      </c>
      <c r="M4">
        <v>0.11600000000000001</v>
      </c>
      <c r="N4" t="s">
        <v>68</v>
      </c>
    </row>
    <row r="5" spans="1:14" ht="36">
      <c r="A5" t="s">
        <v>69</v>
      </c>
      <c r="B5" t="s">
        <v>70</v>
      </c>
      <c r="C5">
        <v>1.7500000000000001E-8</v>
      </c>
      <c r="D5">
        <v>1.0699999999999999E-6</v>
      </c>
      <c r="E5" t="s">
        <v>71</v>
      </c>
      <c r="F5">
        <v>1</v>
      </c>
      <c r="G5">
        <v>1</v>
      </c>
      <c r="I5">
        <v>0.72399999999999998</v>
      </c>
      <c r="J5">
        <v>1</v>
      </c>
      <c r="K5" t="s">
        <v>72</v>
      </c>
      <c r="L5">
        <v>7.9399999999999998E-2</v>
      </c>
      <c r="M5">
        <v>1</v>
      </c>
      <c r="N5" t="s">
        <v>11</v>
      </c>
    </row>
    <row r="6" spans="1:14" ht="36">
      <c r="A6" t="s">
        <v>12</v>
      </c>
      <c r="B6" t="s">
        <v>13</v>
      </c>
      <c r="C6">
        <v>3.7000000000000001E-10</v>
      </c>
      <c r="D6">
        <v>5.2800000000000003E-8</v>
      </c>
      <c r="E6" t="s">
        <v>14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14" ht="24">
      <c r="A7" t="s">
        <v>15</v>
      </c>
      <c r="B7" t="s">
        <v>16</v>
      </c>
      <c r="C7">
        <v>3.7000000000000001E-10</v>
      </c>
      <c r="D7">
        <v>5.2800000000000003E-8</v>
      </c>
      <c r="E7" t="s">
        <v>14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</row>
    <row r="8" spans="1:14" ht="12">
      <c r="A8" t="s">
        <v>17</v>
      </c>
      <c r="B8" t="s">
        <v>18</v>
      </c>
      <c r="C8">
        <v>4.08E-4</v>
      </c>
      <c r="D8">
        <v>1.46E-2</v>
      </c>
      <c r="E8" t="s">
        <v>19</v>
      </c>
      <c r="F8">
        <v>1</v>
      </c>
      <c r="G8">
        <v>1</v>
      </c>
      <c r="I8">
        <v>1</v>
      </c>
      <c r="J8">
        <v>1</v>
      </c>
      <c r="L8">
        <v>0.17299999999999999</v>
      </c>
      <c r="M8">
        <v>1</v>
      </c>
      <c r="N8" t="s">
        <v>20</v>
      </c>
    </row>
    <row r="12" spans="1:14" ht="40.5" customHeight="1">
      <c r="A12" t="s">
        <v>21</v>
      </c>
      <c r="B12" t="s">
        <v>22</v>
      </c>
      <c r="C12">
        <v>0.94</v>
      </c>
      <c r="D12">
        <v>1</v>
      </c>
      <c r="E12" t="s">
        <v>23</v>
      </c>
      <c r="F12">
        <v>0.83499999999999996</v>
      </c>
      <c r="G12">
        <v>1</v>
      </c>
      <c r="H12" t="s">
        <v>24</v>
      </c>
      <c r="I12">
        <v>1</v>
      </c>
      <c r="J12">
        <v>1</v>
      </c>
      <c r="L12">
        <v>1.73E-5</v>
      </c>
      <c r="M12">
        <v>9.2599999999999996E-4</v>
      </c>
      <c r="N12" s="5" t="s">
        <v>25</v>
      </c>
    </row>
    <row r="13" spans="1:14">
      <c r="A13" t="s">
        <v>26</v>
      </c>
      <c r="B13" t="s">
        <v>27</v>
      </c>
      <c r="C13">
        <v>0.94499999999999995</v>
      </c>
      <c r="D13">
        <v>1</v>
      </c>
      <c r="E13" t="s">
        <v>23</v>
      </c>
      <c r="F13">
        <v>0.84899999999999998</v>
      </c>
      <c r="G13">
        <v>1</v>
      </c>
      <c r="H13" t="s">
        <v>28</v>
      </c>
      <c r="I13">
        <v>1</v>
      </c>
      <c r="J13">
        <v>1</v>
      </c>
      <c r="L13">
        <v>2.34E-5</v>
      </c>
      <c r="M13">
        <v>1.1100000000000001E-3</v>
      </c>
      <c r="N13" s="5" t="s">
        <v>25</v>
      </c>
    </row>
    <row r="14" spans="1:14" ht="24">
      <c r="A14" t="s">
        <v>29</v>
      </c>
      <c r="B14" t="s">
        <v>30</v>
      </c>
      <c r="C14">
        <v>0.70099999999999996</v>
      </c>
      <c r="D14">
        <v>1</v>
      </c>
      <c r="E14" t="s">
        <v>31</v>
      </c>
      <c r="F14">
        <v>0.75800000000000001</v>
      </c>
      <c r="G14">
        <v>1</v>
      </c>
      <c r="H14" t="s">
        <v>32</v>
      </c>
      <c r="I14">
        <v>1</v>
      </c>
      <c r="J14">
        <v>1</v>
      </c>
      <c r="L14">
        <v>1.44E-4</v>
      </c>
      <c r="M14">
        <v>6.1599999999999997E-3</v>
      </c>
      <c r="N14" s="5" t="s">
        <v>33</v>
      </c>
    </row>
    <row r="15" spans="1:14" ht="24">
      <c r="A15" t="s">
        <v>34</v>
      </c>
      <c r="B15" t="s">
        <v>35</v>
      </c>
      <c r="C15">
        <v>0.58699999999999997</v>
      </c>
      <c r="D15">
        <v>1</v>
      </c>
      <c r="E15" t="s">
        <v>36</v>
      </c>
      <c r="F15">
        <v>0.90500000000000003</v>
      </c>
      <c r="G15">
        <v>1</v>
      </c>
      <c r="H15" t="s">
        <v>67</v>
      </c>
      <c r="I15">
        <v>1</v>
      </c>
      <c r="J15">
        <v>1</v>
      </c>
      <c r="L15">
        <v>5.0899999999999996E-9</v>
      </c>
      <c r="M15">
        <v>3.6300000000000001E-7</v>
      </c>
      <c r="N15" s="5" t="s">
        <v>37</v>
      </c>
    </row>
    <row r="16" spans="1:14" ht="36">
      <c r="A16" t="s">
        <v>38</v>
      </c>
      <c r="B16" t="s">
        <v>39</v>
      </c>
      <c r="C16">
        <v>0.308</v>
      </c>
      <c r="D16">
        <v>1</v>
      </c>
      <c r="E16" t="s">
        <v>40</v>
      </c>
      <c r="F16">
        <v>1</v>
      </c>
      <c r="G16">
        <v>1</v>
      </c>
      <c r="I16">
        <v>1</v>
      </c>
      <c r="J16">
        <v>1</v>
      </c>
      <c r="L16">
        <v>3.6099999999999999E-10</v>
      </c>
      <c r="M16">
        <v>5.2800000000000003E-8</v>
      </c>
      <c r="N16" s="5" t="s">
        <v>41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Table_3</vt:lpstr>
      <vt:lpstr>old-gsea_kegg_proteome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Yu</cp:lastModifiedBy>
  <dcterms:created xsi:type="dcterms:W3CDTF">2014-11-25T22:55:17Z</dcterms:created>
  <dcterms:modified xsi:type="dcterms:W3CDTF">2015-09-08T19:01:03Z</dcterms:modified>
</cp:coreProperties>
</file>