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4120" windowHeight="136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83" i="1" l="1"/>
  <c r="G184" i="1"/>
  <c r="H184" i="1" s="1"/>
  <c r="G185" i="1"/>
  <c r="H185" i="1" s="1"/>
  <c r="G186" i="1"/>
  <c r="H186" i="1" s="1"/>
  <c r="G187" i="1"/>
  <c r="G188" i="1"/>
  <c r="G189" i="1"/>
  <c r="H189" i="1" s="1"/>
  <c r="G190" i="1"/>
  <c r="H190" i="1" s="1"/>
  <c r="G191" i="1"/>
  <c r="G192" i="1"/>
  <c r="G193" i="1"/>
  <c r="G194" i="1"/>
  <c r="H194" i="1" s="1"/>
  <c r="G195" i="1"/>
  <c r="G196" i="1"/>
  <c r="G197" i="1"/>
  <c r="G198" i="1"/>
  <c r="G199" i="1"/>
  <c r="G200" i="1"/>
  <c r="H200" i="1" s="1"/>
  <c r="G201" i="1"/>
  <c r="H201" i="1" s="1"/>
  <c r="G202" i="1"/>
  <c r="H202" i="1" s="1"/>
  <c r="G203" i="1"/>
  <c r="G204" i="1"/>
  <c r="G205" i="1"/>
  <c r="H205" i="1" s="1"/>
  <c r="G206" i="1"/>
  <c r="H206" i="1" s="1"/>
  <c r="G207" i="1"/>
  <c r="G208" i="1"/>
  <c r="G209" i="1"/>
  <c r="G210" i="1"/>
  <c r="H210" i="1" s="1"/>
  <c r="G211" i="1"/>
  <c r="G212" i="1"/>
  <c r="G213" i="1"/>
  <c r="G214" i="1"/>
  <c r="G215" i="1"/>
  <c r="G216" i="1"/>
  <c r="H216" i="1" s="1"/>
  <c r="G217" i="1"/>
  <c r="H217" i="1" s="1"/>
  <c r="G218" i="1"/>
  <c r="H218" i="1" s="1"/>
  <c r="G219" i="1"/>
  <c r="G220" i="1"/>
  <c r="G221" i="1"/>
  <c r="H221" i="1" s="1"/>
  <c r="G222" i="1"/>
  <c r="H222" i="1" s="1"/>
  <c r="G223" i="1"/>
  <c r="G224" i="1"/>
  <c r="G225" i="1"/>
  <c r="G226" i="1"/>
  <c r="H226" i="1" s="1"/>
  <c r="G227" i="1"/>
  <c r="G228" i="1"/>
  <c r="G229" i="1"/>
  <c r="G182" i="1"/>
  <c r="H188" i="1"/>
  <c r="H192" i="1"/>
  <c r="H193" i="1"/>
  <c r="H196" i="1"/>
  <c r="H197" i="1"/>
  <c r="H198" i="1"/>
  <c r="H204" i="1"/>
  <c r="H208" i="1"/>
  <c r="H209" i="1"/>
  <c r="H212" i="1"/>
  <c r="H213" i="1"/>
  <c r="H214" i="1"/>
  <c r="H220" i="1"/>
  <c r="H224" i="1"/>
  <c r="H225" i="1"/>
  <c r="H228" i="1"/>
  <c r="H229" i="1"/>
  <c r="G98" i="1"/>
  <c r="G97" i="1"/>
  <c r="H98" i="1"/>
  <c r="H97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H182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G142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H101" i="1" l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J180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J227" i="1"/>
  <c r="J228" i="1"/>
  <c r="J229" i="1"/>
  <c r="J98" i="1"/>
  <c r="H99" i="1"/>
  <c r="I99" i="1"/>
  <c r="J99" i="1"/>
  <c r="H100" i="1"/>
  <c r="I100" i="1"/>
  <c r="J100" i="1"/>
  <c r="J9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I2" i="1"/>
  <c r="J2" i="1"/>
  <c r="G2" i="1"/>
  <c r="H2" i="1" s="1"/>
  <c r="G94" i="1"/>
  <c r="H94" i="1" s="1"/>
  <c r="G95" i="1"/>
  <c r="H95" i="1" s="1"/>
  <c r="G96" i="1"/>
  <c r="G93" i="1"/>
  <c r="I94" i="1"/>
  <c r="J94" i="1"/>
  <c r="I95" i="1"/>
  <c r="J95" i="1"/>
  <c r="H96" i="1"/>
  <c r="I96" i="1"/>
  <c r="J96" i="1"/>
  <c r="J93" i="1"/>
  <c r="I93" i="1"/>
  <c r="H93" i="1"/>
</calcChain>
</file>

<file path=xl/sharedStrings.xml><?xml version="1.0" encoding="utf-8"?>
<sst xmlns="http://schemas.openxmlformats.org/spreadsheetml/2006/main" count="923" uniqueCount="27">
  <si>
    <t>rRNA</t>
  </si>
  <si>
    <t>Modified nucleotide</t>
  </si>
  <si>
    <r>
      <t>Type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</si>
  <si>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Percent modification</t>
  </si>
  <si>
    <t>5.8S</t>
  </si>
  <si>
    <t>Um</t>
  </si>
  <si>
    <t>18S</t>
  </si>
  <si>
    <t>Ψ</t>
  </si>
  <si>
    <t>28S</t>
  </si>
  <si>
    <t>Cm</t>
  </si>
  <si>
    <t>Am</t>
  </si>
  <si>
    <t>Gm</t>
  </si>
  <si>
    <r>
      <t>m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A</t>
    </r>
  </si>
  <si>
    <r>
      <t>m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acp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Ψ</t>
    </r>
  </si>
  <si>
    <r>
      <t>ac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</t>
    </r>
  </si>
  <si>
    <r>
      <t>m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C</t>
    </r>
  </si>
  <si>
    <r>
      <t>m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G</t>
    </r>
  </si>
  <si>
    <r>
      <t>m</t>
    </r>
    <r>
      <rPr>
        <vertAlign val="superscript"/>
        <sz val="11"/>
        <color theme="1"/>
        <rFont val="Calibri"/>
        <family val="2"/>
        <scheme val="minor"/>
      </rPr>
      <t>6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</si>
  <si>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U</t>
    </r>
  </si>
  <si>
    <r>
      <t>m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A</t>
    </r>
  </si>
  <si>
    <t>Ψm</t>
  </si>
  <si>
    <t>chr13</t>
  </si>
  <si>
    <t>+</t>
  </si>
  <si>
    <t>Gm?</t>
  </si>
  <si>
    <t>Cm?</t>
  </si>
  <si>
    <t>Am?</t>
  </si>
  <si>
    <t>Ψ?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</si>
</sst>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topLeftCell="A217" workbookViewId="0">
      <selection activeCell="I229" sqref="I229"/>
    </sheetView>
  </sheetViews>
  <sheetFormatPr defaultRowHeight="15" x14ac:dyDescent="0.25"/>
  <cols>
    <col min="4" max="4" width="12.875" customWidth="1"/>
  </cols>
  <sheetData>
    <row r="1" spans="1:11" ht="45" x14ac:dyDescent="0.25">
      <c r="A1" s="2" t="s">
        <v>0</v>
      </c>
      <c r="B1" s="4" t="s">
        <v>1</v>
      </c>
      <c r="C1" s="4" t="s">
        <v>2</v>
      </c>
      <c r="D1" s="2" t="s">
        <v>3</v>
      </c>
    </row>
    <row r="2" spans="1:11" x14ac:dyDescent="0.25">
      <c r="A2" s="1" t="s">
        <v>6</v>
      </c>
      <c r="B2" s="3">
        <v>27</v>
      </c>
      <c r="C2" s="3" t="s">
        <v>10</v>
      </c>
      <c r="D2" s="3">
        <v>100</v>
      </c>
      <c r="F2" t="s">
        <v>21</v>
      </c>
      <c r="G2">
        <f>1003660+B2-1</f>
        <v>1003686</v>
      </c>
      <c r="H2">
        <f t="shared" ref="H2:H62" si="0">G2+1</f>
        <v>1003687</v>
      </c>
      <c r="I2" t="str">
        <f t="shared" ref="I2" si="1">C2</f>
        <v>Am</v>
      </c>
      <c r="J2">
        <f t="shared" ref="J2" si="2">D2</f>
        <v>100</v>
      </c>
      <c r="K2" t="s">
        <v>22</v>
      </c>
    </row>
    <row r="3" spans="1:11" x14ac:dyDescent="0.25">
      <c r="A3" s="1" t="s">
        <v>6</v>
      </c>
      <c r="B3" s="3">
        <v>34</v>
      </c>
      <c r="C3" s="3" t="s">
        <v>7</v>
      </c>
      <c r="D3" s="3">
        <v>100</v>
      </c>
      <c r="F3" t="s">
        <v>21</v>
      </c>
      <c r="G3">
        <f t="shared" ref="G3:G8" si="3">1003660+B3-1</f>
        <v>1003693</v>
      </c>
      <c r="H3">
        <f t="shared" si="0"/>
        <v>1003694</v>
      </c>
      <c r="I3" t="str">
        <f t="shared" ref="I3:I8" si="4">C3</f>
        <v>Ψ</v>
      </c>
      <c r="J3">
        <f t="shared" ref="J3:J8" si="5">D3</f>
        <v>100</v>
      </c>
      <c r="K3" t="s">
        <v>22</v>
      </c>
    </row>
    <row r="4" spans="1:11" x14ac:dyDescent="0.25">
      <c r="A4" s="1" t="s">
        <v>6</v>
      </c>
      <c r="B4" s="3">
        <v>36</v>
      </c>
      <c r="C4" s="3" t="s">
        <v>7</v>
      </c>
      <c r="D4" s="3">
        <v>82</v>
      </c>
      <c r="F4" t="s">
        <v>21</v>
      </c>
      <c r="G4">
        <f t="shared" si="3"/>
        <v>1003695</v>
      </c>
      <c r="H4">
        <f t="shared" si="0"/>
        <v>1003696</v>
      </c>
      <c r="I4" t="str">
        <f t="shared" si="4"/>
        <v>Ψ</v>
      </c>
      <c r="J4">
        <f t="shared" si="5"/>
        <v>82</v>
      </c>
      <c r="K4" t="s">
        <v>22</v>
      </c>
    </row>
    <row r="5" spans="1:11" x14ac:dyDescent="0.25">
      <c r="A5" s="1" t="s">
        <v>6</v>
      </c>
      <c r="B5" s="3">
        <v>93</v>
      </c>
      <c r="C5" s="3" t="s">
        <v>7</v>
      </c>
      <c r="D5" s="3">
        <v>87</v>
      </c>
      <c r="F5" t="s">
        <v>21</v>
      </c>
      <c r="G5">
        <f t="shared" si="3"/>
        <v>1003752</v>
      </c>
      <c r="H5">
        <f t="shared" si="0"/>
        <v>1003753</v>
      </c>
      <c r="I5" t="str">
        <f t="shared" si="4"/>
        <v>Ψ</v>
      </c>
      <c r="J5">
        <f t="shared" si="5"/>
        <v>87</v>
      </c>
      <c r="K5" t="s">
        <v>22</v>
      </c>
    </row>
    <row r="6" spans="1:11" x14ac:dyDescent="0.25">
      <c r="A6" s="1" t="s">
        <v>6</v>
      </c>
      <c r="B6" s="3">
        <v>99</v>
      </c>
      <c r="C6" s="3" t="s">
        <v>10</v>
      </c>
      <c r="D6" s="3">
        <v>99</v>
      </c>
      <c r="F6" t="s">
        <v>21</v>
      </c>
      <c r="G6">
        <f t="shared" si="3"/>
        <v>1003758</v>
      </c>
      <c r="H6">
        <f t="shared" si="0"/>
        <v>1003759</v>
      </c>
      <c r="I6" t="str">
        <f t="shared" si="4"/>
        <v>Am</v>
      </c>
      <c r="J6">
        <f t="shared" si="5"/>
        <v>99</v>
      </c>
      <c r="K6" t="s">
        <v>22</v>
      </c>
    </row>
    <row r="7" spans="1:11" x14ac:dyDescent="0.25">
      <c r="A7" s="1" t="s">
        <v>6</v>
      </c>
      <c r="B7" s="3">
        <v>105</v>
      </c>
      <c r="C7" s="3" t="s">
        <v>7</v>
      </c>
      <c r="D7" s="3">
        <v>99</v>
      </c>
      <c r="F7" t="s">
        <v>21</v>
      </c>
      <c r="G7">
        <f t="shared" si="3"/>
        <v>1003764</v>
      </c>
      <c r="H7">
        <f t="shared" si="0"/>
        <v>1003765</v>
      </c>
      <c r="I7" t="str">
        <f t="shared" si="4"/>
        <v>Ψ</v>
      </c>
      <c r="J7">
        <f t="shared" si="5"/>
        <v>99</v>
      </c>
      <c r="K7" t="s">
        <v>22</v>
      </c>
    </row>
    <row r="8" spans="1:11" x14ac:dyDescent="0.25">
      <c r="A8" s="1" t="s">
        <v>6</v>
      </c>
      <c r="B8" s="3">
        <v>109</v>
      </c>
      <c r="C8" s="3" t="s">
        <v>7</v>
      </c>
      <c r="D8" s="3">
        <v>99</v>
      </c>
      <c r="F8" t="s">
        <v>21</v>
      </c>
      <c r="G8">
        <f t="shared" si="3"/>
        <v>1003768</v>
      </c>
      <c r="H8">
        <f t="shared" si="0"/>
        <v>1003769</v>
      </c>
      <c r="I8" t="str">
        <f t="shared" si="4"/>
        <v>Ψ</v>
      </c>
      <c r="J8">
        <f t="shared" si="5"/>
        <v>99</v>
      </c>
      <c r="K8" t="s">
        <v>22</v>
      </c>
    </row>
    <row r="9" spans="1:11" x14ac:dyDescent="0.25">
      <c r="A9" s="1" t="s">
        <v>6</v>
      </c>
      <c r="B9" s="3">
        <v>116</v>
      </c>
      <c r="C9" s="3" t="s">
        <v>5</v>
      </c>
      <c r="D9" s="3">
        <v>98</v>
      </c>
      <c r="F9" t="s">
        <v>21</v>
      </c>
      <c r="G9">
        <f t="shared" ref="G9:G72" si="6">1003660+B9-1</f>
        <v>1003775</v>
      </c>
      <c r="H9">
        <f t="shared" si="0"/>
        <v>1003776</v>
      </c>
      <c r="I9" t="str">
        <f t="shared" ref="I9:I72" si="7">C9</f>
        <v>Um</v>
      </c>
      <c r="J9">
        <f t="shared" ref="J9:J72" si="8">D9</f>
        <v>98</v>
      </c>
      <c r="K9" t="s">
        <v>22</v>
      </c>
    </row>
    <row r="10" spans="1:11" x14ac:dyDescent="0.25">
      <c r="A10" s="1" t="s">
        <v>6</v>
      </c>
      <c r="B10" s="3">
        <v>119</v>
      </c>
      <c r="C10" s="3" t="s">
        <v>7</v>
      </c>
      <c r="D10" s="3">
        <v>94</v>
      </c>
      <c r="F10" t="s">
        <v>21</v>
      </c>
      <c r="G10">
        <f t="shared" si="6"/>
        <v>1003778</v>
      </c>
      <c r="H10">
        <f t="shared" si="0"/>
        <v>1003779</v>
      </c>
      <c r="I10" t="str">
        <f t="shared" si="7"/>
        <v>Ψ</v>
      </c>
      <c r="J10">
        <f t="shared" si="8"/>
        <v>94</v>
      </c>
      <c r="K10" t="s">
        <v>22</v>
      </c>
    </row>
    <row r="11" spans="1:11" x14ac:dyDescent="0.25">
      <c r="A11" s="1" t="s">
        <v>6</v>
      </c>
      <c r="B11" s="3">
        <v>121</v>
      </c>
      <c r="C11" s="3" t="s">
        <v>5</v>
      </c>
      <c r="D11" s="3">
        <v>98</v>
      </c>
      <c r="F11" t="s">
        <v>21</v>
      </c>
      <c r="G11">
        <f t="shared" si="6"/>
        <v>1003780</v>
      </c>
      <c r="H11">
        <f t="shared" si="0"/>
        <v>1003781</v>
      </c>
      <c r="I11" t="str">
        <f t="shared" si="7"/>
        <v>Um</v>
      </c>
      <c r="J11">
        <f t="shared" si="8"/>
        <v>98</v>
      </c>
      <c r="K11" t="s">
        <v>22</v>
      </c>
    </row>
    <row r="12" spans="1:11" x14ac:dyDescent="0.25">
      <c r="A12" s="1" t="s">
        <v>6</v>
      </c>
      <c r="B12" s="3">
        <v>159</v>
      </c>
      <c r="C12" s="3" t="s">
        <v>10</v>
      </c>
      <c r="D12" s="3">
        <v>96</v>
      </c>
      <c r="F12" t="s">
        <v>21</v>
      </c>
      <c r="G12">
        <f t="shared" si="6"/>
        <v>1003818</v>
      </c>
      <c r="H12">
        <f t="shared" si="0"/>
        <v>1003819</v>
      </c>
      <c r="I12" t="str">
        <f t="shared" si="7"/>
        <v>Am</v>
      </c>
      <c r="J12">
        <f t="shared" si="8"/>
        <v>96</v>
      </c>
      <c r="K12" t="s">
        <v>22</v>
      </c>
    </row>
    <row r="13" spans="1:11" x14ac:dyDescent="0.25">
      <c r="A13" s="1" t="s">
        <v>6</v>
      </c>
      <c r="B13" s="3">
        <v>166</v>
      </c>
      <c r="C13" s="3" t="s">
        <v>10</v>
      </c>
      <c r="D13" s="3">
        <v>100</v>
      </c>
      <c r="F13" t="s">
        <v>21</v>
      </c>
      <c r="G13">
        <f t="shared" si="6"/>
        <v>1003825</v>
      </c>
      <c r="H13">
        <f t="shared" si="0"/>
        <v>1003826</v>
      </c>
      <c r="I13" t="str">
        <f t="shared" si="7"/>
        <v>Am</v>
      </c>
      <c r="J13">
        <f t="shared" si="8"/>
        <v>100</v>
      </c>
      <c r="K13" t="s">
        <v>22</v>
      </c>
    </row>
    <row r="14" spans="1:11" x14ac:dyDescent="0.25">
      <c r="A14" s="1" t="s">
        <v>6</v>
      </c>
      <c r="B14" s="3">
        <v>172</v>
      </c>
      <c r="C14" s="3" t="s">
        <v>5</v>
      </c>
      <c r="D14" s="3">
        <v>96</v>
      </c>
      <c r="F14" t="s">
        <v>21</v>
      </c>
      <c r="G14">
        <f t="shared" si="6"/>
        <v>1003831</v>
      </c>
      <c r="H14">
        <f t="shared" si="0"/>
        <v>1003832</v>
      </c>
      <c r="I14" t="str">
        <f t="shared" si="7"/>
        <v>Um</v>
      </c>
      <c r="J14">
        <f t="shared" si="8"/>
        <v>96</v>
      </c>
      <c r="K14" t="s">
        <v>22</v>
      </c>
    </row>
    <row r="15" spans="1:11" x14ac:dyDescent="0.25">
      <c r="A15" s="1" t="s">
        <v>6</v>
      </c>
      <c r="B15" s="3">
        <v>174</v>
      </c>
      <c r="C15" s="3" t="s">
        <v>9</v>
      </c>
      <c r="D15" s="3">
        <v>92</v>
      </c>
      <c r="F15" t="s">
        <v>21</v>
      </c>
      <c r="G15">
        <f t="shared" si="6"/>
        <v>1003833</v>
      </c>
      <c r="H15">
        <f t="shared" si="0"/>
        <v>1003834</v>
      </c>
      <c r="I15" t="str">
        <f t="shared" si="7"/>
        <v>Cm</v>
      </c>
      <c r="J15">
        <f t="shared" si="8"/>
        <v>92</v>
      </c>
      <c r="K15" t="s">
        <v>22</v>
      </c>
    </row>
    <row r="16" spans="1:11" x14ac:dyDescent="0.25">
      <c r="A16" s="1" t="s">
        <v>6</v>
      </c>
      <c r="B16" s="3">
        <v>210</v>
      </c>
      <c r="C16" s="3" t="s">
        <v>7</v>
      </c>
      <c r="D16" s="3">
        <v>83</v>
      </c>
      <c r="F16" t="s">
        <v>21</v>
      </c>
      <c r="G16">
        <f t="shared" si="6"/>
        <v>1003869</v>
      </c>
      <c r="H16">
        <f t="shared" si="0"/>
        <v>1003870</v>
      </c>
      <c r="I16" t="str">
        <f t="shared" si="7"/>
        <v>Ψ</v>
      </c>
      <c r="J16">
        <f t="shared" si="8"/>
        <v>83</v>
      </c>
      <c r="K16" t="s">
        <v>22</v>
      </c>
    </row>
    <row r="17" spans="1:11" x14ac:dyDescent="0.25">
      <c r="A17" s="1" t="s">
        <v>6</v>
      </c>
      <c r="B17" s="3">
        <v>218</v>
      </c>
      <c r="C17" s="3" t="s">
        <v>7</v>
      </c>
      <c r="D17" s="3">
        <v>100</v>
      </c>
      <c r="F17" t="s">
        <v>21</v>
      </c>
      <c r="G17">
        <f t="shared" si="6"/>
        <v>1003877</v>
      </c>
      <c r="H17">
        <f t="shared" si="0"/>
        <v>1003878</v>
      </c>
      <c r="I17" t="str">
        <f t="shared" si="7"/>
        <v>Ψ</v>
      </c>
      <c r="J17">
        <f t="shared" si="8"/>
        <v>100</v>
      </c>
      <c r="K17" t="s">
        <v>22</v>
      </c>
    </row>
    <row r="18" spans="1:11" x14ac:dyDescent="0.25">
      <c r="A18" s="1" t="s">
        <v>6</v>
      </c>
      <c r="B18" s="3">
        <v>296</v>
      </c>
      <c r="C18" s="3" t="s">
        <v>7</v>
      </c>
      <c r="D18" s="3">
        <v>25</v>
      </c>
      <c r="F18" t="s">
        <v>21</v>
      </c>
      <c r="G18">
        <f t="shared" si="6"/>
        <v>1003955</v>
      </c>
      <c r="H18">
        <f t="shared" si="0"/>
        <v>1003956</v>
      </c>
      <c r="I18" t="str">
        <f t="shared" si="7"/>
        <v>Ψ</v>
      </c>
      <c r="J18">
        <f t="shared" si="8"/>
        <v>25</v>
      </c>
      <c r="K18" t="s">
        <v>22</v>
      </c>
    </row>
    <row r="19" spans="1:11" x14ac:dyDescent="0.25">
      <c r="A19" s="1" t="s">
        <v>6</v>
      </c>
      <c r="B19" s="3">
        <v>354</v>
      </c>
      <c r="C19" s="3" t="s">
        <v>5</v>
      </c>
      <c r="D19" s="3">
        <v>20</v>
      </c>
      <c r="F19" t="s">
        <v>21</v>
      </c>
      <c r="G19">
        <f t="shared" si="6"/>
        <v>1004013</v>
      </c>
      <c r="H19">
        <f t="shared" si="0"/>
        <v>1004014</v>
      </c>
      <c r="I19" t="str">
        <f t="shared" si="7"/>
        <v>Um</v>
      </c>
      <c r="J19">
        <f t="shared" si="8"/>
        <v>20</v>
      </c>
      <c r="K19" t="s">
        <v>22</v>
      </c>
    </row>
    <row r="20" spans="1:11" x14ac:dyDescent="0.25">
      <c r="A20" s="1" t="s">
        <v>6</v>
      </c>
      <c r="B20" s="3">
        <v>406</v>
      </c>
      <c r="C20" s="3" t="s">
        <v>7</v>
      </c>
      <c r="D20" s="3">
        <v>87</v>
      </c>
      <c r="F20" t="s">
        <v>21</v>
      </c>
      <c r="G20">
        <f t="shared" si="6"/>
        <v>1004065</v>
      </c>
      <c r="H20">
        <f t="shared" si="0"/>
        <v>1004066</v>
      </c>
      <c r="I20" t="str">
        <f t="shared" si="7"/>
        <v>Ψ</v>
      </c>
      <c r="J20">
        <f t="shared" si="8"/>
        <v>87</v>
      </c>
      <c r="K20" t="s">
        <v>22</v>
      </c>
    </row>
    <row r="21" spans="1:11" x14ac:dyDescent="0.25">
      <c r="A21" s="1" t="s">
        <v>6</v>
      </c>
      <c r="B21" s="3">
        <v>428</v>
      </c>
      <c r="C21" s="3" t="s">
        <v>5</v>
      </c>
      <c r="D21" s="3">
        <v>76</v>
      </c>
      <c r="F21" t="s">
        <v>21</v>
      </c>
      <c r="G21">
        <f t="shared" si="6"/>
        <v>1004087</v>
      </c>
      <c r="H21">
        <f t="shared" si="0"/>
        <v>1004088</v>
      </c>
      <c r="I21" t="str">
        <f t="shared" si="7"/>
        <v>Um</v>
      </c>
      <c r="J21">
        <f t="shared" si="8"/>
        <v>76</v>
      </c>
      <c r="K21" t="s">
        <v>22</v>
      </c>
    </row>
    <row r="22" spans="1:11" x14ac:dyDescent="0.25">
      <c r="A22" s="1" t="s">
        <v>6</v>
      </c>
      <c r="B22" s="3">
        <v>436</v>
      </c>
      <c r="C22" s="3" t="s">
        <v>11</v>
      </c>
      <c r="D22" s="3">
        <v>76</v>
      </c>
      <c r="F22" t="s">
        <v>21</v>
      </c>
      <c r="G22">
        <f t="shared" si="6"/>
        <v>1004095</v>
      </c>
      <c r="H22">
        <f t="shared" si="0"/>
        <v>1004096</v>
      </c>
      <c r="I22" t="str">
        <f t="shared" si="7"/>
        <v>Gm</v>
      </c>
      <c r="J22">
        <f t="shared" si="8"/>
        <v>76</v>
      </c>
      <c r="K22" t="s">
        <v>22</v>
      </c>
    </row>
    <row r="23" spans="1:11" x14ac:dyDescent="0.25">
      <c r="A23" s="1" t="s">
        <v>6</v>
      </c>
      <c r="B23" s="3">
        <v>462</v>
      </c>
      <c r="C23" s="3" t="s">
        <v>9</v>
      </c>
      <c r="D23" s="3">
        <v>100</v>
      </c>
      <c r="F23" t="s">
        <v>21</v>
      </c>
      <c r="G23">
        <f t="shared" si="6"/>
        <v>1004121</v>
      </c>
      <c r="H23">
        <f t="shared" si="0"/>
        <v>1004122</v>
      </c>
      <c r="I23" t="str">
        <f t="shared" si="7"/>
        <v>Cm</v>
      </c>
      <c r="J23">
        <f t="shared" si="8"/>
        <v>100</v>
      </c>
      <c r="K23" t="s">
        <v>22</v>
      </c>
    </row>
    <row r="24" spans="1:11" x14ac:dyDescent="0.25">
      <c r="A24" s="1" t="s">
        <v>6</v>
      </c>
      <c r="B24" s="3">
        <v>468</v>
      </c>
      <c r="C24" s="3" t="s">
        <v>10</v>
      </c>
      <c r="D24" s="3">
        <v>99</v>
      </c>
      <c r="F24" t="s">
        <v>21</v>
      </c>
      <c r="G24">
        <f t="shared" si="6"/>
        <v>1004127</v>
      </c>
      <c r="H24">
        <f t="shared" si="0"/>
        <v>1004128</v>
      </c>
      <c r="I24" t="str">
        <f t="shared" si="7"/>
        <v>Am</v>
      </c>
      <c r="J24">
        <f t="shared" si="8"/>
        <v>99</v>
      </c>
      <c r="K24" t="s">
        <v>22</v>
      </c>
    </row>
    <row r="25" spans="1:11" x14ac:dyDescent="0.25">
      <c r="A25" s="1" t="s">
        <v>6</v>
      </c>
      <c r="B25" s="3">
        <v>484</v>
      </c>
      <c r="C25" s="3" t="s">
        <v>10</v>
      </c>
      <c r="D25" s="3">
        <v>97</v>
      </c>
      <c r="F25" t="s">
        <v>21</v>
      </c>
      <c r="G25">
        <f t="shared" si="6"/>
        <v>1004143</v>
      </c>
      <c r="H25">
        <f t="shared" si="0"/>
        <v>1004144</v>
      </c>
      <c r="I25" t="str">
        <f t="shared" si="7"/>
        <v>Am</v>
      </c>
      <c r="J25">
        <f t="shared" si="8"/>
        <v>97</v>
      </c>
      <c r="K25" t="s">
        <v>22</v>
      </c>
    </row>
    <row r="26" spans="1:11" x14ac:dyDescent="0.25">
      <c r="A26" s="1" t="s">
        <v>6</v>
      </c>
      <c r="B26" s="3">
        <v>509</v>
      </c>
      <c r="C26" s="3" t="s">
        <v>11</v>
      </c>
      <c r="D26" s="3">
        <v>98</v>
      </c>
      <c r="F26" t="s">
        <v>21</v>
      </c>
      <c r="G26">
        <f t="shared" si="6"/>
        <v>1004168</v>
      </c>
      <c r="H26">
        <f t="shared" si="0"/>
        <v>1004169</v>
      </c>
      <c r="I26" t="str">
        <f t="shared" si="7"/>
        <v>Gm</v>
      </c>
      <c r="J26">
        <f t="shared" si="8"/>
        <v>98</v>
      </c>
      <c r="K26" t="s">
        <v>22</v>
      </c>
    </row>
    <row r="27" spans="1:11" x14ac:dyDescent="0.25">
      <c r="A27" s="1" t="s">
        <v>6</v>
      </c>
      <c r="B27" s="3">
        <v>512</v>
      </c>
      <c r="C27" s="3" t="s">
        <v>10</v>
      </c>
      <c r="D27" s="3">
        <v>83</v>
      </c>
      <c r="F27" t="s">
        <v>21</v>
      </c>
      <c r="G27">
        <f t="shared" si="6"/>
        <v>1004171</v>
      </c>
      <c r="H27">
        <f t="shared" si="0"/>
        <v>1004172</v>
      </c>
      <c r="I27" t="str">
        <f t="shared" si="7"/>
        <v>Am</v>
      </c>
      <c r="J27">
        <f t="shared" si="8"/>
        <v>83</v>
      </c>
      <c r="K27" t="s">
        <v>22</v>
      </c>
    </row>
    <row r="28" spans="1:11" x14ac:dyDescent="0.25">
      <c r="A28" s="1" t="s">
        <v>6</v>
      </c>
      <c r="B28" s="3">
        <v>517</v>
      </c>
      <c r="C28" s="3" t="s">
        <v>9</v>
      </c>
      <c r="D28" s="3">
        <v>100</v>
      </c>
      <c r="F28" t="s">
        <v>21</v>
      </c>
      <c r="G28">
        <f t="shared" si="6"/>
        <v>1004176</v>
      </c>
      <c r="H28">
        <f t="shared" si="0"/>
        <v>1004177</v>
      </c>
      <c r="I28" t="str">
        <f t="shared" si="7"/>
        <v>Cm</v>
      </c>
      <c r="J28">
        <f t="shared" si="8"/>
        <v>100</v>
      </c>
      <c r="K28" t="s">
        <v>22</v>
      </c>
    </row>
    <row r="29" spans="1:11" x14ac:dyDescent="0.25">
      <c r="A29" s="1" t="s">
        <v>6</v>
      </c>
      <c r="B29" s="3">
        <v>572</v>
      </c>
      <c r="C29" s="3" t="s">
        <v>7</v>
      </c>
      <c r="D29" s="3">
        <v>97</v>
      </c>
      <c r="F29" t="s">
        <v>21</v>
      </c>
      <c r="G29">
        <f t="shared" si="6"/>
        <v>1004231</v>
      </c>
      <c r="H29">
        <f t="shared" si="0"/>
        <v>1004232</v>
      </c>
      <c r="I29" t="str">
        <f t="shared" si="7"/>
        <v>Ψ</v>
      </c>
      <c r="J29">
        <f t="shared" si="8"/>
        <v>97</v>
      </c>
      <c r="K29" t="s">
        <v>22</v>
      </c>
    </row>
    <row r="30" spans="1:11" x14ac:dyDescent="0.25">
      <c r="A30" s="1" t="s">
        <v>6</v>
      </c>
      <c r="B30" s="3">
        <v>576</v>
      </c>
      <c r="C30" s="3" t="s">
        <v>10</v>
      </c>
      <c r="D30" s="3">
        <v>96</v>
      </c>
      <c r="F30" t="s">
        <v>21</v>
      </c>
      <c r="G30">
        <f t="shared" si="6"/>
        <v>1004235</v>
      </c>
      <c r="H30">
        <f t="shared" si="0"/>
        <v>1004236</v>
      </c>
      <c r="I30" t="str">
        <f t="shared" si="7"/>
        <v>Am</v>
      </c>
      <c r="J30">
        <f t="shared" si="8"/>
        <v>96</v>
      </c>
      <c r="K30" t="s">
        <v>22</v>
      </c>
    </row>
    <row r="31" spans="1:11" x14ac:dyDescent="0.25">
      <c r="A31" s="1" t="s">
        <v>6</v>
      </c>
      <c r="B31" s="3">
        <v>590</v>
      </c>
      <c r="C31" s="3" t="s">
        <v>10</v>
      </c>
      <c r="D31" s="3">
        <v>72</v>
      </c>
      <c r="F31" t="s">
        <v>21</v>
      </c>
      <c r="G31">
        <f t="shared" si="6"/>
        <v>1004249</v>
      </c>
      <c r="H31">
        <f t="shared" si="0"/>
        <v>1004250</v>
      </c>
      <c r="I31" t="str">
        <f t="shared" si="7"/>
        <v>Am</v>
      </c>
      <c r="J31">
        <f t="shared" si="8"/>
        <v>72</v>
      </c>
      <c r="K31" t="s">
        <v>22</v>
      </c>
    </row>
    <row r="32" spans="1:11" x14ac:dyDescent="0.25">
      <c r="A32" s="1" t="s">
        <v>6</v>
      </c>
      <c r="B32" s="3">
        <v>601</v>
      </c>
      <c r="C32" s="3" t="s">
        <v>11</v>
      </c>
      <c r="D32" s="3">
        <v>89</v>
      </c>
      <c r="F32" t="s">
        <v>21</v>
      </c>
      <c r="G32">
        <f t="shared" si="6"/>
        <v>1004260</v>
      </c>
      <c r="H32">
        <f t="shared" si="0"/>
        <v>1004261</v>
      </c>
      <c r="I32" t="str">
        <f t="shared" si="7"/>
        <v>Gm</v>
      </c>
      <c r="J32">
        <f t="shared" si="8"/>
        <v>89</v>
      </c>
      <c r="K32" t="s">
        <v>22</v>
      </c>
    </row>
    <row r="33" spans="1:11" x14ac:dyDescent="0.25">
      <c r="A33" s="1" t="s">
        <v>6</v>
      </c>
      <c r="B33" s="3">
        <v>609</v>
      </c>
      <c r="C33" s="3" t="s">
        <v>7</v>
      </c>
      <c r="D33" s="3">
        <v>90</v>
      </c>
      <c r="F33" t="s">
        <v>21</v>
      </c>
      <c r="G33">
        <f t="shared" si="6"/>
        <v>1004268</v>
      </c>
      <c r="H33">
        <f t="shared" si="0"/>
        <v>1004269</v>
      </c>
      <c r="I33" t="str">
        <f t="shared" si="7"/>
        <v>Ψ</v>
      </c>
      <c r="J33">
        <f t="shared" si="8"/>
        <v>90</v>
      </c>
      <c r="K33" t="s">
        <v>22</v>
      </c>
    </row>
    <row r="34" spans="1:11" x14ac:dyDescent="0.25">
      <c r="A34" s="1" t="s">
        <v>6</v>
      </c>
      <c r="B34" s="3">
        <v>621</v>
      </c>
      <c r="C34" s="3" t="s">
        <v>9</v>
      </c>
      <c r="D34" s="3">
        <v>62</v>
      </c>
      <c r="F34" t="s">
        <v>21</v>
      </c>
      <c r="G34">
        <f t="shared" si="6"/>
        <v>1004280</v>
      </c>
      <c r="H34">
        <f t="shared" si="0"/>
        <v>1004281</v>
      </c>
      <c r="I34" t="str">
        <f t="shared" si="7"/>
        <v>Cm</v>
      </c>
      <c r="J34">
        <f t="shared" si="8"/>
        <v>62</v>
      </c>
      <c r="K34" t="s">
        <v>22</v>
      </c>
    </row>
    <row r="35" spans="1:11" x14ac:dyDescent="0.25">
      <c r="A35" s="1" t="s">
        <v>6</v>
      </c>
      <c r="B35" s="3">
        <v>627</v>
      </c>
      <c r="C35" s="3" t="s">
        <v>5</v>
      </c>
      <c r="D35" s="3">
        <v>99</v>
      </c>
      <c r="F35" t="s">
        <v>21</v>
      </c>
      <c r="G35">
        <f t="shared" si="6"/>
        <v>1004286</v>
      </c>
      <c r="H35">
        <f t="shared" si="0"/>
        <v>1004287</v>
      </c>
      <c r="I35" t="str">
        <f t="shared" si="7"/>
        <v>Um</v>
      </c>
      <c r="J35">
        <f t="shared" si="8"/>
        <v>99</v>
      </c>
      <c r="K35" t="s">
        <v>22</v>
      </c>
    </row>
    <row r="36" spans="1:11" x14ac:dyDescent="0.25">
      <c r="A36" s="1" t="s">
        <v>6</v>
      </c>
      <c r="B36" s="3">
        <v>644</v>
      </c>
      <c r="C36" s="3" t="s">
        <v>11</v>
      </c>
      <c r="D36" s="3">
        <v>98</v>
      </c>
      <c r="F36" t="s">
        <v>21</v>
      </c>
      <c r="G36">
        <f t="shared" si="6"/>
        <v>1004303</v>
      </c>
      <c r="H36">
        <f t="shared" si="0"/>
        <v>1004304</v>
      </c>
      <c r="I36" t="str">
        <f t="shared" si="7"/>
        <v>Gm</v>
      </c>
      <c r="J36">
        <f t="shared" si="8"/>
        <v>98</v>
      </c>
      <c r="K36" t="s">
        <v>22</v>
      </c>
    </row>
    <row r="37" spans="1:11" x14ac:dyDescent="0.25">
      <c r="A37" s="1" t="s">
        <v>6</v>
      </c>
      <c r="B37" s="3">
        <v>649</v>
      </c>
      <c r="C37" s="3" t="s">
        <v>7</v>
      </c>
      <c r="D37" s="3">
        <v>93</v>
      </c>
      <c r="F37" t="s">
        <v>21</v>
      </c>
      <c r="G37">
        <f t="shared" si="6"/>
        <v>1004308</v>
      </c>
      <c r="H37">
        <f t="shared" si="0"/>
        <v>1004309</v>
      </c>
      <c r="I37" t="str">
        <f t="shared" si="7"/>
        <v>Ψ</v>
      </c>
      <c r="J37">
        <f t="shared" si="8"/>
        <v>93</v>
      </c>
      <c r="K37" t="s">
        <v>22</v>
      </c>
    </row>
    <row r="38" spans="1:11" x14ac:dyDescent="0.25">
      <c r="A38" s="1" t="s">
        <v>6</v>
      </c>
      <c r="B38" s="3">
        <v>651</v>
      </c>
      <c r="C38" s="3" t="s">
        <v>7</v>
      </c>
      <c r="D38" s="3">
        <v>93</v>
      </c>
      <c r="F38" t="s">
        <v>21</v>
      </c>
      <c r="G38">
        <f t="shared" si="6"/>
        <v>1004310</v>
      </c>
      <c r="H38">
        <f t="shared" si="0"/>
        <v>1004311</v>
      </c>
      <c r="I38" t="str">
        <f t="shared" si="7"/>
        <v>Ψ</v>
      </c>
      <c r="J38">
        <f t="shared" si="8"/>
        <v>93</v>
      </c>
      <c r="K38" t="s">
        <v>22</v>
      </c>
    </row>
    <row r="39" spans="1:11" x14ac:dyDescent="0.25">
      <c r="A39" s="1" t="s">
        <v>6</v>
      </c>
      <c r="B39" s="3">
        <v>668</v>
      </c>
      <c r="C39" s="3" t="s">
        <v>10</v>
      </c>
      <c r="D39" s="3">
        <v>99</v>
      </c>
      <c r="F39" t="s">
        <v>21</v>
      </c>
      <c r="G39">
        <f t="shared" si="6"/>
        <v>1004327</v>
      </c>
      <c r="H39">
        <f t="shared" si="0"/>
        <v>1004328</v>
      </c>
      <c r="I39" t="str">
        <f t="shared" si="7"/>
        <v>Am</v>
      </c>
      <c r="J39">
        <f t="shared" si="8"/>
        <v>99</v>
      </c>
      <c r="K39" t="s">
        <v>22</v>
      </c>
    </row>
    <row r="40" spans="1:11" x14ac:dyDescent="0.25">
      <c r="A40" s="1" t="s">
        <v>6</v>
      </c>
      <c r="B40" s="3">
        <v>681</v>
      </c>
      <c r="C40" s="3" t="s">
        <v>7</v>
      </c>
      <c r="D40" s="3">
        <v>67</v>
      </c>
      <c r="F40" t="s">
        <v>21</v>
      </c>
      <c r="G40">
        <f t="shared" si="6"/>
        <v>1004340</v>
      </c>
      <c r="H40">
        <f t="shared" si="0"/>
        <v>1004341</v>
      </c>
      <c r="I40" t="str">
        <f t="shared" si="7"/>
        <v>Ψ</v>
      </c>
      <c r="J40">
        <f t="shared" si="8"/>
        <v>67</v>
      </c>
      <c r="K40" t="s">
        <v>22</v>
      </c>
    </row>
    <row r="41" spans="1:11" x14ac:dyDescent="0.25">
      <c r="A41" s="1" t="s">
        <v>6</v>
      </c>
      <c r="B41" s="3">
        <v>683</v>
      </c>
      <c r="C41" s="3" t="s">
        <v>11</v>
      </c>
      <c r="D41" s="3">
        <v>99</v>
      </c>
      <c r="F41" t="s">
        <v>21</v>
      </c>
      <c r="G41">
        <f t="shared" si="6"/>
        <v>1004342</v>
      </c>
      <c r="H41">
        <f t="shared" si="0"/>
        <v>1004343</v>
      </c>
      <c r="I41" t="str">
        <f t="shared" si="7"/>
        <v>Gm</v>
      </c>
      <c r="J41">
        <f t="shared" si="8"/>
        <v>99</v>
      </c>
      <c r="K41" t="s">
        <v>22</v>
      </c>
    </row>
    <row r="42" spans="1:11" x14ac:dyDescent="0.25">
      <c r="A42" s="1" t="s">
        <v>6</v>
      </c>
      <c r="B42" s="3">
        <v>686</v>
      </c>
      <c r="C42" s="3" t="s">
        <v>7</v>
      </c>
      <c r="D42" s="3">
        <v>95</v>
      </c>
      <c r="F42" t="s">
        <v>21</v>
      </c>
      <c r="G42">
        <f t="shared" si="6"/>
        <v>1004345</v>
      </c>
      <c r="H42">
        <f t="shared" si="0"/>
        <v>1004346</v>
      </c>
      <c r="I42" t="str">
        <f t="shared" si="7"/>
        <v>Ψ</v>
      </c>
      <c r="J42">
        <f t="shared" si="8"/>
        <v>95</v>
      </c>
      <c r="K42" t="s">
        <v>22</v>
      </c>
    </row>
    <row r="43" spans="1:11" x14ac:dyDescent="0.25">
      <c r="A43" s="1" t="s">
        <v>6</v>
      </c>
      <c r="B43" s="3">
        <v>797</v>
      </c>
      <c r="C43" s="3" t="s">
        <v>9</v>
      </c>
      <c r="D43" s="3">
        <v>68</v>
      </c>
      <c r="F43" t="s">
        <v>21</v>
      </c>
      <c r="G43">
        <f t="shared" si="6"/>
        <v>1004456</v>
      </c>
      <c r="H43">
        <f t="shared" si="0"/>
        <v>1004457</v>
      </c>
      <c r="I43" t="str">
        <f t="shared" si="7"/>
        <v>Cm</v>
      </c>
      <c r="J43">
        <f t="shared" si="8"/>
        <v>68</v>
      </c>
      <c r="K43" t="s">
        <v>22</v>
      </c>
    </row>
    <row r="44" spans="1:11" x14ac:dyDescent="0.25">
      <c r="A44" s="1" t="s">
        <v>6</v>
      </c>
      <c r="B44" s="3">
        <v>799</v>
      </c>
      <c r="C44" s="3" t="s">
        <v>5</v>
      </c>
      <c r="D44" s="3">
        <v>98</v>
      </c>
      <c r="F44" t="s">
        <v>21</v>
      </c>
      <c r="G44">
        <f t="shared" si="6"/>
        <v>1004458</v>
      </c>
      <c r="H44">
        <f t="shared" si="0"/>
        <v>1004459</v>
      </c>
      <c r="I44" t="str">
        <f t="shared" si="7"/>
        <v>Um</v>
      </c>
      <c r="J44">
        <f t="shared" si="8"/>
        <v>98</v>
      </c>
      <c r="K44" t="s">
        <v>22</v>
      </c>
    </row>
    <row r="45" spans="1:11" x14ac:dyDescent="0.25">
      <c r="A45" s="1" t="s">
        <v>6</v>
      </c>
      <c r="B45" s="3">
        <v>801</v>
      </c>
      <c r="C45" s="3" t="s">
        <v>7</v>
      </c>
      <c r="D45" s="3">
        <v>100</v>
      </c>
      <c r="F45" t="s">
        <v>21</v>
      </c>
      <c r="G45">
        <f t="shared" si="6"/>
        <v>1004460</v>
      </c>
      <c r="H45">
        <f t="shared" si="0"/>
        <v>1004461</v>
      </c>
      <c r="I45" t="str">
        <f t="shared" si="7"/>
        <v>Ψ</v>
      </c>
      <c r="J45">
        <f t="shared" si="8"/>
        <v>100</v>
      </c>
      <c r="K45" t="s">
        <v>22</v>
      </c>
    </row>
    <row r="46" spans="1:11" x14ac:dyDescent="0.25">
      <c r="A46" s="1" t="s">
        <v>6</v>
      </c>
      <c r="B46" s="3">
        <v>814</v>
      </c>
      <c r="C46" s="3" t="s">
        <v>7</v>
      </c>
      <c r="D46" s="3">
        <v>100</v>
      </c>
      <c r="F46" t="s">
        <v>21</v>
      </c>
      <c r="G46">
        <f t="shared" si="6"/>
        <v>1004473</v>
      </c>
      <c r="H46">
        <f t="shared" si="0"/>
        <v>1004474</v>
      </c>
      <c r="I46" t="str">
        <f t="shared" si="7"/>
        <v>Ψ</v>
      </c>
      <c r="J46">
        <f t="shared" si="8"/>
        <v>100</v>
      </c>
      <c r="K46" t="s">
        <v>22</v>
      </c>
    </row>
    <row r="47" spans="1:11" x14ac:dyDescent="0.25">
      <c r="A47" s="1" t="s">
        <v>6</v>
      </c>
      <c r="B47" s="3">
        <v>815</v>
      </c>
      <c r="C47" s="3" t="s">
        <v>7</v>
      </c>
      <c r="D47" s="3">
        <v>100</v>
      </c>
      <c r="F47" t="s">
        <v>21</v>
      </c>
      <c r="G47">
        <f t="shared" si="6"/>
        <v>1004474</v>
      </c>
      <c r="H47">
        <f t="shared" si="0"/>
        <v>1004475</v>
      </c>
      <c r="I47" t="str">
        <f t="shared" si="7"/>
        <v>Ψ</v>
      </c>
      <c r="J47">
        <f t="shared" si="8"/>
        <v>100</v>
      </c>
      <c r="K47" t="s">
        <v>22</v>
      </c>
    </row>
    <row r="48" spans="1:11" x14ac:dyDescent="0.25">
      <c r="A48" s="1" t="s">
        <v>6</v>
      </c>
      <c r="B48" s="3">
        <v>822</v>
      </c>
      <c r="C48" s="3" t="s">
        <v>7</v>
      </c>
      <c r="D48" s="3">
        <v>99</v>
      </c>
      <c r="F48" t="s">
        <v>21</v>
      </c>
      <c r="G48">
        <f t="shared" si="6"/>
        <v>1004481</v>
      </c>
      <c r="H48">
        <f t="shared" si="0"/>
        <v>1004482</v>
      </c>
      <c r="I48" t="str">
        <f t="shared" si="7"/>
        <v>Ψ</v>
      </c>
      <c r="J48">
        <f t="shared" si="8"/>
        <v>99</v>
      </c>
      <c r="K48" t="s">
        <v>22</v>
      </c>
    </row>
    <row r="49" spans="1:11" x14ac:dyDescent="0.25">
      <c r="A49" s="1" t="s">
        <v>6</v>
      </c>
      <c r="B49" s="3">
        <v>863</v>
      </c>
      <c r="C49" s="3" t="s">
        <v>7</v>
      </c>
      <c r="D49" s="3">
        <v>95</v>
      </c>
      <c r="F49" t="s">
        <v>21</v>
      </c>
      <c r="G49">
        <f t="shared" si="6"/>
        <v>1004522</v>
      </c>
      <c r="H49">
        <f t="shared" si="0"/>
        <v>1004523</v>
      </c>
      <c r="I49" t="str">
        <f t="shared" si="7"/>
        <v>Ψ</v>
      </c>
      <c r="J49">
        <f t="shared" si="8"/>
        <v>95</v>
      </c>
      <c r="K49" t="s">
        <v>22</v>
      </c>
    </row>
    <row r="50" spans="1:11" x14ac:dyDescent="0.25">
      <c r="A50" s="1" t="s">
        <v>6</v>
      </c>
      <c r="B50" s="3">
        <v>866</v>
      </c>
      <c r="C50" s="3" t="s">
        <v>7</v>
      </c>
      <c r="D50" s="3">
        <v>88</v>
      </c>
      <c r="F50" t="s">
        <v>21</v>
      </c>
      <c r="G50">
        <f t="shared" si="6"/>
        <v>1004525</v>
      </c>
      <c r="H50">
        <f t="shared" si="0"/>
        <v>1004526</v>
      </c>
      <c r="I50" t="str">
        <f t="shared" si="7"/>
        <v>Ψ</v>
      </c>
      <c r="J50">
        <f t="shared" si="8"/>
        <v>88</v>
      </c>
      <c r="K50" t="s">
        <v>22</v>
      </c>
    </row>
    <row r="51" spans="1:11" x14ac:dyDescent="0.25">
      <c r="A51" s="1" t="s">
        <v>6</v>
      </c>
      <c r="B51" s="3">
        <v>867</v>
      </c>
      <c r="C51" s="3" t="s">
        <v>11</v>
      </c>
      <c r="D51" s="3">
        <v>28</v>
      </c>
      <c r="F51" t="s">
        <v>21</v>
      </c>
      <c r="G51">
        <f t="shared" si="6"/>
        <v>1004526</v>
      </c>
      <c r="H51">
        <f t="shared" si="0"/>
        <v>1004527</v>
      </c>
      <c r="I51" t="str">
        <f t="shared" si="7"/>
        <v>Gm</v>
      </c>
      <c r="J51">
        <f t="shared" si="8"/>
        <v>28</v>
      </c>
      <c r="K51" t="s">
        <v>22</v>
      </c>
    </row>
    <row r="52" spans="1:11" x14ac:dyDescent="0.25">
      <c r="A52" s="1" t="s">
        <v>6</v>
      </c>
      <c r="B52" s="3">
        <v>897</v>
      </c>
      <c r="C52" s="3" t="s">
        <v>7</v>
      </c>
      <c r="D52" s="3">
        <v>23</v>
      </c>
      <c r="F52" t="s">
        <v>21</v>
      </c>
      <c r="G52">
        <f t="shared" si="6"/>
        <v>1004556</v>
      </c>
      <c r="H52">
        <f t="shared" si="0"/>
        <v>1004557</v>
      </c>
      <c r="I52" t="str">
        <f t="shared" si="7"/>
        <v>Ψ</v>
      </c>
      <c r="J52">
        <f t="shared" si="8"/>
        <v>23</v>
      </c>
      <c r="K52" t="s">
        <v>22</v>
      </c>
    </row>
    <row r="53" spans="1:11" x14ac:dyDescent="0.25">
      <c r="A53" s="1" t="s">
        <v>6</v>
      </c>
      <c r="B53" s="3">
        <v>918</v>
      </c>
      <c r="C53" s="3" t="s">
        <v>7</v>
      </c>
      <c r="D53" s="3">
        <v>42</v>
      </c>
      <c r="F53" t="s">
        <v>21</v>
      </c>
      <c r="G53">
        <f t="shared" si="6"/>
        <v>1004577</v>
      </c>
      <c r="H53">
        <f t="shared" si="0"/>
        <v>1004578</v>
      </c>
      <c r="I53" t="str">
        <f t="shared" si="7"/>
        <v>Ψ</v>
      </c>
      <c r="J53">
        <f t="shared" si="8"/>
        <v>42</v>
      </c>
      <c r="K53" t="s">
        <v>22</v>
      </c>
    </row>
    <row r="54" spans="1:11" x14ac:dyDescent="0.25">
      <c r="A54" s="1" t="s">
        <v>6</v>
      </c>
      <c r="B54" s="3">
        <v>966</v>
      </c>
      <c r="C54" s="3" t="s">
        <v>7</v>
      </c>
      <c r="D54" s="3">
        <v>89</v>
      </c>
      <c r="F54" t="s">
        <v>21</v>
      </c>
      <c r="G54">
        <f t="shared" si="6"/>
        <v>1004625</v>
      </c>
      <c r="H54">
        <f t="shared" si="0"/>
        <v>1004626</v>
      </c>
      <c r="I54" t="str">
        <f t="shared" si="7"/>
        <v>Ψ</v>
      </c>
      <c r="J54">
        <f t="shared" si="8"/>
        <v>89</v>
      </c>
      <c r="K54" t="s">
        <v>22</v>
      </c>
    </row>
    <row r="55" spans="1:11" x14ac:dyDescent="0.25">
      <c r="A55" s="1" t="s">
        <v>6</v>
      </c>
      <c r="B55" s="3">
        <v>1004</v>
      </c>
      <c r="C55" s="3" t="s">
        <v>7</v>
      </c>
      <c r="D55" s="3">
        <v>97</v>
      </c>
      <c r="F55" t="s">
        <v>21</v>
      </c>
      <c r="G55">
        <f t="shared" si="6"/>
        <v>1004663</v>
      </c>
      <c r="H55">
        <f t="shared" si="0"/>
        <v>1004664</v>
      </c>
      <c r="I55" t="str">
        <f t="shared" si="7"/>
        <v>Ψ</v>
      </c>
      <c r="J55">
        <f t="shared" si="8"/>
        <v>97</v>
      </c>
      <c r="K55" t="s">
        <v>22</v>
      </c>
    </row>
    <row r="56" spans="1:11" x14ac:dyDescent="0.25">
      <c r="A56" s="1" t="s">
        <v>6</v>
      </c>
      <c r="B56" s="3">
        <v>1031</v>
      </c>
      <c r="C56" s="3" t="s">
        <v>10</v>
      </c>
      <c r="D56" s="3">
        <v>97</v>
      </c>
      <c r="F56" t="s">
        <v>21</v>
      </c>
      <c r="G56">
        <f t="shared" si="6"/>
        <v>1004690</v>
      </c>
      <c r="H56">
        <f t="shared" si="0"/>
        <v>1004691</v>
      </c>
      <c r="I56" t="str">
        <f t="shared" si="7"/>
        <v>Am</v>
      </c>
      <c r="J56">
        <f t="shared" si="8"/>
        <v>97</v>
      </c>
      <c r="K56" t="s">
        <v>22</v>
      </c>
    </row>
    <row r="57" spans="1:11" x14ac:dyDescent="0.25">
      <c r="A57" s="1" t="s">
        <v>6</v>
      </c>
      <c r="B57" s="3">
        <v>1045</v>
      </c>
      <c r="C57" s="3" t="s">
        <v>7</v>
      </c>
      <c r="D57" s="3">
        <v>92</v>
      </c>
      <c r="F57" t="s">
        <v>21</v>
      </c>
      <c r="G57">
        <f t="shared" si="6"/>
        <v>1004704</v>
      </c>
      <c r="H57">
        <f t="shared" si="0"/>
        <v>1004705</v>
      </c>
      <c r="I57" t="str">
        <f t="shared" si="7"/>
        <v>Ψ</v>
      </c>
      <c r="J57">
        <f t="shared" si="8"/>
        <v>92</v>
      </c>
      <c r="K57" t="s">
        <v>22</v>
      </c>
    </row>
    <row r="58" spans="1:11" x14ac:dyDescent="0.25">
      <c r="A58" s="1" t="s">
        <v>6</v>
      </c>
      <c r="B58" s="3">
        <v>1046</v>
      </c>
      <c r="C58" s="3" t="s">
        <v>7</v>
      </c>
      <c r="D58" s="3">
        <v>100</v>
      </c>
      <c r="F58" t="s">
        <v>21</v>
      </c>
      <c r="G58">
        <f t="shared" si="6"/>
        <v>1004705</v>
      </c>
      <c r="H58">
        <f t="shared" si="0"/>
        <v>1004706</v>
      </c>
      <c r="I58" t="str">
        <f t="shared" si="7"/>
        <v>Ψ</v>
      </c>
      <c r="J58">
        <f t="shared" si="8"/>
        <v>100</v>
      </c>
      <c r="K58" t="s">
        <v>22</v>
      </c>
    </row>
    <row r="59" spans="1:11" x14ac:dyDescent="0.25">
      <c r="A59" s="1" t="s">
        <v>6</v>
      </c>
      <c r="B59" s="3">
        <v>1056</v>
      </c>
      <c r="C59" s="3" t="s">
        <v>7</v>
      </c>
      <c r="D59" s="3">
        <v>93</v>
      </c>
      <c r="F59" t="s">
        <v>21</v>
      </c>
      <c r="G59">
        <f t="shared" si="6"/>
        <v>1004715</v>
      </c>
      <c r="H59">
        <f t="shared" si="0"/>
        <v>1004716</v>
      </c>
      <c r="I59" t="str">
        <f t="shared" si="7"/>
        <v>Ψ</v>
      </c>
      <c r="J59">
        <f t="shared" si="8"/>
        <v>93</v>
      </c>
      <c r="K59" t="s">
        <v>22</v>
      </c>
    </row>
    <row r="60" spans="1:11" x14ac:dyDescent="0.25">
      <c r="A60" s="1" t="s">
        <v>6</v>
      </c>
      <c r="B60" s="3">
        <v>1081</v>
      </c>
      <c r="C60" s="3" t="s">
        <v>7</v>
      </c>
      <c r="D60" s="3">
        <v>94</v>
      </c>
      <c r="F60" t="s">
        <v>21</v>
      </c>
      <c r="G60">
        <f t="shared" si="6"/>
        <v>1004740</v>
      </c>
      <c r="H60">
        <f t="shared" si="0"/>
        <v>1004741</v>
      </c>
      <c r="I60" t="str">
        <f t="shared" si="7"/>
        <v>Ψ</v>
      </c>
      <c r="J60">
        <f t="shared" si="8"/>
        <v>94</v>
      </c>
      <c r="K60" t="s">
        <v>22</v>
      </c>
    </row>
    <row r="61" spans="1:11" x14ac:dyDescent="0.25">
      <c r="A61" s="1" t="s">
        <v>6</v>
      </c>
      <c r="B61" s="3">
        <v>1136</v>
      </c>
      <c r="C61" s="3" t="s">
        <v>7</v>
      </c>
      <c r="D61" s="3">
        <v>7</v>
      </c>
      <c r="F61" t="s">
        <v>21</v>
      </c>
      <c r="G61">
        <f t="shared" si="6"/>
        <v>1004795</v>
      </c>
      <c r="H61">
        <f t="shared" si="0"/>
        <v>1004796</v>
      </c>
      <c r="I61" t="str">
        <f t="shared" si="7"/>
        <v>Ψ</v>
      </c>
      <c r="J61">
        <f t="shared" si="8"/>
        <v>7</v>
      </c>
      <c r="K61" t="s">
        <v>22</v>
      </c>
    </row>
    <row r="62" spans="1:11" x14ac:dyDescent="0.25">
      <c r="A62" s="1" t="s">
        <v>6</v>
      </c>
      <c r="B62" s="3">
        <v>1174</v>
      </c>
      <c r="C62" s="3" t="s">
        <v>7</v>
      </c>
      <c r="D62" s="3">
        <v>100</v>
      </c>
      <c r="F62" t="s">
        <v>21</v>
      </c>
      <c r="G62">
        <f t="shared" si="6"/>
        <v>1004833</v>
      </c>
      <c r="H62">
        <f t="shared" si="0"/>
        <v>1004834</v>
      </c>
      <c r="I62" t="str">
        <f t="shared" si="7"/>
        <v>Ψ</v>
      </c>
      <c r="J62">
        <f t="shared" si="8"/>
        <v>100</v>
      </c>
      <c r="K62" t="s">
        <v>22</v>
      </c>
    </row>
    <row r="63" spans="1:11" x14ac:dyDescent="0.25">
      <c r="A63" s="1" t="s">
        <v>6</v>
      </c>
      <c r="B63" s="3">
        <v>1177</v>
      </c>
      <c r="C63" s="3" t="s">
        <v>7</v>
      </c>
      <c r="D63" s="3">
        <v>100</v>
      </c>
      <c r="F63" t="s">
        <v>21</v>
      </c>
      <c r="G63">
        <f t="shared" si="6"/>
        <v>1004836</v>
      </c>
      <c r="H63">
        <f t="shared" ref="H63:H130" si="9">G63+1</f>
        <v>1004837</v>
      </c>
      <c r="I63" t="str">
        <f t="shared" si="7"/>
        <v>Ψ</v>
      </c>
      <c r="J63">
        <f t="shared" si="8"/>
        <v>100</v>
      </c>
      <c r="K63" t="s">
        <v>22</v>
      </c>
    </row>
    <row r="64" spans="1:11" x14ac:dyDescent="0.25">
      <c r="A64" s="1" t="s">
        <v>6</v>
      </c>
      <c r="B64" s="3">
        <v>1232</v>
      </c>
      <c r="C64" s="3" t="s">
        <v>7</v>
      </c>
      <c r="D64" s="3">
        <v>98</v>
      </c>
      <c r="F64" t="s">
        <v>21</v>
      </c>
      <c r="G64">
        <f t="shared" si="6"/>
        <v>1004891</v>
      </c>
      <c r="H64">
        <f t="shared" si="9"/>
        <v>1004892</v>
      </c>
      <c r="I64" t="str">
        <f t="shared" si="7"/>
        <v>Ψ</v>
      </c>
      <c r="J64">
        <f t="shared" si="8"/>
        <v>98</v>
      </c>
      <c r="K64" t="s">
        <v>22</v>
      </c>
    </row>
    <row r="65" spans="1:11" x14ac:dyDescent="0.25">
      <c r="A65" s="1" t="s">
        <v>6</v>
      </c>
      <c r="B65" s="3">
        <v>1238</v>
      </c>
      <c r="C65" s="3" t="s">
        <v>7</v>
      </c>
      <c r="D65" s="3">
        <v>97</v>
      </c>
      <c r="F65" t="s">
        <v>21</v>
      </c>
      <c r="G65">
        <f t="shared" si="6"/>
        <v>1004897</v>
      </c>
      <c r="H65">
        <f t="shared" si="9"/>
        <v>1004898</v>
      </c>
      <c r="I65" t="str">
        <f t="shared" si="7"/>
        <v>Ψ</v>
      </c>
      <c r="J65">
        <f t="shared" si="8"/>
        <v>97</v>
      </c>
      <c r="K65" t="s">
        <v>22</v>
      </c>
    </row>
    <row r="66" spans="1:11" x14ac:dyDescent="0.25">
      <c r="A66" s="1" t="s">
        <v>6</v>
      </c>
      <c r="B66" s="3">
        <v>1244</v>
      </c>
      <c r="C66" s="3" t="s">
        <v>7</v>
      </c>
      <c r="D66" s="3">
        <v>100</v>
      </c>
      <c r="F66" t="s">
        <v>21</v>
      </c>
      <c r="G66">
        <f t="shared" si="6"/>
        <v>1004903</v>
      </c>
      <c r="H66">
        <f t="shared" si="9"/>
        <v>1004904</v>
      </c>
      <c r="I66" t="str">
        <f t="shared" si="7"/>
        <v>Ψ</v>
      </c>
      <c r="J66">
        <f t="shared" si="8"/>
        <v>100</v>
      </c>
      <c r="K66" t="s">
        <v>22</v>
      </c>
    </row>
    <row r="67" spans="1:11" ht="17.25" x14ac:dyDescent="0.25">
      <c r="A67" s="1" t="s">
        <v>6</v>
      </c>
      <c r="B67" s="3">
        <v>1248</v>
      </c>
      <c r="C67" s="3" t="s">
        <v>13</v>
      </c>
      <c r="D67" s="3">
        <v>100</v>
      </c>
      <c r="F67" t="s">
        <v>21</v>
      </c>
      <c r="G67">
        <f t="shared" si="6"/>
        <v>1004907</v>
      </c>
      <c r="H67">
        <f t="shared" si="9"/>
        <v>1004908</v>
      </c>
      <c r="I67" t="str">
        <f t="shared" si="7"/>
        <v>m1acp3Ψ</v>
      </c>
      <c r="J67">
        <f t="shared" si="8"/>
        <v>100</v>
      </c>
      <c r="K67" t="s">
        <v>22</v>
      </c>
    </row>
    <row r="68" spans="1:11" x14ac:dyDescent="0.25">
      <c r="A68" s="1" t="s">
        <v>6</v>
      </c>
      <c r="B68" s="3">
        <v>1272</v>
      </c>
      <c r="C68" s="3" t="s">
        <v>9</v>
      </c>
      <c r="D68" s="3">
        <v>47</v>
      </c>
      <c r="F68" t="s">
        <v>21</v>
      </c>
      <c r="G68">
        <f t="shared" si="6"/>
        <v>1004931</v>
      </c>
      <c r="H68">
        <f t="shared" si="9"/>
        <v>1004932</v>
      </c>
      <c r="I68" t="str">
        <f t="shared" si="7"/>
        <v>Cm</v>
      </c>
      <c r="J68">
        <f t="shared" si="8"/>
        <v>47</v>
      </c>
      <c r="K68" t="s">
        <v>22</v>
      </c>
    </row>
    <row r="69" spans="1:11" x14ac:dyDescent="0.25">
      <c r="A69" s="1" t="s">
        <v>6</v>
      </c>
      <c r="B69" s="3">
        <v>1288</v>
      </c>
      <c r="C69" s="3" t="s">
        <v>5</v>
      </c>
      <c r="D69" s="3">
        <v>98</v>
      </c>
      <c r="F69" t="s">
        <v>21</v>
      </c>
      <c r="G69">
        <f t="shared" si="6"/>
        <v>1004947</v>
      </c>
      <c r="H69">
        <f t="shared" si="9"/>
        <v>1004948</v>
      </c>
      <c r="I69" t="str">
        <f t="shared" si="7"/>
        <v>Um</v>
      </c>
      <c r="J69">
        <f t="shared" si="8"/>
        <v>98</v>
      </c>
      <c r="K69" t="s">
        <v>22</v>
      </c>
    </row>
    <row r="70" spans="1:11" x14ac:dyDescent="0.25">
      <c r="A70" s="1" t="s">
        <v>6</v>
      </c>
      <c r="B70" s="3">
        <v>1326</v>
      </c>
      <c r="C70" s="3" t="s">
        <v>5</v>
      </c>
      <c r="D70" s="3">
        <v>100</v>
      </c>
      <c r="F70" t="s">
        <v>21</v>
      </c>
      <c r="G70">
        <f t="shared" si="6"/>
        <v>1004985</v>
      </c>
      <c r="H70">
        <f t="shared" si="9"/>
        <v>1004986</v>
      </c>
      <c r="I70" t="str">
        <f t="shared" si="7"/>
        <v>Um</v>
      </c>
      <c r="J70">
        <f t="shared" si="8"/>
        <v>100</v>
      </c>
      <c r="K70" t="s">
        <v>22</v>
      </c>
    </row>
    <row r="71" spans="1:11" x14ac:dyDescent="0.25">
      <c r="A71" s="1" t="s">
        <v>6</v>
      </c>
      <c r="B71" s="3">
        <v>1328</v>
      </c>
      <c r="C71" s="3" t="s">
        <v>11</v>
      </c>
      <c r="D71" s="3">
        <v>100</v>
      </c>
      <c r="F71" t="s">
        <v>21</v>
      </c>
      <c r="G71">
        <f t="shared" si="6"/>
        <v>1004987</v>
      </c>
      <c r="H71">
        <f t="shared" si="9"/>
        <v>1004988</v>
      </c>
      <c r="I71" t="str">
        <f t="shared" si="7"/>
        <v>Gm</v>
      </c>
      <c r="J71">
        <f t="shared" si="8"/>
        <v>100</v>
      </c>
      <c r="K71" t="s">
        <v>22</v>
      </c>
    </row>
    <row r="72" spans="1:11" ht="17.25" x14ac:dyDescent="0.25">
      <c r="A72" s="1" t="s">
        <v>6</v>
      </c>
      <c r="B72" s="3">
        <v>1337</v>
      </c>
      <c r="C72" s="3" t="s">
        <v>14</v>
      </c>
      <c r="D72" s="3">
        <v>79</v>
      </c>
      <c r="F72" t="s">
        <v>21</v>
      </c>
      <c r="G72">
        <f t="shared" si="6"/>
        <v>1004996</v>
      </c>
      <c r="H72">
        <f t="shared" si="9"/>
        <v>1004997</v>
      </c>
      <c r="I72" t="str">
        <f t="shared" si="7"/>
        <v>ac4C</v>
      </c>
      <c r="J72">
        <f t="shared" si="8"/>
        <v>79</v>
      </c>
      <c r="K72" t="s">
        <v>22</v>
      </c>
    </row>
    <row r="73" spans="1:11" x14ac:dyDescent="0.25">
      <c r="A73" s="1" t="s">
        <v>6</v>
      </c>
      <c r="B73" s="3">
        <v>1347</v>
      </c>
      <c r="C73" s="3" t="s">
        <v>7</v>
      </c>
      <c r="D73" s="3">
        <v>98</v>
      </c>
      <c r="F73" t="s">
        <v>21</v>
      </c>
      <c r="G73">
        <f t="shared" ref="G73:G92" si="10">1003660+B73-1</f>
        <v>1005006</v>
      </c>
      <c r="H73">
        <f t="shared" si="9"/>
        <v>1005007</v>
      </c>
      <c r="I73" t="str">
        <f t="shared" ref="I73:I92" si="11">C73</f>
        <v>Ψ</v>
      </c>
      <c r="J73">
        <f t="shared" ref="J73:J92" si="12">D73</f>
        <v>98</v>
      </c>
      <c r="K73" t="s">
        <v>22</v>
      </c>
    </row>
    <row r="74" spans="1:11" x14ac:dyDescent="0.25">
      <c r="A74" s="1" t="s">
        <v>6</v>
      </c>
      <c r="B74" s="3">
        <v>1367</v>
      </c>
      <c r="C74" s="3" t="s">
        <v>7</v>
      </c>
      <c r="D74" s="3">
        <v>98</v>
      </c>
      <c r="F74" t="s">
        <v>21</v>
      </c>
      <c r="G74">
        <f t="shared" si="10"/>
        <v>1005026</v>
      </c>
      <c r="H74">
        <f t="shared" si="9"/>
        <v>1005027</v>
      </c>
      <c r="I74" t="str">
        <f t="shared" si="11"/>
        <v>Ψ</v>
      </c>
      <c r="J74">
        <f t="shared" si="12"/>
        <v>98</v>
      </c>
      <c r="K74" t="s">
        <v>22</v>
      </c>
    </row>
    <row r="75" spans="1:11" x14ac:dyDescent="0.25">
      <c r="A75" s="1" t="s">
        <v>6</v>
      </c>
      <c r="B75" s="3">
        <v>1383</v>
      </c>
      <c r="C75" s="3" t="s">
        <v>10</v>
      </c>
      <c r="D75" s="3">
        <v>98</v>
      </c>
      <c r="F75" t="s">
        <v>21</v>
      </c>
      <c r="G75">
        <f t="shared" si="10"/>
        <v>1005042</v>
      </c>
      <c r="H75">
        <f t="shared" si="9"/>
        <v>1005043</v>
      </c>
      <c r="I75" t="str">
        <f t="shared" si="11"/>
        <v>Am</v>
      </c>
      <c r="J75">
        <f t="shared" si="12"/>
        <v>98</v>
      </c>
      <c r="K75" t="s">
        <v>22</v>
      </c>
    </row>
    <row r="76" spans="1:11" x14ac:dyDescent="0.25">
      <c r="A76" s="1" t="s">
        <v>6</v>
      </c>
      <c r="B76" s="3">
        <v>1391</v>
      </c>
      <c r="C76" s="3" t="s">
        <v>9</v>
      </c>
      <c r="D76" s="3">
        <v>95</v>
      </c>
      <c r="F76" t="s">
        <v>21</v>
      </c>
      <c r="G76">
        <f t="shared" si="10"/>
        <v>1005050</v>
      </c>
      <c r="H76">
        <f t="shared" si="9"/>
        <v>1005051</v>
      </c>
      <c r="I76" t="str">
        <f t="shared" si="11"/>
        <v>Cm</v>
      </c>
      <c r="J76">
        <f t="shared" si="12"/>
        <v>95</v>
      </c>
      <c r="K76" t="s">
        <v>22</v>
      </c>
    </row>
    <row r="77" spans="1:11" x14ac:dyDescent="0.25">
      <c r="A77" s="1" t="s">
        <v>6</v>
      </c>
      <c r="B77" s="3">
        <v>1442</v>
      </c>
      <c r="C77" s="3" t="s">
        <v>5</v>
      </c>
      <c r="D77" s="3">
        <v>78</v>
      </c>
      <c r="F77" t="s">
        <v>21</v>
      </c>
      <c r="G77">
        <f t="shared" si="10"/>
        <v>1005101</v>
      </c>
      <c r="H77">
        <f t="shared" si="9"/>
        <v>1005102</v>
      </c>
      <c r="I77" t="str">
        <f t="shared" si="11"/>
        <v>Um</v>
      </c>
      <c r="J77">
        <f t="shared" si="12"/>
        <v>78</v>
      </c>
      <c r="K77" t="s">
        <v>22</v>
      </c>
    </row>
    <row r="78" spans="1:11" x14ac:dyDescent="0.25">
      <c r="A78" s="1" t="s">
        <v>6</v>
      </c>
      <c r="B78" s="3">
        <v>1445</v>
      </c>
      <c r="C78" s="3" t="s">
        <v>7</v>
      </c>
      <c r="D78" s="3">
        <v>90</v>
      </c>
      <c r="F78" t="s">
        <v>21</v>
      </c>
      <c r="G78">
        <f t="shared" si="10"/>
        <v>1005104</v>
      </c>
      <c r="H78">
        <f t="shared" si="9"/>
        <v>1005105</v>
      </c>
      <c r="I78" t="str">
        <f t="shared" si="11"/>
        <v>Ψ</v>
      </c>
      <c r="J78">
        <f t="shared" si="12"/>
        <v>90</v>
      </c>
      <c r="K78" t="s">
        <v>22</v>
      </c>
    </row>
    <row r="79" spans="1:11" x14ac:dyDescent="0.25">
      <c r="A79" s="1" t="s">
        <v>6</v>
      </c>
      <c r="B79" s="3">
        <v>1447</v>
      </c>
      <c r="C79" s="3" t="s">
        <v>11</v>
      </c>
      <c r="D79" s="3">
        <v>34</v>
      </c>
      <c r="F79" t="s">
        <v>21</v>
      </c>
      <c r="G79">
        <f t="shared" si="10"/>
        <v>1005106</v>
      </c>
      <c r="H79">
        <f t="shared" si="9"/>
        <v>1005107</v>
      </c>
      <c r="I79" t="str">
        <f t="shared" si="11"/>
        <v>Gm</v>
      </c>
      <c r="J79">
        <f t="shared" si="12"/>
        <v>34</v>
      </c>
      <c r="K79" t="s">
        <v>22</v>
      </c>
    </row>
    <row r="80" spans="1:11" x14ac:dyDescent="0.25">
      <c r="A80" s="1" t="s">
        <v>6</v>
      </c>
      <c r="B80" s="3">
        <v>1490</v>
      </c>
      <c r="C80" s="3" t="s">
        <v>11</v>
      </c>
      <c r="D80" s="3">
        <v>100</v>
      </c>
      <c r="F80" t="s">
        <v>21</v>
      </c>
      <c r="G80">
        <f t="shared" si="10"/>
        <v>1005149</v>
      </c>
      <c r="H80">
        <f t="shared" si="9"/>
        <v>1005150</v>
      </c>
      <c r="I80" t="str">
        <f t="shared" si="11"/>
        <v>Gm</v>
      </c>
      <c r="J80">
        <f t="shared" si="12"/>
        <v>100</v>
      </c>
      <c r="K80" t="s">
        <v>22</v>
      </c>
    </row>
    <row r="81" spans="1:11" x14ac:dyDescent="0.25">
      <c r="A81" s="1" t="s">
        <v>6</v>
      </c>
      <c r="B81" s="3">
        <v>1625</v>
      </c>
      <c r="C81" s="3" t="s">
        <v>7</v>
      </c>
      <c r="D81" s="3">
        <v>79</v>
      </c>
      <c r="F81" t="s">
        <v>21</v>
      </c>
      <c r="G81">
        <f t="shared" si="10"/>
        <v>1005284</v>
      </c>
      <c r="H81">
        <f t="shared" si="9"/>
        <v>1005285</v>
      </c>
      <c r="I81" t="str">
        <f t="shared" si="11"/>
        <v>Ψ</v>
      </c>
      <c r="J81">
        <f t="shared" si="12"/>
        <v>79</v>
      </c>
      <c r="K81" t="s">
        <v>22</v>
      </c>
    </row>
    <row r="82" spans="1:11" ht="17.25" x14ac:dyDescent="0.25">
      <c r="A82" s="1" t="s">
        <v>6</v>
      </c>
      <c r="B82" s="3">
        <v>1639</v>
      </c>
      <c r="C82" s="3" t="s">
        <v>16</v>
      </c>
      <c r="D82" s="3">
        <v>100</v>
      </c>
      <c r="F82" t="s">
        <v>21</v>
      </c>
      <c r="G82">
        <f t="shared" si="10"/>
        <v>1005298</v>
      </c>
      <c r="H82">
        <f t="shared" si="9"/>
        <v>1005299</v>
      </c>
      <c r="I82" t="str">
        <f t="shared" si="11"/>
        <v>m7G</v>
      </c>
      <c r="J82">
        <f t="shared" si="12"/>
        <v>100</v>
      </c>
      <c r="K82" t="s">
        <v>22</v>
      </c>
    </row>
    <row r="83" spans="1:11" x14ac:dyDescent="0.25">
      <c r="A83" s="1" t="s">
        <v>6</v>
      </c>
      <c r="B83" s="3">
        <v>1643</v>
      </c>
      <c r="C83" s="3" t="s">
        <v>7</v>
      </c>
      <c r="D83" s="3">
        <v>96</v>
      </c>
      <c r="F83" t="s">
        <v>21</v>
      </c>
      <c r="G83">
        <f t="shared" si="10"/>
        <v>1005302</v>
      </c>
      <c r="H83">
        <f t="shared" si="9"/>
        <v>1005303</v>
      </c>
      <c r="I83" t="str">
        <f t="shared" si="11"/>
        <v>Ψ</v>
      </c>
      <c r="J83">
        <f t="shared" si="12"/>
        <v>96</v>
      </c>
      <c r="K83" t="s">
        <v>22</v>
      </c>
    </row>
    <row r="84" spans="1:11" x14ac:dyDescent="0.25">
      <c r="A84" s="1" t="s">
        <v>6</v>
      </c>
      <c r="B84" s="3">
        <v>1668</v>
      </c>
      <c r="C84" s="3" t="s">
        <v>5</v>
      </c>
      <c r="D84" s="3">
        <v>8</v>
      </c>
      <c r="F84" t="s">
        <v>21</v>
      </c>
      <c r="G84">
        <f t="shared" si="10"/>
        <v>1005327</v>
      </c>
      <c r="H84">
        <f t="shared" si="9"/>
        <v>1005328</v>
      </c>
      <c r="I84" t="str">
        <f t="shared" si="11"/>
        <v>Um</v>
      </c>
      <c r="J84">
        <f t="shared" si="12"/>
        <v>8</v>
      </c>
      <c r="K84" t="s">
        <v>22</v>
      </c>
    </row>
    <row r="85" spans="1:11" x14ac:dyDescent="0.25">
      <c r="A85" s="1" t="s">
        <v>6</v>
      </c>
      <c r="B85" s="3">
        <v>1678</v>
      </c>
      <c r="C85" s="3" t="s">
        <v>10</v>
      </c>
      <c r="D85" s="3">
        <v>94</v>
      </c>
      <c r="F85" t="s">
        <v>21</v>
      </c>
      <c r="G85">
        <f t="shared" si="10"/>
        <v>1005337</v>
      </c>
      <c r="H85">
        <f t="shared" si="9"/>
        <v>1005338</v>
      </c>
      <c r="I85" t="str">
        <f t="shared" si="11"/>
        <v>Am</v>
      </c>
      <c r="J85">
        <f t="shared" si="12"/>
        <v>94</v>
      </c>
      <c r="K85" t="s">
        <v>22</v>
      </c>
    </row>
    <row r="86" spans="1:11" x14ac:dyDescent="0.25">
      <c r="A86" s="1" t="s">
        <v>6</v>
      </c>
      <c r="B86" s="3">
        <v>1692</v>
      </c>
      <c r="C86" s="3" t="s">
        <v>7</v>
      </c>
      <c r="D86" s="3">
        <v>98</v>
      </c>
      <c r="F86" t="s">
        <v>21</v>
      </c>
      <c r="G86">
        <f t="shared" si="10"/>
        <v>1005351</v>
      </c>
      <c r="H86">
        <f t="shared" si="9"/>
        <v>1005352</v>
      </c>
      <c r="I86" t="str">
        <f t="shared" si="11"/>
        <v>Ψ</v>
      </c>
      <c r="J86">
        <f t="shared" si="12"/>
        <v>98</v>
      </c>
      <c r="K86" t="s">
        <v>22</v>
      </c>
    </row>
    <row r="87" spans="1:11" x14ac:dyDescent="0.25">
      <c r="A87" s="1" t="s">
        <v>6</v>
      </c>
      <c r="B87" s="3">
        <v>1703</v>
      </c>
      <c r="C87" s="3" t="s">
        <v>9</v>
      </c>
      <c r="D87" s="3">
        <v>92</v>
      </c>
      <c r="F87" t="s">
        <v>21</v>
      </c>
      <c r="G87">
        <f t="shared" si="10"/>
        <v>1005362</v>
      </c>
      <c r="H87">
        <f t="shared" si="9"/>
        <v>1005363</v>
      </c>
      <c r="I87" t="str">
        <f t="shared" si="11"/>
        <v>Cm</v>
      </c>
      <c r="J87">
        <f t="shared" si="12"/>
        <v>92</v>
      </c>
      <c r="K87" t="s">
        <v>22</v>
      </c>
    </row>
    <row r="88" spans="1:11" x14ac:dyDescent="0.25">
      <c r="A88" s="1" t="s">
        <v>6</v>
      </c>
      <c r="B88" s="3">
        <v>1804</v>
      </c>
      <c r="C88" s="3" t="s">
        <v>5</v>
      </c>
      <c r="D88" s="3">
        <v>86</v>
      </c>
      <c r="F88" t="s">
        <v>21</v>
      </c>
      <c r="G88">
        <f t="shared" si="10"/>
        <v>1005463</v>
      </c>
      <c r="H88">
        <f t="shared" si="9"/>
        <v>1005464</v>
      </c>
      <c r="I88" t="str">
        <f t="shared" si="11"/>
        <v>Um</v>
      </c>
      <c r="J88">
        <f t="shared" si="12"/>
        <v>86</v>
      </c>
      <c r="K88" t="s">
        <v>22</v>
      </c>
    </row>
    <row r="89" spans="1:11" ht="17.25" x14ac:dyDescent="0.25">
      <c r="A89" s="1" t="s">
        <v>6</v>
      </c>
      <c r="B89" s="3">
        <v>1832</v>
      </c>
      <c r="C89" s="3" t="s">
        <v>12</v>
      </c>
      <c r="D89" s="3">
        <v>99</v>
      </c>
      <c r="F89" t="s">
        <v>21</v>
      </c>
      <c r="G89">
        <f t="shared" si="10"/>
        <v>1005491</v>
      </c>
      <c r="H89">
        <f t="shared" si="9"/>
        <v>1005492</v>
      </c>
      <c r="I89" t="str">
        <f t="shared" si="11"/>
        <v>m6A</v>
      </c>
      <c r="J89">
        <f t="shared" si="12"/>
        <v>99</v>
      </c>
      <c r="K89" t="s">
        <v>22</v>
      </c>
    </row>
    <row r="90" spans="1:11" ht="17.25" x14ac:dyDescent="0.25">
      <c r="A90" s="1" t="s">
        <v>6</v>
      </c>
      <c r="B90" s="3">
        <v>1842</v>
      </c>
      <c r="C90" s="3" t="s">
        <v>14</v>
      </c>
      <c r="D90" s="3">
        <v>99</v>
      </c>
      <c r="F90" t="s">
        <v>21</v>
      </c>
      <c r="G90">
        <f t="shared" si="10"/>
        <v>1005501</v>
      </c>
      <c r="H90">
        <f t="shared" si="9"/>
        <v>1005502</v>
      </c>
      <c r="I90" t="str">
        <f t="shared" si="11"/>
        <v>ac4C</v>
      </c>
      <c r="J90">
        <f t="shared" si="12"/>
        <v>99</v>
      </c>
      <c r="K90" t="s">
        <v>22</v>
      </c>
    </row>
    <row r="91" spans="1:11" ht="18.75" x14ac:dyDescent="0.25">
      <c r="A91" s="1" t="s">
        <v>6</v>
      </c>
      <c r="B91" s="3">
        <v>1850</v>
      </c>
      <c r="C91" s="3" t="s">
        <v>17</v>
      </c>
      <c r="D91" s="3">
        <v>94</v>
      </c>
      <c r="F91" t="s">
        <v>21</v>
      </c>
      <c r="G91">
        <f t="shared" si="10"/>
        <v>1005509</v>
      </c>
      <c r="H91">
        <f t="shared" si="9"/>
        <v>1005510</v>
      </c>
      <c r="I91" t="str">
        <f t="shared" si="11"/>
        <v>m62A</v>
      </c>
      <c r="J91">
        <f t="shared" si="12"/>
        <v>94</v>
      </c>
      <c r="K91" t="s">
        <v>22</v>
      </c>
    </row>
    <row r="92" spans="1:11" ht="18.75" x14ac:dyDescent="0.25">
      <c r="A92" s="1" t="s">
        <v>6</v>
      </c>
      <c r="B92" s="3">
        <v>1851</v>
      </c>
      <c r="C92" s="3" t="s">
        <v>17</v>
      </c>
      <c r="D92" s="3">
        <v>94</v>
      </c>
      <c r="F92" t="s">
        <v>21</v>
      </c>
      <c r="G92">
        <f t="shared" si="10"/>
        <v>1005510</v>
      </c>
      <c r="H92">
        <f t="shared" si="9"/>
        <v>1005511</v>
      </c>
      <c r="I92" t="str">
        <f t="shared" si="11"/>
        <v>m62A</v>
      </c>
      <c r="J92">
        <f t="shared" si="12"/>
        <v>94</v>
      </c>
      <c r="K92" t="s">
        <v>22</v>
      </c>
    </row>
    <row r="93" spans="1:11" x14ac:dyDescent="0.25">
      <c r="A93" s="1" t="s">
        <v>4</v>
      </c>
      <c r="B93" s="3">
        <v>14</v>
      </c>
      <c r="C93" s="3" t="s">
        <v>5</v>
      </c>
      <c r="D93" s="3">
        <v>5</v>
      </c>
      <c r="F93" t="s">
        <v>21</v>
      </c>
      <c r="G93">
        <f>1006622+B93-1</f>
        <v>1006635</v>
      </c>
      <c r="H93">
        <f>G93+1</f>
        <v>1006636</v>
      </c>
      <c r="I93" t="str">
        <f>C93</f>
        <v>Um</v>
      </c>
      <c r="J93">
        <f>D93</f>
        <v>5</v>
      </c>
      <c r="K93" t="s">
        <v>22</v>
      </c>
    </row>
    <row r="94" spans="1:11" x14ac:dyDescent="0.25">
      <c r="A94" s="1" t="s">
        <v>4</v>
      </c>
      <c r="B94" s="3">
        <v>55</v>
      </c>
      <c r="C94" s="3" t="s">
        <v>7</v>
      </c>
      <c r="D94" s="3">
        <v>60</v>
      </c>
      <c r="F94" t="s">
        <v>21</v>
      </c>
      <c r="G94">
        <f>1006622+B94-1</f>
        <v>1006676</v>
      </c>
      <c r="H94">
        <f>G94+1</f>
        <v>1006677</v>
      </c>
      <c r="I94" t="str">
        <f>C94</f>
        <v>Ψ</v>
      </c>
      <c r="J94">
        <f>D94</f>
        <v>60</v>
      </c>
      <c r="K94" t="s">
        <v>22</v>
      </c>
    </row>
    <row r="95" spans="1:11" x14ac:dyDescent="0.25">
      <c r="A95" s="1" t="s">
        <v>4</v>
      </c>
      <c r="B95" s="3">
        <v>69</v>
      </c>
      <c r="C95" s="3" t="s">
        <v>7</v>
      </c>
      <c r="D95" s="3">
        <v>61</v>
      </c>
      <c r="F95" t="s">
        <v>21</v>
      </c>
      <c r="G95">
        <f>1006622+B95-1</f>
        <v>1006690</v>
      </c>
      <c r="H95">
        <f>G95+1</f>
        <v>1006691</v>
      </c>
      <c r="I95" t="str">
        <f>C95</f>
        <v>Ψ</v>
      </c>
      <c r="J95">
        <f>D95</f>
        <v>61</v>
      </c>
      <c r="K95" t="s">
        <v>22</v>
      </c>
    </row>
    <row r="96" spans="1:11" x14ac:dyDescent="0.25">
      <c r="A96" s="1" t="s">
        <v>4</v>
      </c>
      <c r="B96" s="3">
        <v>75</v>
      </c>
      <c r="C96" s="3" t="s">
        <v>11</v>
      </c>
      <c r="D96" s="3">
        <v>87</v>
      </c>
      <c r="F96" t="s">
        <v>21</v>
      </c>
      <c r="G96">
        <f>1006622+B96-1</f>
        <v>1006696</v>
      </c>
      <c r="H96">
        <f>G96+1</f>
        <v>1006697</v>
      </c>
      <c r="I96" t="str">
        <f>C96</f>
        <v>Gm</v>
      </c>
      <c r="J96">
        <f>D96</f>
        <v>87</v>
      </c>
      <c r="K96" t="s">
        <v>22</v>
      </c>
    </row>
    <row r="97" spans="1:11" x14ac:dyDescent="0.25">
      <c r="A97" s="1" t="s">
        <v>8</v>
      </c>
      <c r="B97" s="3">
        <v>389</v>
      </c>
      <c r="C97" s="3" t="s">
        <v>10</v>
      </c>
      <c r="D97" s="3">
        <v>98</v>
      </c>
      <c r="F97" s="5" t="s">
        <v>21</v>
      </c>
      <c r="G97" s="5">
        <f>1007947+B97-1</f>
        <v>1008335</v>
      </c>
      <c r="H97" s="5">
        <f t="shared" si="9"/>
        <v>1008336</v>
      </c>
      <c r="I97" s="5" t="s">
        <v>25</v>
      </c>
      <c r="J97" s="5">
        <f t="shared" ref="J97" si="13">D97</f>
        <v>98</v>
      </c>
      <c r="K97" s="5" t="s">
        <v>22</v>
      </c>
    </row>
    <row r="98" spans="1:11" x14ac:dyDescent="0.25">
      <c r="A98" s="1" t="s">
        <v>8</v>
      </c>
      <c r="B98" s="3">
        <v>391</v>
      </c>
      <c r="C98" s="3" t="s">
        <v>10</v>
      </c>
      <c r="D98" s="3">
        <v>98</v>
      </c>
      <c r="F98" s="5" t="s">
        <v>21</v>
      </c>
      <c r="G98" s="5">
        <f>1007947+B98-1</f>
        <v>1008337</v>
      </c>
      <c r="H98" s="5">
        <f t="shared" si="9"/>
        <v>1008338</v>
      </c>
      <c r="I98" s="5" t="s">
        <v>25</v>
      </c>
      <c r="J98" s="5">
        <f t="shared" ref="J98:J101" si="14">D98</f>
        <v>98</v>
      </c>
      <c r="K98" s="5" t="s">
        <v>22</v>
      </c>
    </row>
    <row r="99" spans="1:11" x14ac:dyDescent="0.25">
      <c r="A99" s="1" t="s">
        <v>8</v>
      </c>
      <c r="B99" s="3">
        <v>1303</v>
      </c>
      <c r="C99" s="3" t="s">
        <v>11</v>
      </c>
      <c r="D99" s="3">
        <v>71</v>
      </c>
      <c r="F99" t="s">
        <v>21</v>
      </c>
      <c r="G99">
        <f t="shared" ref="G97:G161" si="15">1007960+B99-1</f>
        <v>1009262</v>
      </c>
      <c r="H99">
        <f t="shared" si="9"/>
        <v>1009263</v>
      </c>
      <c r="I99" t="str">
        <f t="shared" ref="I98:I101" si="16">C99</f>
        <v>Gm</v>
      </c>
      <c r="J99">
        <f t="shared" si="14"/>
        <v>71</v>
      </c>
      <c r="K99" t="s">
        <v>22</v>
      </c>
    </row>
    <row r="100" spans="1:11" ht="17.25" x14ac:dyDescent="0.25">
      <c r="A100" s="1" t="s">
        <v>8</v>
      </c>
      <c r="B100" s="3">
        <v>1309</v>
      </c>
      <c r="C100" s="3" t="s">
        <v>19</v>
      </c>
      <c r="D100" s="3">
        <v>100</v>
      </c>
      <c r="F100" t="s">
        <v>21</v>
      </c>
      <c r="G100">
        <f t="shared" si="15"/>
        <v>1009268</v>
      </c>
      <c r="H100">
        <f t="shared" si="9"/>
        <v>1009269</v>
      </c>
      <c r="I100" t="str">
        <f t="shared" si="16"/>
        <v>m1A</v>
      </c>
      <c r="J100">
        <f t="shared" si="14"/>
        <v>100</v>
      </c>
      <c r="K100" t="s">
        <v>22</v>
      </c>
    </row>
    <row r="101" spans="1:11" x14ac:dyDescent="0.25">
      <c r="A101" s="1" t="s">
        <v>8</v>
      </c>
      <c r="B101" s="3">
        <v>1310</v>
      </c>
      <c r="C101" s="3" t="s">
        <v>10</v>
      </c>
      <c r="D101" s="3">
        <v>44</v>
      </c>
      <c r="F101" t="s">
        <v>21</v>
      </c>
      <c r="G101">
        <f t="shared" si="15"/>
        <v>1009269</v>
      </c>
      <c r="H101">
        <f t="shared" si="9"/>
        <v>1009270</v>
      </c>
      <c r="I101" t="str">
        <f t="shared" si="16"/>
        <v>Am</v>
      </c>
      <c r="J101">
        <f t="shared" si="14"/>
        <v>44</v>
      </c>
      <c r="K101" t="s">
        <v>22</v>
      </c>
    </row>
    <row r="102" spans="1:11" x14ac:dyDescent="0.25">
      <c r="A102" s="1" t="s">
        <v>8</v>
      </c>
      <c r="B102" s="3">
        <v>1313</v>
      </c>
      <c r="C102" s="3" t="s">
        <v>10</v>
      </c>
      <c r="D102" s="3">
        <v>100</v>
      </c>
      <c r="F102" t="s">
        <v>21</v>
      </c>
      <c r="G102">
        <f t="shared" si="15"/>
        <v>1009272</v>
      </c>
      <c r="H102">
        <f t="shared" si="9"/>
        <v>1009273</v>
      </c>
      <c r="I102" t="str">
        <f t="shared" ref="I102:I165" si="17">C102</f>
        <v>Am</v>
      </c>
      <c r="J102">
        <f t="shared" ref="J102:J165" si="18">D102</f>
        <v>100</v>
      </c>
      <c r="K102" t="s">
        <v>22</v>
      </c>
    </row>
    <row r="103" spans="1:11" x14ac:dyDescent="0.25">
      <c r="A103" s="1" t="s">
        <v>8</v>
      </c>
      <c r="B103" s="3">
        <v>1327</v>
      </c>
      <c r="C103" s="3" t="s">
        <v>9</v>
      </c>
      <c r="D103" s="3">
        <v>92</v>
      </c>
      <c r="F103" t="s">
        <v>21</v>
      </c>
      <c r="G103">
        <f t="shared" si="15"/>
        <v>1009286</v>
      </c>
      <c r="H103">
        <f t="shared" si="9"/>
        <v>1009287</v>
      </c>
      <c r="I103" t="str">
        <f t="shared" si="17"/>
        <v>Cm</v>
      </c>
      <c r="J103">
        <f t="shared" si="18"/>
        <v>92</v>
      </c>
      <c r="K103" t="s">
        <v>22</v>
      </c>
    </row>
    <row r="104" spans="1:11" x14ac:dyDescent="0.25">
      <c r="A104" s="1" t="s">
        <v>8</v>
      </c>
      <c r="B104" s="3">
        <v>1509</v>
      </c>
      <c r="C104" s="3" t="s">
        <v>11</v>
      </c>
      <c r="D104" s="3">
        <v>99</v>
      </c>
      <c r="F104" t="s">
        <v>21</v>
      </c>
      <c r="G104">
        <f t="shared" si="15"/>
        <v>1009468</v>
      </c>
      <c r="H104">
        <f t="shared" si="9"/>
        <v>1009469</v>
      </c>
      <c r="I104" t="str">
        <f t="shared" si="17"/>
        <v>Gm</v>
      </c>
      <c r="J104">
        <f t="shared" si="18"/>
        <v>99</v>
      </c>
      <c r="K104" t="s">
        <v>22</v>
      </c>
    </row>
    <row r="105" spans="1:11" x14ac:dyDescent="0.25">
      <c r="A105" s="1" t="s">
        <v>8</v>
      </c>
      <c r="B105" s="3">
        <v>1511</v>
      </c>
      <c r="C105" s="3" t="s">
        <v>10</v>
      </c>
      <c r="D105" s="3">
        <v>99</v>
      </c>
      <c r="F105" t="s">
        <v>21</v>
      </c>
      <c r="G105">
        <f t="shared" si="15"/>
        <v>1009470</v>
      </c>
      <c r="H105">
        <f t="shared" si="9"/>
        <v>1009471</v>
      </c>
      <c r="I105" t="str">
        <f t="shared" si="17"/>
        <v>Am</v>
      </c>
      <c r="J105">
        <f t="shared" si="18"/>
        <v>99</v>
      </c>
      <c r="K105" t="s">
        <v>22</v>
      </c>
    </row>
    <row r="106" spans="1:11" x14ac:dyDescent="0.25">
      <c r="A106" s="1" t="s">
        <v>8</v>
      </c>
      <c r="B106" s="3">
        <v>1521</v>
      </c>
      <c r="C106" s="3" t="s">
        <v>10</v>
      </c>
      <c r="D106" s="3">
        <v>109</v>
      </c>
      <c r="F106" t="s">
        <v>21</v>
      </c>
      <c r="G106">
        <f t="shared" si="15"/>
        <v>1009480</v>
      </c>
      <c r="H106">
        <f t="shared" si="9"/>
        <v>1009481</v>
      </c>
      <c r="I106" t="str">
        <f t="shared" si="17"/>
        <v>Am</v>
      </c>
      <c r="J106">
        <f t="shared" si="18"/>
        <v>109</v>
      </c>
      <c r="K106" t="s">
        <v>22</v>
      </c>
    </row>
    <row r="107" spans="1:11" x14ac:dyDescent="0.25">
      <c r="A107" s="1" t="s">
        <v>8</v>
      </c>
      <c r="B107" s="3">
        <v>1523</v>
      </c>
      <c r="C107" s="3" t="s">
        <v>7</v>
      </c>
      <c r="D107" s="3">
        <v>88</v>
      </c>
      <c r="F107" t="s">
        <v>21</v>
      </c>
      <c r="G107">
        <f t="shared" si="15"/>
        <v>1009482</v>
      </c>
      <c r="H107">
        <f t="shared" si="9"/>
        <v>1009483</v>
      </c>
      <c r="I107" t="str">
        <f t="shared" si="17"/>
        <v>Ψ</v>
      </c>
      <c r="J107">
        <f t="shared" si="18"/>
        <v>88</v>
      </c>
      <c r="K107" t="s">
        <v>22</v>
      </c>
    </row>
    <row r="108" spans="1:11" x14ac:dyDescent="0.25">
      <c r="A108" s="1" t="s">
        <v>8</v>
      </c>
      <c r="B108" s="3">
        <v>1569</v>
      </c>
      <c r="C108" s="3" t="s">
        <v>7</v>
      </c>
      <c r="D108" s="3">
        <v>68</v>
      </c>
      <c r="F108" t="s">
        <v>21</v>
      </c>
      <c r="G108">
        <f t="shared" si="15"/>
        <v>1009528</v>
      </c>
      <c r="H108">
        <f t="shared" si="9"/>
        <v>1009529</v>
      </c>
      <c r="I108" t="str">
        <f t="shared" si="17"/>
        <v>Ψ</v>
      </c>
      <c r="J108">
        <f t="shared" si="18"/>
        <v>68</v>
      </c>
      <c r="K108" t="s">
        <v>22</v>
      </c>
    </row>
    <row r="109" spans="1:11" x14ac:dyDescent="0.25">
      <c r="A109" s="1" t="s">
        <v>8</v>
      </c>
      <c r="B109" s="3">
        <v>1612</v>
      </c>
      <c r="C109" s="3" t="s">
        <v>11</v>
      </c>
      <c r="D109" s="3">
        <v>100</v>
      </c>
      <c r="F109" t="s">
        <v>21</v>
      </c>
      <c r="G109">
        <f t="shared" si="15"/>
        <v>1009571</v>
      </c>
      <c r="H109">
        <f t="shared" si="9"/>
        <v>1009572</v>
      </c>
      <c r="I109" t="str">
        <f t="shared" si="17"/>
        <v>Gm</v>
      </c>
      <c r="J109">
        <f t="shared" si="18"/>
        <v>100</v>
      </c>
      <c r="K109" t="s">
        <v>22</v>
      </c>
    </row>
    <row r="110" spans="1:11" x14ac:dyDescent="0.25">
      <c r="A110" s="1" t="s">
        <v>8</v>
      </c>
      <c r="B110" s="3">
        <v>1664</v>
      </c>
      <c r="C110" s="3" t="s">
        <v>7</v>
      </c>
      <c r="D110" s="3">
        <v>97</v>
      </c>
      <c r="F110" t="s">
        <v>21</v>
      </c>
      <c r="G110">
        <f t="shared" si="15"/>
        <v>1009623</v>
      </c>
      <c r="H110">
        <f t="shared" si="9"/>
        <v>1009624</v>
      </c>
      <c r="I110" t="str">
        <f t="shared" si="17"/>
        <v>Ψ</v>
      </c>
      <c r="J110">
        <f t="shared" si="18"/>
        <v>97</v>
      </c>
      <c r="K110" t="s">
        <v>22</v>
      </c>
    </row>
    <row r="111" spans="1:11" x14ac:dyDescent="0.25">
      <c r="A111" s="1" t="s">
        <v>8</v>
      </c>
      <c r="B111" s="3">
        <v>1670</v>
      </c>
      <c r="C111" s="3" t="s">
        <v>7</v>
      </c>
      <c r="D111" s="3">
        <v>96</v>
      </c>
      <c r="F111" t="s">
        <v>21</v>
      </c>
      <c r="G111">
        <f t="shared" si="15"/>
        <v>1009629</v>
      </c>
      <c r="H111">
        <f t="shared" si="9"/>
        <v>1009630</v>
      </c>
      <c r="I111" t="str">
        <f t="shared" si="17"/>
        <v>Ψ</v>
      </c>
      <c r="J111">
        <f t="shared" si="18"/>
        <v>96</v>
      </c>
      <c r="K111" t="s">
        <v>22</v>
      </c>
    </row>
    <row r="112" spans="1:11" x14ac:dyDescent="0.25">
      <c r="A112" s="1" t="s">
        <v>8</v>
      </c>
      <c r="B112" s="3">
        <v>1731</v>
      </c>
      <c r="C112" s="3" t="s">
        <v>7</v>
      </c>
      <c r="D112" s="3">
        <v>100</v>
      </c>
      <c r="F112" t="s">
        <v>21</v>
      </c>
      <c r="G112">
        <f t="shared" si="15"/>
        <v>1009690</v>
      </c>
      <c r="H112">
        <f t="shared" si="9"/>
        <v>1009691</v>
      </c>
      <c r="I112" t="str">
        <f t="shared" si="17"/>
        <v>Ψ</v>
      </c>
      <c r="J112">
        <f t="shared" si="18"/>
        <v>100</v>
      </c>
      <c r="K112" t="s">
        <v>22</v>
      </c>
    </row>
    <row r="113" spans="1:11" x14ac:dyDescent="0.25">
      <c r="A113" s="1" t="s">
        <v>8</v>
      </c>
      <c r="B113" s="3">
        <v>1747</v>
      </c>
      <c r="C113" s="3" t="s">
        <v>11</v>
      </c>
      <c r="D113" s="3">
        <v>89</v>
      </c>
      <c r="F113" t="s">
        <v>21</v>
      </c>
      <c r="G113">
        <f t="shared" si="15"/>
        <v>1009706</v>
      </c>
      <c r="H113">
        <f t="shared" si="9"/>
        <v>1009707</v>
      </c>
      <c r="I113" t="str">
        <f t="shared" si="17"/>
        <v>Gm</v>
      </c>
      <c r="J113">
        <f t="shared" si="18"/>
        <v>89</v>
      </c>
      <c r="K113" t="s">
        <v>22</v>
      </c>
    </row>
    <row r="114" spans="1:11" x14ac:dyDescent="0.25">
      <c r="A114" s="1" t="s">
        <v>8</v>
      </c>
      <c r="B114" s="3">
        <v>1760</v>
      </c>
      <c r="C114" s="3" t="s">
        <v>5</v>
      </c>
      <c r="D114" s="3">
        <v>70</v>
      </c>
      <c r="F114" t="s">
        <v>21</v>
      </c>
      <c r="G114">
        <f t="shared" si="15"/>
        <v>1009719</v>
      </c>
      <c r="H114">
        <f t="shared" si="9"/>
        <v>1009720</v>
      </c>
      <c r="I114" t="str">
        <f t="shared" si="17"/>
        <v>Um</v>
      </c>
      <c r="J114">
        <f t="shared" si="18"/>
        <v>70</v>
      </c>
      <c r="K114" t="s">
        <v>22</v>
      </c>
    </row>
    <row r="115" spans="1:11" x14ac:dyDescent="0.25">
      <c r="A115" s="1" t="s">
        <v>8</v>
      </c>
      <c r="B115" s="3">
        <v>1766</v>
      </c>
      <c r="C115" s="3" t="s">
        <v>7</v>
      </c>
      <c r="D115" s="3">
        <v>40</v>
      </c>
      <c r="F115" t="s">
        <v>21</v>
      </c>
      <c r="G115">
        <f t="shared" si="15"/>
        <v>1009725</v>
      </c>
      <c r="H115">
        <f t="shared" si="9"/>
        <v>1009726</v>
      </c>
      <c r="I115" t="str">
        <f t="shared" si="17"/>
        <v>Ψ</v>
      </c>
      <c r="J115">
        <f t="shared" si="18"/>
        <v>40</v>
      </c>
      <c r="K115" t="s">
        <v>22</v>
      </c>
    </row>
    <row r="116" spans="1:11" x14ac:dyDescent="0.25">
      <c r="A116" s="1" t="s">
        <v>8</v>
      </c>
      <c r="B116" s="3">
        <v>1768</v>
      </c>
      <c r="C116" s="3" t="s">
        <v>7</v>
      </c>
      <c r="D116" s="3">
        <v>100</v>
      </c>
      <c r="F116" t="s">
        <v>21</v>
      </c>
      <c r="G116">
        <f t="shared" si="15"/>
        <v>1009727</v>
      </c>
      <c r="H116">
        <f t="shared" si="9"/>
        <v>1009728</v>
      </c>
      <c r="I116" t="str">
        <f t="shared" si="17"/>
        <v>Ψ</v>
      </c>
      <c r="J116">
        <f t="shared" si="18"/>
        <v>100</v>
      </c>
      <c r="K116" t="s">
        <v>22</v>
      </c>
    </row>
    <row r="117" spans="1:11" x14ac:dyDescent="0.25">
      <c r="A117" s="1" t="s">
        <v>8</v>
      </c>
      <c r="B117" s="3">
        <v>1769</v>
      </c>
      <c r="C117" s="3" t="s">
        <v>7</v>
      </c>
      <c r="D117" s="3">
        <v>100</v>
      </c>
      <c r="F117" t="s">
        <v>21</v>
      </c>
      <c r="G117">
        <f t="shared" si="15"/>
        <v>1009728</v>
      </c>
      <c r="H117">
        <f t="shared" si="9"/>
        <v>1009729</v>
      </c>
      <c r="I117" t="str">
        <f t="shared" si="17"/>
        <v>Ψ</v>
      </c>
      <c r="J117">
        <f t="shared" si="18"/>
        <v>100</v>
      </c>
      <c r="K117" t="s">
        <v>22</v>
      </c>
    </row>
    <row r="118" spans="1:11" x14ac:dyDescent="0.25">
      <c r="A118" s="1" t="s">
        <v>8</v>
      </c>
      <c r="B118" s="3">
        <v>1779</v>
      </c>
      <c r="C118" s="3" t="s">
        <v>7</v>
      </c>
      <c r="D118" s="3">
        <v>100</v>
      </c>
      <c r="F118" t="s">
        <v>21</v>
      </c>
      <c r="G118">
        <f t="shared" si="15"/>
        <v>1009738</v>
      </c>
      <c r="H118">
        <f t="shared" si="9"/>
        <v>1009739</v>
      </c>
      <c r="I118" t="str">
        <f t="shared" si="17"/>
        <v>Ψ</v>
      </c>
      <c r="J118">
        <f t="shared" si="18"/>
        <v>100</v>
      </c>
      <c r="K118" t="s">
        <v>22</v>
      </c>
    </row>
    <row r="119" spans="1:11" x14ac:dyDescent="0.25">
      <c r="A119" s="1" t="s">
        <v>8</v>
      </c>
      <c r="B119" s="3">
        <v>1847</v>
      </c>
      <c r="C119" s="3" t="s">
        <v>7</v>
      </c>
      <c r="D119" s="3">
        <v>95</v>
      </c>
      <c r="F119" t="s">
        <v>21</v>
      </c>
      <c r="G119">
        <f t="shared" si="15"/>
        <v>1009806</v>
      </c>
      <c r="H119">
        <f t="shared" si="9"/>
        <v>1009807</v>
      </c>
      <c r="I119" t="str">
        <f t="shared" si="17"/>
        <v>Ψ</v>
      </c>
      <c r="J119">
        <f t="shared" si="18"/>
        <v>95</v>
      </c>
      <c r="K119" t="s">
        <v>22</v>
      </c>
    </row>
    <row r="120" spans="1:11" x14ac:dyDescent="0.25">
      <c r="A120" s="1" t="s">
        <v>8</v>
      </c>
      <c r="B120" s="3">
        <v>1849</v>
      </c>
      <c r="C120" s="3" t="s">
        <v>7</v>
      </c>
      <c r="D120" s="3">
        <v>95</v>
      </c>
      <c r="F120" t="s">
        <v>21</v>
      </c>
      <c r="G120">
        <f t="shared" si="15"/>
        <v>1009808</v>
      </c>
      <c r="H120">
        <f t="shared" si="9"/>
        <v>1009809</v>
      </c>
      <c r="I120" t="str">
        <f t="shared" si="17"/>
        <v>Ψ</v>
      </c>
      <c r="J120">
        <f t="shared" si="18"/>
        <v>95</v>
      </c>
      <c r="K120" t="s">
        <v>22</v>
      </c>
    </row>
    <row r="121" spans="1:11" x14ac:dyDescent="0.25">
      <c r="A121" s="1" t="s">
        <v>8</v>
      </c>
      <c r="B121" s="3">
        <v>1858</v>
      </c>
      <c r="C121" s="3" t="s">
        <v>10</v>
      </c>
      <c r="D121" s="3">
        <v>96</v>
      </c>
      <c r="F121" t="s">
        <v>21</v>
      </c>
      <c r="G121">
        <f t="shared" si="15"/>
        <v>1009817</v>
      </c>
      <c r="H121">
        <f t="shared" si="9"/>
        <v>1009818</v>
      </c>
      <c r="I121" t="str">
        <f t="shared" si="17"/>
        <v>Am</v>
      </c>
      <c r="J121">
        <f t="shared" si="18"/>
        <v>96</v>
      </c>
      <c r="K121" t="s">
        <v>22</v>
      </c>
    </row>
    <row r="122" spans="1:11" x14ac:dyDescent="0.25">
      <c r="A122" s="1" t="s">
        <v>8</v>
      </c>
      <c r="B122" s="3">
        <v>1868</v>
      </c>
      <c r="C122" s="3" t="s">
        <v>9</v>
      </c>
      <c r="D122" s="3">
        <v>35</v>
      </c>
      <c r="F122" t="s">
        <v>21</v>
      </c>
      <c r="G122">
        <f t="shared" si="15"/>
        <v>1009827</v>
      </c>
      <c r="H122">
        <f t="shared" si="9"/>
        <v>1009828</v>
      </c>
      <c r="I122" t="str">
        <f t="shared" si="17"/>
        <v>Cm</v>
      </c>
      <c r="J122">
        <f t="shared" si="18"/>
        <v>35</v>
      </c>
      <c r="K122" t="s">
        <v>22</v>
      </c>
    </row>
    <row r="123" spans="1:11" x14ac:dyDescent="0.25">
      <c r="A123" s="1" t="s">
        <v>8</v>
      </c>
      <c r="B123" s="3">
        <v>2338</v>
      </c>
      <c r="C123" s="3" t="s">
        <v>9</v>
      </c>
      <c r="D123" s="3">
        <v>99</v>
      </c>
      <c r="F123" t="s">
        <v>21</v>
      </c>
      <c r="G123">
        <f t="shared" si="15"/>
        <v>1010297</v>
      </c>
      <c r="H123">
        <f t="shared" si="9"/>
        <v>1010298</v>
      </c>
      <c r="I123" t="str">
        <f t="shared" si="17"/>
        <v>Cm</v>
      </c>
      <c r="J123">
        <f t="shared" si="18"/>
        <v>99</v>
      </c>
      <c r="K123" t="s">
        <v>22</v>
      </c>
    </row>
    <row r="124" spans="1:11" x14ac:dyDescent="0.25">
      <c r="A124" s="1" t="s">
        <v>8</v>
      </c>
      <c r="B124" s="3">
        <v>2350</v>
      </c>
      <c r="C124" s="3" t="s">
        <v>10</v>
      </c>
      <c r="D124" s="3">
        <v>100</v>
      </c>
      <c r="F124" t="s">
        <v>21</v>
      </c>
      <c r="G124">
        <f t="shared" si="15"/>
        <v>1010309</v>
      </c>
      <c r="H124">
        <f t="shared" si="9"/>
        <v>1010310</v>
      </c>
      <c r="I124" t="str">
        <f t="shared" si="17"/>
        <v>Am</v>
      </c>
      <c r="J124">
        <f t="shared" si="18"/>
        <v>100</v>
      </c>
      <c r="K124" t="s">
        <v>22</v>
      </c>
    </row>
    <row r="125" spans="1:11" x14ac:dyDescent="0.25">
      <c r="A125" s="1" t="s">
        <v>8</v>
      </c>
      <c r="B125" s="3">
        <v>2351</v>
      </c>
      <c r="C125" s="3" t="s">
        <v>11</v>
      </c>
      <c r="D125" s="3">
        <v>100</v>
      </c>
      <c r="F125" t="s">
        <v>21</v>
      </c>
      <c r="G125">
        <f t="shared" si="15"/>
        <v>1010310</v>
      </c>
      <c r="H125">
        <f t="shared" si="9"/>
        <v>1010311</v>
      </c>
      <c r="I125" t="str">
        <f t="shared" si="17"/>
        <v>Gm</v>
      </c>
      <c r="J125">
        <f t="shared" si="18"/>
        <v>100</v>
      </c>
      <c r="K125" t="s">
        <v>22</v>
      </c>
    </row>
    <row r="126" spans="1:11" x14ac:dyDescent="0.25">
      <c r="A126" s="1" t="s">
        <v>8</v>
      </c>
      <c r="B126" s="3">
        <v>2352</v>
      </c>
      <c r="C126" s="3" t="s">
        <v>9</v>
      </c>
      <c r="D126" s="3">
        <v>90</v>
      </c>
      <c r="F126" t="s">
        <v>21</v>
      </c>
      <c r="G126">
        <f t="shared" si="15"/>
        <v>1010311</v>
      </c>
      <c r="H126">
        <f t="shared" si="9"/>
        <v>1010312</v>
      </c>
      <c r="I126" t="str">
        <f t="shared" si="17"/>
        <v>Cm</v>
      </c>
      <c r="J126">
        <f t="shared" si="18"/>
        <v>90</v>
      </c>
      <c r="K126" t="s">
        <v>22</v>
      </c>
    </row>
    <row r="127" spans="1:11" x14ac:dyDescent="0.25">
      <c r="A127" s="1" t="s">
        <v>8</v>
      </c>
      <c r="B127" s="3">
        <v>2388</v>
      </c>
      <c r="C127" s="3" t="s">
        <v>10</v>
      </c>
      <c r="D127" s="3">
        <v>73</v>
      </c>
      <c r="F127" t="s">
        <v>21</v>
      </c>
      <c r="G127">
        <f t="shared" si="15"/>
        <v>1010347</v>
      </c>
      <c r="H127">
        <f t="shared" si="9"/>
        <v>1010348</v>
      </c>
      <c r="I127" t="str">
        <f t="shared" si="17"/>
        <v>Am</v>
      </c>
      <c r="J127">
        <f t="shared" si="18"/>
        <v>73</v>
      </c>
      <c r="K127" t="s">
        <v>22</v>
      </c>
    </row>
    <row r="128" spans="1:11" x14ac:dyDescent="0.25">
      <c r="A128" s="1" t="s">
        <v>8</v>
      </c>
      <c r="B128" s="3">
        <v>2402</v>
      </c>
      <c r="C128" s="3" t="s">
        <v>5</v>
      </c>
      <c r="D128" s="3">
        <v>87</v>
      </c>
      <c r="F128" t="s">
        <v>21</v>
      </c>
      <c r="G128">
        <f t="shared" si="15"/>
        <v>1010361</v>
      </c>
      <c r="H128">
        <f t="shared" si="9"/>
        <v>1010362</v>
      </c>
      <c r="I128" t="str">
        <f t="shared" si="17"/>
        <v>Um</v>
      </c>
      <c r="J128">
        <f t="shared" si="18"/>
        <v>87</v>
      </c>
      <c r="K128" t="s">
        <v>22</v>
      </c>
    </row>
    <row r="129" spans="1:11" x14ac:dyDescent="0.25">
      <c r="A129" s="1" t="s">
        <v>8</v>
      </c>
      <c r="B129" s="3">
        <v>2409</v>
      </c>
      <c r="C129" s="3" t="s">
        <v>9</v>
      </c>
      <c r="D129" s="3">
        <v>98</v>
      </c>
      <c r="F129" t="s">
        <v>21</v>
      </c>
      <c r="G129">
        <f t="shared" si="15"/>
        <v>1010368</v>
      </c>
      <c r="H129">
        <f t="shared" si="9"/>
        <v>1010369</v>
      </c>
      <c r="I129" t="str">
        <f t="shared" si="17"/>
        <v>Cm</v>
      </c>
      <c r="J129">
        <f t="shared" si="18"/>
        <v>98</v>
      </c>
      <c r="K129" t="s">
        <v>22</v>
      </c>
    </row>
    <row r="130" spans="1:11" x14ac:dyDescent="0.25">
      <c r="A130" s="1" t="s">
        <v>8</v>
      </c>
      <c r="B130" s="3">
        <v>2411</v>
      </c>
      <c r="C130" s="3" t="s">
        <v>11</v>
      </c>
      <c r="D130" s="3">
        <v>90</v>
      </c>
      <c r="F130" t="s">
        <v>21</v>
      </c>
      <c r="G130">
        <f t="shared" si="15"/>
        <v>1010370</v>
      </c>
      <c r="H130">
        <f t="shared" si="9"/>
        <v>1010371</v>
      </c>
      <c r="I130" t="str">
        <f t="shared" si="17"/>
        <v>Gm</v>
      </c>
      <c r="J130">
        <f t="shared" si="18"/>
        <v>90</v>
      </c>
      <c r="K130" t="s">
        <v>22</v>
      </c>
    </row>
    <row r="131" spans="1:11" x14ac:dyDescent="0.25">
      <c r="A131" s="1" t="s">
        <v>8</v>
      </c>
      <c r="B131" s="3">
        <v>2495</v>
      </c>
      <c r="C131" s="3" t="s">
        <v>7</v>
      </c>
      <c r="D131" s="3">
        <v>92</v>
      </c>
      <c r="F131" t="s">
        <v>21</v>
      </c>
      <c r="G131">
        <f t="shared" si="15"/>
        <v>1010454</v>
      </c>
      <c r="H131">
        <f t="shared" ref="H131:H194" si="19">G131+1</f>
        <v>1010455</v>
      </c>
      <c r="I131" t="str">
        <f t="shared" si="17"/>
        <v>Ψ</v>
      </c>
      <c r="J131">
        <f t="shared" si="18"/>
        <v>92</v>
      </c>
      <c r="K131" t="s">
        <v>22</v>
      </c>
    </row>
    <row r="132" spans="1:11" x14ac:dyDescent="0.25">
      <c r="A132" s="1" t="s">
        <v>8</v>
      </c>
      <c r="B132" s="3">
        <v>2619</v>
      </c>
      <c r="C132" s="3" t="s">
        <v>7</v>
      </c>
      <c r="D132" s="3">
        <v>90</v>
      </c>
      <c r="F132" t="s">
        <v>21</v>
      </c>
      <c r="G132">
        <f t="shared" si="15"/>
        <v>1010578</v>
      </c>
      <c r="H132">
        <f t="shared" si="19"/>
        <v>1010579</v>
      </c>
      <c r="I132" t="str">
        <f t="shared" si="17"/>
        <v>Ψ</v>
      </c>
      <c r="J132">
        <f t="shared" si="18"/>
        <v>90</v>
      </c>
      <c r="K132" t="s">
        <v>22</v>
      </c>
    </row>
    <row r="133" spans="1:11" x14ac:dyDescent="0.25">
      <c r="A133" s="1" t="s">
        <v>8</v>
      </c>
      <c r="B133" s="3">
        <v>2774</v>
      </c>
      <c r="C133" s="3" t="s">
        <v>10</v>
      </c>
      <c r="D133" s="3">
        <v>84</v>
      </c>
      <c r="F133" t="s">
        <v>21</v>
      </c>
      <c r="G133">
        <f t="shared" si="15"/>
        <v>1010733</v>
      </c>
      <c r="H133">
        <f t="shared" si="19"/>
        <v>1010734</v>
      </c>
      <c r="I133" t="str">
        <f t="shared" si="17"/>
        <v>Am</v>
      </c>
      <c r="J133">
        <f t="shared" si="18"/>
        <v>84</v>
      </c>
      <c r="K133" t="s">
        <v>22</v>
      </c>
    </row>
    <row r="134" spans="1:11" x14ac:dyDescent="0.25">
      <c r="A134" s="1" t="s">
        <v>8</v>
      </c>
      <c r="B134" s="3">
        <v>2791</v>
      </c>
      <c r="C134" s="3" t="s">
        <v>9</v>
      </c>
      <c r="D134" s="3">
        <v>93</v>
      </c>
      <c r="F134" t="s">
        <v>21</v>
      </c>
      <c r="G134">
        <f t="shared" si="15"/>
        <v>1010750</v>
      </c>
      <c r="H134">
        <f t="shared" si="19"/>
        <v>1010751</v>
      </c>
      <c r="I134" t="str">
        <f t="shared" si="17"/>
        <v>Cm</v>
      </c>
      <c r="J134">
        <f t="shared" si="18"/>
        <v>93</v>
      </c>
      <c r="K134" t="s">
        <v>22</v>
      </c>
    </row>
    <row r="135" spans="1:11" x14ac:dyDescent="0.25">
      <c r="A135" s="1" t="s">
        <v>8</v>
      </c>
      <c r="B135" s="3">
        <v>2802</v>
      </c>
      <c r="C135" s="3" t="s">
        <v>10</v>
      </c>
      <c r="D135" s="3">
        <v>92</v>
      </c>
      <c r="F135" t="s">
        <v>21</v>
      </c>
      <c r="G135">
        <f t="shared" si="15"/>
        <v>1010761</v>
      </c>
      <c r="H135">
        <f t="shared" si="19"/>
        <v>1010762</v>
      </c>
      <c r="I135" t="str">
        <f t="shared" si="17"/>
        <v>Am</v>
      </c>
      <c r="J135">
        <f t="shared" si="18"/>
        <v>92</v>
      </c>
      <c r="K135" t="s">
        <v>22</v>
      </c>
    </row>
    <row r="136" spans="1:11" x14ac:dyDescent="0.25">
      <c r="A136" s="1" t="s">
        <v>8</v>
      </c>
      <c r="B136" s="3">
        <v>2811</v>
      </c>
      <c r="C136" s="3" t="s">
        <v>9</v>
      </c>
      <c r="D136" s="3">
        <v>87</v>
      </c>
      <c r="F136" t="s">
        <v>21</v>
      </c>
      <c r="G136">
        <f t="shared" si="15"/>
        <v>1010770</v>
      </c>
      <c r="H136">
        <f t="shared" si="19"/>
        <v>1010771</v>
      </c>
      <c r="I136" t="str">
        <f t="shared" si="17"/>
        <v>Cm</v>
      </c>
      <c r="J136">
        <f t="shared" si="18"/>
        <v>87</v>
      </c>
      <c r="K136" t="s">
        <v>22</v>
      </c>
    </row>
    <row r="137" spans="1:11" x14ac:dyDescent="0.25">
      <c r="A137" s="1" t="s">
        <v>8</v>
      </c>
      <c r="B137" s="3">
        <v>2824</v>
      </c>
      <c r="C137" s="3" t="s">
        <v>5</v>
      </c>
      <c r="D137" s="3">
        <v>99</v>
      </c>
      <c r="F137" t="s">
        <v>21</v>
      </c>
      <c r="G137">
        <f t="shared" si="15"/>
        <v>1010783</v>
      </c>
      <c r="H137">
        <f t="shared" si="19"/>
        <v>1010784</v>
      </c>
      <c r="I137" t="str">
        <f t="shared" si="17"/>
        <v>Um</v>
      </c>
      <c r="J137">
        <f t="shared" si="18"/>
        <v>99</v>
      </c>
      <c r="K137" t="s">
        <v>22</v>
      </c>
    </row>
    <row r="138" spans="1:11" x14ac:dyDescent="0.25">
      <c r="A138" s="1" t="s">
        <v>8</v>
      </c>
      <c r="B138" s="3">
        <v>2826</v>
      </c>
      <c r="C138" s="3" t="s">
        <v>7</v>
      </c>
      <c r="D138" s="3">
        <v>20</v>
      </c>
      <c r="F138" t="s">
        <v>21</v>
      </c>
      <c r="G138">
        <f t="shared" si="15"/>
        <v>1010785</v>
      </c>
      <c r="H138">
        <f t="shared" si="19"/>
        <v>1010786</v>
      </c>
      <c r="I138" t="str">
        <f t="shared" si="17"/>
        <v>Ψ</v>
      </c>
      <c r="J138">
        <f t="shared" si="18"/>
        <v>20</v>
      </c>
      <c r="K138" t="s">
        <v>22</v>
      </c>
    </row>
    <row r="139" spans="1:11" x14ac:dyDescent="0.25">
      <c r="A139" s="1" t="s">
        <v>8</v>
      </c>
      <c r="B139" s="3">
        <v>2830</v>
      </c>
      <c r="C139" s="3" t="s">
        <v>7</v>
      </c>
      <c r="D139" s="3">
        <v>9</v>
      </c>
      <c r="F139" t="s">
        <v>21</v>
      </c>
      <c r="G139">
        <f t="shared" si="15"/>
        <v>1010789</v>
      </c>
      <c r="H139">
        <f t="shared" si="19"/>
        <v>1010790</v>
      </c>
      <c r="I139" t="str">
        <f t="shared" si="17"/>
        <v>Ψ</v>
      </c>
      <c r="J139">
        <f t="shared" si="18"/>
        <v>9</v>
      </c>
      <c r="K139" t="s">
        <v>22</v>
      </c>
    </row>
    <row r="140" spans="1:11" x14ac:dyDescent="0.25">
      <c r="A140" s="1" t="s">
        <v>8</v>
      </c>
      <c r="B140" s="3">
        <v>2848</v>
      </c>
      <c r="C140" s="3" t="s">
        <v>9</v>
      </c>
      <c r="D140" s="3">
        <v>72</v>
      </c>
      <c r="F140" t="s">
        <v>21</v>
      </c>
      <c r="G140">
        <f t="shared" si="15"/>
        <v>1010807</v>
      </c>
      <c r="H140">
        <f t="shared" si="19"/>
        <v>1010808</v>
      </c>
      <c r="I140" t="str">
        <f t="shared" si="17"/>
        <v>Cm</v>
      </c>
      <c r="J140">
        <f t="shared" si="18"/>
        <v>72</v>
      </c>
      <c r="K140" t="s">
        <v>22</v>
      </c>
    </row>
    <row r="141" spans="1:11" x14ac:dyDescent="0.25">
      <c r="A141" s="1" t="s">
        <v>8</v>
      </c>
      <c r="B141" s="3">
        <v>2863</v>
      </c>
      <c r="C141" s="3" t="s">
        <v>11</v>
      </c>
      <c r="D141" s="3">
        <v>49</v>
      </c>
      <c r="F141" t="s">
        <v>21</v>
      </c>
      <c r="G141">
        <f t="shared" si="15"/>
        <v>1010822</v>
      </c>
      <c r="H141">
        <f t="shared" si="19"/>
        <v>1010823</v>
      </c>
      <c r="I141" t="str">
        <f t="shared" si="17"/>
        <v>Gm</v>
      </c>
      <c r="J141">
        <f t="shared" si="18"/>
        <v>49</v>
      </c>
      <c r="K141" t="s">
        <v>22</v>
      </c>
    </row>
    <row r="142" spans="1:11" x14ac:dyDescent="0.25">
      <c r="A142" s="1" t="s">
        <v>8</v>
      </c>
      <c r="B142" s="3">
        <v>3606</v>
      </c>
      <c r="C142" s="3" t="s">
        <v>11</v>
      </c>
      <c r="D142" s="3">
        <v>96</v>
      </c>
      <c r="F142" s="7" t="s">
        <v>21</v>
      </c>
      <c r="G142" s="7">
        <f>1007971+B142-1</f>
        <v>1011576</v>
      </c>
      <c r="H142" s="7">
        <f t="shared" si="19"/>
        <v>1011577</v>
      </c>
      <c r="I142" s="7" t="str">
        <f t="shared" si="17"/>
        <v>Gm</v>
      </c>
      <c r="J142" s="7">
        <f t="shared" si="18"/>
        <v>96</v>
      </c>
      <c r="K142" s="7" t="s">
        <v>22</v>
      </c>
    </row>
    <row r="143" spans="1:11" x14ac:dyDescent="0.25">
      <c r="A143" s="1" t="s">
        <v>8</v>
      </c>
      <c r="B143" s="3">
        <v>3616</v>
      </c>
      <c r="C143" s="3" t="s">
        <v>7</v>
      </c>
      <c r="D143" s="3">
        <v>89</v>
      </c>
      <c r="F143" t="s">
        <v>21</v>
      </c>
      <c r="G143" s="6">
        <f t="shared" ref="G143:G206" si="20">1007971+B143-1</f>
        <v>1011586</v>
      </c>
      <c r="H143" s="6">
        <f t="shared" ref="H143:H206" si="21">G143+1</f>
        <v>1011587</v>
      </c>
      <c r="I143" t="str">
        <f t="shared" si="17"/>
        <v>Ψ</v>
      </c>
      <c r="J143">
        <f t="shared" si="18"/>
        <v>89</v>
      </c>
      <c r="K143" t="s">
        <v>22</v>
      </c>
    </row>
    <row r="144" spans="1:11" x14ac:dyDescent="0.25">
      <c r="A144" s="1" t="s">
        <v>8</v>
      </c>
      <c r="B144" s="3">
        <v>3618</v>
      </c>
      <c r="C144" s="3" t="s">
        <v>7</v>
      </c>
      <c r="D144" s="3">
        <v>95</v>
      </c>
      <c r="F144" t="s">
        <v>21</v>
      </c>
      <c r="G144" s="6">
        <f t="shared" si="20"/>
        <v>1011588</v>
      </c>
      <c r="H144" s="6">
        <f t="shared" si="21"/>
        <v>1011589</v>
      </c>
      <c r="I144" t="str">
        <f t="shared" si="17"/>
        <v>Ψ</v>
      </c>
      <c r="J144">
        <f t="shared" si="18"/>
        <v>95</v>
      </c>
      <c r="K144" t="s">
        <v>22</v>
      </c>
    </row>
    <row r="145" spans="1:11" x14ac:dyDescent="0.25">
      <c r="A145" s="1" t="s">
        <v>8</v>
      </c>
      <c r="B145" s="3">
        <v>3674</v>
      </c>
      <c r="C145" s="3" t="s">
        <v>7</v>
      </c>
      <c r="D145" s="3">
        <v>99</v>
      </c>
      <c r="F145" t="s">
        <v>21</v>
      </c>
      <c r="G145" s="6">
        <f t="shared" si="20"/>
        <v>1011644</v>
      </c>
      <c r="H145" s="6">
        <f t="shared" si="21"/>
        <v>1011645</v>
      </c>
      <c r="I145" t="str">
        <f t="shared" si="17"/>
        <v>Ψ</v>
      </c>
      <c r="J145">
        <f t="shared" si="18"/>
        <v>99</v>
      </c>
      <c r="K145" t="s">
        <v>22</v>
      </c>
    </row>
    <row r="146" spans="1:11" x14ac:dyDescent="0.25">
      <c r="A146" s="1" t="s">
        <v>8</v>
      </c>
      <c r="B146" s="3">
        <v>3680</v>
      </c>
      <c r="C146" s="3" t="s">
        <v>9</v>
      </c>
      <c r="D146" s="3">
        <v>100</v>
      </c>
      <c r="F146" t="s">
        <v>21</v>
      </c>
      <c r="G146" s="6">
        <f t="shared" si="20"/>
        <v>1011650</v>
      </c>
      <c r="H146" s="6">
        <f t="shared" si="21"/>
        <v>1011651</v>
      </c>
      <c r="I146" t="str">
        <f t="shared" si="17"/>
        <v>Cm</v>
      </c>
      <c r="J146">
        <f t="shared" si="18"/>
        <v>100</v>
      </c>
      <c r="K146" t="s">
        <v>22</v>
      </c>
    </row>
    <row r="147" spans="1:11" x14ac:dyDescent="0.25">
      <c r="A147" s="1" t="s">
        <v>8</v>
      </c>
      <c r="B147" s="3">
        <v>3694</v>
      </c>
      <c r="C147" s="3" t="s">
        <v>7</v>
      </c>
      <c r="D147" s="3">
        <v>100</v>
      </c>
      <c r="F147" t="s">
        <v>21</v>
      </c>
      <c r="G147" s="6">
        <f t="shared" si="20"/>
        <v>1011664</v>
      </c>
      <c r="H147" s="6">
        <f t="shared" si="21"/>
        <v>1011665</v>
      </c>
      <c r="I147" t="str">
        <f t="shared" si="17"/>
        <v>Ψ</v>
      </c>
      <c r="J147">
        <f t="shared" si="18"/>
        <v>100</v>
      </c>
      <c r="K147" t="s">
        <v>22</v>
      </c>
    </row>
    <row r="148" spans="1:11" x14ac:dyDescent="0.25">
      <c r="A148" s="1" t="s">
        <v>8</v>
      </c>
      <c r="B148" s="3">
        <v>3697</v>
      </c>
      <c r="C148" s="3" t="s">
        <v>10</v>
      </c>
      <c r="D148" s="3">
        <v>88</v>
      </c>
      <c r="F148" t="s">
        <v>21</v>
      </c>
      <c r="G148" s="6">
        <f t="shared" si="20"/>
        <v>1011667</v>
      </c>
      <c r="H148" s="6">
        <f t="shared" si="21"/>
        <v>1011668</v>
      </c>
      <c r="I148" t="str">
        <f t="shared" si="17"/>
        <v>Am</v>
      </c>
      <c r="J148">
        <f t="shared" si="18"/>
        <v>88</v>
      </c>
      <c r="K148" t="s">
        <v>22</v>
      </c>
    </row>
    <row r="149" spans="1:11" x14ac:dyDescent="0.25">
      <c r="A149" s="1" t="s">
        <v>8</v>
      </c>
      <c r="B149" s="3">
        <v>3703</v>
      </c>
      <c r="C149" s="3" t="s">
        <v>10</v>
      </c>
      <c r="D149" s="3">
        <v>100</v>
      </c>
      <c r="F149" t="s">
        <v>21</v>
      </c>
      <c r="G149" s="6">
        <f t="shared" si="20"/>
        <v>1011673</v>
      </c>
      <c r="H149" s="6">
        <f t="shared" si="21"/>
        <v>1011674</v>
      </c>
      <c r="I149" t="str">
        <f t="shared" si="17"/>
        <v>Am</v>
      </c>
      <c r="J149">
        <f t="shared" si="18"/>
        <v>100</v>
      </c>
      <c r="K149" t="s">
        <v>22</v>
      </c>
    </row>
    <row r="150" spans="1:11" x14ac:dyDescent="0.25">
      <c r="A150" s="1" t="s">
        <v>8</v>
      </c>
      <c r="B150" s="3">
        <v>3709</v>
      </c>
      <c r="C150" s="3" t="s">
        <v>7</v>
      </c>
      <c r="D150" s="3">
        <v>72</v>
      </c>
      <c r="F150" t="s">
        <v>21</v>
      </c>
      <c r="G150" s="6">
        <f t="shared" si="20"/>
        <v>1011679</v>
      </c>
      <c r="H150" s="6">
        <f t="shared" si="21"/>
        <v>1011680</v>
      </c>
      <c r="I150" t="str">
        <f t="shared" si="17"/>
        <v>Ψ</v>
      </c>
      <c r="J150">
        <f t="shared" si="18"/>
        <v>72</v>
      </c>
      <c r="K150" t="s">
        <v>22</v>
      </c>
    </row>
    <row r="151" spans="1:11" x14ac:dyDescent="0.25">
      <c r="A151" s="1" t="s">
        <v>8</v>
      </c>
      <c r="B151" s="3">
        <v>3713</v>
      </c>
      <c r="C151" s="3" t="s">
        <v>7</v>
      </c>
      <c r="D151" s="3">
        <v>98</v>
      </c>
      <c r="F151" t="s">
        <v>21</v>
      </c>
      <c r="G151" s="6">
        <f t="shared" si="20"/>
        <v>1011683</v>
      </c>
      <c r="H151" s="6">
        <f t="shared" si="21"/>
        <v>1011684</v>
      </c>
      <c r="I151" t="str">
        <f t="shared" si="17"/>
        <v>Ψ</v>
      </c>
      <c r="J151">
        <f t="shared" si="18"/>
        <v>98</v>
      </c>
      <c r="K151" t="s">
        <v>22</v>
      </c>
    </row>
    <row r="152" spans="1:11" x14ac:dyDescent="0.25">
      <c r="A152" s="1" t="s">
        <v>8</v>
      </c>
      <c r="B152" s="3">
        <v>3723</v>
      </c>
      <c r="C152" s="3" t="s">
        <v>11</v>
      </c>
      <c r="D152" s="3">
        <v>83</v>
      </c>
      <c r="F152" t="s">
        <v>21</v>
      </c>
      <c r="G152" s="6">
        <f t="shared" si="20"/>
        <v>1011693</v>
      </c>
      <c r="H152" s="6">
        <f t="shared" si="21"/>
        <v>1011694</v>
      </c>
      <c r="I152" t="str">
        <f t="shared" si="17"/>
        <v>Gm</v>
      </c>
      <c r="J152">
        <f t="shared" si="18"/>
        <v>83</v>
      </c>
      <c r="K152" t="s">
        <v>22</v>
      </c>
    </row>
    <row r="153" spans="1:11" x14ac:dyDescent="0.25">
      <c r="A153" s="1" t="s">
        <v>8</v>
      </c>
      <c r="B153" s="3">
        <v>3737</v>
      </c>
      <c r="C153" s="3" t="s">
        <v>7</v>
      </c>
      <c r="D153" s="3">
        <v>85</v>
      </c>
      <c r="F153" t="s">
        <v>21</v>
      </c>
      <c r="G153" s="6">
        <f t="shared" si="20"/>
        <v>1011707</v>
      </c>
      <c r="H153" s="6">
        <f t="shared" si="21"/>
        <v>1011708</v>
      </c>
      <c r="I153" t="str">
        <f t="shared" si="17"/>
        <v>Ψ</v>
      </c>
      <c r="J153">
        <f t="shared" si="18"/>
        <v>85</v>
      </c>
      <c r="K153" t="s">
        <v>22</v>
      </c>
    </row>
    <row r="154" spans="1:11" x14ac:dyDescent="0.25">
      <c r="A154" s="1" t="s">
        <v>8</v>
      </c>
      <c r="B154" s="3">
        <v>3739</v>
      </c>
      <c r="C154" s="3" t="s">
        <v>10</v>
      </c>
      <c r="D154" s="3">
        <v>90</v>
      </c>
      <c r="F154" t="s">
        <v>21</v>
      </c>
      <c r="G154" s="6">
        <f t="shared" si="20"/>
        <v>1011709</v>
      </c>
      <c r="H154" s="6">
        <f t="shared" si="21"/>
        <v>1011710</v>
      </c>
      <c r="I154" t="str">
        <f t="shared" si="17"/>
        <v>Am</v>
      </c>
      <c r="J154">
        <f t="shared" si="18"/>
        <v>90</v>
      </c>
      <c r="K154" t="s">
        <v>22</v>
      </c>
    </row>
    <row r="155" spans="1:11" x14ac:dyDescent="0.25">
      <c r="A155" s="1" t="s">
        <v>8</v>
      </c>
      <c r="B155" s="3">
        <v>3741</v>
      </c>
      <c r="C155" s="3" t="s">
        <v>7</v>
      </c>
      <c r="D155" s="3">
        <v>100</v>
      </c>
      <c r="F155" t="s">
        <v>21</v>
      </c>
      <c r="G155" s="6">
        <f t="shared" si="20"/>
        <v>1011711</v>
      </c>
      <c r="H155" s="6">
        <f t="shared" si="21"/>
        <v>1011712</v>
      </c>
      <c r="I155" t="str">
        <f t="shared" si="17"/>
        <v>Ψ</v>
      </c>
      <c r="J155">
        <f t="shared" si="18"/>
        <v>100</v>
      </c>
      <c r="K155" t="s">
        <v>22</v>
      </c>
    </row>
    <row r="156" spans="1:11" x14ac:dyDescent="0.25">
      <c r="A156" s="1" t="s">
        <v>8</v>
      </c>
      <c r="B156" s="3">
        <v>3743</v>
      </c>
      <c r="C156" s="3" t="s">
        <v>7</v>
      </c>
      <c r="D156" s="3">
        <v>100</v>
      </c>
      <c r="F156" t="s">
        <v>21</v>
      </c>
      <c r="G156" s="6">
        <f t="shared" si="20"/>
        <v>1011713</v>
      </c>
      <c r="H156" s="6">
        <f t="shared" si="21"/>
        <v>1011714</v>
      </c>
      <c r="I156" t="str">
        <f t="shared" si="17"/>
        <v>Ψ</v>
      </c>
      <c r="J156">
        <f t="shared" si="18"/>
        <v>100</v>
      </c>
      <c r="K156" t="s">
        <v>22</v>
      </c>
    </row>
    <row r="157" spans="1:11" x14ac:dyDescent="0.25">
      <c r="A157" s="1" t="s">
        <v>8</v>
      </c>
      <c r="B157" s="3">
        <v>3747</v>
      </c>
      <c r="C157" s="3" t="s">
        <v>7</v>
      </c>
      <c r="D157" s="3">
        <v>100</v>
      </c>
      <c r="F157" t="s">
        <v>21</v>
      </c>
      <c r="G157" s="6">
        <f t="shared" si="20"/>
        <v>1011717</v>
      </c>
      <c r="H157" s="6">
        <f t="shared" si="21"/>
        <v>1011718</v>
      </c>
      <c r="I157" t="str">
        <f t="shared" si="17"/>
        <v>Ψ</v>
      </c>
      <c r="J157">
        <f t="shared" si="18"/>
        <v>100</v>
      </c>
      <c r="K157" t="s">
        <v>22</v>
      </c>
    </row>
    <row r="158" spans="1:11" x14ac:dyDescent="0.25">
      <c r="A158" s="1" t="s">
        <v>8</v>
      </c>
      <c r="B158" s="3">
        <v>3749</v>
      </c>
      <c r="C158" s="3" t="s">
        <v>7</v>
      </c>
      <c r="D158" s="3">
        <v>100</v>
      </c>
      <c r="F158" t="s">
        <v>21</v>
      </c>
      <c r="G158" s="6">
        <f t="shared" si="20"/>
        <v>1011719</v>
      </c>
      <c r="H158" s="6">
        <f t="shared" si="21"/>
        <v>1011720</v>
      </c>
      <c r="I158" t="str">
        <f t="shared" si="17"/>
        <v>Ψ</v>
      </c>
      <c r="J158">
        <f t="shared" si="18"/>
        <v>100</v>
      </c>
      <c r="K158" t="s">
        <v>22</v>
      </c>
    </row>
    <row r="159" spans="1:11" ht="17.25" x14ac:dyDescent="0.25">
      <c r="A159" s="1" t="s">
        <v>8</v>
      </c>
      <c r="B159" s="3">
        <v>3761</v>
      </c>
      <c r="C159" s="3" t="s">
        <v>15</v>
      </c>
      <c r="D159" s="3">
        <v>100</v>
      </c>
      <c r="F159" t="s">
        <v>21</v>
      </c>
      <c r="G159" s="6">
        <f t="shared" si="20"/>
        <v>1011731</v>
      </c>
      <c r="H159" s="6">
        <f t="shared" si="21"/>
        <v>1011732</v>
      </c>
      <c r="I159" t="str">
        <f t="shared" si="17"/>
        <v>m5C</v>
      </c>
      <c r="J159">
        <f t="shared" si="18"/>
        <v>100</v>
      </c>
      <c r="K159" t="s">
        <v>22</v>
      </c>
    </row>
    <row r="160" spans="1:11" x14ac:dyDescent="0.25">
      <c r="A160" s="1" t="s">
        <v>8</v>
      </c>
      <c r="B160" s="3">
        <v>3764</v>
      </c>
      <c r="C160" s="3" t="s">
        <v>10</v>
      </c>
      <c r="D160" s="3">
        <v>96</v>
      </c>
      <c r="F160" t="s">
        <v>21</v>
      </c>
      <c r="G160" s="6">
        <f t="shared" si="20"/>
        <v>1011734</v>
      </c>
      <c r="H160" s="6">
        <f t="shared" si="21"/>
        <v>1011735</v>
      </c>
      <c r="I160" t="str">
        <f t="shared" si="17"/>
        <v>Am</v>
      </c>
      <c r="J160">
        <f t="shared" si="18"/>
        <v>96</v>
      </c>
      <c r="K160" t="s">
        <v>22</v>
      </c>
    </row>
    <row r="161" spans="1:11" x14ac:dyDescent="0.25">
      <c r="A161" s="1" t="s">
        <v>8</v>
      </c>
      <c r="B161" s="3">
        <v>3771</v>
      </c>
      <c r="C161" s="3" t="s">
        <v>11</v>
      </c>
      <c r="D161" s="3">
        <v>100</v>
      </c>
      <c r="F161" t="s">
        <v>21</v>
      </c>
      <c r="G161" s="6">
        <f t="shared" si="20"/>
        <v>1011741</v>
      </c>
      <c r="H161" s="6">
        <f t="shared" si="21"/>
        <v>1011742</v>
      </c>
      <c r="I161" t="str">
        <f t="shared" si="17"/>
        <v>Gm</v>
      </c>
      <c r="J161">
        <f t="shared" si="18"/>
        <v>100</v>
      </c>
      <c r="K161" t="s">
        <v>22</v>
      </c>
    </row>
    <row r="162" spans="1:11" x14ac:dyDescent="0.25">
      <c r="A162" s="1" t="s">
        <v>8</v>
      </c>
      <c r="B162" s="3">
        <v>3787</v>
      </c>
      <c r="C162" s="3" t="s">
        <v>9</v>
      </c>
      <c r="D162" s="3">
        <v>80</v>
      </c>
      <c r="F162" t="s">
        <v>21</v>
      </c>
      <c r="G162" s="6">
        <f t="shared" si="20"/>
        <v>1011757</v>
      </c>
      <c r="H162" s="6">
        <f t="shared" si="21"/>
        <v>1011758</v>
      </c>
      <c r="I162" t="str">
        <f t="shared" si="17"/>
        <v>Cm</v>
      </c>
      <c r="J162">
        <f t="shared" si="18"/>
        <v>80</v>
      </c>
      <c r="K162" t="s">
        <v>22</v>
      </c>
    </row>
    <row r="163" spans="1:11" x14ac:dyDescent="0.25">
      <c r="A163" s="1" t="s">
        <v>8</v>
      </c>
      <c r="B163" s="3">
        <v>3797</v>
      </c>
      <c r="C163" s="3" t="s">
        <v>20</v>
      </c>
      <c r="D163" s="3">
        <v>100</v>
      </c>
      <c r="F163" t="s">
        <v>21</v>
      </c>
      <c r="G163" s="6">
        <f t="shared" si="20"/>
        <v>1011767</v>
      </c>
      <c r="H163" s="6">
        <f t="shared" si="21"/>
        <v>1011768</v>
      </c>
      <c r="I163" t="str">
        <f t="shared" si="17"/>
        <v>Ψm</v>
      </c>
      <c r="J163">
        <f t="shared" si="18"/>
        <v>100</v>
      </c>
      <c r="K163" t="s">
        <v>22</v>
      </c>
    </row>
    <row r="164" spans="1:11" x14ac:dyDescent="0.25">
      <c r="A164" s="1" t="s">
        <v>8</v>
      </c>
      <c r="B164" s="3">
        <v>3801</v>
      </c>
      <c r="C164" s="3" t="s">
        <v>7</v>
      </c>
      <c r="D164" s="3">
        <v>50</v>
      </c>
      <c r="F164" t="s">
        <v>21</v>
      </c>
      <c r="G164" s="6">
        <f t="shared" si="20"/>
        <v>1011771</v>
      </c>
      <c r="H164" s="6">
        <f t="shared" si="21"/>
        <v>1011772</v>
      </c>
      <c r="I164" t="str">
        <f t="shared" si="17"/>
        <v>Ψ</v>
      </c>
      <c r="J164">
        <f t="shared" si="18"/>
        <v>50</v>
      </c>
      <c r="K164" t="s">
        <v>22</v>
      </c>
    </row>
    <row r="165" spans="1:11" x14ac:dyDescent="0.25">
      <c r="A165" s="1" t="s">
        <v>8</v>
      </c>
      <c r="B165" s="3">
        <v>3804</v>
      </c>
      <c r="C165" s="3" t="s">
        <v>10</v>
      </c>
      <c r="D165" s="3">
        <v>92</v>
      </c>
      <c r="F165" t="s">
        <v>21</v>
      </c>
      <c r="G165" s="6">
        <f t="shared" si="20"/>
        <v>1011774</v>
      </c>
      <c r="H165" s="6">
        <f t="shared" si="21"/>
        <v>1011775</v>
      </c>
      <c r="I165" t="str">
        <f t="shared" si="17"/>
        <v>Am</v>
      </c>
      <c r="J165">
        <f t="shared" si="18"/>
        <v>92</v>
      </c>
      <c r="K165" t="s">
        <v>22</v>
      </c>
    </row>
    <row r="166" spans="1:11" x14ac:dyDescent="0.25">
      <c r="A166" s="1" t="s">
        <v>8</v>
      </c>
      <c r="B166" s="3">
        <v>3809</v>
      </c>
      <c r="C166" s="3" t="s">
        <v>10</v>
      </c>
      <c r="D166" s="3">
        <v>100</v>
      </c>
      <c r="F166" t="s">
        <v>21</v>
      </c>
      <c r="G166" s="6">
        <f t="shared" si="20"/>
        <v>1011779</v>
      </c>
      <c r="H166" s="6">
        <f t="shared" si="21"/>
        <v>1011780</v>
      </c>
      <c r="I166" t="str">
        <f t="shared" ref="I166:I229" si="22">C166</f>
        <v>Am</v>
      </c>
      <c r="J166">
        <f t="shared" ref="J166:J229" si="23">D166</f>
        <v>100</v>
      </c>
      <c r="K166" t="s">
        <v>22</v>
      </c>
    </row>
    <row r="167" spans="1:11" x14ac:dyDescent="0.25">
      <c r="A167" s="1" t="s">
        <v>8</v>
      </c>
      <c r="B167" s="3">
        <v>3820</v>
      </c>
      <c r="C167" s="3" t="s">
        <v>9</v>
      </c>
      <c r="D167" s="3">
        <v>100</v>
      </c>
      <c r="F167" t="s">
        <v>21</v>
      </c>
      <c r="G167" s="6">
        <f t="shared" si="20"/>
        <v>1011790</v>
      </c>
      <c r="H167" s="6">
        <f t="shared" si="21"/>
        <v>1011791</v>
      </c>
      <c r="I167" t="str">
        <f t="shared" si="22"/>
        <v>Cm</v>
      </c>
      <c r="J167">
        <f t="shared" si="23"/>
        <v>100</v>
      </c>
      <c r="K167" t="s">
        <v>22</v>
      </c>
    </row>
    <row r="168" spans="1:11" x14ac:dyDescent="0.25">
      <c r="A168" s="1" t="s">
        <v>8</v>
      </c>
      <c r="B168" s="3">
        <v>3823</v>
      </c>
      <c r="C168" s="3" t="s">
        <v>7</v>
      </c>
      <c r="D168" s="3">
        <v>66</v>
      </c>
      <c r="F168" t="s">
        <v>21</v>
      </c>
      <c r="G168" s="6">
        <f t="shared" si="20"/>
        <v>1011793</v>
      </c>
      <c r="H168" s="6">
        <f t="shared" si="21"/>
        <v>1011794</v>
      </c>
      <c r="I168" t="str">
        <f t="shared" si="22"/>
        <v>Ψ</v>
      </c>
      <c r="J168">
        <f t="shared" si="23"/>
        <v>66</v>
      </c>
      <c r="K168" t="s">
        <v>22</v>
      </c>
    </row>
    <row r="169" spans="1:11" x14ac:dyDescent="0.25">
      <c r="A169" s="1" t="s">
        <v>8</v>
      </c>
      <c r="B169" s="3">
        <v>3830</v>
      </c>
      <c r="C169" s="3" t="s">
        <v>7</v>
      </c>
      <c r="D169" s="3">
        <v>92</v>
      </c>
      <c r="F169" t="s">
        <v>21</v>
      </c>
      <c r="G169" s="6">
        <f t="shared" si="20"/>
        <v>1011800</v>
      </c>
      <c r="H169" s="6">
        <f t="shared" si="21"/>
        <v>1011801</v>
      </c>
      <c r="I169" t="str">
        <f t="shared" si="22"/>
        <v>Ψ</v>
      </c>
      <c r="J169">
        <f t="shared" si="23"/>
        <v>92</v>
      </c>
      <c r="K169" t="s">
        <v>22</v>
      </c>
    </row>
    <row r="170" spans="1:11" x14ac:dyDescent="0.25">
      <c r="A170" s="1" t="s">
        <v>8</v>
      </c>
      <c r="B170" s="3">
        <v>3832</v>
      </c>
      <c r="C170" s="3" t="s">
        <v>7</v>
      </c>
      <c r="D170" s="3">
        <v>100</v>
      </c>
      <c r="F170" t="s">
        <v>21</v>
      </c>
      <c r="G170" s="6">
        <f t="shared" si="20"/>
        <v>1011802</v>
      </c>
      <c r="H170" s="6">
        <f t="shared" si="21"/>
        <v>1011803</v>
      </c>
      <c r="I170" t="str">
        <f t="shared" si="22"/>
        <v>Ψ</v>
      </c>
      <c r="J170">
        <f t="shared" si="23"/>
        <v>100</v>
      </c>
      <c r="K170" t="s">
        <v>22</v>
      </c>
    </row>
    <row r="171" spans="1:11" x14ac:dyDescent="0.25">
      <c r="A171" s="1" t="s">
        <v>8</v>
      </c>
      <c r="B171" s="3">
        <v>3846</v>
      </c>
      <c r="C171" s="3" t="s">
        <v>10</v>
      </c>
      <c r="D171" s="3">
        <v>43</v>
      </c>
      <c r="F171" t="s">
        <v>21</v>
      </c>
      <c r="G171" s="6">
        <f t="shared" si="20"/>
        <v>1011816</v>
      </c>
      <c r="H171" s="6">
        <f t="shared" si="21"/>
        <v>1011817</v>
      </c>
      <c r="I171" t="str">
        <f t="shared" si="22"/>
        <v>Am</v>
      </c>
      <c r="J171">
        <f t="shared" si="23"/>
        <v>43</v>
      </c>
      <c r="K171" t="s">
        <v>22</v>
      </c>
    </row>
    <row r="172" spans="1:11" x14ac:dyDescent="0.25">
      <c r="A172" s="1" t="s">
        <v>8</v>
      </c>
      <c r="B172" s="3">
        <v>3848</v>
      </c>
      <c r="C172" s="3" t="s">
        <v>9</v>
      </c>
      <c r="D172" s="3">
        <v>67</v>
      </c>
      <c r="E172" s="1"/>
      <c r="F172" t="s">
        <v>21</v>
      </c>
      <c r="G172" s="6">
        <f t="shared" si="20"/>
        <v>1011818</v>
      </c>
      <c r="H172" s="6">
        <f t="shared" si="21"/>
        <v>1011819</v>
      </c>
      <c r="I172" t="str">
        <f t="shared" si="22"/>
        <v>Cm</v>
      </c>
      <c r="J172">
        <f t="shared" si="23"/>
        <v>67</v>
      </c>
      <c r="K172" t="s">
        <v>22</v>
      </c>
    </row>
    <row r="173" spans="1:11" x14ac:dyDescent="0.25">
      <c r="A173" s="1" t="s">
        <v>8</v>
      </c>
      <c r="B173" s="3">
        <v>3863</v>
      </c>
      <c r="C173" s="3" t="s">
        <v>7</v>
      </c>
      <c r="D173" s="3">
        <v>33</v>
      </c>
      <c r="E173" s="1"/>
      <c r="F173" t="s">
        <v>21</v>
      </c>
      <c r="G173" s="6">
        <f t="shared" si="20"/>
        <v>1011833</v>
      </c>
      <c r="H173" s="6">
        <f t="shared" si="21"/>
        <v>1011834</v>
      </c>
      <c r="I173" t="str">
        <f t="shared" si="22"/>
        <v>Ψ</v>
      </c>
      <c r="J173">
        <f t="shared" si="23"/>
        <v>33</v>
      </c>
      <c r="K173" t="s">
        <v>22</v>
      </c>
    </row>
    <row r="174" spans="1:11" x14ac:dyDescent="0.25">
      <c r="A174" s="1" t="s">
        <v>8</v>
      </c>
      <c r="B174" s="3">
        <v>3866</v>
      </c>
      <c r="C174" s="3" t="s">
        <v>9</v>
      </c>
      <c r="D174" s="3">
        <v>99</v>
      </c>
      <c r="F174" t="s">
        <v>21</v>
      </c>
      <c r="G174" s="6">
        <f t="shared" si="20"/>
        <v>1011836</v>
      </c>
      <c r="H174" s="6">
        <f t="shared" si="21"/>
        <v>1011837</v>
      </c>
      <c r="I174" t="str">
        <f t="shared" si="22"/>
        <v>Cm</v>
      </c>
      <c r="J174">
        <f t="shared" si="23"/>
        <v>99</v>
      </c>
      <c r="K174" t="s">
        <v>22</v>
      </c>
    </row>
    <row r="175" spans="1:11" x14ac:dyDescent="0.25">
      <c r="A175" s="1" t="s">
        <v>8</v>
      </c>
      <c r="B175" s="3">
        <v>3878</v>
      </c>
      <c r="C175" s="3" t="s">
        <v>11</v>
      </c>
      <c r="D175" s="3">
        <v>98</v>
      </c>
      <c r="F175" t="s">
        <v>21</v>
      </c>
      <c r="G175" s="6">
        <f t="shared" si="20"/>
        <v>1011848</v>
      </c>
      <c r="H175" s="6">
        <f t="shared" si="21"/>
        <v>1011849</v>
      </c>
      <c r="I175" t="str">
        <f t="shared" si="22"/>
        <v>Gm</v>
      </c>
      <c r="J175">
        <f t="shared" si="23"/>
        <v>98</v>
      </c>
      <c r="K175" t="s">
        <v>22</v>
      </c>
    </row>
    <row r="176" spans="1:11" x14ac:dyDescent="0.25">
      <c r="A176" s="1" t="s">
        <v>8</v>
      </c>
      <c r="B176" s="3">
        <v>3899</v>
      </c>
      <c r="C176" s="3" t="s">
        <v>7</v>
      </c>
      <c r="D176" s="3">
        <v>100</v>
      </c>
      <c r="F176" t="s">
        <v>21</v>
      </c>
      <c r="G176" s="6">
        <f t="shared" si="20"/>
        <v>1011869</v>
      </c>
      <c r="H176" s="6">
        <f t="shared" si="21"/>
        <v>1011870</v>
      </c>
      <c r="I176" t="str">
        <f t="shared" si="22"/>
        <v>Ψ</v>
      </c>
      <c r="J176">
        <f t="shared" si="23"/>
        <v>100</v>
      </c>
      <c r="K176" t="s">
        <v>22</v>
      </c>
    </row>
    <row r="177" spans="1:11" x14ac:dyDescent="0.25">
      <c r="A177" s="1" t="s">
        <v>8</v>
      </c>
      <c r="B177" s="3">
        <v>3904</v>
      </c>
      <c r="C177" s="3" t="s">
        <v>5</v>
      </c>
      <c r="D177" s="3">
        <v>96</v>
      </c>
      <c r="F177" t="s">
        <v>21</v>
      </c>
      <c r="G177" s="6">
        <f t="shared" si="20"/>
        <v>1011874</v>
      </c>
      <c r="H177" s="6">
        <f t="shared" si="21"/>
        <v>1011875</v>
      </c>
      <c r="I177" t="str">
        <f t="shared" si="22"/>
        <v>Um</v>
      </c>
      <c r="J177">
        <f t="shared" si="23"/>
        <v>96</v>
      </c>
      <c r="K177" t="s">
        <v>22</v>
      </c>
    </row>
    <row r="178" spans="1:11" x14ac:dyDescent="0.25">
      <c r="A178" s="1" t="s">
        <v>8</v>
      </c>
      <c r="B178" s="3">
        <v>3923</v>
      </c>
      <c r="C178" s="3" t="s">
        <v>11</v>
      </c>
      <c r="D178" s="3">
        <v>80</v>
      </c>
      <c r="F178" t="s">
        <v>21</v>
      </c>
      <c r="G178" s="6">
        <f t="shared" si="20"/>
        <v>1011893</v>
      </c>
      <c r="H178" s="6">
        <f t="shared" si="21"/>
        <v>1011894</v>
      </c>
      <c r="I178" t="str">
        <f t="shared" si="22"/>
        <v>Gm</v>
      </c>
      <c r="J178">
        <f t="shared" si="23"/>
        <v>80</v>
      </c>
      <c r="K178" t="s">
        <v>22</v>
      </c>
    </row>
    <row r="179" spans="1:11" x14ac:dyDescent="0.25">
      <c r="A179" s="1" t="s">
        <v>8</v>
      </c>
      <c r="B179" s="3">
        <v>3938</v>
      </c>
      <c r="C179" s="3" t="s">
        <v>7</v>
      </c>
      <c r="D179" s="3">
        <v>93</v>
      </c>
      <c r="F179" t="s">
        <v>21</v>
      </c>
      <c r="G179" s="6">
        <f t="shared" si="20"/>
        <v>1011908</v>
      </c>
      <c r="H179" s="6">
        <f t="shared" si="21"/>
        <v>1011909</v>
      </c>
      <c r="I179" t="str">
        <f t="shared" si="22"/>
        <v>Ψ</v>
      </c>
      <c r="J179">
        <f t="shared" si="23"/>
        <v>93</v>
      </c>
      <c r="K179" t="s">
        <v>22</v>
      </c>
    </row>
    <row r="180" spans="1:11" x14ac:dyDescent="0.25">
      <c r="A180" s="1" t="s">
        <v>8</v>
      </c>
      <c r="B180" s="3">
        <v>4020</v>
      </c>
      <c r="C180" s="3" t="s">
        <v>11</v>
      </c>
      <c r="D180" s="3">
        <v>83</v>
      </c>
      <c r="F180" s="5" t="s">
        <v>21</v>
      </c>
      <c r="G180" s="5">
        <f t="shared" si="20"/>
        <v>1011990</v>
      </c>
      <c r="H180" s="5">
        <f t="shared" si="21"/>
        <v>1011991</v>
      </c>
      <c r="I180" s="5" t="s">
        <v>23</v>
      </c>
      <c r="J180" s="5">
        <f t="shared" si="23"/>
        <v>83</v>
      </c>
      <c r="K180" s="5" t="s">
        <v>22</v>
      </c>
    </row>
    <row r="181" spans="1:11" x14ac:dyDescent="0.25">
      <c r="A181" s="1" t="s">
        <v>8</v>
      </c>
      <c r="B181" s="3">
        <v>4032</v>
      </c>
      <c r="C181" s="3" t="s">
        <v>9</v>
      </c>
      <c r="D181" s="3">
        <v>100</v>
      </c>
      <c r="F181" s="5" t="s">
        <v>21</v>
      </c>
      <c r="G181" s="5">
        <f t="shared" si="20"/>
        <v>1012002</v>
      </c>
      <c r="H181" s="5">
        <f t="shared" si="21"/>
        <v>1012003</v>
      </c>
      <c r="I181" s="5" t="s">
        <v>24</v>
      </c>
      <c r="J181" s="5">
        <f t="shared" si="23"/>
        <v>100</v>
      </c>
      <c r="K181" s="5" t="s">
        <v>22</v>
      </c>
    </row>
    <row r="182" spans="1:11" x14ac:dyDescent="0.25">
      <c r="A182" s="1" t="s">
        <v>8</v>
      </c>
      <c r="B182" s="3">
        <v>4166</v>
      </c>
      <c r="C182" s="3" t="s">
        <v>11</v>
      </c>
      <c r="D182" s="3">
        <v>98</v>
      </c>
      <c r="F182" t="s">
        <v>21</v>
      </c>
      <c r="G182" s="6">
        <f>1007980+B182-1</f>
        <v>1012145</v>
      </c>
      <c r="H182" s="6">
        <f t="shared" si="21"/>
        <v>1012146</v>
      </c>
      <c r="I182" t="str">
        <f t="shared" si="22"/>
        <v>Gm</v>
      </c>
      <c r="J182">
        <f t="shared" si="23"/>
        <v>98</v>
      </c>
      <c r="K182" t="s">
        <v>22</v>
      </c>
    </row>
    <row r="183" spans="1:11" ht="17.25" x14ac:dyDescent="0.25">
      <c r="A183" s="1" t="s">
        <v>8</v>
      </c>
      <c r="B183" s="3">
        <v>4190</v>
      </c>
      <c r="C183" s="3" t="s">
        <v>12</v>
      </c>
      <c r="D183" s="3">
        <v>100</v>
      </c>
      <c r="F183" t="s">
        <v>21</v>
      </c>
      <c r="G183" s="6">
        <f t="shared" ref="G183:G229" si="24">1007980+B183-1</f>
        <v>1012169</v>
      </c>
      <c r="H183" s="6">
        <f t="shared" si="21"/>
        <v>1012170</v>
      </c>
      <c r="I183" t="str">
        <f t="shared" si="22"/>
        <v>m6A</v>
      </c>
      <c r="J183">
        <f t="shared" si="23"/>
        <v>100</v>
      </c>
      <c r="K183" t="s">
        <v>22</v>
      </c>
    </row>
    <row r="184" spans="1:11" x14ac:dyDescent="0.25">
      <c r="A184" s="1" t="s">
        <v>8</v>
      </c>
      <c r="B184" s="3">
        <v>4197</v>
      </c>
      <c r="C184" s="3" t="s">
        <v>5</v>
      </c>
      <c r="D184" s="3">
        <v>97</v>
      </c>
      <c r="F184" t="s">
        <v>21</v>
      </c>
      <c r="G184" s="6">
        <f t="shared" si="24"/>
        <v>1012176</v>
      </c>
      <c r="H184" s="6">
        <f t="shared" si="21"/>
        <v>1012177</v>
      </c>
      <c r="I184" t="str">
        <f t="shared" si="22"/>
        <v>Um</v>
      </c>
      <c r="J184">
        <f t="shared" si="23"/>
        <v>97</v>
      </c>
      <c r="K184" t="s">
        <v>22</v>
      </c>
    </row>
    <row r="185" spans="1:11" x14ac:dyDescent="0.25">
      <c r="A185" s="1" t="s">
        <v>8</v>
      </c>
      <c r="B185" s="3">
        <v>4198</v>
      </c>
      <c r="C185" s="3" t="s">
        <v>11</v>
      </c>
      <c r="D185" s="3">
        <v>92</v>
      </c>
      <c r="F185" t="s">
        <v>21</v>
      </c>
      <c r="G185" s="6">
        <f t="shared" si="24"/>
        <v>1012177</v>
      </c>
      <c r="H185" s="6">
        <f t="shared" si="21"/>
        <v>1012178</v>
      </c>
      <c r="I185" t="str">
        <f t="shared" si="22"/>
        <v>Gm</v>
      </c>
      <c r="J185">
        <f t="shared" si="23"/>
        <v>92</v>
      </c>
      <c r="K185" t="s">
        <v>22</v>
      </c>
    </row>
    <row r="186" spans="1:11" x14ac:dyDescent="0.25">
      <c r="A186" s="1" t="s">
        <v>8</v>
      </c>
      <c r="B186" s="3">
        <v>4263</v>
      </c>
      <c r="C186" s="3" t="s">
        <v>7</v>
      </c>
      <c r="D186" s="3">
        <v>98</v>
      </c>
      <c r="F186" t="s">
        <v>21</v>
      </c>
      <c r="G186" s="6">
        <f t="shared" si="24"/>
        <v>1012242</v>
      </c>
      <c r="H186" s="6">
        <f t="shared" si="21"/>
        <v>1012243</v>
      </c>
      <c r="I186" t="str">
        <f t="shared" si="22"/>
        <v>Ψ</v>
      </c>
      <c r="J186">
        <f t="shared" si="23"/>
        <v>98</v>
      </c>
      <c r="K186" t="s">
        <v>22</v>
      </c>
    </row>
    <row r="187" spans="1:11" x14ac:dyDescent="0.25">
      <c r="A187" s="1" t="s">
        <v>8</v>
      </c>
      <c r="B187" s="3">
        <v>4266</v>
      </c>
      <c r="C187" s="3" t="s">
        <v>7</v>
      </c>
      <c r="D187" s="3">
        <v>90</v>
      </c>
      <c r="F187" t="s">
        <v>21</v>
      </c>
      <c r="G187" s="6">
        <f t="shared" si="24"/>
        <v>1012245</v>
      </c>
      <c r="H187" s="6">
        <f t="shared" si="21"/>
        <v>1012246</v>
      </c>
      <c r="I187" t="str">
        <f t="shared" si="22"/>
        <v>Ψ</v>
      </c>
      <c r="J187">
        <f t="shared" si="23"/>
        <v>90</v>
      </c>
      <c r="K187" t="s">
        <v>22</v>
      </c>
    </row>
    <row r="188" spans="1:11" x14ac:dyDescent="0.25">
      <c r="A188" s="1" t="s">
        <v>8</v>
      </c>
      <c r="B188" s="3">
        <v>4269</v>
      </c>
      <c r="C188" s="3" t="s">
        <v>7</v>
      </c>
      <c r="D188" s="3">
        <v>93</v>
      </c>
      <c r="F188" t="s">
        <v>21</v>
      </c>
      <c r="G188" s="6">
        <f t="shared" si="24"/>
        <v>1012248</v>
      </c>
      <c r="H188" s="6">
        <f t="shared" si="21"/>
        <v>1012249</v>
      </c>
      <c r="I188" t="str">
        <f t="shared" si="22"/>
        <v>Ψ</v>
      </c>
      <c r="J188">
        <f t="shared" si="23"/>
        <v>93</v>
      </c>
      <c r="K188" t="s">
        <v>22</v>
      </c>
    </row>
    <row r="189" spans="1:11" x14ac:dyDescent="0.25">
      <c r="A189" s="1" t="s">
        <v>8</v>
      </c>
      <c r="B189" s="3">
        <v>4276</v>
      </c>
      <c r="C189" s="3" t="s">
        <v>5</v>
      </c>
      <c r="D189" s="3">
        <v>88</v>
      </c>
      <c r="F189" t="s">
        <v>21</v>
      </c>
      <c r="G189" s="6">
        <f t="shared" si="24"/>
        <v>1012255</v>
      </c>
      <c r="H189" s="6">
        <f t="shared" si="21"/>
        <v>1012256</v>
      </c>
      <c r="I189" t="str">
        <f t="shared" si="22"/>
        <v>Um</v>
      </c>
      <c r="J189">
        <f t="shared" si="23"/>
        <v>88</v>
      </c>
      <c r="K189" t="s">
        <v>22</v>
      </c>
    </row>
    <row r="190" spans="1:11" x14ac:dyDescent="0.25">
      <c r="A190" s="1" t="s">
        <v>8</v>
      </c>
      <c r="B190" s="3">
        <v>4282</v>
      </c>
      <c r="C190" s="3" t="s">
        <v>7</v>
      </c>
      <c r="D190" s="3">
        <v>83</v>
      </c>
      <c r="F190" t="s">
        <v>21</v>
      </c>
      <c r="G190" s="6">
        <f t="shared" si="24"/>
        <v>1012261</v>
      </c>
      <c r="H190" s="6">
        <f t="shared" si="21"/>
        <v>1012262</v>
      </c>
      <c r="I190" t="str">
        <f t="shared" si="22"/>
        <v>Ψ</v>
      </c>
      <c r="J190">
        <f t="shared" si="23"/>
        <v>83</v>
      </c>
      <c r="K190" t="s">
        <v>22</v>
      </c>
    </row>
    <row r="191" spans="1:11" x14ac:dyDescent="0.25">
      <c r="A191" s="1" t="s">
        <v>8</v>
      </c>
      <c r="B191" s="3">
        <v>4323</v>
      </c>
      <c r="C191" s="3" t="s">
        <v>7</v>
      </c>
      <c r="D191" s="3">
        <v>95</v>
      </c>
      <c r="F191" t="s">
        <v>21</v>
      </c>
      <c r="G191" s="6">
        <f t="shared" si="24"/>
        <v>1012302</v>
      </c>
      <c r="H191" s="6">
        <f t="shared" si="21"/>
        <v>1012303</v>
      </c>
      <c r="I191" t="str">
        <f t="shared" si="22"/>
        <v>Ψ</v>
      </c>
      <c r="J191">
        <f t="shared" si="23"/>
        <v>95</v>
      </c>
      <c r="K191" t="s">
        <v>22</v>
      </c>
    </row>
    <row r="192" spans="1:11" x14ac:dyDescent="0.25">
      <c r="A192" s="1" t="s">
        <v>8</v>
      </c>
      <c r="B192" s="3">
        <v>4331</v>
      </c>
      <c r="C192" s="3" t="s">
        <v>7</v>
      </c>
      <c r="D192" s="3">
        <v>93</v>
      </c>
      <c r="F192" t="s">
        <v>21</v>
      </c>
      <c r="G192" s="6">
        <f t="shared" si="24"/>
        <v>1012310</v>
      </c>
      <c r="H192" s="6">
        <f t="shared" si="21"/>
        <v>1012311</v>
      </c>
      <c r="I192" t="str">
        <f t="shared" si="22"/>
        <v>Ψ</v>
      </c>
      <c r="J192">
        <f t="shared" si="23"/>
        <v>93</v>
      </c>
      <c r="K192" t="s">
        <v>22</v>
      </c>
    </row>
    <row r="193" spans="1:11" x14ac:dyDescent="0.25">
      <c r="A193" s="1" t="s">
        <v>8</v>
      </c>
      <c r="B193" s="3">
        <v>4340</v>
      </c>
      <c r="C193" s="3" t="s">
        <v>11</v>
      </c>
      <c r="D193" s="3">
        <v>99</v>
      </c>
      <c r="F193" t="s">
        <v>21</v>
      </c>
      <c r="G193" s="6">
        <f t="shared" si="24"/>
        <v>1012319</v>
      </c>
      <c r="H193" s="6">
        <f t="shared" si="21"/>
        <v>1012320</v>
      </c>
      <c r="I193" t="str">
        <f t="shared" si="22"/>
        <v>Gm</v>
      </c>
      <c r="J193">
        <f t="shared" si="23"/>
        <v>99</v>
      </c>
      <c r="K193" t="s">
        <v>22</v>
      </c>
    </row>
    <row r="194" spans="1:11" x14ac:dyDescent="0.25">
      <c r="A194" s="1" t="s">
        <v>8</v>
      </c>
      <c r="B194" s="3">
        <v>4362</v>
      </c>
      <c r="C194" s="3" t="s">
        <v>11</v>
      </c>
      <c r="D194" s="3">
        <v>97</v>
      </c>
      <c r="F194" t="s">
        <v>21</v>
      </c>
      <c r="G194" s="6">
        <f t="shared" si="24"/>
        <v>1012341</v>
      </c>
      <c r="H194" s="6">
        <f t="shared" si="21"/>
        <v>1012342</v>
      </c>
      <c r="I194" t="str">
        <f t="shared" si="22"/>
        <v>Gm</v>
      </c>
      <c r="J194">
        <f t="shared" si="23"/>
        <v>97</v>
      </c>
      <c r="K194" t="s">
        <v>22</v>
      </c>
    </row>
    <row r="195" spans="1:11" x14ac:dyDescent="0.25">
      <c r="A195" s="1" t="s">
        <v>8</v>
      </c>
      <c r="B195" s="3">
        <v>4373</v>
      </c>
      <c r="C195" s="3" t="s">
        <v>7</v>
      </c>
      <c r="D195" s="3">
        <v>96</v>
      </c>
      <c r="F195" t="s">
        <v>21</v>
      </c>
      <c r="G195" s="6">
        <f t="shared" si="24"/>
        <v>1012352</v>
      </c>
      <c r="H195" s="6">
        <f t="shared" si="21"/>
        <v>1012353</v>
      </c>
      <c r="I195" t="str">
        <f t="shared" si="22"/>
        <v>Ψ</v>
      </c>
      <c r="J195">
        <f t="shared" si="23"/>
        <v>96</v>
      </c>
      <c r="K195" t="s">
        <v>22</v>
      </c>
    </row>
    <row r="196" spans="1:11" x14ac:dyDescent="0.25">
      <c r="A196" s="1" t="s">
        <v>8</v>
      </c>
      <c r="B196" s="3">
        <v>4390</v>
      </c>
      <c r="C196" s="3" t="s">
        <v>7</v>
      </c>
      <c r="D196" s="3">
        <v>99</v>
      </c>
      <c r="F196" t="s">
        <v>21</v>
      </c>
      <c r="G196" s="6">
        <f t="shared" si="24"/>
        <v>1012369</v>
      </c>
      <c r="H196" s="6">
        <f t="shared" si="21"/>
        <v>1012370</v>
      </c>
      <c r="I196" t="str">
        <f t="shared" si="22"/>
        <v>Ψ</v>
      </c>
      <c r="J196">
        <f t="shared" si="23"/>
        <v>99</v>
      </c>
      <c r="K196" t="s">
        <v>22</v>
      </c>
    </row>
    <row r="197" spans="1:11" x14ac:dyDescent="0.25">
      <c r="A197" s="1" t="s">
        <v>8</v>
      </c>
      <c r="B197" s="3">
        <v>4393</v>
      </c>
      <c r="C197" s="3" t="s">
        <v>7</v>
      </c>
      <c r="D197" s="3">
        <v>97</v>
      </c>
      <c r="F197" t="s">
        <v>21</v>
      </c>
      <c r="G197" s="6">
        <f t="shared" si="24"/>
        <v>1012372</v>
      </c>
      <c r="H197" s="6">
        <f t="shared" si="21"/>
        <v>1012373</v>
      </c>
      <c r="I197" t="str">
        <f t="shared" si="22"/>
        <v>Ψ</v>
      </c>
      <c r="J197">
        <f t="shared" si="23"/>
        <v>97</v>
      </c>
      <c r="K197" t="s">
        <v>22</v>
      </c>
    </row>
    <row r="198" spans="1:11" x14ac:dyDescent="0.25">
      <c r="A198" s="1" t="s">
        <v>8</v>
      </c>
      <c r="B198" s="3">
        <v>4401</v>
      </c>
      <c r="C198" s="3" t="s">
        <v>7</v>
      </c>
      <c r="D198" s="3">
        <v>89</v>
      </c>
      <c r="F198" t="s">
        <v>21</v>
      </c>
      <c r="G198" s="6">
        <f t="shared" si="24"/>
        <v>1012380</v>
      </c>
      <c r="H198" s="6">
        <f t="shared" si="21"/>
        <v>1012381</v>
      </c>
      <c r="I198" t="str">
        <f t="shared" si="22"/>
        <v>Ψ</v>
      </c>
      <c r="J198">
        <f t="shared" si="23"/>
        <v>89</v>
      </c>
      <c r="K198" t="s">
        <v>22</v>
      </c>
    </row>
    <row r="199" spans="1:11" x14ac:dyDescent="0.25">
      <c r="A199" s="1" t="s">
        <v>8</v>
      </c>
      <c r="B199" s="3">
        <v>4412</v>
      </c>
      <c r="C199" s="3" t="s">
        <v>7</v>
      </c>
      <c r="D199" s="3">
        <v>100</v>
      </c>
      <c r="F199" t="s">
        <v>21</v>
      </c>
      <c r="G199" s="6">
        <f t="shared" si="24"/>
        <v>1012391</v>
      </c>
      <c r="H199" s="6">
        <f t="shared" si="21"/>
        <v>1012392</v>
      </c>
      <c r="I199" t="str">
        <f t="shared" si="22"/>
        <v>Ψ</v>
      </c>
      <c r="J199">
        <f t="shared" si="23"/>
        <v>100</v>
      </c>
      <c r="K199" t="s">
        <v>22</v>
      </c>
    </row>
    <row r="200" spans="1:11" ht="17.25" x14ac:dyDescent="0.25">
      <c r="A200" s="1" t="s">
        <v>8</v>
      </c>
      <c r="B200" s="3">
        <v>4417</v>
      </c>
      <c r="C200" s="3" t="s">
        <v>15</v>
      </c>
      <c r="D200" s="3">
        <v>100</v>
      </c>
      <c r="F200" t="s">
        <v>21</v>
      </c>
      <c r="G200" s="6">
        <f t="shared" si="24"/>
        <v>1012396</v>
      </c>
      <c r="H200" s="6">
        <f t="shared" si="21"/>
        <v>1012397</v>
      </c>
      <c r="I200" t="str">
        <f t="shared" si="22"/>
        <v>m5C</v>
      </c>
      <c r="J200">
        <f t="shared" si="23"/>
        <v>100</v>
      </c>
      <c r="K200" t="s">
        <v>22</v>
      </c>
    </row>
    <row r="201" spans="1:11" x14ac:dyDescent="0.25">
      <c r="A201" s="1" t="s">
        <v>8</v>
      </c>
      <c r="B201" s="3">
        <v>4426</v>
      </c>
      <c r="C201" s="3" t="s">
        <v>9</v>
      </c>
      <c r="D201" s="3">
        <v>98</v>
      </c>
      <c r="F201" t="s">
        <v>21</v>
      </c>
      <c r="G201" s="6">
        <f t="shared" si="24"/>
        <v>1012405</v>
      </c>
      <c r="H201" s="6">
        <f t="shared" si="21"/>
        <v>1012406</v>
      </c>
      <c r="I201" t="str">
        <f t="shared" si="22"/>
        <v>Cm</v>
      </c>
      <c r="J201">
        <f t="shared" si="23"/>
        <v>98</v>
      </c>
      <c r="K201" t="s">
        <v>22</v>
      </c>
    </row>
    <row r="202" spans="1:11" x14ac:dyDescent="0.25">
      <c r="A202" s="1" t="s">
        <v>8</v>
      </c>
      <c r="B202" s="3">
        <v>4427</v>
      </c>
      <c r="C202" s="3" t="s">
        <v>7</v>
      </c>
      <c r="D202" s="3">
        <v>98</v>
      </c>
      <c r="F202" t="s">
        <v>21</v>
      </c>
      <c r="G202" s="6">
        <f t="shared" si="24"/>
        <v>1012406</v>
      </c>
      <c r="H202" s="6">
        <f t="shared" si="21"/>
        <v>1012407</v>
      </c>
      <c r="I202" t="str">
        <f t="shared" si="22"/>
        <v>Ψ</v>
      </c>
      <c r="J202">
        <f t="shared" si="23"/>
        <v>98</v>
      </c>
      <c r="K202" t="s">
        <v>22</v>
      </c>
    </row>
    <row r="203" spans="1:11" x14ac:dyDescent="0.25">
      <c r="A203" s="1" t="s">
        <v>8</v>
      </c>
      <c r="B203" s="3">
        <v>4441</v>
      </c>
      <c r="C203" s="3" t="s">
        <v>7</v>
      </c>
      <c r="D203" s="3">
        <v>87</v>
      </c>
      <c r="F203" t="s">
        <v>21</v>
      </c>
      <c r="G203" s="6">
        <f t="shared" si="24"/>
        <v>1012420</v>
      </c>
      <c r="H203" s="6">
        <f t="shared" si="21"/>
        <v>1012421</v>
      </c>
      <c r="I203" t="str">
        <f t="shared" si="22"/>
        <v>Ψ</v>
      </c>
      <c r="J203">
        <f t="shared" si="23"/>
        <v>87</v>
      </c>
      <c r="K203" t="s">
        <v>22</v>
      </c>
    </row>
    <row r="204" spans="1:11" x14ac:dyDescent="0.25">
      <c r="A204" s="1" t="s">
        <v>8</v>
      </c>
      <c r="B204" s="3">
        <v>4463</v>
      </c>
      <c r="C204" s="3" t="s">
        <v>7</v>
      </c>
      <c r="D204" s="3">
        <v>17</v>
      </c>
      <c r="F204" t="s">
        <v>21</v>
      </c>
      <c r="G204" s="6">
        <f t="shared" si="24"/>
        <v>1012442</v>
      </c>
      <c r="H204" s="6">
        <f t="shared" si="21"/>
        <v>1012443</v>
      </c>
      <c r="I204" t="str">
        <f t="shared" si="22"/>
        <v>Ψ</v>
      </c>
      <c r="J204">
        <f t="shared" si="23"/>
        <v>17</v>
      </c>
      <c r="K204" t="s">
        <v>22</v>
      </c>
    </row>
    <row r="205" spans="1:11" x14ac:dyDescent="0.25">
      <c r="A205" s="1" t="s">
        <v>8</v>
      </c>
      <c r="B205" s="3">
        <v>4464</v>
      </c>
      <c r="C205" s="3" t="s">
        <v>11</v>
      </c>
      <c r="D205" s="3">
        <v>91</v>
      </c>
      <c r="F205" t="s">
        <v>21</v>
      </c>
      <c r="G205" s="6">
        <f t="shared" si="24"/>
        <v>1012443</v>
      </c>
      <c r="H205" s="6">
        <f t="shared" si="21"/>
        <v>1012444</v>
      </c>
      <c r="I205" t="str">
        <f t="shared" si="22"/>
        <v>Gm</v>
      </c>
      <c r="J205">
        <f t="shared" si="23"/>
        <v>91</v>
      </c>
      <c r="K205" t="s">
        <v>22</v>
      </c>
    </row>
    <row r="206" spans="1:11" x14ac:dyDescent="0.25">
      <c r="A206" s="1" t="s">
        <v>8</v>
      </c>
      <c r="B206" s="3">
        <v>4468</v>
      </c>
      <c r="C206" s="3" t="s">
        <v>5</v>
      </c>
      <c r="D206" s="3">
        <v>100</v>
      </c>
      <c r="F206" t="s">
        <v>21</v>
      </c>
      <c r="G206" s="6">
        <f t="shared" si="24"/>
        <v>1012447</v>
      </c>
      <c r="H206" s="6">
        <f t="shared" si="21"/>
        <v>1012448</v>
      </c>
      <c r="I206" t="str">
        <f t="shared" si="22"/>
        <v>Um</v>
      </c>
      <c r="J206">
        <f t="shared" si="23"/>
        <v>100</v>
      </c>
      <c r="K206" t="s">
        <v>22</v>
      </c>
    </row>
    <row r="207" spans="1:11" x14ac:dyDescent="0.25">
      <c r="A207" s="1" t="s">
        <v>8</v>
      </c>
      <c r="B207" s="3">
        <v>4469</v>
      </c>
      <c r="C207" s="3" t="s">
        <v>11</v>
      </c>
      <c r="D207" s="3">
        <v>100</v>
      </c>
      <c r="F207" t="s">
        <v>21</v>
      </c>
      <c r="G207" s="6">
        <f t="shared" si="24"/>
        <v>1012448</v>
      </c>
      <c r="H207" s="6">
        <f t="shared" ref="H207:H229" si="25">G207+1</f>
        <v>1012449</v>
      </c>
      <c r="I207" t="str">
        <f t="shared" si="22"/>
        <v>Gm</v>
      </c>
      <c r="J207">
        <f t="shared" si="23"/>
        <v>100</v>
      </c>
      <c r="K207" t="s">
        <v>22</v>
      </c>
    </row>
    <row r="208" spans="1:11" x14ac:dyDescent="0.25">
      <c r="A208" s="1" t="s">
        <v>8</v>
      </c>
      <c r="B208" s="3">
        <v>4470</v>
      </c>
      <c r="C208" s="3" t="s">
        <v>7</v>
      </c>
      <c r="D208" s="3">
        <v>100</v>
      </c>
      <c r="F208" t="s">
        <v>21</v>
      </c>
      <c r="G208" s="6">
        <f t="shared" si="24"/>
        <v>1012449</v>
      </c>
      <c r="H208" s="6">
        <f t="shared" si="25"/>
        <v>1012450</v>
      </c>
      <c r="I208" t="str">
        <f t="shared" si="22"/>
        <v>Ψ</v>
      </c>
      <c r="J208">
        <f t="shared" si="23"/>
        <v>100</v>
      </c>
      <c r="K208" t="s">
        <v>22</v>
      </c>
    </row>
    <row r="209" spans="1:11" x14ac:dyDescent="0.25">
      <c r="A209" s="1" t="s">
        <v>8</v>
      </c>
      <c r="B209" s="3">
        <v>4491</v>
      </c>
      <c r="C209" s="3" t="s">
        <v>7</v>
      </c>
      <c r="D209" s="3">
        <v>91</v>
      </c>
      <c r="F209" t="s">
        <v>21</v>
      </c>
      <c r="G209" s="6">
        <f t="shared" si="24"/>
        <v>1012470</v>
      </c>
      <c r="H209" s="6">
        <f t="shared" si="25"/>
        <v>1012471</v>
      </c>
      <c r="I209" t="str">
        <f t="shared" si="22"/>
        <v>Ψ</v>
      </c>
      <c r="J209">
        <f t="shared" si="23"/>
        <v>91</v>
      </c>
      <c r="K209" t="s">
        <v>22</v>
      </c>
    </row>
    <row r="210" spans="1:11" x14ac:dyDescent="0.25">
      <c r="A210" s="1" t="s">
        <v>8</v>
      </c>
      <c r="B210" s="3">
        <v>4493</v>
      </c>
      <c r="C210" s="3" t="s">
        <v>10</v>
      </c>
      <c r="D210" s="3">
        <v>87</v>
      </c>
      <c r="F210" t="s">
        <v>21</v>
      </c>
      <c r="G210" s="6">
        <f t="shared" si="24"/>
        <v>1012472</v>
      </c>
      <c r="H210" s="6">
        <f t="shared" si="25"/>
        <v>1012473</v>
      </c>
      <c r="I210" t="str">
        <f t="shared" si="22"/>
        <v>Am</v>
      </c>
      <c r="J210">
        <f t="shared" si="23"/>
        <v>87</v>
      </c>
      <c r="K210" t="s">
        <v>22</v>
      </c>
    </row>
    <row r="211" spans="1:11" ht="17.25" x14ac:dyDescent="0.25">
      <c r="A211" s="1" t="s">
        <v>8</v>
      </c>
      <c r="B211" s="3">
        <v>4500</v>
      </c>
      <c r="C211" s="3" t="s">
        <v>18</v>
      </c>
      <c r="D211" s="3">
        <v>120</v>
      </c>
      <c r="F211" t="s">
        <v>21</v>
      </c>
      <c r="G211" s="6">
        <f t="shared" si="24"/>
        <v>1012479</v>
      </c>
      <c r="H211" s="6">
        <f t="shared" si="25"/>
        <v>1012480</v>
      </c>
      <c r="I211" t="str">
        <f t="shared" si="22"/>
        <v>m3U</v>
      </c>
      <c r="J211">
        <f t="shared" si="23"/>
        <v>120</v>
      </c>
      <c r="K211" t="s">
        <v>22</v>
      </c>
    </row>
    <row r="212" spans="1:11" x14ac:dyDescent="0.25">
      <c r="A212" s="1" t="s">
        <v>8</v>
      </c>
      <c r="B212" s="3">
        <v>4502</v>
      </c>
      <c r="C212" s="3" t="s">
        <v>7</v>
      </c>
      <c r="D212" s="3">
        <v>100</v>
      </c>
      <c r="F212" t="s">
        <v>21</v>
      </c>
      <c r="G212" s="6">
        <f t="shared" si="24"/>
        <v>1012481</v>
      </c>
      <c r="H212" s="6">
        <f t="shared" si="25"/>
        <v>1012482</v>
      </c>
      <c r="I212" t="str">
        <f t="shared" si="22"/>
        <v>Ψ</v>
      </c>
      <c r="J212">
        <f t="shared" si="23"/>
        <v>100</v>
      </c>
      <c r="K212" t="s">
        <v>22</v>
      </c>
    </row>
    <row r="213" spans="1:11" x14ac:dyDescent="0.25">
      <c r="A213" s="1" t="s">
        <v>8</v>
      </c>
      <c r="B213" s="3">
        <v>4506</v>
      </c>
      <c r="C213" s="3" t="s">
        <v>9</v>
      </c>
      <c r="D213" s="3">
        <v>100</v>
      </c>
      <c r="F213" t="s">
        <v>21</v>
      </c>
      <c r="G213" s="6">
        <f t="shared" si="24"/>
        <v>1012485</v>
      </c>
      <c r="H213" s="6">
        <f t="shared" si="25"/>
        <v>1012486</v>
      </c>
      <c r="I213" t="str">
        <f t="shared" si="22"/>
        <v>Cm</v>
      </c>
      <c r="J213">
        <f t="shared" si="23"/>
        <v>100</v>
      </c>
      <c r="K213" t="s">
        <v>22</v>
      </c>
    </row>
    <row r="214" spans="1:11" x14ac:dyDescent="0.25">
      <c r="A214" s="1" t="s">
        <v>8</v>
      </c>
      <c r="B214" s="3">
        <v>4522</v>
      </c>
      <c r="C214" s="3" t="s">
        <v>7</v>
      </c>
      <c r="D214" s="3">
        <v>98</v>
      </c>
      <c r="F214" t="s">
        <v>21</v>
      </c>
      <c r="G214" s="6">
        <f t="shared" si="24"/>
        <v>1012501</v>
      </c>
      <c r="H214" s="6">
        <f t="shared" si="25"/>
        <v>1012502</v>
      </c>
      <c r="I214" t="str">
        <f t="shared" si="22"/>
        <v>Ψ</v>
      </c>
      <c r="J214">
        <f t="shared" si="23"/>
        <v>98</v>
      </c>
      <c r="K214" t="s">
        <v>22</v>
      </c>
    </row>
    <row r="215" spans="1:11" x14ac:dyDescent="0.25">
      <c r="A215" s="1" t="s">
        <v>8</v>
      </c>
      <c r="B215" s="3">
        <v>4541</v>
      </c>
      <c r="C215" s="3" t="s">
        <v>10</v>
      </c>
      <c r="D215" s="3">
        <v>43</v>
      </c>
      <c r="F215" t="s">
        <v>21</v>
      </c>
      <c r="G215" s="6">
        <f t="shared" si="24"/>
        <v>1012520</v>
      </c>
      <c r="H215" s="6">
        <f t="shared" si="25"/>
        <v>1012521</v>
      </c>
      <c r="I215" t="str">
        <f t="shared" si="22"/>
        <v>Am</v>
      </c>
      <c r="J215">
        <f t="shared" si="23"/>
        <v>43</v>
      </c>
      <c r="K215" t="s">
        <v>22</v>
      </c>
    </row>
    <row r="216" spans="1:11" x14ac:dyDescent="0.25">
      <c r="A216" s="1" t="s">
        <v>8</v>
      </c>
      <c r="B216" s="3">
        <v>4546</v>
      </c>
      <c r="C216" s="3" t="s">
        <v>7</v>
      </c>
      <c r="D216" s="3">
        <v>100</v>
      </c>
      <c r="F216" t="s">
        <v>21</v>
      </c>
      <c r="G216" s="6">
        <f t="shared" si="24"/>
        <v>1012525</v>
      </c>
      <c r="H216" s="6">
        <f t="shared" si="25"/>
        <v>1012526</v>
      </c>
      <c r="I216" t="str">
        <f t="shared" si="22"/>
        <v>Ψ</v>
      </c>
      <c r="J216">
        <f t="shared" si="23"/>
        <v>100</v>
      </c>
      <c r="K216" t="s">
        <v>22</v>
      </c>
    </row>
    <row r="217" spans="1:11" x14ac:dyDescent="0.25">
      <c r="A217" s="1" t="s">
        <v>8</v>
      </c>
      <c r="B217" s="3">
        <v>4549</v>
      </c>
      <c r="C217" s="3" t="s">
        <v>7</v>
      </c>
      <c r="D217" s="3">
        <v>100</v>
      </c>
      <c r="F217" t="s">
        <v>21</v>
      </c>
      <c r="G217" s="6">
        <f t="shared" si="24"/>
        <v>1012528</v>
      </c>
      <c r="H217" s="6">
        <f t="shared" si="25"/>
        <v>1012529</v>
      </c>
      <c r="I217" t="str">
        <f t="shared" si="22"/>
        <v>Ψ</v>
      </c>
      <c r="J217">
        <f t="shared" si="23"/>
        <v>100</v>
      </c>
      <c r="K217" t="s">
        <v>22</v>
      </c>
    </row>
    <row r="218" spans="1:11" x14ac:dyDescent="0.25">
      <c r="A218" s="1" t="s">
        <v>8</v>
      </c>
      <c r="B218" s="3">
        <v>4560</v>
      </c>
      <c r="C218" s="3" t="s">
        <v>10</v>
      </c>
      <c r="D218" s="3">
        <v>37</v>
      </c>
      <c r="F218" t="s">
        <v>21</v>
      </c>
      <c r="G218" s="6">
        <f t="shared" si="24"/>
        <v>1012539</v>
      </c>
      <c r="H218" s="6">
        <f t="shared" si="25"/>
        <v>1012540</v>
      </c>
      <c r="I218" t="str">
        <f t="shared" si="22"/>
        <v>Am</v>
      </c>
      <c r="J218">
        <f t="shared" si="23"/>
        <v>37</v>
      </c>
      <c r="K218" t="s">
        <v>22</v>
      </c>
    </row>
    <row r="219" spans="1:11" x14ac:dyDescent="0.25">
      <c r="A219" s="1" t="s">
        <v>8</v>
      </c>
      <c r="B219" s="3">
        <v>4588</v>
      </c>
      <c r="C219" s="3" t="s">
        <v>11</v>
      </c>
      <c r="D219" s="3">
        <v>75</v>
      </c>
      <c r="F219" t="s">
        <v>21</v>
      </c>
      <c r="G219" s="6">
        <f t="shared" si="24"/>
        <v>1012567</v>
      </c>
      <c r="H219" s="6">
        <f t="shared" si="25"/>
        <v>1012568</v>
      </c>
      <c r="I219" t="str">
        <f t="shared" si="22"/>
        <v>Gm</v>
      </c>
      <c r="J219">
        <f t="shared" si="23"/>
        <v>75</v>
      </c>
      <c r="K219" t="s">
        <v>22</v>
      </c>
    </row>
    <row r="220" spans="1:11" x14ac:dyDescent="0.25">
      <c r="A220" s="1" t="s">
        <v>8</v>
      </c>
      <c r="B220" s="3">
        <v>4590</v>
      </c>
      <c r="C220" s="3" t="s">
        <v>5</v>
      </c>
      <c r="D220" s="3">
        <v>82</v>
      </c>
      <c r="F220" t="s">
        <v>21</v>
      </c>
      <c r="G220" s="6">
        <f t="shared" si="24"/>
        <v>1012569</v>
      </c>
      <c r="H220" s="6">
        <f t="shared" si="25"/>
        <v>1012570</v>
      </c>
      <c r="I220" t="str">
        <f t="shared" si="22"/>
        <v>Um</v>
      </c>
      <c r="J220">
        <f t="shared" si="23"/>
        <v>82</v>
      </c>
      <c r="K220" t="s">
        <v>22</v>
      </c>
    </row>
    <row r="221" spans="1:11" x14ac:dyDescent="0.25">
      <c r="A221" s="1" t="s">
        <v>8</v>
      </c>
      <c r="B221" s="3">
        <v>4593</v>
      </c>
      <c r="C221" s="3" t="s">
        <v>11</v>
      </c>
      <c r="D221" s="3">
        <v>100</v>
      </c>
      <c r="F221" t="s">
        <v>21</v>
      </c>
      <c r="G221" s="6">
        <f t="shared" si="24"/>
        <v>1012572</v>
      </c>
      <c r="H221" s="6">
        <f t="shared" si="25"/>
        <v>1012573</v>
      </c>
      <c r="I221" t="str">
        <f t="shared" si="22"/>
        <v>Gm</v>
      </c>
      <c r="J221">
        <f t="shared" si="23"/>
        <v>100</v>
      </c>
      <c r="K221" t="s">
        <v>22</v>
      </c>
    </row>
    <row r="222" spans="1:11" x14ac:dyDescent="0.25">
      <c r="A222" s="1" t="s">
        <v>8</v>
      </c>
      <c r="B222" s="3">
        <v>4598</v>
      </c>
      <c r="C222" s="3" t="s">
        <v>7</v>
      </c>
      <c r="D222" s="3">
        <v>92</v>
      </c>
      <c r="F222" t="s">
        <v>21</v>
      </c>
      <c r="G222" s="6">
        <f t="shared" si="24"/>
        <v>1012577</v>
      </c>
      <c r="H222" s="6">
        <f t="shared" si="25"/>
        <v>1012578</v>
      </c>
      <c r="I222" t="str">
        <f t="shared" si="22"/>
        <v>Ψ</v>
      </c>
      <c r="J222">
        <f t="shared" si="23"/>
        <v>92</v>
      </c>
      <c r="K222" t="s">
        <v>22</v>
      </c>
    </row>
    <row r="223" spans="1:11" x14ac:dyDescent="0.25">
      <c r="A223" s="1" t="s">
        <v>8</v>
      </c>
      <c r="B223" s="3">
        <v>4606</v>
      </c>
      <c r="C223" s="3" t="s">
        <v>7</v>
      </c>
      <c r="D223" s="3">
        <v>42</v>
      </c>
      <c r="F223" t="s">
        <v>21</v>
      </c>
      <c r="G223" s="6">
        <f t="shared" si="24"/>
        <v>1012585</v>
      </c>
      <c r="H223" s="6">
        <f t="shared" si="25"/>
        <v>1012586</v>
      </c>
      <c r="I223" t="str">
        <f t="shared" si="22"/>
        <v>Ψ</v>
      </c>
      <c r="J223">
        <f t="shared" si="23"/>
        <v>42</v>
      </c>
      <c r="K223" t="s">
        <v>22</v>
      </c>
    </row>
    <row r="224" spans="1:11" x14ac:dyDescent="0.25">
      <c r="A224" s="1" t="s">
        <v>8</v>
      </c>
      <c r="B224" s="3">
        <v>4607</v>
      </c>
      <c r="C224" s="3" t="s">
        <v>11</v>
      </c>
      <c r="D224" s="3">
        <v>100</v>
      </c>
      <c r="F224" t="s">
        <v>21</v>
      </c>
      <c r="G224" s="6">
        <f t="shared" si="24"/>
        <v>1012586</v>
      </c>
      <c r="H224" s="6">
        <f t="shared" si="25"/>
        <v>1012587</v>
      </c>
      <c r="I224" t="str">
        <f t="shared" si="22"/>
        <v>Gm</v>
      </c>
      <c r="J224">
        <f t="shared" si="23"/>
        <v>100</v>
      </c>
      <c r="K224" t="s">
        <v>22</v>
      </c>
    </row>
    <row r="225" spans="1:11" x14ac:dyDescent="0.25">
      <c r="A225" s="1" t="s">
        <v>8</v>
      </c>
      <c r="B225" s="3">
        <v>4643</v>
      </c>
      <c r="C225" s="3" t="s">
        <v>7</v>
      </c>
      <c r="D225" s="3">
        <v>39</v>
      </c>
      <c r="F225" t="s">
        <v>21</v>
      </c>
      <c r="G225" s="6">
        <f t="shared" si="24"/>
        <v>1012622</v>
      </c>
      <c r="H225" s="6">
        <f t="shared" si="25"/>
        <v>1012623</v>
      </c>
      <c r="I225" t="str">
        <f t="shared" si="22"/>
        <v>Ψ</v>
      </c>
      <c r="J225">
        <f t="shared" si="23"/>
        <v>39</v>
      </c>
      <c r="K225" t="s">
        <v>22</v>
      </c>
    </row>
    <row r="226" spans="1:11" x14ac:dyDescent="0.25">
      <c r="A226" s="1" t="s">
        <v>8</v>
      </c>
      <c r="B226" s="3">
        <v>4659</v>
      </c>
      <c r="C226" s="3" t="s">
        <v>7</v>
      </c>
      <c r="D226" s="3">
        <v>87</v>
      </c>
      <c r="F226" t="s">
        <v>21</v>
      </c>
      <c r="G226" s="6">
        <f t="shared" si="24"/>
        <v>1012638</v>
      </c>
      <c r="H226" s="6">
        <f t="shared" si="25"/>
        <v>1012639</v>
      </c>
      <c r="I226" t="str">
        <f t="shared" si="22"/>
        <v>Ψ</v>
      </c>
      <c r="J226">
        <f t="shared" si="23"/>
        <v>87</v>
      </c>
      <c r="K226" t="s">
        <v>22</v>
      </c>
    </row>
    <row r="227" spans="1:11" x14ac:dyDescent="0.25">
      <c r="A227" s="1" t="s">
        <v>8</v>
      </c>
      <c r="B227" s="3">
        <v>4937</v>
      </c>
      <c r="C227" s="3" t="s">
        <v>7</v>
      </c>
      <c r="D227" s="3">
        <v>81</v>
      </c>
      <c r="F227" t="s">
        <v>21</v>
      </c>
      <c r="G227" s="6">
        <f t="shared" si="24"/>
        <v>1012916</v>
      </c>
      <c r="H227" s="6">
        <f t="shared" si="25"/>
        <v>1012917</v>
      </c>
      <c r="I227" s="3" t="s">
        <v>26</v>
      </c>
      <c r="J227">
        <f t="shared" si="23"/>
        <v>81</v>
      </c>
      <c r="K227" t="s">
        <v>22</v>
      </c>
    </row>
    <row r="228" spans="1:11" x14ac:dyDescent="0.25">
      <c r="A228" s="1" t="s">
        <v>8</v>
      </c>
      <c r="B228" s="3">
        <v>4966</v>
      </c>
      <c r="C228" s="3" t="s">
        <v>7</v>
      </c>
      <c r="D228" s="3">
        <v>86</v>
      </c>
      <c r="F228" t="s">
        <v>21</v>
      </c>
      <c r="G228" s="6">
        <f t="shared" si="24"/>
        <v>1012945</v>
      </c>
      <c r="H228" s="6">
        <f t="shared" si="25"/>
        <v>1012946</v>
      </c>
      <c r="I228" s="3" t="s">
        <v>26</v>
      </c>
      <c r="J228">
        <f t="shared" si="23"/>
        <v>86</v>
      </c>
      <c r="K228" t="s">
        <v>22</v>
      </c>
    </row>
    <row r="229" spans="1:11" x14ac:dyDescent="0.25">
      <c r="A229" s="1" t="s">
        <v>8</v>
      </c>
      <c r="B229" s="3">
        <v>4975</v>
      </c>
      <c r="C229" s="3" t="s">
        <v>7</v>
      </c>
      <c r="D229" s="3">
        <v>72</v>
      </c>
      <c r="F229" t="s">
        <v>21</v>
      </c>
      <c r="G229" s="6">
        <f t="shared" si="24"/>
        <v>1012954</v>
      </c>
      <c r="H229" s="6">
        <f t="shared" si="25"/>
        <v>1012955</v>
      </c>
      <c r="I229" s="3" t="s">
        <v>26</v>
      </c>
      <c r="J229">
        <f t="shared" si="23"/>
        <v>72</v>
      </c>
      <c r="K229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2019-03-12T22:04:11Z</dcterms:created>
  <dcterms:modified xsi:type="dcterms:W3CDTF">2019-03-13T04:39:29Z</dcterms:modified>
</cp:coreProperties>
</file>