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0801664E-CCC5-45DA-A9BD-528F52AF06E0}" xr6:coauthVersionLast="47" xr6:coauthVersionMax="47" xr10:uidLastSave="{00000000-0000-0000-0000-000000000000}"/>
  <bookViews>
    <workbookView xWindow="-120" yWindow="-120" windowWidth="29040" windowHeight="16440" activeTab="4" xr2:uid="{28DD5B76-0634-4F87-BE60-8BFA7EF2E23B}"/>
  </bookViews>
  <sheets>
    <sheet name="A̳ssets" sheetId="1" r:id="rId1"/>
    <sheet name="B̳ases" sheetId="2" r:id="rId2"/>
    <sheet name="Detalhes1" sheetId="5" r:id="rId3"/>
    <sheet name="C̳álculos" sheetId="3" r:id="rId4"/>
    <sheet name="D̳ashboard" sheetId="4" r:id="rId5"/>
  </sheets>
  <definedNames>
    <definedName name="SegmentaçãodeDados_Subscription_Type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6" i="3"/>
</calcChain>
</file>

<file path=xl/sharedStrings.xml><?xml version="1.0" encoding="utf-8"?>
<sst xmlns="http://schemas.openxmlformats.org/spreadsheetml/2006/main" count="2440" uniqueCount="327">
  <si>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</si>
  <si>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</si>
  <si>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</si>
  <si>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</si>
  <si>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</si>
  <si>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</si>
  <si>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</si>
  <si>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</si>
  <si>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</si>
  <si>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</si>
  <si>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</si>
  <si>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</si>
  <si>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</si>
  <si>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</si>
  <si>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</si>
  <si>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</si>
  <si>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</si>
  <si>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</si>
  <si>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</si>
  <si>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</si>
  <si>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</si>
  <si>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</si>
  <si>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</si>
  <si>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</si>
  <si>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</si>
  <si>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</si>
  <si>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</si>
  <si>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</si>
  <si>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</si>
  <si>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</si>
  <si>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</si>
  <si>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</si>
  <si>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</si>
  <si>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</si>
  <si>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</si>
  <si>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</si>
  <si>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</si>
  <si>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</si>
  <si>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</si>
  <si>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</si>
  <si>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</si>
  <si>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</si>
  <si>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</si>
  <si>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</si>
  <si>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</si>
  <si>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</si>
  <si>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</si>
  <si>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</si>
  <si>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</si>
  <si>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</si>
  <si>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</si>
  <si>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</si>
  <si>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</si>
  <si>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</si>
  <si>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</si>
  <si>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</si>
  <si>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</si>
  <si>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</si>
  <si>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</si>
  <si>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</si>
  <si>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</si>
  <si>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</si>
  <si>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</si>
  <si>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</si>
  <si>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</si>
  <si>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</si>
  <si>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</si>
  <si>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</si>
  <si>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</si>
  <si>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</si>
  <si>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</si>
  <si>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</si>
  <si>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</si>
  <si>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</si>
  <si>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</si>
  <si>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</si>
  <si>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</si>
  <si>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</si>
  <si>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</si>
  <si>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</si>
  <si>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</si>
  <si>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</si>
  <si>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</si>
  <si>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</si>
  <si>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</si>
  <si>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</si>
  <si>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</si>
  <si>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</si>
  <si>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</si>
  <si>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</si>
  <si>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</si>
  <si>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</si>
  <si>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</si>
  <si>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</si>
  <si>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</si>
  <si>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</si>
  <si>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</si>
  <si>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</si>
  <si>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</si>
  <si>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</si>
  <si>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</si>
  <si>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</si>
  <si>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</si>
  <si>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</si>
  <si>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</si>
  <si>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</si>
  <si>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</si>
  <si>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</si>
  <si>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</si>
  <si>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</si>
  <si>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</si>
  <si>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</si>
  <si>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</si>
  <si>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</si>
  <si>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</si>
  <si>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</si>
  <si>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</si>
  <si>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</si>
  <si>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</si>
  <si>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</si>
  <si>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</si>
  <si>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</si>
  <si>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</si>
  <si>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</si>
  <si>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</si>
  <si>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</si>
  <si>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</si>
  <si>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</si>
  <si>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</si>
  <si>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</si>
  <si>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</si>
  <si>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</si>
  <si>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</si>
  <si>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</si>
  <si>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</si>
  <si>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</si>
  <si>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</si>
  <si>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</si>
  <si>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</si>
  <si>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</si>
  <si>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</si>
  <si>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</si>
  <si>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</si>
  <si>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</si>
  <si>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</si>
  <si>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</si>
  <si>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</si>
  <si>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</si>
  <si>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</si>
  <si>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</si>
  <si>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</si>
  <si>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</si>
  <si>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</si>
  <si>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</si>
  <si>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</si>
  <si>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</si>
  <si>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</si>
  <si>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</si>
  <si>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</si>
  <si>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</si>
  <si>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</si>
  <si>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</si>
  <si>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</si>
  <si>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</si>
  <si>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</si>
  <si>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</si>
  <si>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</si>
  <si>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</si>
  <si>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</si>
  <si>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</si>
  <si>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</si>
  <si>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</si>
  <si>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</si>
  <si>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</si>
  <si>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</si>
  <si>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</si>
  <si>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</si>
  <si>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</si>
  <si>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</si>
  <si>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</si>
  <si>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</si>
  <si>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</si>
  <si>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</si>
  <si>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</si>
  <si>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</si>
  <si>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</si>
  <si>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</si>
  <si>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</si>
  <si>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</si>
  <si>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</si>
  <si>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</si>
  <si>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</si>
  <si>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</si>
  <si>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</si>
  <si>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</si>
  <si>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</si>
  <si>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</si>
  <si>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</si>
  <si>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</si>
  <si>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</si>
  <si>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</si>
  <si>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</si>
  <si>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</si>
  <si>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</si>
  <si>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</si>
  <si>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</si>
  <si>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</si>
  <si>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</si>
  <si>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</si>
  <si>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</si>
  <si>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</si>
  <si>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</si>
  <si>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</si>
  <si>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</si>
  <si>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</si>
  <si>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</si>
  <si>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</si>
  <si>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</si>
  <si>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</si>
  <si>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</si>
  <si>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</si>
  <si>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</si>
  <si>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</si>
  <si>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</si>
  <si>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</si>
  <si>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</si>
  <si>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</si>
  <si>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</si>
  <si>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</si>
  <si>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</si>
  <si>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</si>
  <si>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</si>
  <si>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</si>
  <si>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</si>
  <si>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</si>
  <si>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</si>
  <si>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</si>
  <si>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</si>
  <si>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</si>
  <si>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</si>
  <si>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</si>
  <si>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</si>
  <si>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</si>
  <si>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</si>
  <si>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</si>
  <si>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</si>
  <si>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</si>
  <si>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</si>
  <si>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</si>
  <si>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</si>
  <si>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</si>
  <si>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</si>
  <si>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</si>
  <si>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</si>
  <si>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</si>
  <si>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</si>
  <si>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</si>
  <si>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</si>
  <si>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</si>
  <si>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</si>
  <si>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</si>
  <si>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</si>
  <si>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</si>
  <si>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</si>
  <si>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</si>
  <si>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</si>
  <si>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</si>
  <si>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</si>
  <si>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</si>
  <si>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</si>
  <si>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</si>
  <si>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</si>
  <si>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</si>
  <si>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</si>
  <si>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</si>
  <si>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</si>
  <si>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</si>
  <si>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</si>
  <si>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</si>
  <si>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</si>
  <si>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</si>
  <si>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</si>
  <si>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</si>
  <si>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</si>
  <si>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</si>
  <si>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</si>
  <si>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</si>
  <si>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</si>
  <si>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</si>
  <si>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</si>
  <si>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</si>
  <si>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</si>
  <si>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</si>
  <si>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</si>
  <si>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</si>
  <si>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</si>
  <si>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</si>
  <si>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</si>
  <si>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</si>
  <si>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</si>
  <si>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</si>
  <si>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</si>
  <si>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</si>
  <si>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</si>
  <si>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</si>
  <si>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</si>
  <si>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</si>
  <si>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</si>
  <si>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</si>
  <si>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</si>
  <si>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</si>
  <si>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</si>
  <si>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</si>
  <si>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</si>
  <si>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Pergunta de negócio 1- Qual faturamento total de venda de planos anuais (contendo todas as assinaturas agregadas)</t>
  </si>
  <si>
    <t>Rótulos de Linha</t>
  </si>
  <si>
    <t>Total Geral</t>
  </si>
  <si>
    <t>Soma de Total Value</t>
  </si>
  <si>
    <t>Pergunta de negócio 2- Qual faturamento total de vendas de planos anuais, separado por auto renovação não é por auto renovação</t>
  </si>
  <si>
    <t>XBOX GAME PASS SUBSCRIPTIONS SALES</t>
  </si>
  <si>
    <t xml:space="preserve"> </t>
  </si>
  <si>
    <t>Pergunta de negócio 3- Total de vendas de assinaturas do EA play</t>
  </si>
  <si>
    <t>Detalhes do Soma de Total Value - Auto Renewal: Yes, Subscription Type: Annual</t>
  </si>
  <si>
    <t>Soma de EA Play Season Pass</t>
  </si>
  <si>
    <t>Pergunta de negócio 4- Total de vendas de assinaturas do minecraft season pass</t>
  </si>
  <si>
    <t>Soma de Minecraft Season Pass Price</t>
  </si>
  <si>
    <t>Periodo de apuração: 01/01/2024 - 31/12/2024| update date: 04/06/25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</si>
</sst>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5" fillId="0" borderId="2" xfId="1" applyFont="1" applyBorder="1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44" fontId="0" fillId="0" borderId="0" xfId="2" applyFont="1"/>
    <xf numFmtId="0" fontId="5" fillId="0" borderId="2" xfId="1" applyFont="1" applyBorder="1" applyAlignment="1">
      <alignment horizontal="left" indent="7"/>
    </xf>
    <xf numFmtId="0" fontId="6" fillId="7" borderId="0" xfId="0" applyFont="1" applyFill="1"/>
    <xf numFmtId="0" fontId="7" fillId="7" borderId="0" xfId="0" applyFont="1" applyFill="1" applyAlignment="1">
      <alignment horizontal="left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19" formatCode="dd/mm/yyyy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DE3B1DF-B9CA-4C63-B40A-64A99F3E31A9}">
      <tableStyleElement type="wholeTable" dxfId="2"/>
      <tableStyleElement type="headerRow" dxfId="1"/>
    </tableStyle>
  </tableStyles>
  <colors>
    <mruColors>
      <color rgb="FF22C55E"/>
      <color rgb="FF1CA04B"/>
      <color rgb="FF2AE6B1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Thiago.xlsx]C̳álculos!tbl_annual_total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1A9646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930310023658936E-2"/>
          <c:y val="0.21573087510883621"/>
          <c:w val="0.96069689976341066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1-49B0-BFD5-C1E27B97E4A1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81-49B0-BFD5-C1E27B97E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1A964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1-49B0-BFD5-C1E27B97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2193312"/>
        <c:axId val="822200512"/>
      </c:barChart>
      <c:catAx>
        <c:axId val="82219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2200512"/>
        <c:crosses val="autoZero"/>
        <c:auto val="1"/>
        <c:lblAlgn val="ctr"/>
        <c:lblOffset val="100"/>
        <c:noMultiLvlLbl val="0"/>
      </c:catAx>
      <c:valAx>
        <c:axId val="822200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2219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83344</xdr:colOff>
      <xdr:row>0</xdr:row>
      <xdr:rowOff>119062</xdr:rowOff>
    </xdr:from>
    <xdr:to>
      <xdr:col>3</xdr:col>
      <xdr:colOff>23812</xdr:colOff>
      <xdr:row>2</xdr:row>
      <xdr:rowOff>289870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631DF46-CED2-4B35-95CF-1EC0A2814C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7" t="16306" r="72131" b="17303"/>
        <a:stretch>
          <a:fillRect/>
        </a:stretch>
      </xdr:blipFill>
      <xdr:spPr>
        <a:xfrm>
          <a:off x="1916907" y="119062"/>
          <a:ext cx="785811" cy="861371"/>
        </a:xfrm>
        <a:prstGeom prst="rect">
          <a:avLst/>
        </a:prstGeom>
      </xdr:spPr>
    </xdr:pic>
    <xdr:clientData/>
  </xdr:twoCellAnchor>
  <xdr:twoCellAnchor>
    <xdr:from>
      <xdr:col>1</xdr:col>
      <xdr:colOff>178593</xdr:colOff>
      <xdr:row>30</xdr:row>
      <xdr:rowOff>23812</xdr:rowOff>
    </xdr:from>
    <xdr:to>
      <xdr:col>20</xdr:col>
      <xdr:colOff>595312</xdr:colOff>
      <xdr:row>76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03B22E8-0F43-BC1E-5CCB-0C694E5F4AF8}"/>
            </a:ext>
          </a:extLst>
        </xdr:cNvPr>
        <xdr:cNvSpPr/>
      </xdr:nvSpPr>
      <xdr:spPr>
        <a:xfrm>
          <a:off x="2012156" y="4107656"/>
          <a:ext cx="11418094" cy="4905375"/>
        </a:xfrm>
        <a:prstGeom prst="roundRect">
          <a:avLst>
            <a:gd name="adj" fmla="val 765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12</xdr:row>
      <xdr:rowOff>80963</xdr:rowOff>
    </xdr:from>
    <xdr:to>
      <xdr:col>0</xdr:col>
      <xdr:colOff>1828800</xdr:colOff>
      <xdr:row>37</xdr:row>
      <xdr:rowOff>69056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3705C60-B6E2-4FA2-A394-FF6C01F6C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73510"/>
              <a:ext cx="1828800" cy="2683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154781</xdr:colOff>
      <xdr:row>6</xdr:row>
      <xdr:rowOff>19366</xdr:rowOff>
    </xdr:from>
    <xdr:to>
      <xdr:col>10</xdr:col>
      <xdr:colOff>261938</xdr:colOff>
      <xdr:row>26</xdr:row>
      <xdr:rowOff>8650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B12B44D5-3288-CF85-0CAF-9C700C10BB06}"/>
            </a:ext>
          </a:extLst>
        </xdr:cNvPr>
        <xdr:cNvGrpSpPr/>
      </xdr:nvGrpSpPr>
      <xdr:grpSpPr>
        <a:xfrm>
          <a:off x="1987894" y="1564932"/>
          <a:ext cx="5238077" cy="2145888"/>
          <a:chOff x="2047875" y="1369219"/>
          <a:chExt cx="4607719" cy="1797843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C53E93C-BEDD-04B3-CE6C-1B79C0942827}"/>
              </a:ext>
            </a:extLst>
          </xdr:cNvPr>
          <xdr:cNvSpPr/>
        </xdr:nvSpPr>
        <xdr:spPr>
          <a:xfrm>
            <a:off x="2047875" y="1381125"/>
            <a:ext cx="4607719" cy="1785937"/>
          </a:xfrm>
          <a:prstGeom prst="roundRect">
            <a:avLst>
              <a:gd name="adj" fmla="val 4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0"/>
          </a:p>
        </xdr:txBody>
      </xdr:sp>
      <xdr:sp macro="" textlink="C̳álculos!E26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26ECD8C7-044E-427F-BF69-35BB0DECE80C}"/>
              </a:ext>
            </a:extLst>
          </xdr:cNvPr>
          <xdr:cNvSpPr/>
        </xdr:nvSpPr>
        <xdr:spPr>
          <a:xfrm>
            <a:off x="3474245" y="1959770"/>
            <a:ext cx="2645568" cy="1014411"/>
          </a:xfrm>
          <a:prstGeom prst="roundRect">
            <a:avLst>
              <a:gd name="adj" fmla="val 4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4BE9779-B138-42BA-8734-7E58AD6B3090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1A21147E-18D7-40BF-B151-841DE72994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21719" y="1857375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64073340-96CB-7979-1DA6-DA36D3304C15}"/>
              </a:ext>
            </a:extLst>
          </xdr:cNvPr>
          <xdr:cNvSpPr/>
        </xdr:nvSpPr>
        <xdr:spPr>
          <a:xfrm>
            <a:off x="2047875" y="1369219"/>
            <a:ext cx="4595812" cy="46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247651</xdr:colOff>
      <xdr:row>6</xdr:row>
      <xdr:rowOff>70248</xdr:rowOff>
    </xdr:from>
    <xdr:to>
      <xdr:col>20</xdr:col>
      <xdr:colOff>595312</xdr:colOff>
      <xdr:row>26</xdr:row>
      <xdr:rowOff>47626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FA920B6-16A5-5BCC-ED3D-3B3BD2A3E7EB}"/>
            </a:ext>
          </a:extLst>
        </xdr:cNvPr>
        <xdr:cNvGrpSpPr/>
      </xdr:nvGrpSpPr>
      <xdr:grpSpPr>
        <a:xfrm>
          <a:off x="8263028" y="1615814"/>
          <a:ext cx="5235963" cy="2133982"/>
          <a:chOff x="7105650" y="1368028"/>
          <a:chExt cx="4607719" cy="1797843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5B32B2DE-79CF-FEF6-07A8-D5D981AA4053}"/>
              </a:ext>
            </a:extLst>
          </xdr:cNvPr>
          <xdr:cNvSpPr/>
        </xdr:nvSpPr>
        <xdr:spPr>
          <a:xfrm>
            <a:off x="7105650" y="1379934"/>
            <a:ext cx="4607719" cy="1785937"/>
          </a:xfrm>
          <a:prstGeom prst="roundRect">
            <a:avLst>
              <a:gd name="adj" fmla="val 4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0"/>
          </a:p>
        </xdr:txBody>
      </xdr:sp>
      <xdr:sp macro="" textlink="C̳álculos!E36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F3426C77-03ED-3CA1-6899-1656A6D28049}"/>
              </a:ext>
            </a:extLst>
          </xdr:cNvPr>
          <xdr:cNvSpPr/>
        </xdr:nvSpPr>
        <xdr:spPr>
          <a:xfrm>
            <a:off x="8532020" y="1958579"/>
            <a:ext cx="2645568" cy="1014411"/>
          </a:xfrm>
          <a:prstGeom prst="roundRect">
            <a:avLst>
              <a:gd name="adj" fmla="val 4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7B58FD8-7B3E-4EA4-B408-414727A4E11A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 R$ 1.140,00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5DAC26E1-A171-FB6E-9B7A-4AD052EDB4B3}"/>
              </a:ext>
            </a:extLst>
          </xdr:cNvPr>
          <xdr:cNvSpPr/>
        </xdr:nvSpPr>
        <xdr:spPr>
          <a:xfrm>
            <a:off x="7105650" y="1368028"/>
            <a:ext cx="4595812" cy="46434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73BCFEE-4543-49BB-BBD6-A0F89E070CCD}"/>
              </a:ext>
            </a:extLst>
          </xdr:cNvPr>
          <xdr:cNvGrpSpPr/>
        </xdr:nvGrpSpPr>
        <xdr:grpSpPr>
          <a:xfrm>
            <a:off x="7296150" y="2125860"/>
            <a:ext cx="1288256" cy="679849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9AD218DE-4983-7C86-62A7-2B281F20AB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A640248A-1765-DE14-874C-14C5293397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154781</xdr:colOff>
      <xdr:row>30</xdr:row>
      <xdr:rowOff>23813</xdr:rowOff>
    </xdr:from>
    <xdr:to>
      <xdr:col>20</xdr:col>
      <xdr:colOff>595312</xdr:colOff>
      <xdr:row>75</xdr:row>
      <xdr:rowOff>34783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8C3684AF-08F1-6095-79F7-377FC5675697}"/>
            </a:ext>
          </a:extLst>
        </xdr:cNvPr>
        <xdr:cNvGrpSpPr/>
      </xdr:nvGrpSpPr>
      <xdr:grpSpPr>
        <a:xfrm>
          <a:off x="1987894" y="4157304"/>
          <a:ext cx="11511097" cy="4863328"/>
          <a:chOff x="1988344" y="4107657"/>
          <a:chExt cx="15400086" cy="483300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02D7F2B-5B7C-40B0-B3B5-AA59E780A5F3}"/>
              </a:ext>
            </a:extLst>
          </xdr:cNvPr>
          <xdr:cNvGraphicFramePr>
            <a:graphicFrameLocks/>
          </xdr:cNvGraphicFramePr>
        </xdr:nvGraphicFramePr>
        <xdr:xfrm>
          <a:off x="1988344" y="4308697"/>
          <a:ext cx="14887284" cy="46319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592A2DFE-E217-442C-97E7-14C7A59AA93E}"/>
              </a:ext>
            </a:extLst>
          </xdr:cNvPr>
          <xdr:cNvSpPr/>
        </xdr:nvSpPr>
        <xdr:spPr>
          <a:xfrm>
            <a:off x="2012156" y="4107657"/>
            <a:ext cx="15376274" cy="64850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416719</xdr:colOff>
      <xdr:row>1</xdr:row>
      <xdr:rowOff>95251</xdr:rowOff>
    </xdr:from>
    <xdr:to>
      <xdr:col>0</xdr:col>
      <xdr:colOff>1381125</xdr:colOff>
      <xdr:row>3</xdr:row>
      <xdr:rowOff>59531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10C8F92C-B75D-4F50-B03F-FB3BED9C2A52}"/>
            </a:ext>
          </a:extLst>
        </xdr:cNvPr>
        <xdr:cNvSpPr/>
      </xdr:nvSpPr>
      <xdr:spPr>
        <a:xfrm>
          <a:off x="416719" y="285751"/>
          <a:ext cx="964406" cy="96440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95250</xdr:colOff>
      <xdr:row>5</xdr:row>
      <xdr:rowOff>26508</xdr:rowOff>
    </xdr:from>
    <xdr:to>
      <xdr:col>0</xdr:col>
      <xdr:colOff>1654969</xdr:colOff>
      <xdr:row>9</xdr:row>
      <xdr:rowOff>50320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C1FF2FD7-03F8-83BD-ADEA-D1C351BF733F}"/>
            </a:ext>
          </a:extLst>
        </xdr:cNvPr>
        <xdr:cNvSpPr/>
      </xdr:nvSpPr>
      <xdr:spPr>
        <a:xfrm>
          <a:off x="95250" y="1476375"/>
          <a:ext cx="1559719" cy="452438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Bem vindo, José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Abacathi" refreshedDate="45812.824195833331" createdVersion="8" refreshedVersion="8" minRefreshableVersion="3" recordCount="295" xr:uid="{35782A43-C2F9-4349-858A-C7BA5941A02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6987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n v="60"/>
  </r>
  <r>
    <n v="3232"/>
    <x v="1"/>
    <x v="1"/>
    <d v="2024-01-15T00:00:00"/>
    <x v="1"/>
    <x v="1"/>
    <x v="1"/>
    <x v="1"/>
    <x v="1"/>
    <s v="No"/>
    <n v="0"/>
    <n v="0"/>
    <n v="5"/>
  </r>
  <r>
    <n v="3233"/>
    <x v="2"/>
    <x v="2"/>
    <d v="2024-02-10T00:00:00"/>
    <x v="0"/>
    <x v="2"/>
    <x v="2"/>
    <x v="1"/>
    <x v="1"/>
    <s v="Yes"/>
    <n v="20"/>
    <n v="10"/>
    <n v="20"/>
  </r>
  <r>
    <n v="3234"/>
    <x v="3"/>
    <x v="0"/>
    <d v="2024-02-20T00:00:00"/>
    <x v="1"/>
    <x v="0"/>
    <x v="0"/>
    <x v="0"/>
    <x v="0"/>
    <s v="Yes"/>
    <n v="20"/>
    <n v="3"/>
    <n v="62"/>
  </r>
  <r>
    <n v="3235"/>
    <x v="4"/>
    <x v="1"/>
    <d v="2024-03-05T00:00:00"/>
    <x v="0"/>
    <x v="1"/>
    <x v="0"/>
    <x v="1"/>
    <x v="1"/>
    <s v="No"/>
    <n v="0"/>
    <n v="1"/>
    <n v="4"/>
  </r>
  <r>
    <n v="3236"/>
    <x v="5"/>
    <x v="2"/>
    <d v="2024-03-02T00:00:00"/>
    <x v="1"/>
    <x v="2"/>
    <x v="0"/>
    <x v="1"/>
    <x v="1"/>
    <s v="Yes"/>
    <n v="20"/>
    <n v="2"/>
    <n v="28"/>
  </r>
  <r>
    <n v="3237"/>
    <x v="6"/>
    <x v="0"/>
    <d v="2024-03-03T00:00:00"/>
    <x v="0"/>
    <x v="0"/>
    <x v="2"/>
    <x v="0"/>
    <x v="0"/>
    <s v="Yes"/>
    <n v="20"/>
    <n v="10"/>
    <n v="55"/>
  </r>
  <r>
    <n v="3238"/>
    <x v="7"/>
    <x v="1"/>
    <d v="2024-03-04T00:00:00"/>
    <x v="0"/>
    <x v="1"/>
    <x v="1"/>
    <x v="1"/>
    <x v="1"/>
    <s v="No"/>
    <n v="0"/>
    <n v="0"/>
    <n v="5"/>
  </r>
  <r>
    <n v="3239"/>
    <x v="8"/>
    <x v="0"/>
    <d v="2024-03-05T00:00:00"/>
    <x v="1"/>
    <x v="0"/>
    <x v="0"/>
    <x v="0"/>
    <x v="0"/>
    <s v="Yes"/>
    <n v="20"/>
    <n v="5"/>
    <n v="60"/>
  </r>
  <r>
    <n v="3240"/>
    <x v="9"/>
    <x v="2"/>
    <d v="2024-03-06T00:00:00"/>
    <x v="0"/>
    <x v="2"/>
    <x v="2"/>
    <x v="1"/>
    <x v="1"/>
    <s v="Yes"/>
    <n v="20"/>
    <n v="15"/>
    <n v="15"/>
  </r>
  <r>
    <n v="3241"/>
    <x v="10"/>
    <x v="1"/>
    <d v="2024-03-07T00:00:00"/>
    <x v="1"/>
    <x v="1"/>
    <x v="0"/>
    <x v="1"/>
    <x v="1"/>
    <s v="No"/>
    <n v="0"/>
    <n v="1"/>
    <n v="4"/>
  </r>
  <r>
    <n v="3242"/>
    <x v="11"/>
    <x v="0"/>
    <d v="2024-03-08T00:00:00"/>
    <x v="0"/>
    <x v="0"/>
    <x v="1"/>
    <x v="0"/>
    <x v="0"/>
    <s v="Yes"/>
    <n v="20"/>
    <n v="20"/>
    <n v="45"/>
  </r>
  <r>
    <n v="3243"/>
    <x v="12"/>
    <x v="2"/>
    <d v="2024-03-09T00:00:00"/>
    <x v="1"/>
    <x v="2"/>
    <x v="0"/>
    <x v="1"/>
    <x v="1"/>
    <s v="Yes"/>
    <n v="20"/>
    <n v="10"/>
    <n v="20"/>
  </r>
  <r>
    <n v="3244"/>
    <x v="13"/>
    <x v="1"/>
    <d v="2024-03-10T00:00:00"/>
    <x v="0"/>
    <x v="1"/>
    <x v="2"/>
    <x v="1"/>
    <x v="1"/>
    <s v="No"/>
    <n v="0"/>
    <n v="0"/>
    <n v="5"/>
  </r>
  <r>
    <n v="3245"/>
    <x v="14"/>
    <x v="0"/>
    <d v="2024-03-11T00:00:00"/>
    <x v="1"/>
    <x v="0"/>
    <x v="0"/>
    <x v="0"/>
    <x v="0"/>
    <s v="Yes"/>
    <n v="20"/>
    <n v="8"/>
    <n v="57"/>
  </r>
  <r>
    <n v="3246"/>
    <x v="15"/>
    <x v="2"/>
    <d v="2024-03-12T00:00:00"/>
    <x v="0"/>
    <x v="2"/>
    <x v="1"/>
    <x v="1"/>
    <x v="1"/>
    <s v="Yes"/>
    <n v="20"/>
    <n v="12"/>
    <n v="18"/>
  </r>
  <r>
    <n v="3247"/>
    <x v="16"/>
    <x v="1"/>
    <d v="2024-03-13T00:00:00"/>
    <x v="1"/>
    <x v="1"/>
    <x v="0"/>
    <x v="1"/>
    <x v="1"/>
    <s v="No"/>
    <n v="0"/>
    <n v="2"/>
    <n v="3"/>
  </r>
  <r>
    <n v="3248"/>
    <x v="17"/>
    <x v="0"/>
    <d v="2024-03-14T00:00:00"/>
    <x v="0"/>
    <x v="0"/>
    <x v="2"/>
    <x v="0"/>
    <x v="0"/>
    <s v="Yes"/>
    <n v="20"/>
    <n v="7"/>
    <n v="58"/>
  </r>
  <r>
    <n v="3249"/>
    <x v="18"/>
    <x v="2"/>
    <d v="2024-03-15T00:00:00"/>
    <x v="1"/>
    <x v="2"/>
    <x v="0"/>
    <x v="1"/>
    <x v="1"/>
    <s v="Yes"/>
    <n v="20"/>
    <n v="5"/>
    <n v="25"/>
  </r>
  <r>
    <n v="3250"/>
    <x v="19"/>
    <x v="1"/>
    <d v="2024-03-16T00:00:00"/>
    <x v="0"/>
    <x v="1"/>
    <x v="1"/>
    <x v="1"/>
    <x v="1"/>
    <s v="No"/>
    <n v="0"/>
    <n v="0"/>
    <n v="5"/>
  </r>
  <r>
    <n v="3251"/>
    <x v="20"/>
    <x v="0"/>
    <d v="2024-03-17T00:00:00"/>
    <x v="1"/>
    <x v="0"/>
    <x v="0"/>
    <x v="0"/>
    <x v="0"/>
    <s v="Yes"/>
    <n v="20"/>
    <n v="3"/>
    <n v="62"/>
  </r>
  <r>
    <n v="3252"/>
    <x v="21"/>
    <x v="2"/>
    <d v="2024-03-18T00:00:00"/>
    <x v="0"/>
    <x v="2"/>
    <x v="2"/>
    <x v="1"/>
    <x v="1"/>
    <s v="Yes"/>
    <n v="20"/>
    <n v="15"/>
    <n v="15"/>
  </r>
  <r>
    <n v="3253"/>
    <x v="22"/>
    <x v="1"/>
    <d v="2024-03-19T00:00:00"/>
    <x v="1"/>
    <x v="1"/>
    <x v="0"/>
    <x v="1"/>
    <x v="1"/>
    <s v="No"/>
    <n v="0"/>
    <n v="1"/>
    <n v="4"/>
  </r>
  <r>
    <n v="3254"/>
    <x v="23"/>
    <x v="0"/>
    <d v="2024-03-20T00:00:00"/>
    <x v="0"/>
    <x v="0"/>
    <x v="1"/>
    <x v="0"/>
    <x v="0"/>
    <s v="Yes"/>
    <n v="20"/>
    <n v="20"/>
    <n v="45"/>
  </r>
  <r>
    <n v="3255"/>
    <x v="24"/>
    <x v="2"/>
    <d v="2024-03-21T00:00:00"/>
    <x v="1"/>
    <x v="2"/>
    <x v="0"/>
    <x v="1"/>
    <x v="1"/>
    <s v="Yes"/>
    <n v="20"/>
    <n v="10"/>
    <n v="20"/>
  </r>
  <r>
    <n v="3256"/>
    <x v="25"/>
    <x v="1"/>
    <d v="2024-03-22T00:00:00"/>
    <x v="0"/>
    <x v="1"/>
    <x v="2"/>
    <x v="1"/>
    <x v="1"/>
    <s v="No"/>
    <n v="0"/>
    <n v="0"/>
    <n v="5"/>
  </r>
  <r>
    <n v="3257"/>
    <x v="26"/>
    <x v="0"/>
    <d v="2024-03-23T00:00:00"/>
    <x v="1"/>
    <x v="0"/>
    <x v="0"/>
    <x v="0"/>
    <x v="0"/>
    <s v="Yes"/>
    <n v="20"/>
    <n v="5"/>
    <n v="60"/>
  </r>
  <r>
    <n v="3258"/>
    <x v="27"/>
    <x v="2"/>
    <d v="2024-03-24T00:00:00"/>
    <x v="0"/>
    <x v="2"/>
    <x v="1"/>
    <x v="1"/>
    <x v="1"/>
    <s v="Yes"/>
    <n v="20"/>
    <n v="15"/>
    <n v="15"/>
  </r>
  <r>
    <n v="3259"/>
    <x v="28"/>
    <x v="1"/>
    <d v="2024-03-25T00:00:00"/>
    <x v="1"/>
    <x v="1"/>
    <x v="0"/>
    <x v="1"/>
    <x v="1"/>
    <s v="No"/>
    <n v="0"/>
    <n v="1"/>
    <n v="4"/>
  </r>
  <r>
    <n v="3260"/>
    <x v="29"/>
    <x v="0"/>
    <d v="2024-03-26T00:00:00"/>
    <x v="0"/>
    <x v="0"/>
    <x v="2"/>
    <x v="0"/>
    <x v="0"/>
    <s v="Yes"/>
    <n v="20"/>
    <n v="7"/>
    <n v="58"/>
  </r>
  <r>
    <n v="3261"/>
    <x v="30"/>
    <x v="2"/>
    <d v="2024-03-27T00:00:00"/>
    <x v="1"/>
    <x v="2"/>
    <x v="0"/>
    <x v="1"/>
    <x v="1"/>
    <s v="Yes"/>
    <n v="20"/>
    <n v="10"/>
    <n v="20"/>
  </r>
  <r>
    <n v="3262"/>
    <x v="31"/>
    <x v="1"/>
    <d v="2024-03-28T00:00:00"/>
    <x v="0"/>
    <x v="1"/>
    <x v="1"/>
    <x v="1"/>
    <x v="1"/>
    <s v="No"/>
    <n v="0"/>
    <n v="0"/>
    <n v="5"/>
  </r>
  <r>
    <n v="3263"/>
    <x v="32"/>
    <x v="0"/>
    <d v="2024-03-29T00:00:00"/>
    <x v="1"/>
    <x v="0"/>
    <x v="0"/>
    <x v="0"/>
    <x v="0"/>
    <s v="Yes"/>
    <n v="20"/>
    <n v="3"/>
    <n v="62"/>
  </r>
  <r>
    <n v="3264"/>
    <x v="33"/>
    <x v="2"/>
    <d v="2024-03-30T00:00:00"/>
    <x v="0"/>
    <x v="2"/>
    <x v="2"/>
    <x v="1"/>
    <x v="1"/>
    <s v="Yes"/>
    <n v="20"/>
    <n v="15"/>
    <n v="15"/>
  </r>
  <r>
    <n v="3265"/>
    <x v="34"/>
    <x v="1"/>
    <d v="2024-03-31T00:00:00"/>
    <x v="1"/>
    <x v="1"/>
    <x v="0"/>
    <x v="1"/>
    <x v="1"/>
    <s v="No"/>
    <n v="0"/>
    <n v="1"/>
    <n v="4"/>
  </r>
  <r>
    <n v="3266"/>
    <x v="35"/>
    <x v="1"/>
    <d v="2024-04-01T00:00:00"/>
    <x v="0"/>
    <x v="1"/>
    <x v="0"/>
    <x v="1"/>
    <x v="1"/>
    <s v="No"/>
    <n v="0"/>
    <n v="0"/>
    <n v="5"/>
  </r>
  <r>
    <n v="3267"/>
    <x v="36"/>
    <x v="0"/>
    <d v="2024-04-02T00:00:00"/>
    <x v="1"/>
    <x v="0"/>
    <x v="2"/>
    <x v="0"/>
    <x v="0"/>
    <s v="Yes"/>
    <n v="20"/>
    <n v="7"/>
    <n v="58"/>
  </r>
  <r>
    <n v="3268"/>
    <x v="37"/>
    <x v="2"/>
    <d v="2024-04-03T00:00:00"/>
    <x v="0"/>
    <x v="2"/>
    <x v="1"/>
    <x v="1"/>
    <x v="1"/>
    <s v="Yes"/>
    <n v="20"/>
    <n v="10"/>
    <n v="20"/>
  </r>
  <r>
    <n v="3269"/>
    <x v="38"/>
    <x v="1"/>
    <d v="2024-04-04T00:00:00"/>
    <x v="1"/>
    <x v="1"/>
    <x v="2"/>
    <x v="1"/>
    <x v="1"/>
    <s v="No"/>
    <n v="0"/>
    <n v="1"/>
    <n v="4"/>
  </r>
  <r>
    <n v="3270"/>
    <x v="39"/>
    <x v="0"/>
    <d v="2024-04-05T00:00:00"/>
    <x v="0"/>
    <x v="0"/>
    <x v="0"/>
    <x v="0"/>
    <x v="0"/>
    <s v="Yes"/>
    <n v="20"/>
    <n v="15"/>
    <n v="50"/>
  </r>
  <r>
    <n v="3271"/>
    <x v="40"/>
    <x v="2"/>
    <d v="2024-04-06T00:00:00"/>
    <x v="1"/>
    <x v="2"/>
    <x v="0"/>
    <x v="1"/>
    <x v="1"/>
    <s v="Yes"/>
    <n v="20"/>
    <n v="5"/>
    <n v="25"/>
  </r>
  <r>
    <n v="3272"/>
    <x v="41"/>
    <x v="1"/>
    <d v="2024-04-07T00:00:00"/>
    <x v="0"/>
    <x v="1"/>
    <x v="1"/>
    <x v="1"/>
    <x v="1"/>
    <s v="No"/>
    <n v="0"/>
    <n v="0"/>
    <n v="5"/>
  </r>
  <r>
    <n v="3273"/>
    <x v="42"/>
    <x v="0"/>
    <d v="2024-04-08T00:00:00"/>
    <x v="1"/>
    <x v="0"/>
    <x v="2"/>
    <x v="0"/>
    <x v="0"/>
    <s v="Yes"/>
    <n v="20"/>
    <n v="20"/>
    <n v="45"/>
  </r>
  <r>
    <n v="3274"/>
    <x v="43"/>
    <x v="2"/>
    <d v="2024-04-09T00:00:00"/>
    <x v="0"/>
    <x v="2"/>
    <x v="2"/>
    <x v="1"/>
    <x v="1"/>
    <s v="Yes"/>
    <n v="20"/>
    <n v="12"/>
    <n v="18"/>
  </r>
  <r>
    <n v="3275"/>
    <x v="44"/>
    <x v="1"/>
    <d v="2024-04-10T00:00:00"/>
    <x v="1"/>
    <x v="1"/>
    <x v="0"/>
    <x v="1"/>
    <x v="1"/>
    <s v="No"/>
    <n v="0"/>
    <n v="2"/>
    <n v="3"/>
  </r>
  <r>
    <n v="3276"/>
    <x v="45"/>
    <x v="0"/>
    <d v="2024-04-11T00:00:00"/>
    <x v="0"/>
    <x v="0"/>
    <x v="1"/>
    <x v="0"/>
    <x v="0"/>
    <s v="Yes"/>
    <n v="20"/>
    <n v="5"/>
    <n v="60"/>
  </r>
  <r>
    <n v="3277"/>
    <x v="46"/>
    <x v="2"/>
    <d v="2024-04-12T00:00:00"/>
    <x v="1"/>
    <x v="2"/>
    <x v="0"/>
    <x v="1"/>
    <x v="1"/>
    <s v="Yes"/>
    <n v="20"/>
    <n v="10"/>
    <n v="20"/>
  </r>
  <r>
    <n v="3278"/>
    <x v="47"/>
    <x v="1"/>
    <d v="2024-04-13T00:00:00"/>
    <x v="0"/>
    <x v="1"/>
    <x v="2"/>
    <x v="1"/>
    <x v="1"/>
    <s v="No"/>
    <n v="0"/>
    <n v="0"/>
    <n v="5"/>
  </r>
  <r>
    <n v="3279"/>
    <x v="48"/>
    <x v="0"/>
    <d v="2024-04-14T00:00:00"/>
    <x v="1"/>
    <x v="0"/>
    <x v="0"/>
    <x v="0"/>
    <x v="0"/>
    <s v="Yes"/>
    <n v="20"/>
    <n v="3"/>
    <n v="62"/>
  </r>
  <r>
    <n v="3280"/>
    <x v="49"/>
    <x v="2"/>
    <d v="2024-04-15T00:00:00"/>
    <x v="0"/>
    <x v="2"/>
    <x v="1"/>
    <x v="1"/>
    <x v="1"/>
    <s v="Yes"/>
    <n v="20"/>
    <n v="15"/>
    <n v="15"/>
  </r>
  <r>
    <n v="3281"/>
    <x v="50"/>
    <x v="1"/>
    <d v="2024-04-16T00:00:00"/>
    <x v="1"/>
    <x v="1"/>
    <x v="0"/>
    <x v="1"/>
    <x v="1"/>
    <s v="No"/>
    <n v="0"/>
    <n v="1"/>
    <n v="4"/>
  </r>
  <r>
    <n v="3282"/>
    <x v="51"/>
    <x v="0"/>
    <d v="2024-04-17T00:00:00"/>
    <x v="0"/>
    <x v="0"/>
    <x v="2"/>
    <x v="0"/>
    <x v="0"/>
    <s v="Yes"/>
    <n v="20"/>
    <n v="7"/>
    <n v="58"/>
  </r>
  <r>
    <n v="3283"/>
    <x v="52"/>
    <x v="2"/>
    <d v="2024-04-18T00:00:00"/>
    <x v="1"/>
    <x v="2"/>
    <x v="0"/>
    <x v="1"/>
    <x v="1"/>
    <s v="Yes"/>
    <n v="20"/>
    <n v="10"/>
    <n v="20"/>
  </r>
  <r>
    <n v="3284"/>
    <x v="53"/>
    <x v="1"/>
    <d v="2024-04-19T00:00:00"/>
    <x v="0"/>
    <x v="1"/>
    <x v="1"/>
    <x v="1"/>
    <x v="1"/>
    <s v="No"/>
    <n v="0"/>
    <n v="0"/>
    <n v="5"/>
  </r>
  <r>
    <n v="3285"/>
    <x v="54"/>
    <x v="0"/>
    <d v="2024-04-20T00:00:00"/>
    <x v="1"/>
    <x v="0"/>
    <x v="0"/>
    <x v="0"/>
    <x v="0"/>
    <s v="Yes"/>
    <n v="20"/>
    <n v="20"/>
    <n v="45"/>
  </r>
  <r>
    <n v="3286"/>
    <x v="55"/>
    <x v="2"/>
    <d v="2024-04-21T00:00:00"/>
    <x v="0"/>
    <x v="2"/>
    <x v="2"/>
    <x v="1"/>
    <x v="1"/>
    <s v="Yes"/>
    <n v="20"/>
    <n v="15"/>
    <n v="15"/>
  </r>
  <r>
    <n v="3287"/>
    <x v="56"/>
    <x v="1"/>
    <d v="2024-04-22T00:00:00"/>
    <x v="1"/>
    <x v="1"/>
    <x v="0"/>
    <x v="1"/>
    <x v="1"/>
    <s v="No"/>
    <n v="0"/>
    <n v="1"/>
    <n v="4"/>
  </r>
  <r>
    <n v="3288"/>
    <x v="57"/>
    <x v="0"/>
    <d v="2024-04-23T00:00:00"/>
    <x v="0"/>
    <x v="0"/>
    <x v="1"/>
    <x v="0"/>
    <x v="0"/>
    <s v="Yes"/>
    <n v="20"/>
    <n v="3"/>
    <n v="62"/>
  </r>
  <r>
    <n v="3289"/>
    <x v="58"/>
    <x v="2"/>
    <d v="2024-04-24T00:00:00"/>
    <x v="1"/>
    <x v="2"/>
    <x v="0"/>
    <x v="1"/>
    <x v="1"/>
    <s v="Yes"/>
    <n v="20"/>
    <n v="10"/>
    <n v="20"/>
  </r>
  <r>
    <n v="3290"/>
    <x v="59"/>
    <x v="1"/>
    <d v="2024-04-25T00:00:00"/>
    <x v="0"/>
    <x v="1"/>
    <x v="2"/>
    <x v="1"/>
    <x v="1"/>
    <s v="No"/>
    <n v="0"/>
    <n v="0"/>
    <n v="5"/>
  </r>
  <r>
    <n v="3291"/>
    <x v="60"/>
    <x v="0"/>
    <d v="2024-04-26T00:00:00"/>
    <x v="1"/>
    <x v="0"/>
    <x v="0"/>
    <x v="0"/>
    <x v="0"/>
    <s v="Yes"/>
    <n v="20"/>
    <n v="5"/>
    <n v="60"/>
  </r>
  <r>
    <n v="3292"/>
    <x v="61"/>
    <x v="2"/>
    <d v="2024-04-27T00:00:00"/>
    <x v="0"/>
    <x v="2"/>
    <x v="1"/>
    <x v="1"/>
    <x v="1"/>
    <s v="Yes"/>
    <n v="20"/>
    <n v="15"/>
    <n v="15"/>
  </r>
  <r>
    <n v="3293"/>
    <x v="62"/>
    <x v="1"/>
    <d v="2024-04-28T00:00:00"/>
    <x v="1"/>
    <x v="1"/>
    <x v="0"/>
    <x v="1"/>
    <x v="1"/>
    <s v="No"/>
    <n v="0"/>
    <n v="1"/>
    <n v="4"/>
  </r>
  <r>
    <n v="3294"/>
    <x v="63"/>
    <x v="0"/>
    <d v="2024-04-29T00:00:00"/>
    <x v="0"/>
    <x v="0"/>
    <x v="2"/>
    <x v="0"/>
    <x v="0"/>
    <s v="Yes"/>
    <n v="20"/>
    <n v="20"/>
    <n v="45"/>
  </r>
  <r>
    <n v="3295"/>
    <x v="64"/>
    <x v="2"/>
    <d v="2024-04-30T00:00:00"/>
    <x v="1"/>
    <x v="2"/>
    <x v="0"/>
    <x v="1"/>
    <x v="1"/>
    <s v="Yes"/>
    <n v="20"/>
    <n v="5"/>
    <n v="25"/>
  </r>
  <r>
    <n v="3296"/>
    <x v="65"/>
    <x v="1"/>
    <d v="2024-05-01T00:00:00"/>
    <x v="1"/>
    <x v="1"/>
    <x v="0"/>
    <x v="1"/>
    <x v="1"/>
    <s v="No"/>
    <n v="0"/>
    <n v="0"/>
    <n v="5"/>
  </r>
  <r>
    <n v="3297"/>
    <x v="66"/>
    <x v="0"/>
    <d v="2024-05-02T00:00:00"/>
    <x v="0"/>
    <x v="0"/>
    <x v="2"/>
    <x v="0"/>
    <x v="0"/>
    <s v="Yes"/>
    <n v="20"/>
    <n v="7"/>
    <n v="58"/>
  </r>
  <r>
    <n v="3298"/>
    <x v="67"/>
    <x v="2"/>
    <d v="2024-05-03T00:00:00"/>
    <x v="1"/>
    <x v="2"/>
    <x v="1"/>
    <x v="1"/>
    <x v="1"/>
    <s v="Yes"/>
    <n v="20"/>
    <n v="10"/>
    <n v="20"/>
  </r>
  <r>
    <n v="3299"/>
    <x v="68"/>
    <x v="1"/>
    <d v="2024-05-04T00:00:00"/>
    <x v="0"/>
    <x v="1"/>
    <x v="2"/>
    <x v="1"/>
    <x v="1"/>
    <s v="No"/>
    <n v="0"/>
    <n v="1"/>
    <n v="4"/>
  </r>
  <r>
    <n v="3300"/>
    <x v="69"/>
    <x v="0"/>
    <d v="2024-05-05T00:00:00"/>
    <x v="1"/>
    <x v="0"/>
    <x v="0"/>
    <x v="0"/>
    <x v="0"/>
    <s v="Yes"/>
    <n v="20"/>
    <n v="15"/>
    <n v="50"/>
  </r>
  <r>
    <n v="3301"/>
    <x v="70"/>
    <x v="2"/>
    <d v="2024-05-06T00:00:00"/>
    <x v="0"/>
    <x v="2"/>
    <x v="0"/>
    <x v="1"/>
    <x v="1"/>
    <s v="Yes"/>
    <n v="20"/>
    <n v="5"/>
    <n v="25"/>
  </r>
  <r>
    <n v="3302"/>
    <x v="71"/>
    <x v="1"/>
    <d v="2024-05-07T00:00:00"/>
    <x v="1"/>
    <x v="1"/>
    <x v="1"/>
    <x v="1"/>
    <x v="1"/>
    <s v="No"/>
    <n v="0"/>
    <n v="0"/>
    <n v="5"/>
  </r>
  <r>
    <n v="3303"/>
    <x v="72"/>
    <x v="0"/>
    <d v="2024-05-08T00:00:00"/>
    <x v="0"/>
    <x v="0"/>
    <x v="2"/>
    <x v="0"/>
    <x v="0"/>
    <s v="Yes"/>
    <n v="20"/>
    <n v="20"/>
    <n v="45"/>
  </r>
  <r>
    <n v="3304"/>
    <x v="73"/>
    <x v="2"/>
    <d v="2024-05-09T00:00:00"/>
    <x v="1"/>
    <x v="2"/>
    <x v="2"/>
    <x v="1"/>
    <x v="1"/>
    <s v="Yes"/>
    <n v="20"/>
    <n v="12"/>
    <n v="18"/>
  </r>
  <r>
    <n v="3305"/>
    <x v="74"/>
    <x v="1"/>
    <d v="2024-05-10T00:00:00"/>
    <x v="0"/>
    <x v="1"/>
    <x v="0"/>
    <x v="1"/>
    <x v="1"/>
    <s v="No"/>
    <n v="0"/>
    <n v="2"/>
    <n v="3"/>
  </r>
  <r>
    <n v="3306"/>
    <x v="75"/>
    <x v="0"/>
    <d v="2024-05-11T00:00:00"/>
    <x v="1"/>
    <x v="0"/>
    <x v="1"/>
    <x v="0"/>
    <x v="0"/>
    <s v="Yes"/>
    <n v="20"/>
    <n v="5"/>
    <n v="60"/>
  </r>
  <r>
    <n v="3307"/>
    <x v="76"/>
    <x v="2"/>
    <d v="2024-05-12T00:00:00"/>
    <x v="0"/>
    <x v="2"/>
    <x v="0"/>
    <x v="1"/>
    <x v="1"/>
    <s v="Yes"/>
    <n v="20"/>
    <n v="10"/>
    <n v="20"/>
  </r>
  <r>
    <n v="3308"/>
    <x v="77"/>
    <x v="1"/>
    <d v="2024-05-13T00:00:00"/>
    <x v="1"/>
    <x v="1"/>
    <x v="2"/>
    <x v="1"/>
    <x v="1"/>
    <s v="No"/>
    <n v="0"/>
    <n v="0"/>
    <n v="5"/>
  </r>
  <r>
    <n v="3309"/>
    <x v="78"/>
    <x v="0"/>
    <d v="2024-05-14T00:00:00"/>
    <x v="0"/>
    <x v="0"/>
    <x v="0"/>
    <x v="0"/>
    <x v="0"/>
    <s v="Yes"/>
    <n v="20"/>
    <n v="3"/>
    <n v="62"/>
  </r>
  <r>
    <n v="3310"/>
    <x v="79"/>
    <x v="2"/>
    <d v="2024-05-15T00:00:00"/>
    <x v="1"/>
    <x v="2"/>
    <x v="1"/>
    <x v="1"/>
    <x v="1"/>
    <s v="Yes"/>
    <n v="20"/>
    <n v="15"/>
    <n v="15"/>
  </r>
  <r>
    <n v="3311"/>
    <x v="80"/>
    <x v="1"/>
    <d v="2024-05-16T00:00:00"/>
    <x v="0"/>
    <x v="1"/>
    <x v="0"/>
    <x v="1"/>
    <x v="1"/>
    <s v="No"/>
    <n v="0"/>
    <n v="1"/>
    <n v="4"/>
  </r>
  <r>
    <n v="3312"/>
    <x v="81"/>
    <x v="0"/>
    <d v="2024-05-17T00:00:00"/>
    <x v="1"/>
    <x v="0"/>
    <x v="2"/>
    <x v="0"/>
    <x v="0"/>
    <s v="Yes"/>
    <n v="20"/>
    <n v="7"/>
    <n v="58"/>
  </r>
  <r>
    <n v="3313"/>
    <x v="82"/>
    <x v="2"/>
    <d v="2024-05-18T00:00:00"/>
    <x v="0"/>
    <x v="2"/>
    <x v="0"/>
    <x v="1"/>
    <x v="1"/>
    <s v="Yes"/>
    <n v="20"/>
    <n v="10"/>
    <n v="20"/>
  </r>
  <r>
    <n v="3314"/>
    <x v="83"/>
    <x v="1"/>
    <d v="2024-05-19T00:00:00"/>
    <x v="1"/>
    <x v="1"/>
    <x v="1"/>
    <x v="1"/>
    <x v="1"/>
    <s v="No"/>
    <n v="0"/>
    <n v="0"/>
    <n v="5"/>
  </r>
  <r>
    <n v="3315"/>
    <x v="84"/>
    <x v="0"/>
    <d v="2024-05-20T00:00:00"/>
    <x v="0"/>
    <x v="0"/>
    <x v="0"/>
    <x v="0"/>
    <x v="0"/>
    <s v="Yes"/>
    <n v="20"/>
    <n v="20"/>
    <n v="45"/>
  </r>
  <r>
    <n v="3316"/>
    <x v="85"/>
    <x v="2"/>
    <d v="2024-05-21T00:00:00"/>
    <x v="1"/>
    <x v="2"/>
    <x v="2"/>
    <x v="1"/>
    <x v="1"/>
    <s v="Yes"/>
    <n v="20"/>
    <n v="15"/>
    <n v="15"/>
  </r>
  <r>
    <n v="3317"/>
    <x v="86"/>
    <x v="1"/>
    <d v="2024-05-22T00:00:00"/>
    <x v="0"/>
    <x v="1"/>
    <x v="0"/>
    <x v="1"/>
    <x v="1"/>
    <s v="No"/>
    <n v="0"/>
    <n v="1"/>
    <n v="4"/>
  </r>
  <r>
    <n v="3318"/>
    <x v="87"/>
    <x v="0"/>
    <d v="2024-05-23T00:00:00"/>
    <x v="1"/>
    <x v="0"/>
    <x v="1"/>
    <x v="0"/>
    <x v="0"/>
    <s v="Yes"/>
    <n v="20"/>
    <n v="3"/>
    <n v="62"/>
  </r>
  <r>
    <n v="3319"/>
    <x v="88"/>
    <x v="2"/>
    <d v="2024-05-24T00:00:00"/>
    <x v="0"/>
    <x v="2"/>
    <x v="0"/>
    <x v="1"/>
    <x v="1"/>
    <s v="Yes"/>
    <n v="20"/>
    <n v="10"/>
    <n v="20"/>
  </r>
  <r>
    <n v="3320"/>
    <x v="89"/>
    <x v="1"/>
    <d v="2024-05-25T00:00:00"/>
    <x v="1"/>
    <x v="1"/>
    <x v="2"/>
    <x v="1"/>
    <x v="1"/>
    <s v="No"/>
    <n v="0"/>
    <n v="0"/>
    <n v="5"/>
  </r>
  <r>
    <n v="3321"/>
    <x v="90"/>
    <x v="0"/>
    <d v="2024-05-26T00:00:00"/>
    <x v="0"/>
    <x v="0"/>
    <x v="0"/>
    <x v="0"/>
    <x v="0"/>
    <s v="Yes"/>
    <n v="20"/>
    <n v="5"/>
    <n v="60"/>
  </r>
  <r>
    <n v="3322"/>
    <x v="91"/>
    <x v="2"/>
    <d v="2024-05-27T00:00:00"/>
    <x v="1"/>
    <x v="2"/>
    <x v="1"/>
    <x v="1"/>
    <x v="1"/>
    <s v="Yes"/>
    <n v="20"/>
    <n v="15"/>
    <n v="15"/>
  </r>
  <r>
    <n v="3323"/>
    <x v="92"/>
    <x v="1"/>
    <d v="2024-05-28T00:00:00"/>
    <x v="0"/>
    <x v="1"/>
    <x v="0"/>
    <x v="1"/>
    <x v="1"/>
    <s v="No"/>
    <n v="0"/>
    <n v="1"/>
    <n v="4"/>
  </r>
  <r>
    <n v="3324"/>
    <x v="93"/>
    <x v="0"/>
    <d v="2024-05-29T00:00:00"/>
    <x v="1"/>
    <x v="0"/>
    <x v="2"/>
    <x v="0"/>
    <x v="0"/>
    <s v="Yes"/>
    <n v="20"/>
    <n v="20"/>
    <n v="45"/>
  </r>
  <r>
    <n v="3325"/>
    <x v="94"/>
    <x v="2"/>
    <d v="2024-05-30T00:00:00"/>
    <x v="0"/>
    <x v="2"/>
    <x v="2"/>
    <x v="1"/>
    <x v="1"/>
    <s v="Yes"/>
    <n v="20"/>
    <n v="15"/>
    <n v="15"/>
  </r>
  <r>
    <n v="3326"/>
    <x v="95"/>
    <x v="1"/>
    <d v="2024-05-31T00:00:00"/>
    <x v="1"/>
    <x v="1"/>
    <x v="1"/>
    <x v="1"/>
    <x v="1"/>
    <s v="No"/>
    <n v="0"/>
    <n v="0"/>
    <n v="5"/>
  </r>
  <r>
    <n v="3327"/>
    <x v="96"/>
    <x v="0"/>
    <d v="2024-06-01T00:00:00"/>
    <x v="0"/>
    <x v="0"/>
    <x v="0"/>
    <x v="0"/>
    <x v="0"/>
    <s v="Yes"/>
    <n v="20"/>
    <n v="7"/>
    <n v="58"/>
  </r>
  <r>
    <n v="3328"/>
    <x v="97"/>
    <x v="2"/>
    <d v="2024-06-02T00:00:00"/>
    <x v="1"/>
    <x v="2"/>
    <x v="1"/>
    <x v="1"/>
    <x v="1"/>
    <s v="Yes"/>
    <n v="20"/>
    <n v="10"/>
    <n v="20"/>
  </r>
  <r>
    <n v="3329"/>
    <x v="98"/>
    <x v="1"/>
    <d v="2024-06-03T00:00:00"/>
    <x v="0"/>
    <x v="1"/>
    <x v="2"/>
    <x v="1"/>
    <x v="1"/>
    <s v="No"/>
    <n v="0"/>
    <n v="1"/>
    <n v="4"/>
  </r>
  <r>
    <n v="3330"/>
    <x v="99"/>
    <x v="0"/>
    <d v="2024-06-04T00:00:00"/>
    <x v="1"/>
    <x v="0"/>
    <x v="0"/>
    <x v="0"/>
    <x v="0"/>
    <s v="Yes"/>
    <n v="20"/>
    <n v="15"/>
    <n v="50"/>
  </r>
  <r>
    <n v="3331"/>
    <x v="100"/>
    <x v="2"/>
    <d v="2024-06-05T00:00:00"/>
    <x v="0"/>
    <x v="2"/>
    <x v="0"/>
    <x v="1"/>
    <x v="1"/>
    <s v="Yes"/>
    <n v="20"/>
    <n v="5"/>
    <n v="25"/>
  </r>
  <r>
    <n v="3332"/>
    <x v="101"/>
    <x v="1"/>
    <d v="2024-06-06T00:00:00"/>
    <x v="1"/>
    <x v="1"/>
    <x v="1"/>
    <x v="1"/>
    <x v="1"/>
    <s v="No"/>
    <n v="0"/>
    <n v="0"/>
    <n v="5"/>
  </r>
  <r>
    <n v="3333"/>
    <x v="102"/>
    <x v="0"/>
    <d v="2024-06-07T00:00:00"/>
    <x v="0"/>
    <x v="0"/>
    <x v="2"/>
    <x v="0"/>
    <x v="0"/>
    <s v="Yes"/>
    <n v="20"/>
    <n v="20"/>
    <n v="45"/>
  </r>
  <r>
    <n v="3334"/>
    <x v="103"/>
    <x v="2"/>
    <d v="2024-06-08T00:00:00"/>
    <x v="1"/>
    <x v="2"/>
    <x v="2"/>
    <x v="1"/>
    <x v="1"/>
    <s v="Yes"/>
    <n v="20"/>
    <n v="12"/>
    <n v="18"/>
  </r>
  <r>
    <n v="3335"/>
    <x v="104"/>
    <x v="1"/>
    <d v="2024-06-09T00:00:00"/>
    <x v="0"/>
    <x v="1"/>
    <x v="0"/>
    <x v="1"/>
    <x v="1"/>
    <s v="No"/>
    <n v="0"/>
    <n v="2"/>
    <n v="3"/>
  </r>
  <r>
    <n v="3336"/>
    <x v="105"/>
    <x v="1"/>
    <d v="2024-06-10T00:00:00"/>
    <x v="0"/>
    <x v="1"/>
    <x v="0"/>
    <x v="1"/>
    <x v="1"/>
    <s v="No"/>
    <n v="0"/>
    <n v="0"/>
    <n v="5"/>
  </r>
  <r>
    <n v="3337"/>
    <x v="106"/>
    <x v="0"/>
    <d v="2024-06-11T00:00:00"/>
    <x v="1"/>
    <x v="0"/>
    <x v="2"/>
    <x v="0"/>
    <x v="0"/>
    <s v="Yes"/>
    <n v="20"/>
    <n v="7"/>
    <n v="58"/>
  </r>
  <r>
    <n v="3338"/>
    <x v="107"/>
    <x v="2"/>
    <d v="2024-06-12T00:00:00"/>
    <x v="0"/>
    <x v="2"/>
    <x v="1"/>
    <x v="1"/>
    <x v="1"/>
    <s v="Yes"/>
    <n v="20"/>
    <n v="10"/>
    <n v="20"/>
  </r>
  <r>
    <n v="3339"/>
    <x v="108"/>
    <x v="1"/>
    <d v="2024-06-13T00:00:00"/>
    <x v="1"/>
    <x v="1"/>
    <x v="2"/>
    <x v="1"/>
    <x v="1"/>
    <s v="No"/>
    <n v="0"/>
    <n v="1"/>
    <n v="4"/>
  </r>
  <r>
    <n v="3340"/>
    <x v="109"/>
    <x v="0"/>
    <d v="2024-06-14T00:00:00"/>
    <x v="0"/>
    <x v="0"/>
    <x v="0"/>
    <x v="0"/>
    <x v="0"/>
    <s v="Yes"/>
    <n v="20"/>
    <n v="15"/>
    <n v="50"/>
  </r>
  <r>
    <n v="3341"/>
    <x v="110"/>
    <x v="2"/>
    <d v="2024-06-15T00:00:00"/>
    <x v="1"/>
    <x v="2"/>
    <x v="0"/>
    <x v="1"/>
    <x v="1"/>
    <s v="Yes"/>
    <n v="20"/>
    <n v="5"/>
    <n v="25"/>
  </r>
  <r>
    <n v="3342"/>
    <x v="111"/>
    <x v="1"/>
    <d v="2024-06-16T00:00:00"/>
    <x v="0"/>
    <x v="1"/>
    <x v="1"/>
    <x v="1"/>
    <x v="1"/>
    <s v="No"/>
    <n v="0"/>
    <n v="0"/>
    <n v="5"/>
  </r>
  <r>
    <n v="3343"/>
    <x v="112"/>
    <x v="0"/>
    <d v="2024-06-17T00:00:00"/>
    <x v="1"/>
    <x v="0"/>
    <x v="2"/>
    <x v="0"/>
    <x v="0"/>
    <s v="Yes"/>
    <n v="20"/>
    <n v="20"/>
    <n v="45"/>
  </r>
  <r>
    <n v="3344"/>
    <x v="113"/>
    <x v="2"/>
    <d v="2024-06-18T00:00:00"/>
    <x v="0"/>
    <x v="2"/>
    <x v="2"/>
    <x v="1"/>
    <x v="1"/>
    <s v="Yes"/>
    <n v="20"/>
    <n v="12"/>
    <n v="18"/>
  </r>
  <r>
    <n v="3345"/>
    <x v="114"/>
    <x v="1"/>
    <d v="2024-06-19T00:00:00"/>
    <x v="1"/>
    <x v="1"/>
    <x v="0"/>
    <x v="1"/>
    <x v="1"/>
    <s v="No"/>
    <n v="0"/>
    <n v="2"/>
    <n v="3"/>
  </r>
  <r>
    <n v="3346"/>
    <x v="115"/>
    <x v="0"/>
    <d v="2024-06-20T00:00:00"/>
    <x v="0"/>
    <x v="0"/>
    <x v="1"/>
    <x v="0"/>
    <x v="0"/>
    <s v="Yes"/>
    <n v="20"/>
    <n v="5"/>
    <n v="60"/>
  </r>
  <r>
    <n v="3347"/>
    <x v="116"/>
    <x v="2"/>
    <d v="2024-06-21T00:00:00"/>
    <x v="1"/>
    <x v="2"/>
    <x v="0"/>
    <x v="1"/>
    <x v="1"/>
    <s v="Yes"/>
    <n v="20"/>
    <n v="10"/>
    <n v="20"/>
  </r>
  <r>
    <n v="3348"/>
    <x v="117"/>
    <x v="1"/>
    <d v="2024-06-22T00:00:00"/>
    <x v="0"/>
    <x v="1"/>
    <x v="2"/>
    <x v="1"/>
    <x v="1"/>
    <s v="No"/>
    <n v="0"/>
    <n v="0"/>
    <n v="5"/>
  </r>
  <r>
    <n v="3349"/>
    <x v="93"/>
    <x v="0"/>
    <d v="2024-06-23T00:00:00"/>
    <x v="1"/>
    <x v="0"/>
    <x v="0"/>
    <x v="0"/>
    <x v="0"/>
    <s v="Yes"/>
    <n v="20"/>
    <n v="3"/>
    <n v="62"/>
  </r>
  <r>
    <n v="3350"/>
    <x v="118"/>
    <x v="2"/>
    <d v="2024-06-24T00:00:00"/>
    <x v="0"/>
    <x v="2"/>
    <x v="1"/>
    <x v="1"/>
    <x v="1"/>
    <s v="Yes"/>
    <n v="20"/>
    <n v="15"/>
    <n v="15"/>
  </r>
  <r>
    <n v="3351"/>
    <x v="119"/>
    <x v="1"/>
    <d v="2024-06-25T00:00:00"/>
    <x v="1"/>
    <x v="1"/>
    <x v="0"/>
    <x v="1"/>
    <x v="1"/>
    <s v="No"/>
    <n v="0"/>
    <n v="1"/>
    <n v="4"/>
  </r>
  <r>
    <n v="3352"/>
    <x v="120"/>
    <x v="0"/>
    <d v="2024-06-26T00:00:00"/>
    <x v="0"/>
    <x v="0"/>
    <x v="2"/>
    <x v="0"/>
    <x v="0"/>
    <s v="Yes"/>
    <n v="20"/>
    <n v="7"/>
    <n v="58"/>
  </r>
  <r>
    <n v="3353"/>
    <x v="121"/>
    <x v="2"/>
    <d v="2024-06-27T00:00:00"/>
    <x v="1"/>
    <x v="2"/>
    <x v="0"/>
    <x v="1"/>
    <x v="1"/>
    <s v="Yes"/>
    <n v="20"/>
    <n v="10"/>
    <n v="20"/>
  </r>
  <r>
    <n v="3354"/>
    <x v="122"/>
    <x v="1"/>
    <d v="2024-06-28T00:00:00"/>
    <x v="0"/>
    <x v="1"/>
    <x v="1"/>
    <x v="1"/>
    <x v="1"/>
    <s v="No"/>
    <n v="0"/>
    <n v="0"/>
    <n v="5"/>
  </r>
  <r>
    <n v="3355"/>
    <x v="123"/>
    <x v="0"/>
    <d v="2024-06-29T00:00:00"/>
    <x v="1"/>
    <x v="0"/>
    <x v="0"/>
    <x v="0"/>
    <x v="0"/>
    <s v="Yes"/>
    <n v="20"/>
    <n v="20"/>
    <n v="45"/>
  </r>
  <r>
    <n v="3356"/>
    <x v="124"/>
    <x v="2"/>
    <d v="2024-06-30T00:00:00"/>
    <x v="0"/>
    <x v="2"/>
    <x v="2"/>
    <x v="1"/>
    <x v="1"/>
    <s v="Yes"/>
    <n v="20"/>
    <n v="15"/>
    <n v="15"/>
  </r>
  <r>
    <n v="3357"/>
    <x v="125"/>
    <x v="1"/>
    <d v="2024-07-01T00:00:00"/>
    <x v="1"/>
    <x v="1"/>
    <x v="0"/>
    <x v="1"/>
    <x v="1"/>
    <s v="No"/>
    <n v="0"/>
    <n v="1"/>
    <n v="4"/>
  </r>
  <r>
    <n v="3358"/>
    <x v="126"/>
    <x v="0"/>
    <d v="2024-07-02T00:00:00"/>
    <x v="0"/>
    <x v="0"/>
    <x v="1"/>
    <x v="0"/>
    <x v="0"/>
    <s v="Yes"/>
    <n v="20"/>
    <n v="3"/>
    <n v="62"/>
  </r>
  <r>
    <n v="3359"/>
    <x v="127"/>
    <x v="2"/>
    <d v="2024-07-03T00:00:00"/>
    <x v="1"/>
    <x v="2"/>
    <x v="0"/>
    <x v="1"/>
    <x v="1"/>
    <s v="Yes"/>
    <n v="20"/>
    <n v="10"/>
    <n v="20"/>
  </r>
  <r>
    <n v="3360"/>
    <x v="128"/>
    <x v="1"/>
    <d v="2024-07-04T00:00:00"/>
    <x v="0"/>
    <x v="1"/>
    <x v="2"/>
    <x v="1"/>
    <x v="1"/>
    <s v="No"/>
    <n v="0"/>
    <n v="0"/>
    <n v="5"/>
  </r>
  <r>
    <n v="3361"/>
    <x v="129"/>
    <x v="0"/>
    <d v="2024-07-05T00:00:00"/>
    <x v="1"/>
    <x v="0"/>
    <x v="0"/>
    <x v="0"/>
    <x v="0"/>
    <s v="Yes"/>
    <n v="20"/>
    <n v="15"/>
    <n v="50"/>
  </r>
  <r>
    <n v="3362"/>
    <x v="130"/>
    <x v="2"/>
    <d v="2024-07-06T00:00:00"/>
    <x v="0"/>
    <x v="2"/>
    <x v="1"/>
    <x v="1"/>
    <x v="1"/>
    <s v="Yes"/>
    <n v="20"/>
    <n v="15"/>
    <n v="15"/>
  </r>
  <r>
    <n v="3363"/>
    <x v="131"/>
    <x v="1"/>
    <d v="2024-07-07T00:00:00"/>
    <x v="1"/>
    <x v="1"/>
    <x v="0"/>
    <x v="1"/>
    <x v="1"/>
    <s v="No"/>
    <n v="0"/>
    <n v="1"/>
    <n v="4"/>
  </r>
  <r>
    <n v="3364"/>
    <x v="132"/>
    <x v="0"/>
    <d v="2024-07-08T00:00:00"/>
    <x v="0"/>
    <x v="0"/>
    <x v="2"/>
    <x v="0"/>
    <x v="0"/>
    <s v="Yes"/>
    <n v="20"/>
    <n v="7"/>
    <n v="58"/>
  </r>
  <r>
    <n v="3365"/>
    <x v="133"/>
    <x v="2"/>
    <d v="2024-07-09T00:00:00"/>
    <x v="1"/>
    <x v="2"/>
    <x v="0"/>
    <x v="1"/>
    <x v="1"/>
    <s v="Yes"/>
    <n v="20"/>
    <n v="10"/>
    <n v="20"/>
  </r>
  <r>
    <n v="3366"/>
    <x v="134"/>
    <x v="1"/>
    <d v="2024-07-10T00:00:00"/>
    <x v="0"/>
    <x v="1"/>
    <x v="0"/>
    <x v="1"/>
    <x v="1"/>
    <s v="No"/>
    <n v="0"/>
    <n v="0"/>
    <n v="5"/>
  </r>
  <r>
    <n v="3367"/>
    <x v="135"/>
    <x v="0"/>
    <d v="2024-07-11T00:00:00"/>
    <x v="1"/>
    <x v="0"/>
    <x v="2"/>
    <x v="0"/>
    <x v="0"/>
    <s v="Yes"/>
    <n v="20"/>
    <n v="7"/>
    <n v="58"/>
  </r>
  <r>
    <n v="3368"/>
    <x v="136"/>
    <x v="2"/>
    <d v="2024-07-12T00:00:00"/>
    <x v="0"/>
    <x v="2"/>
    <x v="1"/>
    <x v="1"/>
    <x v="1"/>
    <s v="Yes"/>
    <n v="20"/>
    <n v="10"/>
    <n v="20"/>
  </r>
  <r>
    <n v="3369"/>
    <x v="137"/>
    <x v="1"/>
    <d v="2024-07-13T00:00:00"/>
    <x v="1"/>
    <x v="1"/>
    <x v="2"/>
    <x v="1"/>
    <x v="1"/>
    <s v="No"/>
    <n v="0"/>
    <n v="1"/>
    <n v="4"/>
  </r>
  <r>
    <n v="3370"/>
    <x v="138"/>
    <x v="0"/>
    <d v="2024-07-14T00:00:00"/>
    <x v="0"/>
    <x v="0"/>
    <x v="0"/>
    <x v="0"/>
    <x v="0"/>
    <s v="Yes"/>
    <n v="20"/>
    <n v="15"/>
    <n v="50"/>
  </r>
  <r>
    <n v="3371"/>
    <x v="139"/>
    <x v="2"/>
    <d v="2024-07-15T00:00:00"/>
    <x v="1"/>
    <x v="2"/>
    <x v="0"/>
    <x v="1"/>
    <x v="1"/>
    <s v="Yes"/>
    <n v="20"/>
    <n v="5"/>
    <n v="25"/>
  </r>
  <r>
    <n v="3372"/>
    <x v="140"/>
    <x v="1"/>
    <d v="2024-07-16T00:00:00"/>
    <x v="0"/>
    <x v="1"/>
    <x v="1"/>
    <x v="1"/>
    <x v="1"/>
    <s v="No"/>
    <n v="0"/>
    <n v="0"/>
    <n v="5"/>
  </r>
  <r>
    <n v="3373"/>
    <x v="141"/>
    <x v="0"/>
    <d v="2024-07-17T00:00:00"/>
    <x v="1"/>
    <x v="0"/>
    <x v="2"/>
    <x v="0"/>
    <x v="0"/>
    <s v="Yes"/>
    <n v="20"/>
    <n v="20"/>
    <n v="45"/>
  </r>
  <r>
    <n v="3374"/>
    <x v="142"/>
    <x v="2"/>
    <d v="2024-07-18T00:00:00"/>
    <x v="0"/>
    <x v="2"/>
    <x v="2"/>
    <x v="1"/>
    <x v="1"/>
    <s v="Yes"/>
    <n v="20"/>
    <n v="12"/>
    <n v="18"/>
  </r>
  <r>
    <n v="3375"/>
    <x v="143"/>
    <x v="1"/>
    <d v="2024-07-19T00:00:00"/>
    <x v="1"/>
    <x v="1"/>
    <x v="0"/>
    <x v="1"/>
    <x v="1"/>
    <s v="No"/>
    <n v="0"/>
    <n v="2"/>
    <n v="3"/>
  </r>
  <r>
    <n v="3376"/>
    <x v="144"/>
    <x v="0"/>
    <d v="2024-07-20T00:00:00"/>
    <x v="0"/>
    <x v="0"/>
    <x v="1"/>
    <x v="0"/>
    <x v="0"/>
    <s v="Yes"/>
    <n v="20"/>
    <n v="5"/>
    <n v="60"/>
  </r>
  <r>
    <n v="3377"/>
    <x v="145"/>
    <x v="2"/>
    <d v="2024-07-21T00:00:00"/>
    <x v="1"/>
    <x v="2"/>
    <x v="0"/>
    <x v="1"/>
    <x v="1"/>
    <s v="Yes"/>
    <n v="20"/>
    <n v="10"/>
    <n v="20"/>
  </r>
  <r>
    <n v="3378"/>
    <x v="146"/>
    <x v="1"/>
    <d v="2024-07-22T00:00:00"/>
    <x v="0"/>
    <x v="1"/>
    <x v="2"/>
    <x v="1"/>
    <x v="1"/>
    <s v="No"/>
    <n v="0"/>
    <n v="0"/>
    <n v="5"/>
  </r>
  <r>
    <n v="3379"/>
    <x v="147"/>
    <x v="0"/>
    <d v="2024-07-23T00:00:00"/>
    <x v="1"/>
    <x v="0"/>
    <x v="0"/>
    <x v="0"/>
    <x v="0"/>
    <s v="Yes"/>
    <n v="20"/>
    <n v="3"/>
    <n v="62"/>
  </r>
  <r>
    <n v="3380"/>
    <x v="148"/>
    <x v="2"/>
    <d v="2024-07-24T00:00:00"/>
    <x v="0"/>
    <x v="2"/>
    <x v="1"/>
    <x v="1"/>
    <x v="1"/>
    <s v="Yes"/>
    <n v="20"/>
    <n v="15"/>
    <n v="15"/>
  </r>
  <r>
    <n v="3381"/>
    <x v="149"/>
    <x v="1"/>
    <d v="2024-07-25T00:00:00"/>
    <x v="1"/>
    <x v="1"/>
    <x v="0"/>
    <x v="1"/>
    <x v="1"/>
    <s v="No"/>
    <n v="0"/>
    <n v="1"/>
    <n v="4"/>
  </r>
  <r>
    <n v="3382"/>
    <x v="150"/>
    <x v="0"/>
    <d v="2024-07-26T00:00:00"/>
    <x v="0"/>
    <x v="0"/>
    <x v="2"/>
    <x v="0"/>
    <x v="0"/>
    <s v="Yes"/>
    <n v="20"/>
    <n v="7"/>
    <n v="58"/>
  </r>
  <r>
    <n v="3383"/>
    <x v="151"/>
    <x v="2"/>
    <d v="2024-07-27T00:00:00"/>
    <x v="1"/>
    <x v="2"/>
    <x v="0"/>
    <x v="1"/>
    <x v="1"/>
    <s v="Yes"/>
    <n v="20"/>
    <n v="10"/>
    <n v="20"/>
  </r>
  <r>
    <n v="3384"/>
    <x v="152"/>
    <x v="1"/>
    <d v="2024-07-28T00:00:00"/>
    <x v="0"/>
    <x v="1"/>
    <x v="1"/>
    <x v="1"/>
    <x v="1"/>
    <s v="No"/>
    <n v="0"/>
    <n v="0"/>
    <n v="5"/>
  </r>
  <r>
    <n v="3385"/>
    <x v="153"/>
    <x v="0"/>
    <d v="2024-07-29T00:00:00"/>
    <x v="1"/>
    <x v="0"/>
    <x v="0"/>
    <x v="0"/>
    <x v="0"/>
    <s v="Yes"/>
    <n v="20"/>
    <n v="20"/>
    <n v="45"/>
  </r>
  <r>
    <n v="3386"/>
    <x v="154"/>
    <x v="2"/>
    <d v="2024-07-30T00:00:00"/>
    <x v="0"/>
    <x v="2"/>
    <x v="2"/>
    <x v="1"/>
    <x v="1"/>
    <s v="Yes"/>
    <n v="20"/>
    <n v="15"/>
    <n v="15"/>
  </r>
  <r>
    <n v="3387"/>
    <x v="155"/>
    <x v="1"/>
    <d v="2024-07-31T00:00:00"/>
    <x v="1"/>
    <x v="1"/>
    <x v="0"/>
    <x v="1"/>
    <x v="1"/>
    <s v="No"/>
    <n v="0"/>
    <n v="1"/>
    <n v="4"/>
  </r>
  <r>
    <n v="3388"/>
    <x v="156"/>
    <x v="0"/>
    <d v="2024-08-01T00:00:00"/>
    <x v="0"/>
    <x v="0"/>
    <x v="1"/>
    <x v="0"/>
    <x v="0"/>
    <s v="Yes"/>
    <n v="20"/>
    <n v="3"/>
    <n v="62"/>
  </r>
  <r>
    <n v="3389"/>
    <x v="157"/>
    <x v="2"/>
    <d v="2024-08-02T00:00:00"/>
    <x v="1"/>
    <x v="2"/>
    <x v="0"/>
    <x v="1"/>
    <x v="1"/>
    <s v="Yes"/>
    <n v="20"/>
    <n v="10"/>
    <n v="20"/>
  </r>
  <r>
    <n v="3390"/>
    <x v="158"/>
    <x v="1"/>
    <d v="2024-08-03T00:00:00"/>
    <x v="0"/>
    <x v="1"/>
    <x v="2"/>
    <x v="1"/>
    <x v="1"/>
    <s v="No"/>
    <n v="0"/>
    <n v="0"/>
    <n v="5"/>
  </r>
  <r>
    <n v="3391"/>
    <x v="58"/>
    <x v="0"/>
    <d v="2024-08-04T00:00:00"/>
    <x v="1"/>
    <x v="0"/>
    <x v="0"/>
    <x v="0"/>
    <x v="0"/>
    <s v="Yes"/>
    <n v="20"/>
    <n v="15"/>
    <n v="50"/>
  </r>
  <r>
    <n v="3392"/>
    <x v="159"/>
    <x v="2"/>
    <d v="2024-08-05T00:00:00"/>
    <x v="0"/>
    <x v="2"/>
    <x v="1"/>
    <x v="1"/>
    <x v="1"/>
    <s v="Yes"/>
    <n v="20"/>
    <n v="15"/>
    <n v="15"/>
  </r>
  <r>
    <n v="3393"/>
    <x v="160"/>
    <x v="1"/>
    <d v="2024-08-06T00:00:00"/>
    <x v="1"/>
    <x v="1"/>
    <x v="0"/>
    <x v="1"/>
    <x v="1"/>
    <s v="No"/>
    <n v="0"/>
    <n v="1"/>
    <n v="4"/>
  </r>
  <r>
    <n v="3394"/>
    <x v="161"/>
    <x v="0"/>
    <d v="2024-08-07T00:00:00"/>
    <x v="0"/>
    <x v="0"/>
    <x v="2"/>
    <x v="0"/>
    <x v="0"/>
    <s v="Yes"/>
    <n v="20"/>
    <n v="7"/>
    <n v="58"/>
  </r>
  <r>
    <n v="3395"/>
    <x v="162"/>
    <x v="2"/>
    <d v="2024-08-08T00:00:00"/>
    <x v="1"/>
    <x v="2"/>
    <x v="0"/>
    <x v="1"/>
    <x v="1"/>
    <s v="Yes"/>
    <n v="20"/>
    <n v="10"/>
    <n v="20"/>
  </r>
  <r>
    <n v="3396"/>
    <x v="163"/>
    <x v="1"/>
    <d v="2024-08-09T00:00:00"/>
    <x v="0"/>
    <x v="1"/>
    <x v="1"/>
    <x v="1"/>
    <x v="1"/>
    <s v="No"/>
    <n v="0"/>
    <n v="0"/>
    <n v="5"/>
  </r>
  <r>
    <n v="3397"/>
    <x v="90"/>
    <x v="0"/>
    <d v="2024-08-10T00:00:00"/>
    <x v="1"/>
    <x v="0"/>
    <x v="0"/>
    <x v="0"/>
    <x v="0"/>
    <s v="Yes"/>
    <n v="20"/>
    <n v="20"/>
    <n v="45"/>
  </r>
  <r>
    <n v="3398"/>
    <x v="164"/>
    <x v="2"/>
    <d v="2024-08-11T00:00:00"/>
    <x v="0"/>
    <x v="2"/>
    <x v="2"/>
    <x v="1"/>
    <x v="1"/>
    <s v="Yes"/>
    <n v="20"/>
    <n v="15"/>
    <n v="15"/>
  </r>
  <r>
    <n v="3399"/>
    <x v="165"/>
    <x v="1"/>
    <d v="2024-08-12T00:00:00"/>
    <x v="1"/>
    <x v="1"/>
    <x v="0"/>
    <x v="1"/>
    <x v="1"/>
    <s v="No"/>
    <n v="0"/>
    <n v="1"/>
    <n v="4"/>
  </r>
  <r>
    <n v="3400"/>
    <x v="166"/>
    <x v="0"/>
    <d v="2024-08-13T00:00:00"/>
    <x v="0"/>
    <x v="0"/>
    <x v="1"/>
    <x v="0"/>
    <x v="0"/>
    <s v="Yes"/>
    <n v="20"/>
    <n v="5"/>
    <n v="60"/>
  </r>
  <r>
    <n v="3401"/>
    <x v="167"/>
    <x v="2"/>
    <d v="2024-08-14T00:00:00"/>
    <x v="1"/>
    <x v="2"/>
    <x v="0"/>
    <x v="1"/>
    <x v="1"/>
    <s v="Yes"/>
    <n v="20"/>
    <n v="10"/>
    <n v="20"/>
  </r>
  <r>
    <n v="3402"/>
    <x v="168"/>
    <x v="1"/>
    <d v="2024-08-15T00:00:00"/>
    <x v="0"/>
    <x v="1"/>
    <x v="2"/>
    <x v="1"/>
    <x v="1"/>
    <s v="No"/>
    <n v="0"/>
    <n v="0"/>
    <n v="5"/>
  </r>
  <r>
    <n v="3403"/>
    <x v="169"/>
    <x v="0"/>
    <d v="2024-08-16T00:00:00"/>
    <x v="1"/>
    <x v="0"/>
    <x v="0"/>
    <x v="0"/>
    <x v="0"/>
    <s v="Yes"/>
    <n v="20"/>
    <n v="3"/>
    <n v="62"/>
  </r>
  <r>
    <n v="3404"/>
    <x v="170"/>
    <x v="2"/>
    <d v="2024-08-17T00:00:00"/>
    <x v="0"/>
    <x v="2"/>
    <x v="1"/>
    <x v="1"/>
    <x v="1"/>
    <s v="Yes"/>
    <n v="20"/>
    <n v="15"/>
    <n v="15"/>
  </r>
  <r>
    <n v="3405"/>
    <x v="171"/>
    <x v="1"/>
    <d v="2024-08-18T00:00:00"/>
    <x v="1"/>
    <x v="1"/>
    <x v="0"/>
    <x v="1"/>
    <x v="1"/>
    <s v="No"/>
    <n v="0"/>
    <n v="1"/>
    <n v="4"/>
  </r>
  <r>
    <n v="3406"/>
    <x v="172"/>
    <x v="1"/>
    <d v="2024-08-19T00:00:00"/>
    <x v="0"/>
    <x v="1"/>
    <x v="0"/>
    <x v="1"/>
    <x v="1"/>
    <s v="No"/>
    <n v="0"/>
    <n v="0"/>
    <n v="5"/>
  </r>
  <r>
    <n v="3407"/>
    <x v="173"/>
    <x v="0"/>
    <d v="2024-08-20T00:00:00"/>
    <x v="1"/>
    <x v="0"/>
    <x v="2"/>
    <x v="0"/>
    <x v="0"/>
    <s v="Yes"/>
    <n v="20"/>
    <n v="7"/>
    <n v="58"/>
  </r>
  <r>
    <n v="3408"/>
    <x v="174"/>
    <x v="2"/>
    <d v="2024-08-21T00:00:00"/>
    <x v="0"/>
    <x v="2"/>
    <x v="1"/>
    <x v="1"/>
    <x v="1"/>
    <s v="Yes"/>
    <n v="20"/>
    <n v="10"/>
    <n v="20"/>
  </r>
  <r>
    <n v="3409"/>
    <x v="175"/>
    <x v="1"/>
    <d v="2024-08-22T00:00:00"/>
    <x v="1"/>
    <x v="1"/>
    <x v="2"/>
    <x v="1"/>
    <x v="1"/>
    <s v="No"/>
    <n v="0"/>
    <n v="1"/>
    <n v="4"/>
  </r>
  <r>
    <n v="3410"/>
    <x v="176"/>
    <x v="0"/>
    <d v="2024-08-23T00:00:00"/>
    <x v="0"/>
    <x v="0"/>
    <x v="0"/>
    <x v="0"/>
    <x v="0"/>
    <s v="Yes"/>
    <n v="20"/>
    <n v="15"/>
    <n v="50"/>
  </r>
  <r>
    <n v="3411"/>
    <x v="177"/>
    <x v="2"/>
    <d v="2024-08-24T00:00:00"/>
    <x v="1"/>
    <x v="2"/>
    <x v="0"/>
    <x v="1"/>
    <x v="1"/>
    <s v="Yes"/>
    <n v="20"/>
    <n v="5"/>
    <n v="25"/>
  </r>
  <r>
    <n v="3412"/>
    <x v="178"/>
    <x v="1"/>
    <d v="2024-08-25T00:00:00"/>
    <x v="0"/>
    <x v="1"/>
    <x v="1"/>
    <x v="1"/>
    <x v="1"/>
    <s v="No"/>
    <n v="0"/>
    <n v="0"/>
    <n v="5"/>
  </r>
  <r>
    <n v="3413"/>
    <x v="179"/>
    <x v="0"/>
    <d v="2024-08-26T00:00:00"/>
    <x v="1"/>
    <x v="0"/>
    <x v="2"/>
    <x v="0"/>
    <x v="0"/>
    <s v="Yes"/>
    <n v="20"/>
    <n v="20"/>
    <n v="45"/>
  </r>
  <r>
    <n v="3414"/>
    <x v="180"/>
    <x v="2"/>
    <d v="2024-08-27T00:00:00"/>
    <x v="0"/>
    <x v="2"/>
    <x v="2"/>
    <x v="1"/>
    <x v="1"/>
    <s v="Yes"/>
    <n v="20"/>
    <n v="12"/>
    <n v="18"/>
  </r>
  <r>
    <n v="3415"/>
    <x v="181"/>
    <x v="1"/>
    <d v="2024-08-28T00:00:00"/>
    <x v="1"/>
    <x v="1"/>
    <x v="0"/>
    <x v="1"/>
    <x v="1"/>
    <s v="No"/>
    <n v="0"/>
    <n v="2"/>
    <n v="3"/>
  </r>
  <r>
    <n v="3416"/>
    <x v="182"/>
    <x v="0"/>
    <d v="2024-08-29T00:00:00"/>
    <x v="0"/>
    <x v="0"/>
    <x v="1"/>
    <x v="0"/>
    <x v="0"/>
    <s v="Yes"/>
    <n v="20"/>
    <n v="5"/>
    <n v="60"/>
  </r>
  <r>
    <n v="3417"/>
    <x v="183"/>
    <x v="2"/>
    <d v="2024-08-30T00:00:00"/>
    <x v="1"/>
    <x v="2"/>
    <x v="0"/>
    <x v="1"/>
    <x v="1"/>
    <s v="Yes"/>
    <n v="20"/>
    <n v="10"/>
    <n v="20"/>
  </r>
  <r>
    <n v="3418"/>
    <x v="184"/>
    <x v="1"/>
    <d v="2024-08-31T00:00:00"/>
    <x v="0"/>
    <x v="1"/>
    <x v="2"/>
    <x v="1"/>
    <x v="1"/>
    <s v="No"/>
    <n v="0"/>
    <n v="0"/>
    <n v="5"/>
  </r>
  <r>
    <n v="3419"/>
    <x v="185"/>
    <x v="0"/>
    <d v="2024-09-01T00:00:00"/>
    <x v="1"/>
    <x v="0"/>
    <x v="0"/>
    <x v="0"/>
    <x v="0"/>
    <s v="Yes"/>
    <n v="20"/>
    <n v="3"/>
    <n v="62"/>
  </r>
  <r>
    <n v="3420"/>
    <x v="186"/>
    <x v="2"/>
    <d v="2024-09-02T00:00:00"/>
    <x v="0"/>
    <x v="2"/>
    <x v="1"/>
    <x v="1"/>
    <x v="1"/>
    <s v="Yes"/>
    <n v="20"/>
    <n v="15"/>
    <n v="15"/>
  </r>
  <r>
    <n v="3421"/>
    <x v="15"/>
    <x v="1"/>
    <d v="2024-09-03T00:00:00"/>
    <x v="1"/>
    <x v="1"/>
    <x v="0"/>
    <x v="1"/>
    <x v="1"/>
    <s v="No"/>
    <n v="0"/>
    <n v="1"/>
    <n v="4"/>
  </r>
  <r>
    <n v="3422"/>
    <x v="187"/>
    <x v="0"/>
    <d v="2024-09-04T00:00:00"/>
    <x v="0"/>
    <x v="0"/>
    <x v="2"/>
    <x v="0"/>
    <x v="0"/>
    <s v="Yes"/>
    <n v="20"/>
    <n v="7"/>
    <n v="58"/>
  </r>
  <r>
    <n v="3423"/>
    <x v="188"/>
    <x v="2"/>
    <d v="2024-09-05T00:00:00"/>
    <x v="1"/>
    <x v="2"/>
    <x v="0"/>
    <x v="1"/>
    <x v="1"/>
    <s v="Yes"/>
    <n v="20"/>
    <n v="10"/>
    <n v="20"/>
  </r>
  <r>
    <n v="3424"/>
    <x v="14"/>
    <x v="1"/>
    <d v="2024-09-06T00:00:00"/>
    <x v="0"/>
    <x v="1"/>
    <x v="1"/>
    <x v="1"/>
    <x v="1"/>
    <s v="No"/>
    <n v="0"/>
    <n v="0"/>
    <n v="5"/>
  </r>
  <r>
    <n v="3425"/>
    <x v="189"/>
    <x v="0"/>
    <d v="2024-09-07T00:00:00"/>
    <x v="1"/>
    <x v="0"/>
    <x v="0"/>
    <x v="0"/>
    <x v="0"/>
    <s v="Yes"/>
    <n v="20"/>
    <n v="20"/>
    <n v="45"/>
  </r>
  <r>
    <n v="3426"/>
    <x v="167"/>
    <x v="2"/>
    <d v="2024-09-08T00:00:00"/>
    <x v="0"/>
    <x v="2"/>
    <x v="2"/>
    <x v="1"/>
    <x v="1"/>
    <s v="Yes"/>
    <n v="20"/>
    <n v="15"/>
    <n v="15"/>
  </r>
  <r>
    <n v="3427"/>
    <x v="190"/>
    <x v="1"/>
    <d v="2024-09-09T00:00:00"/>
    <x v="1"/>
    <x v="1"/>
    <x v="0"/>
    <x v="1"/>
    <x v="1"/>
    <s v="No"/>
    <n v="0"/>
    <n v="1"/>
    <n v="4"/>
  </r>
  <r>
    <n v="3428"/>
    <x v="191"/>
    <x v="0"/>
    <d v="2024-09-10T00:00:00"/>
    <x v="0"/>
    <x v="0"/>
    <x v="1"/>
    <x v="0"/>
    <x v="0"/>
    <s v="Yes"/>
    <n v="20"/>
    <n v="3"/>
    <n v="62"/>
  </r>
  <r>
    <n v="3429"/>
    <x v="192"/>
    <x v="2"/>
    <d v="2024-09-11T00:00:00"/>
    <x v="1"/>
    <x v="2"/>
    <x v="0"/>
    <x v="1"/>
    <x v="1"/>
    <s v="Yes"/>
    <n v="20"/>
    <n v="10"/>
    <n v="20"/>
  </r>
  <r>
    <n v="3430"/>
    <x v="193"/>
    <x v="1"/>
    <d v="2024-09-12T00:00:00"/>
    <x v="0"/>
    <x v="1"/>
    <x v="2"/>
    <x v="1"/>
    <x v="1"/>
    <s v="No"/>
    <n v="0"/>
    <n v="0"/>
    <n v="5"/>
  </r>
  <r>
    <n v="3431"/>
    <x v="194"/>
    <x v="0"/>
    <d v="2024-09-13T00:00:00"/>
    <x v="1"/>
    <x v="0"/>
    <x v="0"/>
    <x v="0"/>
    <x v="0"/>
    <s v="Yes"/>
    <n v="20"/>
    <n v="15"/>
    <n v="50"/>
  </r>
  <r>
    <n v="3432"/>
    <x v="195"/>
    <x v="2"/>
    <d v="2024-09-14T00:00:00"/>
    <x v="0"/>
    <x v="2"/>
    <x v="1"/>
    <x v="1"/>
    <x v="1"/>
    <s v="Yes"/>
    <n v="20"/>
    <n v="15"/>
    <n v="15"/>
  </r>
  <r>
    <n v="3433"/>
    <x v="196"/>
    <x v="1"/>
    <d v="2024-09-15T00:00:00"/>
    <x v="1"/>
    <x v="1"/>
    <x v="0"/>
    <x v="1"/>
    <x v="1"/>
    <s v="No"/>
    <n v="0"/>
    <n v="1"/>
    <n v="4"/>
  </r>
  <r>
    <n v="3434"/>
    <x v="197"/>
    <x v="0"/>
    <d v="2024-09-16T00:00:00"/>
    <x v="0"/>
    <x v="0"/>
    <x v="2"/>
    <x v="0"/>
    <x v="0"/>
    <s v="Yes"/>
    <n v="20"/>
    <n v="7"/>
    <n v="58"/>
  </r>
  <r>
    <n v="3435"/>
    <x v="198"/>
    <x v="2"/>
    <d v="2024-09-17T00:00:00"/>
    <x v="1"/>
    <x v="2"/>
    <x v="0"/>
    <x v="1"/>
    <x v="1"/>
    <s v="Yes"/>
    <n v="20"/>
    <n v="10"/>
    <n v="20"/>
  </r>
  <r>
    <n v="3436"/>
    <x v="199"/>
    <x v="1"/>
    <d v="2024-09-18T00:00:00"/>
    <x v="0"/>
    <x v="1"/>
    <x v="0"/>
    <x v="1"/>
    <x v="1"/>
    <s v="No"/>
    <n v="0"/>
    <n v="0"/>
    <n v="5"/>
  </r>
  <r>
    <n v="3437"/>
    <x v="200"/>
    <x v="0"/>
    <d v="2024-09-19T00:00:00"/>
    <x v="1"/>
    <x v="0"/>
    <x v="2"/>
    <x v="0"/>
    <x v="0"/>
    <s v="Yes"/>
    <n v="20"/>
    <n v="7"/>
    <n v="58"/>
  </r>
  <r>
    <n v="3438"/>
    <x v="201"/>
    <x v="2"/>
    <d v="2024-09-20T00:00:00"/>
    <x v="0"/>
    <x v="2"/>
    <x v="1"/>
    <x v="1"/>
    <x v="1"/>
    <s v="Yes"/>
    <n v="20"/>
    <n v="10"/>
    <n v="20"/>
  </r>
  <r>
    <n v="3439"/>
    <x v="202"/>
    <x v="1"/>
    <d v="2024-09-21T00:00:00"/>
    <x v="1"/>
    <x v="1"/>
    <x v="2"/>
    <x v="1"/>
    <x v="1"/>
    <s v="No"/>
    <n v="0"/>
    <n v="1"/>
    <n v="4"/>
  </r>
  <r>
    <n v="3440"/>
    <x v="203"/>
    <x v="0"/>
    <d v="2024-09-22T00:00:00"/>
    <x v="0"/>
    <x v="0"/>
    <x v="0"/>
    <x v="0"/>
    <x v="0"/>
    <s v="Yes"/>
    <n v="20"/>
    <n v="15"/>
    <n v="50"/>
  </r>
  <r>
    <n v="3441"/>
    <x v="204"/>
    <x v="2"/>
    <d v="2024-09-23T00:00:00"/>
    <x v="1"/>
    <x v="2"/>
    <x v="0"/>
    <x v="1"/>
    <x v="1"/>
    <s v="Yes"/>
    <n v="20"/>
    <n v="5"/>
    <n v="25"/>
  </r>
  <r>
    <n v="3442"/>
    <x v="205"/>
    <x v="1"/>
    <d v="2024-09-24T00:00:00"/>
    <x v="0"/>
    <x v="1"/>
    <x v="1"/>
    <x v="1"/>
    <x v="1"/>
    <s v="No"/>
    <n v="0"/>
    <n v="0"/>
    <n v="5"/>
  </r>
  <r>
    <n v="3443"/>
    <x v="206"/>
    <x v="0"/>
    <d v="2024-09-25T00:00:00"/>
    <x v="1"/>
    <x v="0"/>
    <x v="2"/>
    <x v="0"/>
    <x v="0"/>
    <s v="Yes"/>
    <n v="20"/>
    <n v="20"/>
    <n v="45"/>
  </r>
  <r>
    <n v="3444"/>
    <x v="207"/>
    <x v="2"/>
    <d v="2024-09-26T00:00:00"/>
    <x v="0"/>
    <x v="2"/>
    <x v="2"/>
    <x v="1"/>
    <x v="1"/>
    <s v="Yes"/>
    <n v="20"/>
    <n v="12"/>
    <n v="18"/>
  </r>
  <r>
    <n v="3445"/>
    <x v="37"/>
    <x v="1"/>
    <d v="2024-09-27T00:00:00"/>
    <x v="1"/>
    <x v="1"/>
    <x v="0"/>
    <x v="1"/>
    <x v="1"/>
    <s v="No"/>
    <n v="0"/>
    <n v="2"/>
    <n v="3"/>
  </r>
  <r>
    <n v="3446"/>
    <x v="208"/>
    <x v="0"/>
    <d v="2024-09-28T00:00:00"/>
    <x v="0"/>
    <x v="0"/>
    <x v="1"/>
    <x v="0"/>
    <x v="0"/>
    <s v="Yes"/>
    <n v="20"/>
    <n v="5"/>
    <n v="60"/>
  </r>
  <r>
    <n v="3447"/>
    <x v="209"/>
    <x v="2"/>
    <d v="2024-09-29T00:00:00"/>
    <x v="1"/>
    <x v="2"/>
    <x v="0"/>
    <x v="1"/>
    <x v="1"/>
    <s v="Yes"/>
    <n v="20"/>
    <n v="10"/>
    <n v="20"/>
  </r>
  <r>
    <n v="3448"/>
    <x v="210"/>
    <x v="1"/>
    <d v="2024-09-30T00:00:00"/>
    <x v="0"/>
    <x v="1"/>
    <x v="2"/>
    <x v="1"/>
    <x v="1"/>
    <s v="No"/>
    <n v="0"/>
    <n v="0"/>
    <n v="5"/>
  </r>
  <r>
    <n v="3449"/>
    <x v="211"/>
    <x v="0"/>
    <d v="2024-10-01T00:00:00"/>
    <x v="1"/>
    <x v="0"/>
    <x v="0"/>
    <x v="0"/>
    <x v="0"/>
    <s v="Yes"/>
    <n v="20"/>
    <n v="3"/>
    <n v="62"/>
  </r>
  <r>
    <n v="3450"/>
    <x v="212"/>
    <x v="2"/>
    <d v="2024-10-02T00:00:00"/>
    <x v="0"/>
    <x v="2"/>
    <x v="1"/>
    <x v="1"/>
    <x v="1"/>
    <s v="Yes"/>
    <n v="20"/>
    <n v="15"/>
    <n v="15"/>
  </r>
  <r>
    <n v="3451"/>
    <x v="213"/>
    <x v="1"/>
    <d v="2024-10-03T00:00:00"/>
    <x v="1"/>
    <x v="1"/>
    <x v="0"/>
    <x v="1"/>
    <x v="1"/>
    <s v="No"/>
    <n v="0"/>
    <n v="1"/>
    <n v="4"/>
  </r>
  <r>
    <n v="3452"/>
    <x v="191"/>
    <x v="0"/>
    <d v="2024-10-04T00:00:00"/>
    <x v="0"/>
    <x v="0"/>
    <x v="2"/>
    <x v="0"/>
    <x v="0"/>
    <s v="Yes"/>
    <n v="20"/>
    <n v="7"/>
    <n v="58"/>
  </r>
  <r>
    <n v="3453"/>
    <x v="45"/>
    <x v="2"/>
    <d v="2024-10-05T00:00:00"/>
    <x v="1"/>
    <x v="2"/>
    <x v="0"/>
    <x v="1"/>
    <x v="1"/>
    <s v="Yes"/>
    <n v="20"/>
    <n v="10"/>
    <n v="20"/>
  </r>
  <r>
    <n v="3454"/>
    <x v="214"/>
    <x v="1"/>
    <d v="2024-10-06T00:00:00"/>
    <x v="0"/>
    <x v="1"/>
    <x v="1"/>
    <x v="1"/>
    <x v="1"/>
    <s v="No"/>
    <n v="0"/>
    <n v="0"/>
    <n v="5"/>
  </r>
  <r>
    <n v="3455"/>
    <x v="215"/>
    <x v="0"/>
    <d v="2024-10-07T00:00:00"/>
    <x v="1"/>
    <x v="0"/>
    <x v="0"/>
    <x v="0"/>
    <x v="0"/>
    <s v="Yes"/>
    <n v="20"/>
    <n v="20"/>
    <n v="45"/>
  </r>
  <r>
    <n v="3456"/>
    <x v="216"/>
    <x v="2"/>
    <d v="2024-10-08T00:00:00"/>
    <x v="0"/>
    <x v="2"/>
    <x v="2"/>
    <x v="1"/>
    <x v="1"/>
    <s v="Yes"/>
    <n v="20"/>
    <n v="15"/>
    <n v="15"/>
  </r>
  <r>
    <n v="3457"/>
    <x v="217"/>
    <x v="1"/>
    <d v="2024-10-09T00:00:00"/>
    <x v="1"/>
    <x v="1"/>
    <x v="0"/>
    <x v="1"/>
    <x v="1"/>
    <s v="No"/>
    <n v="0"/>
    <n v="1"/>
    <n v="4"/>
  </r>
  <r>
    <n v="3458"/>
    <x v="218"/>
    <x v="0"/>
    <d v="2024-10-10T00:00:00"/>
    <x v="0"/>
    <x v="0"/>
    <x v="1"/>
    <x v="0"/>
    <x v="0"/>
    <s v="Yes"/>
    <n v="20"/>
    <n v="3"/>
    <n v="62"/>
  </r>
  <r>
    <n v="3459"/>
    <x v="219"/>
    <x v="2"/>
    <d v="2024-10-11T00:00:00"/>
    <x v="1"/>
    <x v="2"/>
    <x v="0"/>
    <x v="1"/>
    <x v="1"/>
    <s v="Yes"/>
    <n v="20"/>
    <n v="10"/>
    <n v="20"/>
  </r>
  <r>
    <n v="3460"/>
    <x v="127"/>
    <x v="1"/>
    <d v="2024-10-12T00:00:00"/>
    <x v="0"/>
    <x v="1"/>
    <x v="2"/>
    <x v="1"/>
    <x v="1"/>
    <s v="No"/>
    <n v="0"/>
    <n v="0"/>
    <n v="5"/>
  </r>
  <r>
    <n v="3461"/>
    <x v="220"/>
    <x v="0"/>
    <d v="2024-10-13T00:00:00"/>
    <x v="1"/>
    <x v="0"/>
    <x v="0"/>
    <x v="0"/>
    <x v="0"/>
    <s v="Yes"/>
    <n v="20"/>
    <n v="15"/>
    <n v="50"/>
  </r>
  <r>
    <n v="3462"/>
    <x v="221"/>
    <x v="2"/>
    <d v="2024-10-14T00:00:00"/>
    <x v="0"/>
    <x v="2"/>
    <x v="1"/>
    <x v="1"/>
    <x v="1"/>
    <s v="Yes"/>
    <n v="20"/>
    <n v="15"/>
    <n v="15"/>
  </r>
  <r>
    <n v="3463"/>
    <x v="222"/>
    <x v="1"/>
    <d v="2024-10-15T00:00:00"/>
    <x v="1"/>
    <x v="1"/>
    <x v="0"/>
    <x v="1"/>
    <x v="1"/>
    <s v="No"/>
    <n v="0"/>
    <n v="1"/>
    <n v="4"/>
  </r>
  <r>
    <n v="3464"/>
    <x v="223"/>
    <x v="0"/>
    <d v="2024-10-16T00:00:00"/>
    <x v="0"/>
    <x v="0"/>
    <x v="2"/>
    <x v="0"/>
    <x v="0"/>
    <s v="Yes"/>
    <n v="20"/>
    <n v="7"/>
    <n v="58"/>
  </r>
  <r>
    <n v="3465"/>
    <x v="224"/>
    <x v="2"/>
    <d v="2024-10-17T00:00:00"/>
    <x v="1"/>
    <x v="2"/>
    <x v="0"/>
    <x v="1"/>
    <x v="1"/>
    <s v="Yes"/>
    <n v="20"/>
    <n v="10"/>
    <n v="20"/>
  </r>
  <r>
    <n v="3466"/>
    <x v="225"/>
    <x v="1"/>
    <d v="2024-10-18T00:00:00"/>
    <x v="0"/>
    <x v="1"/>
    <x v="1"/>
    <x v="1"/>
    <x v="1"/>
    <s v="No"/>
    <n v="0"/>
    <n v="0"/>
    <n v="5"/>
  </r>
  <r>
    <n v="3467"/>
    <x v="226"/>
    <x v="0"/>
    <d v="2024-10-19T00:00:00"/>
    <x v="1"/>
    <x v="0"/>
    <x v="0"/>
    <x v="0"/>
    <x v="0"/>
    <s v="Yes"/>
    <n v="20"/>
    <n v="15"/>
    <n v="50"/>
  </r>
  <r>
    <n v="3468"/>
    <x v="227"/>
    <x v="2"/>
    <d v="2024-10-20T00:00:00"/>
    <x v="0"/>
    <x v="2"/>
    <x v="2"/>
    <x v="1"/>
    <x v="1"/>
    <s v="Yes"/>
    <n v="20"/>
    <n v="12"/>
    <n v="18"/>
  </r>
  <r>
    <n v="3469"/>
    <x v="228"/>
    <x v="1"/>
    <d v="2024-10-21T00:00:00"/>
    <x v="1"/>
    <x v="1"/>
    <x v="0"/>
    <x v="1"/>
    <x v="1"/>
    <s v="No"/>
    <n v="0"/>
    <n v="2"/>
    <n v="3"/>
  </r>
  <r>
    <n v="3470"/>
    <x v="229"/>
    <x v="0"/>
    <d v="2024-10-22T00:00:00"/>
    <x v="0"/>
    <x v="0"/>
    <x v="1"/>
    <x v="0"/>
    <x v="0"/>
    <s v="Yes"/>
    <n v="20"/>
    <n v="5"/>
    <n v="60"/>
  </r>
  <r>
    <n v="3471"/>
    <x v="230"/>
    <x v="2"/>
    <d v="2024-10-23T00:00:00"/>
    <x v="1"/>
    <x v="2"/>
    <x v="0"/>
    <x v="1"/>
    <x v="1"/>
    <s v="Yes"/>
    <n v="20"/>
    <n v="10"/>
    <n v="20"/>
  </r>
  <r>
    <n v="3472"/>
    <x v="231"/>
    <x v="1"/>
    <d v="2024-10-24T00:00:00"/>
    <x v="0"/>
    <x v="1"/>
    <x v="2"/>
    <x v="1"/>
    <x v="1"/>
    <s v="No"/>
    <n v="0"/>
    <n v="0"/>
    <n v="5"/>
  </r>
  <r>
    <n v="3473"/>
    <x v="140"/>
    <x v="0"/>
    <d v="2024-10-25T00:00:00"/>
    <x v="1"/>
    <x v="0"/>
    <x v="0"/>
    <x v="0"/>
    <x v="0"/>
    <s v="Yes"/>
    <n v="20"/>
    <n v="3"/>
    <n v="62"/>
  </r>
  <r>
    <n v="3474"/>
    <x v="232"/>
    <x v="2"/>
    <d v="2024-10-26T00:00:00"/>
    <x v="0"/>
    <x v="2"/>
    <x v="1"/>
    <x v="1"/>
    <x v="1"/>
    <s v="Yes"/>
    <n v="20"/>
    <n v="15"/>
    <n v="15"/>
  </r>
  <r>
    <n v="3475"/>
    <x v="233"/>
    <x v="1"/>
    <d v="2024-10-27T00:00:00"/>
    <x v="1"/>
    <x v="1"/>
    <x v="0"/>
    <x v="1"/>
    <x v="1"/>
    <s v="No"/>
    <n v="0"/>
    <n v="1"/>
    <n v="4"/>
  </r>
  <r>
    <n v="3476"/>
    <x v="234"/>
    <x v="0"/>
    <d v="2024-10-28T00:00:00"/>
    <x v="0"/>
    <x v="0"/>
    <x v="2"/>
    <x v="0"/>
    <x v="0"/>
    <s v="Yes"/>
    <n v="20"/>
    <n v="7"/>
    <n v="58"/>
  </r>
  <r>
    <n v="3477"/>
    <x v="235"/>
    <x v="2"/>
    <d v="2024-10-29T00:00:00"/>
    <x v="1"/>
    <x v="2"/>
    <x v="0"/>
    <x v="1"/>
    <x v="1"/>
    <s v="Yes"/>
    <n v="20"/>
    <n v="10"/>
    <n v="20"/>
  </r>
  <r>
    <n v="3478"/>
    <x v="236"/>
    <x v="1"/>
    <d v="2024-10-30T00:00:00"/>
    <x v="0"/>
    <x v="1"/>
    <x v="1"/>
    <x v="1"/>
    <x v="1"/>
    <s v="No"/>
    <n v="0"/>
    <n v="0"/>
    <n v="5"/>
  </r>
  <r>
    <n v="3479"/>
    <x v="237"/>
    <x v="0"/>
    <d v="2024-10-31T00:00:00"/>
    <x v="1"/>
    <x v="0"/>
    <x v="0"/>
    <x v="0"/>
    <x v="0"/>
    <s v="Yes"/>
    <n v="20"/>
    <n v="20"/>
    <n v="45"/>
  </r>
  <r>
    <n v="3480"/>
    <x v="238"/>
    <x v="2"/>
    <d v="2024-11-01T00:00:00"/>
    <x v="0"/>
    <x v="2"/>
    <x v="2"/>
    <x v="1"/>
    <x v="1"/>
    <s v="Yes"/>
    <n v="20"/>
    <n v="15"/>
    <n v="15"/>
  </r>
  <r>
    <n v="3481"/>
    <x v="239"/>
    <x v="1"/>
    <d v="2024-11-02T00:00:00"/>
    <x v="1"/>
    <x v="1"/>
    <x v="0"/>
    <x v="1"/>
    <x v="1"/>
    <s v="No"/>
    <n v="0"/>
    <n v="1"/>
    <n v="4"/>
  </r>
  <r>
    <n v="3482"/>
    <x v="240"/>
    <x v="0"/>
    <d v="2024-11-03T00:00:00"/>
    <x v="0"/>
    <x v="0"/>
    <x v="1"/>
    <x v="0"/>
    <x v="0"/>
    <s v="Yes"/>
    <n v="20"/>
    <n v="3"/>
    <n v="62"/>
  </r>
  <r>
    <n v="3483"/>
    <x v="241"/>
    <x v="2"/>
    <d v="2024-11-04T00:00:00"/>
    <x v="1"/>
    <x v="2"/>
    <x v="0"/>
    <x v="1"/>
    <x v="1"/>
    <s v="Yes"/>
    <n v="20"/>
    <n v="10"/>
    <n v="20"/>
  </r>
  <r>
    <n v="3484"/>
    <x v="242"/>
    <x v="1"/>
    <d v="2024-11-05T00:00:00"/>
    <x v="0"/>
    <x v="1"/>
    <x v="2"/>
    <x v="1"/>
    <x v="1"/>
    <s v="No"/>
    <n v="0"/>
    <n v="0"/>
    <n v="5"/>
  </r>
  <r>
    <n v="3485"/>
    <x v="243"/>
    <x v="0"/>
    <d v="2024-11-06T00:00:00"/>
    <x v="1"/>
    <x v="0"/>
    <x v="0"/>
    <x v="0"/>
    <x v="0"/>
    <s v="Yes"/>
    <n v="20"/>
    <n v="15"/>
    <n v="50"/>
  </r>
  <r>
    <n v="3486"/>
    <x v="244"/>
    <x v="1"/>
    <d v="2024-11-07T00:00:00"/>
    <x v="0"/>
    <x v="1"/>
    <x v="0"/>
    <x v="1"/>
    <x v="1"/>
    <s v="No"/>
    <n v="0"/>
    <n v="0"/>
    <n v="5"/>
  </r>
  <r>
    <n v="3487"/>
    <x v="245"/>
    <x v="0"/>
    <d v="2024-11-08T00:00:00"/>
    <x v="1"/>
    <x v="0"/>
    <x v="2"/>
    <x v="0"/>
    <x v="0"/>
    <s v="Yes"/>
    <n v="20"/>
    <n v="7"/>
    <n v="58"/>
  </r>
  <r>
    <n v="3488"/>
    <x v="246"/>
    <x v="2"/>
    <d v="2024-11-09T00:00:00"/>
    <x v="0"/>
    <x v="2"/>
    <x v="1"/>
    <x v="1"/>
    <x v="1"/>
    <s v="Yes"/>
    <n v="20"/>
    <n v="10"/>
    <n v="20"/>
  </r>
  <r>
    <n v="3489"/>
    <x v="247"/>
    <x v="1"/>
    <d v="2024-11-10T00:00:00"/>
    <x v="1"/>
    <x v="1"/>
    <x v="2"/>
    <x v="1"/>
    <x v="1"/>
    <s v="No"/>
    <n v="0"/>
    <n v="1"/>
    <n v="4"/>
  </r>
  <r>
    <n v="3490"/>
    <x v="248"/>
    <x v="0"/>
    <d v="2024-11-11T00:00:00"/>
    <x v="0"/>
    <x v="0"/>
    <x v="0"/>
    <x v="0"/>
    <x v="0"/>
    <s v="Yes"/>
    <n v="20"/>
    <n v="15"/>
    <n v="50"/>
  </r>
  <r>
    <n v="3491"/>
    <x v="249"/>
    <x v="2"/>
    <d v="2024-11-12T00:00:00"/>
    <x v="1"/>
    <x v="2"/>
    <x v="0"/>
    <x v="1"/>
    <x v="1"/>
    <s v="Yes"/>
    <n v="20"/>
    <n v="5"/>
    <n v="25"/>
  </r>
  <r>
    <n v="3492"/>
    <x v="250"/>
    <x v="1"/>
    <d v="2024-11-13T00:00:00"/>
    <x v="0"/>
    <x v="1"/>
    <x v="1"/>
    <x v="1"/>
    <x v="1"/>
    <s v="No"/>
    <n v="0"/>
    <n v="0"/>
    <n v="5"/>
  </r>
  <r>
    <n v="3493"/>
    <x v="251"/>
    <x v="0"/>
    <d v="2024-11-14T00:00:00"/>
    <x v="1"/>
    <x v="0"/>
    <x v="2"/>
    <x v="0"/>
    <x v="0"/>
    <s v="Yes"/>
    <n v="20"/>
    <n v="20"/>
    <n v="45"/>
  </r>
  <r>
    <n v="3494"/>
    <x v="252"/>
    <x v="2"/>
    <d v="2024-11-15T00:00:00"/>
    <x v="0"/>
    <x v="2"/>
    <x v="2"/>
    <x v="1"/>
    <x v="1"/>
    <s v="Yes"/>
    <n v="20"/>
    <n v="12"/>
    <n v="18"/>
  </r>
  <r>
    <n v="3495"/>
    <x v="253"/>
    <x v="1"/>
    <d v="2024-11-16T00:00:00"/>
    <x v="1"/>
    <x v="1"/>
    <x v="0"/>
    <x v="1"/>
    <x v="1"/>
    <s v="No"/>
    <n v="0"/>
    <n v="2"/>
    <n v="3"/>
  </r>
  <r>
    <n v="3496"/>
    <x v="254"/>
    <x v="0"/>
    <d v="2024-11-17T00:00:00"/>
    <x v="0"/>
    <x v="0"/>
    <x v="1"/>
    <x v="0"/>
    <x v="0"/>
    <s v="Yes"/>
    <n v="20"/>
    <n v="5"/>
    <n v="60"/>
  </r>
  <r>
    <n v="3497"/>
    <x v="255"/>
    <x v="2"/>
    <d v="2024-11-18T00:00:00"/>
    <x v="1"/>
    <x v="2"/>
    <x v="0"/>
    <x v="1"/>
    <x v="1"/>
    <s v="Yes"/>
    <n v="20"/>
    <n v="10"/>
    <n v="20"/>
  </r>
  <r>
    <n v="3498"/>
    <x v="256"/>
    <x v="1"/>
    <d v="2024-11-19T00:00:00"/>
    <x v="0"/>
    <x v="1"/>
    <x v="2"/>
    <x v="1"/>
    <x v="1"/>
    <s v="No"/>
    <n v="0"/>
    <n v="0"/>
    <n v="5"/>
  </r>
  <r>
    <n v="3499"/>
    <x v="257"/>
    <x v="0"/>
    <d v="2024-11-20T00:00:00"/>
    <x v="1"/>
    <x v="0"/>
    <x v="0"/>
    <x v="0"/>
    <x v="0"/>
    <s v="Yes"/>
    <n v="20"/>
    <n v="3"/>
    <n v="62"/>
  </r>
  <r>
    <n v="3500"/>
    <x v="258"/>
    <x v="2"/>
    <d v="2024-11-21T00:00:00"/>
    <x v="0"/>
    <x v="2"/>
    <x v="1"/>
    <x v="1"/>
    <x v="1"/>
    <s v="Yes"/>
    <n v="20"/>
    <n v="15"/>
    <n v="15"/>
  </r>
  <r>
    <n v="3501"/>
    <x v="259"/>
    <x v="1"/>
    <d v="2024-11-22T00:00:00"/>
    <x v="1"/>
    <x v="1"/>
    <x v="0"/>
    <x v="1"/>
    <x v="1"/>
    <s v="No"/>
    <n v="0"/>
    <n v="1"/>
    <n v="4"/>
  </r>
  <r>
    <n v="3502"/>
    <x v="260"/>
    <x v="0"/>
    <d v="2024-11-23T00:00:00"/>
    <x v="0"/>
    <x v="0"/>
    <x v="2"/>
    <x v="0"/>
    <x v="0"/>
    <s v="Yes"/>
    <n v="20"/>
    <n v="7"/>
    <n v="58"/>
  </r>
  <r>
    <n v="3503"/>
    <x v="119"/>
    <x v="2"/>
    <d v="2024-11-24T00:00:00"/>
    <x v="1"/>
    <x v="2"/>
    <x v="0"/>
    <x v="1"/>
    <x v="1"/>
    <s v="Yes"/>
    <n v="20"/>
    <n v="10"/>
    <n v="20"/>
  </r>
  <r>
    <n v="3504"/>
    <x v="261"/>
    <x v="1"/>
    <d v="2024-11-25T00:00:00"/>
    <x v="0"/>
    <x v="1"/>
    <x v="1"/>
    <x v="1"/>
    <x v="1"/>
    <s v="No"/>
    <n v="0"/>
    <n v="0"/>
    <n v="5"/>
  </r>
  <r>
    <n v="3505"/>
    <x v="262"/>
    <x v="0"/>
    <d v="2024-11-26T00:00:00"/>
    <x v="1"/>
    <x v="0"/>
    <x v="0"/>
    <x v="0"/>
    <x v="0"/>
    <s v="Yes"/>
    <n v="20"/>
    <n v="20"/>
    <n v="45"/>
  </r>
  <r>
    <n v="3506"/>
    <x v="263"/>
    <x v="2"/>
    <d v="2024-11-27T00:00:00"/>
    <x v="0"/>
    <x v="2"/>
    <x v="2"/>
    <x v="1"/>
    <x v="1"/>
    <s v="Yes"/>
    <n v="20"/>
    <n v="15"/>
    <n v="15"/>
  </r>
  <r>
    <n v="3507"/>
    <x v="264"/>
    <x v="1"/>
    <d v="2024-11-28T00:00:00"/>
    <x v="1"/>
    <x v="1"/>
    <x v="0"/>
    <x v="1"/>
    <x v="1"/>
    <s v="No"/>
    <n v="0"/>
    <n v="1"/>
    <n v="4"/>
  </r>
  <r>
    <n v="3508"/>
    <x v="265"/>
    <x v="0"/>
    <d v="2024-11-29T00:00:00"/>
    <x v="0"/>
    <x v="0"/>
    <x v="1"/>
    <x v="0"/>
    <x v="0"/>
    <s v="Yes"/>
    <n v="20"/>
    <n v="3"/>
    <n v="62"/>
  </r>
  <r>
    <n v="3509"/>
    <x v="266"/>
    <x v="2"/>
    <d v="2024-11-30T00:00:00"/>
    <x v="1"/>
    <x v="2"/>
    <x v="0"/>
    <x v="1"/>
    <x v="1"/>
    <s v="Yes"/>
    <n v="20"/>
    <n v="10"/>
    <n v="20"/>
  </r>
  <r>
    <n v="3510"/>
    <x v="267"/>
    <x v="1"/>
    <d v="2024-12-01T00:00:00"/>
    <x v="0"/>
    <x v="1"/>
    <x v="2"/>
    <x v="1"/>
    <x v="1"/>
    <s v="No"/>
    <n v="0"/>
    <n v="0"/>
    <n v="5"/>
  </r>
  <r>
    <n v="3511"/>
    <x v="268"/>
    <x v="0"/>
    <d v="2024-12-02T00:00:00"/>
    <x v="1"/>
    <x v="0"/>
    <x v="0"/>
    <x v="0"/>
    <x v="0"/>
    <s v="Yes"/>
    <n v="20"/>
    <n v="15"/>
    <n v="50"/>
  </r>
  <r>
    <n v="3512"/>
    <x v="269"/>
    <x v="2"/>
    <d v="2024-12-03T00:00:00"/>
    <x v="0"/>
    <x v="2"/>
    <x v="1"/>
    <x v="1"/>
    <x v="1"/>
    <s v="Yes"/>
    <n v="20"/>
    <n v="15"/>
    <n v="15"/>
  </r>
  <r>
    <n v="3513"/>
    <x v="270"/>
    <x v="1"/>
    <d v="2024-12-04T00:00:00"/>
    <x v="1"/>
    <x v="1"/>
    <x v="0"/>
    <x v="1"/>
    <x v="1"/>
    <s v="No"/>
    <n v="0"/>
    <n v="1"/>
    <n v="4"/>
  </r>
  <r>
    <n v="3514"/>
    <x v="271"/>
    <x v="0"/>
    <d v="2024-12-05T00:00:00"/>
    <x v="0"/>
    <x v="0"/>
    <x v="2"/>
    <x v="0"/>
    <x v="0"/>
    <s v="Yes"/>
    <n v="20"/>
    <n v="7"/>
    <n v="58"/>
  </r>
  <r>
    <n v="3515"/>
    <x v="130"/>
    <x v="2"/>
    <d v="2024-12-06T00:00:00"/>
    <x v="1"/>
    <x v="2"/>
    <x v="0"/>
    <x v="1"/>
    <x v="1"/>
    <s v="Yes"/>
    <n v="20"/>
    <n v="10"/>
    <n v="20"/>
  </r>
  <r>
    <n v="3516"/>
    <x v="131"/>
    <x v="1"/>
    <d v="2024-12-07T00:00:00"/>
    <x v="0"/>
    <x v="1"/>
    <x v="1"/>
    <x v="1"/>
    <x v="1"/>
    <s v="No"/>
    <n v="0"/>
    <n v="0"/>
    <n v="5"/>
  </r>
  <r>
    <n v="3517"/>
    <x v="181"/>
    <x v="0"/>
    <d v="2024-12-08T00:00:00"/>
    <x v="1"/>
    <x v="0"/>
    <x v="0"/>
    <x v="0"/>
    <x v="0"/>
    <s v="Yes"/>
    <n v="20"/>
    <n v="20"/>
    <n v="45"/>
  </r>
  <r>
    <n v="3518"/>
    <x v="272"/>
    <x v="2"/>
    <d v="2024-12-09T00:00:00"/>
    <x v="0"/>
    <x v="2"/>
    <x v="2"/>
    <x v="1"/>
    <x v="1"/>
    <s v="Yes"/>
    <n v="20"/>
    <n v="12"/>
    <n v="18"/>
  </r>
  <r>
    <n v="3519"/>
    <x v="273"/>
    <x v="1"/>
    <d v="2024-12-10T00:00:00"/>
    <x v="1"/>
    <x v="1"/>
    <x v="0"/>
    <x v="1"/>
    <x v="1"/>
    <s v="No"/>
    <n v="0"/>
    <n v="2"/>
    <n v="3"/>
  </r>
  <r>
    <n v="3520"/>
    <x v="274"/>
    <x v="0"/>
    <d v="2024-12-11T00:00:00"/>
    <x v="0"/>
    <x v="0"/>
    <x v="1"/>
    <x v="0"/>
    <x v="0"/>
    <s v="Yes"/>
    <n v="20"/>
    <n v="5"/>
    <n v="60"/>
  </r>
  <r>
    <n v="3521"/>
    <x v="275"/>
    <x v="2"/>
    <d v="2024-12-12T00:00:00"/>
    <x v="1"/>
    <x v="2"/>
    <x v="0"/>
    <x v="1"/>
    <x v="1"/>
    <s v="Yes"/>
    <n v="20"/>
    <n v="10"/>
    <n v="20"/>
  </r>
  <r>
    <n v="3522"/>
    <x v="276"/>
    <x v="1"/>
    <d v="2024-12-13T00:00:00"/>
    <x v="0"/>
    <x v="1"/>
    <x v="2"/>
    <x v="1"/>
    <x v="1"/>
    <s v="No"/>
    <n v="0"/>
    <n v="0"/>
    <n v="5"/>
  </r>
  <r>
    <n v="3523"/>
    <x v="277"/>
    <x v="0"/>
    <d v="2024-12-14T00:00:00"/>
    <x v="1"/>
    <x v="0"/>
    <x v="0"/>
    <x v="0"/>
    <x v="0"/>
    <s v="Yes"/>
    <n v="20"/>
    <n v="3"/>
    <n v="62"/>
  </r>
  <r>
    <n v="3524"/>
    <x v="278"/>
    <x v="2"/>
    <d v="2024-12-15T00:00:00"/>
    <x v="0"/>
    <x v="2"/>
    <x v="1"/>
    <x v="1"/>
    <x v="1"/>
    <s v="Yes"/>
    <n v="20"/>
    <n v="15"/>
    <n v="15"/>
  </r>
  <r>
    <n v="3525"/>
    <x v="279"/>
    <x v="1"/>
    <d v="2024-12-16T00:00:00"/>
    <x v="1"/>
    <x v="1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274A3-EB1E-42D8-ADAA-E8C7DE537774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3E1B9-3D9B-4FD5-8152-92ED3590325B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sd="0" x="1"/>
        <item sd="0"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sd="0" x="1"/>
        <item sd="0" x="0"/>
        <item sd="0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17C57-18F3-43D8-8301-4389D4822F51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sd="0" x="1"/>
        <item sd="0"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2E73739-265E-4FC4-898F-C4719F4FB18C}" sourceName="Subscription Type">
  <pivotTables>
    <pivotTable tabId="3" name="tbl_annual_total"/>
    <pivotTable tabId="3" name="tbl_easeasonpass_total"/>
    <pivotTable tabId="3" name="Tabela dinâmica3"/>
  </pivotTables>
  <data>
    <tabular pivotCacheId="76698710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9C38368-DDA6-4D1F-9733-889910F5A50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20EAD6-B7C3-46AE-9A2D-C08C63C55216}" name="Tabela2" displayName="Tabela2" ref="A3:M63" totalsRowShown="0">
  <autoFilter ref="A3:M63" xr:uid="{0920EAD6-B7C3-46AE-9A2D-C08C63C55216}"/>
  <tableColumns count="13">
    <tableColumn id="1" xr3:uid="{2D09C140-5EFA-4323-97A2-2956973FCFE4}" name="Subscriber ID"/>
    <tableColumn id="2" xr3:uid="{7ADC44FA-F3B8-4AE5-BD94-131C414D3F0C}" name="Name"/>
    <tableColumn id="3" xr3:uid="{A4BCFAF1-A3E9-42B8-AADB-1F3E971EE7D2}" name="Plan"/>
    <tableColumn id="4" xr3:uid="{C79700F8-D2A3-4332-9599-5425E8746908}" name="Start Date" dataDxfId="0"/>
    <tableColumn id="5" xr3:uid="{4B0C02AB-9E19-49F2-87A4-858364440195}" name="Auto Renewal"/>
    <tableColumn id="6" xr3:uid="{56506414-9055-452E-A24C-9DC012BC9463}" name="Subscription Price"/>
    <tableColumn id="7" xr3:uid="{BC853B62-185F-4DE3-B904-E7015E2D28FC}" name="Subscription Type"/>
    <tableColumn id="8" xr3:uid="{91F7BF91-EDD8-45E2-B2D8-D7C97049A5E3}" name="EA Play Season Pass"/>
    <tableColumn id="9" xr3:uid="{FFC682A7-F92F-43C1-AB47-65421813577B}" name="EA Play Season Pass_x000a_Price"/>
    <tableColumn id="10" xr3:uid="{4434C893-D26C-40F8-91AB-650EAC6FBE9D}" name="Minecraft Season Pass"/>
    <tableColumn id="11" xr3:uid="{DC32844D-650D-4CA8-B1D1-DE272F6B787C}" name="Minecraft Season Pass Price"/>
    <tableColumn id="12" xr3:uid="{E60041D2-6F25-40AC-8B2F-B7041F0F53AD}" name="Coupon Value"/>
    <tableColumn id="13" xr3:uid="{F089D6BD-D781-4000-85CD-884F79130DC2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G217" zoomScale="90" zoomScaleNormal="90" workbookViewId="0">
      <selection activeCell="I2" sqref="I2:I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0C8E-1F8F-4ECF-BC9F-7685CEEC8DD2}">
  <sheetPr>
    <tabColor theme="3" tint="0.749992370372631"/>
  </sheetPr>
  <dimension ref="A1:M63"/>
  <sheetViews>
    <sheetView workbookViewId="0">
      <selection activeCell="A3" sqref="A3:M63"/>
    </sheetView>
  </sheetViews>
  <sheetFormatPr defaultRowHeight="15" x14ac:dyDescent="0.25"/>
  <cols>
    <col min="1" max="1" width="15.5703125" bestFit="1" customWidth="1"/>
    <col min="2" max="2" width="18" bestFit="1" customWidth="1"/>
    <col min="3" max="3" width="9.28515625" bestFit="1" customWidth="1"/>
    <col min="4" max="4" width="12.28515625" bestFit="1" customWidth="1"/>
    <col min="5" max="5" width="15.7109375" bestFit="1" customWidth="1"/>
    <col min="6" max="6" width="20" bestFit="1" customWidth="1"/>
    <col min="7" max="7" width="19.7109375" bestFit="1" customWidth="1"/>
    <col min="8" max="8" width="21.5703125" bestFit="1" customWidth="1"/>
    <col min="9" max="9" width="27.140625" bestFit="1" customWidth="1"/>
    <col min="10" max="10" width="23.85546875" bestFit="1" customWidth="1"/>
    <col min="11" max="11" width="29" bestFit="1" customWidth="1"/>
    <col min="12" max="12" width="16" bestFit="1" customWidth="1"/>
    <col min="13" max="13" width="13.140625" bestFit="1" customWidth="1"/>
  </cols>
  <sheetData>
    <row r="1" spans="1:13" x14ac:dyDescent="0.25">
      <c r="A1" s="18" t="s">
        <v>322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25">
      <c r="A4">
        <v>3524</v>
      </c>
      <c r="B4" t="s">
        <v>307</v>
      </c>
      <c r="C4" t="s">
        <v>26</v>
      </c>
      <c r="D4" s="17">
        <v>45641</v>
      </c>
      <c r="E4" t="s">
        <v>19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15</v>
      </c>
      <c r="M4">
        <v>15</v>
      </c>
    </row>
    <row r="5" spans="1:13" x14ac:dyDescent="0.25">
      <c r="A5">
        <v>3520</v>
      </c>
      <c r="B5" t="s">
        <v>303</v>
      </c>
      <c r="C5" t="s">
        <v>18</v>
      </c>
      <c r="D5" s="17">
        <v>45637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5</v>
      </c>
      <c r="M5">
        <v>60</v>
      </c>
    </row>
    <row r="6" spans="1:13" x14ac:dyDescent="0.25">
      <c r="A6">
        <v>3516</v>
      </c>
      <c r="B6" t="s">
        <v>160</v>
      </c>
      <c r="C6" t="s">
        <v>22</v>
      </c>
      <c r="D6" s="17">
        <v>45633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25">
      <c r="A7">
        <v>3512</v>
      </c>
      <c r="B7" t="s">
        <v>298</v>
      </c>
      <c r="C7" t="s">
        <v>26</v>
      </c>
      <c r="D7" s="17">
        <v>45629</v>
      </c>
      <c r="E7" t="s">
        <v>19</v>
      </c>
      <c r="F7">
        <v>10</v>
      </c>
      <c r="G7" t="s">
        <v>24</v>
      </c>
      <c r="H7" t="s">
        <v>23</v>
      </c>
      <c r="I7" t="s">
        <v>311</v>
      </c>
      <c r="J7" t="s">
        <v>19</v>
      </c>
      <c r="K7">
        <v>20</v>
      </c>
      <c r="L7">
        <v>15</v>
      </c>
      <c r="M7">
        <v>15</v>
      </c>
    </row>
    <row r="8" spans="1:13" x14ac:dyDescent="0.25">
      <c r="A8">
        <v>3508</v>
      </c>
      <c r="B8" t="s">
        <v>294</v>
      </c>
      <c r="C8" t="s">
        <v>18</v>
      </c>
      <c r="D8" s="17">
        <v>45625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3</v>
      </c>
      <c r="M8">
        <v>62</v>
      </c>
    </row>
    <row r="9" spans="1:13" x14ac:dyDescent="0.25">
      <c r="A9">
        <v>3504</v>
      </c>
      <c r="B9" t="s">
        <v>290</v>
      </c>
      <c r="C9" t="s">
        <v>22</v>
      </c>
      <c r="D9" s="17">
        <v>45621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25">
      <c r="A10">
        <v>3500</v>
      </c>
      <c r="B10" t="s">
        <v>287</v>
      </c>
      <c r="C10" t="s">
        <v>26</v>
      </c>
      <c r="D10" s="17">
        <v>45617</v>
      </c>
      <c r="E10" t="s">
        <v>19</v>
      </c>
      <c r="F10">
        <v>10</v>
      </c>
      <c r="G10" t="s">
        <v>24</v>
      </c>
      <c r="H10" t="s">
        <v>23</v>
      </c>
      <c r="I10" t="s">
        <v>311</v>
      </c>
      <c r="J10" t="s">
        <v>19</v>
      </c>
      <c r="K10">
        <v>20</v>
      </c>
      <c r="L10">
        <v>15</v>
      </c>
      <c r="M10">
        <v>15</v>
      </c>
    </row>
    <row r="11" spans="1:13" x14ac:dyDescent="0.25">
      <c r="A11">
        <v>3238</v>
      </c>
      <c r="B11" t="s">
        <v>36</v>
      </c>
      <c r="C11" t="s">
        <v>22</v>
      </c>
      <c r="D11" s="17">
        <v>45355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25">
      <c r="A12">
        <v>3496</v>
      </c>
      <c r="B12" t="s">
        <v>283</v>
      </c>
      <c r="C12" t="s">
        <v>18</v>
      </c>
      <c r="D12" s="17">
        <v>45613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25">
      <c r="A13">
        <v>3492</v>
      </c>
      <c r="B13" t="s">
        <v>279</v>
      </c>
      <c r="C13" t="s">
        <v>22</v>
      </c>
      <c r="D13" s="17">
        <v>45609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25">
      <c r="A14">
        <v>3488</v>
      </c>
      <c r="B14" t="s">
        <v>275</v>
      </c>
      <c r="C14" t="s">
        <v>26</v>
      </c>
      <c r="D14" s="17">
        <v>45605</v>
      </c>
      <c r="E14" t="s">
        <v>19</v>
      </c>
      <c r="F14">
        <v>10</v>
      </c>
      <c r="G14" t="s">
        <v>24</v>
      </c>
      <c r="H14" t="s">
        <v>23</v>
      </c>
      <c r="I14" t="s">
        <v>311</v>
      </c>
      <c r="J14" t="s">
        <v>19</v>
      </c>
      <c r="K14">
        <v>20</v>
      </c>
      <c r="L14">
        <v>10</v>
      </c>
      <c r="M14">
        <v>20</v>
      </c>
    </row>
    <row r="15" spans="1:13" x14ac:dyDescent="0.25">
      <c r="A15">
        <v>3242</v>
      </c>
      <c r="B15" t="s">
        <v>40</v>
      </c>
      <c r="C15" t="s">
        <v>18</v>
      </c>
      <c r="D15" s="17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25">
      <c r="A16">
        <v>3482</v>
      </c>
      <c r="B16" t="s">
        <v>269</v>
      </c>
      <c r="C16" t="s">
        <v>18</v>
      </c>
      <c r="D16" s="17">
        <v>45599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3</v>
      </c>
      <c r="M16">
        <v>62</v>
      </c>
    </row>
    <row r="17" spans="1:13" x14ac:dyDescent="0.25">
      <c r="A17">
        <v>3478</v>
      </c>
      <c r="B17" t="s">
        <v>265</v>
      </c>
      <c r="C17" t="s">
        <v>22</v>
      </c>
      <c r="D17" s="17">
        <v>45595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25">
      <c r="A18">
        <v>3474</v>
      </c>
      <c r="B18" t="s">
        <v>261</v>
      </c>
      <c r="C18" t="s">
        <v>26</v>
      </c>
      <c r="D18" s="17">
        <v>45591</v>
      </c>
      <c r="E18" t="s">
        <v>19</v>
      </c>
      <c r="F18">
        <v>10</v>
      </c>
      <c r="G18" t="s">
        <v>24</v>
      </c>
      <c r="H18" t="s">
        <v>23</v>
      </c>
      <c r="I18" t="s">
        <v>311</v>
      </c>
      <c r="J18" t="s">
        <v>19</v>
      </c>
      <c r="K18">
        <v>20</v>
      </c>
      <c r="L18">
        <v>15</v>
      </c>
      <c r="M18">
        <v>15</v>
      </c>
    </row>
    <row r="19" spans="1:13" x14ac:dyDescent="0.25">
      <c r="A19">
        <v>3246</v>
      </c>
      <c r="B19" t="s">
        <v>44</v>
      </c>
      <c r="C19" t="s">
        <v>26</v>
      </c>
      <c r="D19" s="17">
        <v>45363</v>
      </c>
      <c r="E19" t="s">
        <v>19</v>
      </c>
      <c r="F19">
        <v>10</v>
      </c>
      <c r="G19" t="s">
        <v>24</v>
      </c>
      <c r="H19" t="s">
        <v>23</v>
      </c>
      <c r="I19" t="s">
        <v>311</v>
      </c>
      <c r="J19" t="s">
        <v>19</v>
      </c>
      <c r="K19">
        <v>20</v>
      </c>
      <c r="L19">
        <v>12</v>
      </c>
      <c r="M19">
        <v>18</v>
      </c>
    </row>
    <row r="20" spans="1:13" x14ac:dyDescent="0.25">
      <c r="A20">
        <v>3470</v>
      </c>
      <c r="B20" t="s">
        <v>258</v>
      </c>
      <c r="C20" t="s">
        <v>18</v>
      </c>
      <c r="D20" s="17">
        <v>45587</v>
      </c>
      <c r="E20" t="s">
        <v>19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25">
      <c r="A21">
        <v>3466</v>
      </c>
      <c r="B21" t="s">
        <v>254</v>
      </c>
      <c r="C21" t="s">
        <v>22</v>
      </c>
      <c r="D21" s="17">
        <v>45583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25">
      <c r="A22">
        <v>3462</v>
      </c>
      <c r="B22" t="s">
        <v>250</v>
      </c>
      <c r="C22" t="s">
        <v>26</v>
      </c>
      <c r="D22" s="17">
        <v>45579</v>
      </c>
      <c r="E22" t="s">
        <v>19</v>
      </c>
      <c r="F22">
        <v>10</v>
      </c>
      <c r="G22" t="s">
        <v>24</v>
      </c>
      <c r="H22" t="s">
        <v>23</v>
      </c>
      <c r="I22" t="s">
        <v>311</v>
      </c>
      <c r="J22" t="s">
        <v>19</v>
      </c>
      <c r="K22">
        <v>20</v>
      </c>
      <c r="L22">
        <v>15</v>
      </c>
      <c r="M22">
        <v>15</v>
      </c>
    </row>
    <row r="23" spans="1:13" x14ac:dyDescent="0.25">
      <c r="A23">
        <v>3250</v>
      </c>
      <c r="B23" t="s">
        <v>48</v>
      </c>
      <c r="C23" t="s">
        <v>22</v>
      </c>
      <c r="D23" s="17">
        <v>45367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25">
      <c r="A24">
        <v>3458</v>
      </c>
      <c r="B24" t="s">
        <v>247</v>
      </c>
      <c r="C24" t="s">
        <v>18</v>
      </c>
      <c r="D24" s="17">
        <v>45575</v>
      </c>
      <c r="E24" t="s">
        <v>19</v>
      </c>
      <c r="F24">
        <v>15</v>
      </c>
      <c r="G24" t="s">
        <v>24</v>
      </c>
      <c r="H24" t="s">
        <v>19</v>
      </c>
      <c r="I24">
        <v>30</v>
      </c>
      <c r="J24" t="s">
        <v>19</v>
      </c>
      <c r="K24">
        <v>20</v>
      </c>
      <c r="L24">
        <v>3</v>
      </c>
      <c r="M24">
        <v>62</v>
      </c>
    </row>
    <row r="25" spans="1:13" x14ac:dyDescent="0.25">
      <c r="A25">
        <v>3454</v>
      </c>
      <c r="B25" t="s">
        <v>243</v>
      </c>
      <c r="C25" t="s">
        <v>22</v>
      </c>
      <c r="D25" s="17">
        <v>45571</v>
      </c>
      <c r="E25" t="s">
        <v>19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25">
      <c r="A26">
        <v>3450</v>
      </c>
      <c r="B26" t="s">
        <v>241</v>
      </c>
      <c r="C26" t="s">
        <v>26</v>
      </c>
      <c r="D26" s="17">
        <v>45567</v>
      </c>
      <c r="E26" t="s">
        <v>19</v>
      </c>
      <c r="F26">
        <v>10</v>
      </c>
      <c r="G26" t="s">
        <v>24</v>
      </c>
      <c r="H26" t="s">
        <v>23</v>
      </c>
      <c r="I26" t="s">
        <v>311</v>
      </c>
      <c r="J26" t="s">
        <v>19</v>
      </c>
      <c r="K26">
        <v>20</v>
      </c>
      <c r="L26">
        <v>15</v>
      </c>
      <c r="M26">
        <v>15</v>
      </c>
    </row>
    <row r="27" spans="1:13" x14ac:dyDescent="0.25">
      <c r="A27">
        <v>3254</v>
      </c>
      <c r="B27" t="s">
        <v>52</v>
      </c>
      <c r="C27" t="s">
        <v>18</v>
      </c>
      <c r="D27" s="17">
        <v>45371</v>
      </c>
      <c r="E27" t="s">
        <v>19</v>
      </c>
      <c r="F27">
        <v>15</v>
      </c>
      <c r="G27" t="s">
        <v>24</v>
      </c>
      <c r="H27" t="s">
        <v>19</v>
      </c>
      <c r="I27">
        <v>30</v>
      </c>
      <c r="J27" t="s">
        <v>19</v>
      </c>
      <c r="K27">
        <v>20</v>
      </c>
      <c r="L27">
        <v>20</v>
      </c>
      <c r="M27">
        <v>45</v>
      </c>
    </row>
    <row r="28" spans="1:13" x14ac:dyDescent="0.25">
      <c r="A28">
        <v>3446</v>
      </c>
      <c r="B28" t="s">
        <v>237</v>
      </c>
      <c r="C28" t="s">
        <v>18</v>
      </c>
      <c r="D28" s="17">
        <v>45563</v>
      </c>
      <c r="E28" t="s">
        <v>19</v>
      </c>
      <c r="F28">
        <v>15</v>
      </c>
      <c r="G28" t="s">
        <v>24</v>
      </c>
      <c r="H28" t="s">
        <v>19</v>
      </c>
      <c r="I28">
        <v>30</v>
      </c>
      <c r="J28" t="s">
        <v>19</v>
      </c>
      <c r="K28">
        <v>20</v>
      </c>
      <c r="L28">
        <v>5</v>
      </c>
      <c r="M28">
        <v>60</v>
      </c>
    </row>
    <row r="29" spans="1:13" x14ac:dyDescent="0.25">
      <c r="A29">
        <v>3442</v>
      </c>
      <c r="B29" t="s">
        <v>234</v>
      </c>
      <c r="C29" t="s">
        <v>22</v>
      </c>
      <c r="D29" s="17">
        <v>45559</v>
      </c>
      <c r="E29" t="s">
        <v>19</v>
      </c>
      <c r="F29">
        <v>5</v>
      </c>
      <c r="G29" t="s">
        <v>24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25">
      <c r="A30">
        <v>3438</v>
      </c>
      <c r="B30" t="s">
        <v>230</v>
      </c>
      <c r="C30" t="s">
        <v>26</v>
      </c>
      <c r="D30" s="17">
        <v>45555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10</v>
      </c>
      <c r="M30">
        <v>20</v>
      </c>
    </row>
    <row r="31" spans="1:13" x14ac:dyDescent="0.25">
      <c r="A31">
        <v>3258</v>
      </c>
      <c r="B31" t="s">
        <v>56</v>
      </c>
      <c r="C31" t="s">
        <v>26</v>
      </c>
      <c r="D31" s="17">
        <v>45375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15</v>
      </c>
      <c r="M31">
        <v>15</v>
      </c>
    </row>
    <row r="32" spans="1:13" x14ac:dyDescent="0.25">
      <c r="A32">
        <v>3432</v>
      </c>
      <c r="B32" t="s">
        <v>224</v>
      </c>
      <c r="C32" t="s">
        <v>26</v>
      </c>
      <c r="D32" s="17">
        <v>45549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 x14ac:dyDescent="0.25">
      <c r="A33">
        <v>3428</v>
      </c>
      <c r="B33" t="s">
        <v>220</v>
      </c>
      <c r="C33" t="s">
        <v>18</v>
      </c>
      <c r="D33" s="17">
        <v>45545</v>
      </c>
      <c r="E33" t="s">
        <v>19</v>
      </c>
      <c r="F33">
        <v>15</v>
      </c>
      <c r="G33" t="s">
        <v>24</v>
      </c>
      <c r="H33" t="s">
        <v>19</v>
      </c>
      <c r="I33">
        <v>30</v>
      </c>
      <c r="J33" t="s">
        <v>19</v>
      </c>
      <c r="K33">
        <v>20</v>
      </c>
      <c r="L33">
        <v>3</v>
      </c>
      <c r="M33">
        <v>62</v>
      </c>
    </row>
    <row r="34" spans="1:13" x14ac:dyDescent="0.25">
      <c r="A34">
        <v>3424</v>
      </c>
      <c r="B34" t="s">
        <v>43</v>
      </c>
      <c r="C34" t="s">
        <v>22</v>
      </c>
      <c r="D34" s="17">
        <v>45541</v>
      </c>
      <c r="E34" t="s">
        <v>19</v>
      </c>
      <c r="F34">
        <v>5</v>
      </c>
      <c r="G34" t="s">
        <v>24</v>
      </c>
      <c r="H34" t="s">
        <v>23</v>
      </c>
      <c r="I34" t="s">
        <v>311</v>
      </c>
      <c r="J34" t="s">
        <v>23</v>
      </c>
      <c r="K34">
        <v>0</v>
      </c>
      <c r="L34">
        <v>0</v>
      </c>
      <c r="M34">
        <v>5</v>
      </c>
    </row>
    <row r="35" spans="1:13" x14ac:dyDescent="0.25">
      <c r="A35">
        <v>3262</v>
      </c>
      <c r="B35" t="s">
        <v>60</v>
      </c>
      <c r="C35" t="s">
        <v>22</v>
      </c>
      <c r="D35" s="17">
        <v>45379</v>
      </c>
      <c r="E35" t="s">
        <v>19</v>
      </c>
      <c r="F35">
        <v>5</v>
      </c>
      <c r="G35" t="s">
        <v>24</v>
      </c>
      <c r="H35" t="s">
        <v>23</v>
      </c>
      <c r="I35" t="s">
        <v>311</v>
      </c>
      <c r="J35" t="s">
        <v>23</v>
      </c>
      <c r="K35">
        <v>0</v>
      </c>
      <c r="L35">
        <v>0</v>
      </c>
      <c r="M35">
        <v>5</v>
      </c>
    </row>
    <row r="36" spans="1:13" x14ac:dyDescent="0.25">
      <c r="A36">
        <v>3420</v>
      </c>
      <c r="B36" t="s">
        <v>215</v>
      </c>
      <c r="C36" t="s">
        <v>26</v>
      </c>
      <c r="D36" s="17">
        <v>45537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25">
      <c r="A37">
        <v>3416</v>
      </c>
      <c r="B37" t="s">
        <v>211</v>
      </c>
      <c r="C37" t="s">
        <v>18</v>
      </c>
      <c r="D37" s="17">
        <v>45533</v>
      </c>
      <c r="E37" t="s">
        <v>19</v>
      </c>
      <c r="F37">
        <v>15</v>
      </c>
      <c r="G37" t="s">
        <v>24</v>
      </c>
      <c r="H37" t="s">
        <v>19</v>
      </c>
      <c r="I37">
        <v>30</v>
      </c>
      <c r="J37" t="s">
        <v>19</v>
      </c>
      <c r="K37">
        <v>20</v>
      </c>
      <c r="L37">
        <v>5</v>
      </c>
      <c r="M37">
        <v>60</v>
      </c>
    </row>
    <row r="38" spans="1:13" x14ac:dyDescent="0.25">
      <c r="A38">
        <v>3412</v>
      </c>
      <c r="B38" t="s">
        <v>207</v>
      </c>
      <c r="C38" t="s">
        <v>22</v>
      </c>
      <c r="D38" s="17">
        <v>45529</v>
      </c>
      <c r="E38" t="s">
        <v>19</v>
      </c>
      <c r="F38">
        <v>5</v>
      </c>
      <c r="G38" t="s">
        <v>24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 x14ac:dyDescent="0.25">
      <c r="A39">
        <v>3408</v>
      </c>
      <c r="B39" t="s">
        <v>203</v>
      </c>
      <c r="C39" t="s">
        <v>26</v>
      </c>
      <c r="D39" s="17">
        <v>45525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10</v>
      </c>
      <c r="M39">
        <v>20</v>
      </c>
    </row>
    <row r="40" spans="1:13" x14ac:dyDescent="0.25">
      <c r="A40">
        <v>3404</v>
      </c>
      <c r="B40" t="s">
        <v>199</v>
      </c>
      <c r="C40" t="s">
        <v>26</v>
      </c>
      <c r="D40" s="17">
        <v>45521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25">
      <c r="A41">
        <v>3268</v>
      </c>
      <c r="B41" t="s">
        <v>66</v>
      </c>
      <c r="C41" t="s">
        <v>26</v>
      </c>
      <c r="D41" s="17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25">
      <c r="A42">
        <v>3400</v>
      </c>
      <c r="B42" t="s">
        <v>195</v>
      </c>
      <c r="C42" t="s">
        <v>18</v>
      </c>
      <c r="D42" s="17">
        <v>45517</v>
      </c>
      <c r="E42" t="s">
        <v>19</v>
      </c>
      <c r="F42">
        <v>15</v>
      </c>
      <c r="G42" t="s">
        <v>24</v>
      </c>
      <c r="H42" t="s">
        <v>19</v>
      </c>
      <c r="I42">
        <v>30</v>
      </c>
      <c r="J42" t="s">
        <v>19</v>
      </c>
      <c r="K42">
        <v>20</v>
      </c>
      <c r="L42">
        <v>5</v>
      </c>
      <c r="M42">
        <v>60</v>
      </c>
    </row>
    <row r="43" spans="1:13" x14ac:dyDescent="0.25">
      <c r="A43">
        <v>3396</v>
      </c>
      <c r="B43" t="s">
        <v>192</v>
      </c>
      <c r="C43" t="s">
        <v>22</v>
      </c>
      <c r="D43" s="17">
        <v>45513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 x14ac:dyDescent="0.25">
      <c r="A44">
        <v>3392</v>
      </c>
      <c r="B44" t="s">
        <v>188</v>
      </c>
      <c r="C44" t="s">
        <v>26</v>
      </c>
      <c r="D44" s="17">
        <v>45509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25">
      <c r="A45">
        <v>3272</v>
      </c>
      <c r="B45" t="s">
        <v>70</v>
      </c>
      <c r="C45" t="s">
        <v>22</v>
      </c>
      <c r="D45" s="17">
        <v>45389</v>
      </c>
      <c r="E45" t="s">
        <v>19</v>
      </c>
      <c r="F45">
        <v>5</v>
      </c>
      <c r="G45" t="s">
        <v>24</v>
      </c>
      <c r="H45" t="s">
        <v>23</v>
      </c>
      <c r="I45" t="s">
        <v>311</v>
      </c>
      <c r="J45" t="s">
        <v>23</v>
      </c>
      <c r="K45">
        <v>0</v>
      </c>
      <c r="L45">
        <v>0</v>
      </c>
      <c r="M45">
        <v>5</v>
      </c>
    </row>
    <row r="46" spans="1:13" x14ac:dyDescent="0.25">
      <c r="A46">
        <v>3388</v>
      </c>
      <c r="B46" t="s">
        <v>185</v>
      </c>
      <c r="C46" t="s">
        <v>18</v>
      </c>
      <c r="D46" s="17">
        <v>45505</v>
      </c>
      <c r="E46" t="s">
        <v>19</v>
      </c>
      <c r="F46">
        <v>15</v>
      </c>
      <c r="G46" t="s">
        <v>24</v>
      </c>
      <c r="H46" t="s">
        <v>19</v>
      </c>
      <c r="I46">
        <v>30</v>
      </c>
      <c r="J46" t="s">
        <v>19</v>
      </c>
      <c r="K46">
        <v>20</v>
      </c>
      <c r="L46">
        <v>3</v>
      </c>
      <c r="M46">
        <v>62</v>
      </c>
    </row>
    <row r="47" spans="1:13" x14ac:dyDescent="0.25">
      <c r="A47">
        <v>3384</v>
      </c>
      <c r="B47" t="s">
        <v>181</v>
      </c>
      <c r="C47" t="s">
        <v>22</v>
      </c>
      <c r="D47" s="17">
        <v>45501</v>
      </c>
      <c r="E47" t="s">
        <v>19</v>
      </c>
      <c r="F47">
        <v>5</v>
      </c>
      <c r="G47" t="s">
        <v>24</v>
      </c>
      <c r="H47" t="s">
        <v>23</v>
      </c>
      <c r="I47" t="s">
        <v>311</v>
      </c>
      <c r="J47" t="s">
        <v>23</v>
      </c>
      <c r="K47">
        <v>0</v>
      </c>
      <c r="L47">
        <v>0</v>
      </c>
      <c r="M47">
        <v>5</v>
      </c>
    </row>
    <row r="48" spans="1:13" x14ac:dyDescent="0.25">
      <c r="A48">
        <v>3380</v>
      </c>
      <c r="B48" t="s">
        <v>177</v>
      </c>
      <c r="C48" t="s">
        <v>26</v>
      </c>
      <c r="D48" s="17">
        <v>45497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25">
      <c r="A49">
        <v>3276</v>
      </c>
      <c r="B49" t="s">
        <v>74</v>
      </c>
      <c r="C49" t="s">
        <v>18</v>
      </c>
      <c r="D49" s="17">
        <v>45393</v>
      </c>
      <c r="E49" t="s">
        <v>19</v>
      </c>
      <c r="F49">
        <v>15</v>
      </c>
      <c r="G49" t="s">
        <v>24</v>
      </c>
      <c r="H49" t="s">
        <v>19</v>
      </c>
      <c r="I49">
        <v>30</v>
      </c>
      <c r="J49" t="s">
        <v>19</v>
      </c>
      <c r="K49">
        <v>20</v>
      </c>
      <c r="L49">
        <v>5</v>
      </c>
      <c r="M49">
        <v>60</v>
      </c>
    </row>
    <row r="50" spans="1:13" x14ac:dyDescent="0.25">
      <c r="A50">
        <v>3376</v>
      </c>
      <c r="B50" t="s">
        <v>173</v>
      </c>
      <c r="C50" t="s">
        <v>18</v>
      </c>
      <c r="D50" s="17">
        <v>45493</v>
      </c>
      <c r="E50" t="s">
        <v>19</v>
      </c>
      <c r="F50">
        <v>15</v>
      </c>
      <c r="G50" t="s">
        <v>24</v>
      </c>
      <c r="H50" t="s">
        <v>19</v>
      </c>
      <c r="I50">
        <v>30</v>
      </c>
      <c r="J50" t="s">
        <v>19</v>
      </c>
      <c r="K50">
        <v>20</v>
      </c>
      <c r="L50">
        <v>5</v>
      </c>
      <c r="M50">
        <v>60</v>
      </c>
    </row>
    <row r="51" spans="1:13" x14ac:dyDescent="0.25">
      <c r="A51">
        <v>3372</v>
      </c>
      <c r="B51" t="s">
        <v>169</v>
      </c>
      <c r="C51" t="s">
        <v>22</v>
      </c>
      <c r="D51" s="17">
        <v>45489</v>
      </c>
      <c r="E51" t="s">
        <v>19</v>
      </c>
      <c r="F51">
        <v>5</v>
      </c>
      <c r="G51" t="s">
        <v>24</v>
      </c>
      <c r="H51" t="s">
        <v>23</v>
      </c>
      <c r="I51" t="s">
        <v>311</v>
      </c>
      <c r="J51" t="s">
        <v>23</v>
      </c>
      <c r="K51">
        <v>0</v>
      </c>
      <c r="L51">
        <v>0</v>
      </c>
      <c r="M51">
        <v>5</v>
      </c>
    </row>
    <row r="52" spans="1:13" x14ac:dyDescent="0.25">
      <c r="A52">
        <v>3368</v>
      </c>
      <c r="B52" t="s">
        <v>165</v>
      </c>
      <c r="C52" t="s">
        <v>26</v>
      </c>
      <c r="D52" s="17">
        <v>45485</v>
      </c>
      <c r="E52" t="s">
        <v>19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10</v>
      </c>
      <c r="M52">
        <v>20</v>
      </c>
    </row>
    <row r="53" spans="1:13" x14ac:dyDescent="0.25">
      <c r="A53">
        <v>3280</v>
      </c>
      <c r="B53" t="s">
        <v>78</v>
      </c>
      <c r="C53" t="s">
        <v>26</v>
      </c>
      <c r="D53" s="17">
        <v>45397</v>
      </c>
      <c r="E53" t="s">
        <v>19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15</v>
      </c>
      <c r="M53">
        <v>15</v>
      </c>
    </row>
    <row r="54" spans="1:13" x14ac:dyDescent="0.25">
      <c r="A54">
        <v>3362</v>
      </c>
      <c r="B54" t="s">
        <v>159</v>
      </c>
      <c r="C54" t="s">
        <v>26</v>
      </c>
      <c r="D54" s="17">
        <v>45479</v>
      </c>
      <c r="E54" t="s">
        <v>19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25">
      <c r="A55">
        <v>3358</v>
      </c>
      <c r="B55" t="s">
        <v>155</v>
      </c>
      <c r="C55" t="s">
        <v>18</v>
      </c>
      <c r="D55" s="17">
        <v>45475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3</v>
      </c>
      <c r="M55">
        <v>62</v>
      </c>
    </row>
    <row r="56" spans="1:13" x14ac:dyDescent="0.25">
      <c r="A56">
        <v>3354</v>
      </c>
      <c r="B56" t="s">
        <v>151</v>
      </c>
      <c r="C56" t="s">
        <v>22</v>
      </c>
      <c r="D56" s="17">
        <v>45471</v>
      </c>
      <c r="E56" t="s">
        <v>19</v>
      </c>
      <c r="F56">
        <v>5</v>
      </c>
      <c r="G56" t="s">
        <v>24</v>
      </c>
      <c r="H56" t="s">
        <v>23</v>
      </c>
      <c r="I56" t="s">
        <v>311</v>
      </c>
      <c r="J56" t="s">
        <v>23</v>
      </c>
      <c r="K56">
        <v>0</v>
      </c>
      <c r="L56">
        <v>0</v>
      </c>
      <c r="M56">
        <v>5</v>
      </c>
    </row>
    <row r="57" spans="1:13" x14ac:dyDescent="0.25">
      <c r="A57">
        <v>3284</v>
      </c>
      <c r="B57" t="s">
        <v>82</v>
      </c>
      <c r="C57" t="s">
        <v>22</v>
      </c>
      <c r="D57" s="17">
        <v>45401</v>
      </c>
      <c r="E57" t="s">
        <v>19</v>
      </c>
      <c r="F57">
        <v>5</v>
      </c>
      <c r="G57" t="s">
        <v>24</v>
      </c>
      <c r="H57" t="s">
        <v>23</v>
      </c>
      <c r="I57" t="s">
        <v>311</v>
      </c>
      <c r="J57" t="s">
        <v>23</v>
      </c>
      <c r="K57">
        <v>0</v>
      </c>
      <c r="L57">
        <v>0</v>
      </c>
      <c r="M57">
        <v>5</v>
      </c>
    </row>
    <row r="58" spans="1:13" x14ac:dyDescent="0.25">
      <c r="A58">
        <v>3350</v>
      </c>
      <c r="B58" t="s">
        <v>147</v>
      </c>
      <c r="C58" t="s">
        <v>26</v>
      </c>
      <c r="D58" s="17">
        <v>45467</v>
      </c>
      <c r="E58" t="s">
        <v>19</v>
      </c>
      <c r="F58">
        <v>10</v>
      </c>
      <c r="G58" t="s">
        <v>24</v>
      </c>
      <c r="H58" t="s">
        <v>23</v>
      </c>
      <c r="I58" t="s">
        <v>311</v>
      </c>
      <c r="J58" t="s">
        <v>19</v>
      </c>
      <c r="K58">
        <v>20</v>
      </c>
      <c r="L58">
        <v>15</v>
      </c>
      <c r="M58">
        <v>15</v>
      </c>
    </row>
    <row r="59" spans="1:13" x14ac:dyDescent="0.25">
      <c r="A59">
        <v>3346</v>
      </c>
      <c r="B59" t="s">
        <v>144</v>
      </c>
      <c r="C59" t="s">
        <v>18</v>
      </c>
      <c r="D59" s="17">
        <v>45463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5</v>
      </c>
      <c r="M59">
        <v>60</v>
      </c>
    </row>
    <row r="60" spans="1:13" x14ac:dyDescent="0.25">
      <c r="A60">
        <v>3342</v>
      </c>
      <c r="B60" t="s">
        <v>140</v>
      </c>
      <c r="C60" t="s">
        <v>22</v>
      </c>
      <c r="D60" s="17">
        <v>45459</v>
      </c>
      <c r="E60" t="s">
        <v>19</v>
      </c>
      <c r="F60">
        <v>5</v>
      </c>
      <c r="G60" t="s">
        <v>24</v>
      </c>
      <c r="H60" t="s">
        <v>23</v>
      </c>
      <c r="I60" t="s">
        <v>311</v>
      </c>
      <c r="J60" t="s">
        <v>23</v>
      </c>
      <c r="K60">
        <v>0</v>
      </c>
      <c r="L60">
        <v>0</v>
      </c>
      <c r="M60">
        <v>5</v>
      </c>
    </row>
    <row r="61" spans="1:13" x14ac:dyDescent="0.25">
      <c r="A61">
        <v>3288</v>
      </c>
      <c r="B61" t="s">
        <v>86</v>
      </c>
      <c r="C61" t="s">
        <v>18</v>
      </c>
      <c r="D61" s="17">
        <v>45405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25">
      <c r="A62">
        <v>3338</v>
      </c>
      <c r="B62" t="s">
        <v>136</v>
      </c>
      <c r="C62" t="s">
        <v>26</v>
      </c>
      <c r="D62" s="17">
        <v>45455</v>
      </c>
      <c r="E62" t="s">
        <v>19</v>
      </c>
      <c r="F62">
        <v>10</v>
      </c>
      <c r="G62" t="s">
        <v>24</v>
      </c>
      <c r="H62" t="s">
        <v>23</v>
      </c>
      <c r="I62" t="s">
        <v>311</v>
      </c>
      <c r="J62" t="s">
        <v>19</v>
      </c>
      <c r="K62">
        <v>20</v>
      </c>
      <c r="L62">
        <v>10</v>
      </c>
      <c r="M62">
        <v>20</v>
      </c>
    </row>
    <row r="63" spans="1:13" x14ac:dyDescent="0.25">
      <c r="A63">
        <v>3292</v>
      </c>
      <c r="B63" t="s">
        <v>90</v>
      </c>
      <c r="C63" t="s">
        <v>26</v>
      </c>
      <c r="D63" s="17">
        <v>45409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36"/>
  <sheetViews>
    <sheetView showGridLines="0" topLeftCell="A19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x14ac:dyDescent="0.25">
      <c r="B3" s="15" t="s">
        <v>313</v>
      </c>
      <c r="C3" s="15"/>
      <c r="D3" s="15"/>
      <c r="E3" s="15"/>
      <c r="F3" s="15"/>
      <c r="G3" s="15"/>
    </row>
    <row r="6" spans="2:7" x14ac:dyDescent="0.25">
      <c r="B6" t="s">
        <v>314</v>
      </c>
    </row>
    <row r="7" spans="2:7" x14ac:dyDescent="0.25">
      <c r="B7" t="s">
        <v>318</v>
      </c>
    </row>
    <row r="11" spans="2:7" x14ac:dyDescent="0.25">
      <c r="B11" s="12" t="s">
        <v>16</v>
      </c>
      <c r="C11" t="s">
        <v>27</v>
      </c>
    </row>
    <row r="13" spans="2:7" x14ac:dyDescent="0.25">
      <c r="B13" s="12" t="s">
        <v>315</v>
      </c>
      <c r="C13" t="s">
        <v>317</v>
      </c>
    </row>
    <row r="14" spans="2:7" x14ac:dyDescent="0.25">
      <c r="B14" s="13" t="s">
        <v>23</v>
      </c>
      <c r="C14" s="14">
        <v>806</v>
      </c>
    </row>
    <row r="15" spans="2:7" x14ac:dyDescent="0.25">
      <c r="B15" s="13" t="s">
        <v>19</v>
      </c>
      <c r="C15" s="14">
        <v>1502</v>
      </c>
    </row>
    <row r="16" spans="2:7" x14ac:dyDescent="0.25">
      <c r="B16" s="13" t="s">
        <v>316</v>
      </c>
      <c r="C16" s="14">
        <v>2308</v>
      </c>
    </row>
    <row r="18" spans="2:5" x14ac:dyDescent="0.25">
      <c r="B18" s="13" t="s">
        <v>321</v>
      </c>
    </row>
    <row r="20" spans="2:5" x14ac:dyDescent="0.25">
      <c r="B20" s="12" t="s">
        <v>16</v>
      </c>
      <c r="C20" t="s">
        <v>27</v>
      </c>
    </row>
    <row r="22" spans="2:5" x14ac:dyDescent="0.25">
      <c r="B22" s="12" t="s">
        <v>315</v>
      </c>
      <c r="C22" t="s">
        <v>323</v>
      </c>
    </row>
    <row r="23" spans="2:5" x14ac:dyDescent="0.25">
      <c r="B23" s="13" t="s">
        <v>22</v>
      </c>
      <c r="C23" s="19">
        <v>0</v>
      </c>
    </row>
    <row r="24" spans="2:5" x14ac:dyDescent="0.25">
      <c r="B24" s="13" t="s">
        <v>26</v>
      </c>
      <c r="C24" s="19">
        <v>0</v>
      </c>
    </row>
    <row r="25" spans="2:5" x14ac:dyDescent="0.25">
      <c r="B25" s="13" t="s">
        <v>18</v>
      </c>
      <c r="C25" s="19">
        <v>990</v>
      </c>
    </row>
    <row r="26" spans="2:5" x14ac:dyDescent="0.25">
      <c r="B26" s="13" t="s">
        <v>316</v>
      </c>
      <c r="C26" s="19">
        <v>990</v>
      </c>
      <c r="E26" s="20">
        <f>GETPIVOTDATA("EA Play Season Pass
Price",$B$22)</f>
        <v>990</v>
      </c>
    </row>
    <row r="28" spans="2:5" x14ac:dyDescent="0.25">
      <c r="B28" s="13" t="s">
        <v>324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315</v>
      </c>
      <c r="C32" t="s">
        <v>325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480</v>
      </c>
    </row>
    <row r="35" spans="2:5" x14ac:dyDescent="0.25">
      <c r="B35" s="13" t="s">
        <v>18</v>
      </c>
      <c r="C35" s="14">
        <v>660</v>
      </c>
    </row>
    <row r="36" spans="2:5" x14ac:dyDescent="0.25">
      <c r="B36" s="13" t="s">
        <v>316</v>
      </c>
      <c r="C36" s="14">
        <v>1140</v>
      </c>
      <c r="E36" s="20">
        <f>GETPIVOTDATA("Minecraft Season Pass Price",$B$32)</f>
        <v>1140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W136"/>
  <sheetViews>
    <sheetView showGridLines="0" showRowColHeaders="0" tabSelected="1" zoomScale="106" zoomScaleNormal="106" workbookViewId="0">
      <selection activeCell="C4" sqref="C4:J4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4" ht="39" customHeight="1" thickBot="1" x14ac:dyDescent="0.5">
      <c r="C2" s="21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ht="39" customHeight="1" thickTop="1" x14ac:dyDescent="0.25"/>
    <row r="4" spans="1:14" s="7" customFormat="1" ht="12" customHeight="1" x14ac:dyDescent="0.25">
      <c r="A4" s="4"/>
      <c r="C4" s="23" t="s">
        <v>326</v>
      </c>
      <c r="D4" s="23"/>
      <c r="E4" s="23"/>
      <c r="F4" s="23"/>
      <c r="G4" s="23"/>
      <c r="H4" s="23"/>
      <c r="I4" s="23"/>
      <c r="J4" s="23"/>
    </row>
    <row r="5" spans="1:14" s="7" customFormat="1" ht="8.25" customHeight="1" x14ac:dyDescent="0.25">
      <c r="A5" s="4"/>
    </row>
    <row r="6" spans="1:14" s="7" customFormat="1" ht="8.25" customHeight="1" x14ac:dyDescent="0.25">
      <c r="A6" s="4"/>
    </row>
    <row r="7" spans="1:14" s="7" customFormat="1" ht="8.25" customHeight="1" x14ac:dyDescent="0.25">
      <c r="A7" s="4"/>
    </row>
    <row r="8" spans="1:14" s="7" customFormat="1" ht="8.25" customHeight="1" x14ac:dyDescent="0.25">
      <c r="A8" s="4"/>
    </row>
    <row r="9" spans="1:14" s="7" customFormat="1" ht="8.25" customHeight="1" x14ac:dyDescent="0.25">
      <c r="A9" s="4"/>
    </row>
    <row r="10" spans="1:14" s="7" customFormat="1" ht="8.25" customHeight="1" x14ac:dyDescent="0.25">
      <c r="A10" s="4"/>
    </row>
    <row r="11" spans="1:14" s="7" customFormat="1" ht="8.25" customHeight="1" x14ac:dyDescent="0.25">
      <c r="A11" s="4"/>
    </row>
    <row r="12" spans="1:14" s="7" customFormat="1" ht="8.25" customHeight="1" x14ac:dyDescent="0.25">
      <c r="A12" s="4"/>
    </row>
    <row r="13" spans="1:14" s="7" customFormat="1" ht="8.25" customHeight="1" x14ac:dyDescent="0.25">
      <c r="A13" s="4"/>
    </row>
    <row r="14" spans="1:14" s="7" customFormat="1" ht="8.25" customHeight="1" x14ac:dyDescent="0.25">
      <c r="A14" s="4"/>
    </row>
    <row r="15" spans="1:14" s="7" customFormat="1" ht="8.25" customHeight="1" x14ac:dyDescent="0.25">
      <c r="A15" s="4"/>
    </row>
    <row r="16" spans="1:14" s="7" customFormat="1" ht="8.25" customHeight="1" x14ac:dyDescent="0.25">
      <c r="A16" s="4"/>
      <c r="G16" s="7" t="s">
        <v>320</v>
      </c>
    </row>
    <row r="17" spans="1:23" s="7" customFormat="1" ht="8.25" customHeight="1" x14ac:dyDescent="0.25">
      <c r="A17" s="4"/>
    </row>
    <row r="18" spans="1:23" s="7" customFormat="1" ht="8.25" customHeight="1" x14ac:dyDescent="0.25">
      <c r="A18" s="4"/>
    </row>
    <row r="19" spans="1:23" s="7" customFormat="1" ht="8.25" customHeight="1" x14ac:dyDescent="0.25">
      <c r="A19" s="4"/>
    </row>
    <row r="20" spans="1:23" s="7" customFormat="1" ht="8.25" customHeight="1" x14ac:dyDescent="0.25">
      <c r="A20" s="4"/>
    </row>
    <row r="21" spans="1:23" s="7" customFormat="1" ht="8.25" customHeight="1" x14ac:dyDescent="0.25">
      <c r="A21" s="4"/>
      <c r="W21" s="22"/>
    </row>
    <row r="22" spans="1:23" s="7" customFormat="1" ht="8.25" customHeight="1" x14ac:dyDescent="0.25">
      <c r="A22" s="4"/>
    </row>
    <row r="23" spans="1:23" s="7" customFormat="1" ht="8.25" customHeight="1" x14ac:dyDescent="0.25">
      <c r="A23" s="4"/>
    </row>
    <row r="24" spans="1:23" s="7" customFormat="1" ht="8.25" customHeight="1" x14ac:dyDescent="0.25">
      <c r="A24" s="4"/>
    </row>
    <row r="25" spans="1:23" s="7" customFormat="1" ht="8.25" customHeight="1" x14ac:dyDescent="0.25">
      <c r="A25" s="4"/>
    </row>
    <row r="26" spans="1:23" s="7" customFormat="1" ht="8.25" customHeight="1" x14ac:dyDescent="0.25">
      <c r="A26" s="4"/>
    </row>
    <row r="27" spans="1:23" s="7" customFormat="1" ht="8.25" customHeight="1" x14ac:dyDescent="0.25">
      <c r="A27" s="4"/>
    </row>
    <row r="28" spans="1:23" s="7" customFormat="1" ht="8.25" customHeight="1" x14ac:dyDescent="0.25">
      <c r="A28" s="4"/>
    </row>
    <row r="29" spans="1:23" s="7" customFormat="1" ht="8.25" customHeight="1" x14ac:dyDescent="0.25">
      <c r="A29" s="4"/>
    </row>
    <row r="30" spans="1:23" s="7" customFormat="1" ht="8.25" customHeight="1" x14ac:dyDescent="0.25">
      <c r="A30" s="4"/>
    </row>
    <row r="31" spans="1:23" s="7" customFormat="1" ht="8.25" customHeight="1" x14ac:dyDescent="0.25">
      <c r="A31" s="4"/>
    </row>
    <row r="32" spans="1:23" s="7" customFormat="1" ht="8.25" customHeight="1" x14ac:dyDescent="0.25">
      <c r="A32" s="4"/>
    </row>
    <row r="33" spans="1:1" s="7" customFormat="1" ht="8.25" customHeight="1" x14ac:dyDescent="0.25">
      <c r="A33" s="4"/>
    </row>
    <row r="34" spans="1:1" s="7" customFormat="1" ht="8.25" customHeight="1" x14ac:dyDescent="0.25">
      <c r="A34" s="4"/>
    </row>
    <row r="35" spans="1:1" s="7" customFormat="1" ht="8.25" customHeight="1" x14ac:dyDescent="0.25">
      <c r="A35" s="4"/>
    </row>
    <row r="36" spans="1:1" s="7" customFormat="1" ht="8.25" customHeight="1" x14ac:dyDescent="0.25">
      <c r="A36" s="4"/>
    </row>
    <row r="37" spans="1:1" s="7" customFormat="1" ht="8.25" customHeight="1" x14ac:dyDescent="0.25">
      <c r="A37" s="4"/>
    </row>
    <row r="38" spans="1:1" s="7" customFormat="1" ht="8.25" customHeight="1" x14ac:dyDescent="0.25">
      <c r="A38" s="4"/>
    </row>
    <row r="39" spans="1:1" s="7" customFormat="1" ht="8.25" customHeight="1" x14ac:dyDescent="0.25">
      <c r="A39" s="4"/>
    </row>
    <row r="40" spans="1:1" s="7" customFormat="1" ht="8.25" customHeight="1" x14ac:dyDescent="0.25">
      <c r="A40" s="4"/>
    </row>
    <row r="41" spans="1:1" s="7" customFormat="1" ht="8.25" customHeight="1" x14ac:dyDescent="0.25">
      <c r="A41" s="4"/>
    </row>
    <row r="42" spans="1:1" s="7" customFormat="1" ht="8.25" customHeight="1" x14ac:dyDescent="0.25">
      <c r="A42" s="4"/>
    </row>
    <row r="43" spans="1:1" s="7" customFormat="1" ht="8.25" customHeight="1" x14ac:dyDescent="0.25">
      <c r="A43" s="4"/>
    </row>
    <row r="44" spans="1:1" s="7" customFormat="1" ht="8.25" customHeight="1" x14ac:dyDescent="0.25">
      <c r="A44" s="4"/>
    </row>
    <row r="45" spans="1:1" s="7" customFormat="1" ht="8.25" customHeight="1" x14ac:dyDescent="0.25">
      <c r="A45" s="4"/>
    </row>
    <row r="46" spans="1:1" s="7" customFormat="1" ht="8.25" customHeight="1" x14ac:dyDescent="0.25">
      <c r="A46" s="4"/>
    </row>
    <row r="47" spans="1:1" s="7" customFormat="1" ht="8.25" customHeight="1" x14ac:dyDescent="0.25">
      <c r="A47" s="4"/>
    </row>
    <row r="48" spans="1:1" s="7" customFormat="1" ht="8.25" customHeight="1" x14ac:dyDescent="0.25">
      <c r="A48" s="4"/>
    </row>
    <row r="49" spans="1:1" s="7" customFormat="1" ht="8.25" customHeight="1" x14ac:dyDescent="0.25">
      <c r="A49" s="4"/>
    </row>
    <row r="50" spans="1:1" s="7" customFormat="1" ht="8.25" customHeight="1" x14ac:dyDescent="0.25">
      <c r="A50" s="4"/>
    </row>
    <row r="51" spans="1:1" s="7" customFormat="1" ht="8.25" customHeight="1" x14ac:dyDescent="0.25">
      <c r="A51" s="4"/>
    </row>
    <row r="52" spans="1:1" s="7" customFormat="1" ht="8.25" customHeight="1" x14ac:dyDescent="0.25">
      <c r="A52" s="4"/>
    </row>
    <row r="53" spans="1:1" s="7" customFormat="1" ht="8.25" customHeight="1" x14ac:dyDescent="0.25">
      <c r="A53" s="4"/>
    </row>
    <row r="54" spans="1:1" s="7" customFormat="1" ht="8.25" customHeight="1" x14ac:dyDescent="0.25">
      <c r="A54" s="4"/>
    </row>
    <row r="55" spans="1:1" s="7" customFormat="1" ht="8.25" customHeight="1" x14ac:dyDescent="0.25">
      <c r="A55" s="4"/>
    </row>
    <row r="56" spans="1:1" s="7" customFormat="1" ht="8.25" customHeight="1" x14ac:dyDescent="0.25">
      <c r="A56" s="4"/>
    </row>
    <row r="57" spans="1:1" s="7" customFormat="1" ht="8.25" customHeight="1" x14ac:dyDescent="0.25">
      <c r="A57" s="4"/>
    </row>
    <row r="58" spans="1:1" s="7" customFormat="1" ht="8.25" customHeight="1" x14ac:dyDescent="0.25">
      <c r="A58" s="4"/>
    </row>
    <row r="59" spans="1:1" s="7" customFormat="1" ht="8.25" customHeight="1" x14ac:dyDescent="0.25">
      <c r="A59" s="4"/>
    </row>
    <row r="60" spans="1:1" s="7" customFormat="1" ht="8.25" customHeight="1" x14ac:dyDescent="0.25">
      <c r="A60" s="4"/>
    </row>
    <row r="61" spans="1:1" s="7" customFormat="1" ht="8.25" customHeight="1" x14ac:dyDescent="0.25">
      <c r="A61" s="4"/>
    </row>
    <row r="62" spans="1:1" s="7" customFormat="1" ht="8.25" customHeight="1" x14ac:dyDescent="0.25">
      <c r="A62" s="4"/>
    </row>
    <row r="63" spans="1:1" s="7" customFormat="1" ht="8.25" customHeight="1" x14ac:dyDescent="0.25">
      <c r="A63" s="4"/>
    </row>
    <row r="64" spans="1:1" s="7" customFormat="1" ht="8.25" customHeight="1" x14ac:dyDescent="0.25">
      <c r="A64" s="4"/>
    </row>
    <row r="65" spans="1:1" s="7" customFormat="1" ht="8.25" customHeight="1" x14ac:dyDescent="0.25">
      <c r="A65" s="4"/>
    </row>
    <row r="66" spans="1:1" s="7" customFormat="1" ht="8.25" customHeight="1" x14ac:dyDescent="0.25">
      <c r="A66" s="4"/>
    </row>
    <row r="67" spans="1:1" s="7" customFormat="1" ht="8.25" customHeight="1" x14ac:dyDescent="0.25">
      <c r="A67" s="4"/>
    </row>
    <row r="68" spans="1:1" s="7" customFormat="1" ht="8.25" customHeight="1" x14ac:dyDescent="0.25">
      <c r="A68" s="4"/>
    </row>
    <row r="69" spans="1:1" s="7" customFormat="1" ht="8.25" customHeight="1" x14ac:dyDescent="0.25">
      <c r="A69" s="4"/>
    </row>
    <row r="70" spans="1:1" s="7" customFormat="1" ht="8.25" customHeight="1" x14ac:dyDescent="0.25">
      <c r="A70" s="4"/>
    </row>
    <row r="71" spans="1:1" s="7" customFormat="1" ht="8.25" customHeight="1" x14ac:dyDescent="0.25">
      <c r="A71" s="4"/>
    </row>
    <row r="72" spans="1:1" s="7" customFormat="1" ht="8.25" customHeight="1" x14ac:dyDescent="0.25">
      <c r="A72" s="4"/>
    </row>
    <row r="73" spans="1:1" s="7" customFormat="1" ht="8.25" customHeight="1" x14ac:dyDescent="0.25">
      <c r="A73" s="4"/>
    </row>
    <row r="74" spans="1:1" s="7" customFormat="1" ht="8.25" customHeight="1" x14ac:dyDescent="0.25">
      <c r="A74" s="4"/>
    </row>
    <row r="75" spans="1:1" s="7" customFormat="1" ht="8.25" customHeight="1" x14ac:dyDescent="0.25">
      <c r="A75" s="4"/>
    </row>
    <row r="76" spans="1:1" s="7" customFormat="1" ht="8.25" customHeight="1" x14ac:dyDescent="0.25">
      <c r="A76" s="4"/>
    </row>
    <row r="77" spans="1:1" s="7" customFormat="1" ht="8.25" customHeight="1" x14ac:dyDescent="0.25">
      <c r="A77" s="4"/>
    </row>
    <row r="78" spans="1:1" s="7" customFormat="1" ht="8.25" customHeight="1" x14ac:dyDescent="0.25">
      <c r="A78" s="4"/>
    </row>
    <row r="79" spans="1:1" s="7" customFormat="1" ht="8.25" customHeight="1" x14ac:dyDescent="0.25">
      <c r="A79" s="4"/>
    </row>
    <row r="80" spans="1:1" s="7" customFormat="1" ht="8.25" customHeight="1" x14ac:dyDescent="0.25">
      <c r="A80" s="4"/>
    </row>
    <row r="81" spans="1:1" s="7" customFormat="1" ht="8.25" customHeight="1" x14ac:dyDescent="0.25">
      <c r="A81" s="4"/>
    </row>
    <row r="82" spans="1:1" s="7" customFormat="1" ht="8.25" customHeight="1" x14ac:dyDescent="0.25">
      <c r="A82" s="4"/>
    </row>
    <row r="83" spans="1:1" s="7" customFormat="1" ht="8.25" customHeight="1" x14ac:dyDescent="0.25">
      <c r="A83" s="4"/>
    </row>
    <row r="84" spans="1:1" s="7" customFormat="1" ht="8.25" customHeight="1" x14ac:dyDescent="0.25">
      <c r="A84" s="4"/>
    </row>
    <row r="85" spans="1:1" s="7" customFormat="1" ht="8.25" customHeight="1" x14ac:dyDescent="0.25">
      <c r="A85" s="4"/>
    </row>
    <row r="86" spans="1:1" s="7" customFormat="1" ht="8.25" customHeight="1" x14ac:dyDescent="0.25">
      <c r="A86" s="4"/>
    </row>
    <row r="87" spans="1:1" s="7" customFormat="1" ht="8.25" customHeight="1" x14ac:dyDescent="0.25">
      <c r="A87" s="4"/>
    </row>
    <row r="88" spans="1:1" s="7" customFormat="1" ht="8.25" customHeight="1" x14ac:dyDescent="0.25">
      <c r="A88" s="4"/>
    </row>
    <row r="89" spans="1:1" s="7" customFormat="1" ht="8.25" customHeight="1" x14ac:dyDescent="0.25">
      <c r="A89" s="4"/>
    </row>
    <row r="90" spans="1:1" s="7" customFormat="1" ht="8.25" customHeight="1" x14ac:dyDescent="0.25">
      <c r="A90" s="4"/>
    </row>
    <row r="91" spans="1:1" s="7" customFormat="1" ht="8.25" customHeight="1" x14ac:dyDescent="0.25">
      <c r="A91" s="4"/>
    </row>
    <row r="92" spans="1:1" s="7" customFormat="1" ht="8.25" customHeight="1" x14ac:dyDescent="0.25">
      <c r="A92" s="4"/>
    </row>
    <row r="93" spans="1:1" s="7" customFormat="1" ht="8.25" customHeight="1" x14ac:dyDescent="0.25">
      <c r="A93" s="4"/>
    </row>
    <row r="94" spans="1:1" s="7" customFormat="1" ht="8.25" customHeight="1" x14ac:dyDescent="0.25">
      <c r="A94" s="4"/>
    </row>
    <row r="95" spans="1:1" s="7" customFormat="1" ht="8.25" customHeight="1" x14ac:dyDescent="0.25">
      <c r="A95" s="4"/>
    </row>
    <row r="96" spans="1:1" s="7" customFormat="1" ht="8.25" customHeight="1" x14ac:dyDescent="0.25">
      <c r="A96" s="4"/>
    </row>
    <row r="97" spans="1:1" s="7" customFormat="1" ht="8.25" customHeight="1" x14ac:dyDescent="0.25">
      <c r="A97" s="4"/>
    </row>
    <row r="98" spans="1:1" s="7" customFormat="1" ht="8.25" customHeight="1" x14ac:dyDescent="0.25">
      <c r="A98" s="4"/>
    </row>
    <row r="99" spans="1:1" s="7" customFormat="1" ht="8.25" customHeight="1" x14ac:dyDescent="0.25">
      <c r="A99" s="4"/>
    </row>
    <row r="100" spans="1:1" s="7" customFormat="1" ht="8.25" customHeight="1" x14ac:dyDescent="0.25">
      <c r="A100" s="4"/>
    </row>
    <row r="101" spans="1:1" s="7" customFormat="1" ht="8.25" customHeight="1" x14ac:dyDescent="0.25">
      <c r="A101" s="4"/>
    </row>
    <row r="102" spans="1:1" s="7" customFormat="1" ht="8.25" customHeight="1" x14ac:dyDescent="0.25">
      <c r="A102" s="4"/>
    </row>
    <row r="103" spans="1:1" s="7" customFormat="1" ht="8.25" customHeight="1" x14ac:dyDescent="0.25">
      <c r="A103" s="4"/>
    </row>
    <row r="104" spans="1:1" s="7" customFormat="1" ht="8.25" customHeight="1" x14ac:dyDescent="0.25">
      <c r="A104" s="4"/>
    </row>
    <row r="105" spans="1:1" s="7" customFormat="1" ht="8.25" customHeight="1" x14ac:dyDescent="0.25">
      <c r="A105" s="4"/>
    </row>
    <row r="106" spans="1:1" s="7" customFormat="1" ht="8.25" customHeight="1" x14ac:dyDescent="0.25">
      <c r="A106" s="4"/>
    </row>
    <row r="107" spans="1:1" s="7" customFormat="1" ht="8.25" customHeight="1" x14ac:dyDescent="0.25">
      <c r="A107" s="4"/>
    </row>
    <row r="108" spans="1:1" s="7" customFormat="1" ht="8.25" customHeight="1" x14ac:dyDescent="0.25">
      <c r="A108" s="4"/>
    </row>
    <row r="109" spans="1:1" s="7" customFormat="1" ht="8.25" customHeight="1" x14ac:dyDescent="0.25">
      <c r="A109" s="4"/>
    </row>
    <row r="110" spans="1:1" s="7" customFormat="1" ht="8.25" customHeight="1" x14ac:dyDescent="0.25">
      <c r="A110" s="4"/>
    </row>
    <row r="111" spans="1:1" s="7" customFormat="1" ht="8.25" customHeight="1" x14ac:dyDescent="0.25">
      <c r="A111" s="4"/>
    </row>
    <row r="112" spans="1:1" s="7" customFormat="1" ht="8.25" customHeight="1" x14ac:dyDescent="0.25">
      <c r="A112" s="4"/>
    </row>
    <row r="113" spans="1:1" s="7" customFormat="1" ht="8.25" customHeight="1" x14ac:dyDescent="0.25">
      <c r="A113" s="4"/>
    </row>
    <row r="114" spans="1:1" s="7" customFormat="1" ht="8.25" customHeight="1" x14ac:dyDescent="0.25">
      <c r="A114" s="4"/>
    </row>
    <row r="115" spans="1:1" s="7" customFormat="1" ht="8.25" customHeight="1" x14ac:dyDescent="0.25">
      <c r="A115" s="4"/>
    </row>
    <row r="116" spans="1:1" s="7" customFormat="1" ht="8.25" customHeight="1" x14ac:dyDescent="0.25">
      <c r="A116" s="4"/>
    </row>
    <row r="117" spans="1:1" s="7" customFormat="1" ht="8.25" customHeight="1" x14ac:dyDescent="0.25">
      <c r="A117" s="4"/>
    </row>
    <row r="118" spans="1:1" s="7" customFormat="1" ht="8.25" customHeight="1" x14ac:dyDescent="0.25">
      <c r="A118" s="4"/>
    </row>
    <row r="119" spans="1:1" s="7" customFormat="1" ht="8.25" customHeight="1" x14ac:dyDescent="0.25">
      <c r="A119" s="4"/>
    </row>
    <row r="120" spans="1:1" s="7" customFormat="1" ht="8.25" customHeight="1" x14ac:dyDescent="0.25">
      <c r="A120" s="4"/>
    </row>
    <row r="121" spans="1:1" s="7" customFormat="1" ht="8.25" customHeight="1" x14ac:dyDescent="0.25">
      <c r="A121" s="4"/>
    </row>
    <row r="122" spans="1:1" s="7" customFormat="1" ht="8.25" customHeight="1" x14ac:dyDescent="0.25">
      <c r="A122" s="4"/>
    </row>
    <row r="123" spans="1:1" s="7" customFormat="1" ht="8.25" customHeight="1" x14ac:dyDescent="0.25">
      <c r="A123" s="4"/>
    </row>
    <row r="124" spans="1:1" s="7" customFormat="1" ht="8.25" customHeight="1" x14ac:dyDescent="0.25">
      <c r="A124" s="4"/>
    </row>
    <row r="125" spans="1:1" s="7" customFormat="1" ht="8.25" customHeight="1" x14ac:dyDescent="0.25">
      <c r="A125" s="4"/>
    </row>
    <row r="126" spans="1:1" s="7" customFormat="1" ht="8.25" customHeight="1" x14ac:dyDescent="0.25">
      <c r="A126" s="4"/>
    </row>
    <row r="127" spans="1:1" s="7" customFormat="1" ht="8.25" customHeight="1" x14ac:dyDescent="0.25">
      <c r="A127" s="4"/>
    </row>
    <row r="128" spans="1:1" s="7" customFormat="1" ht="8.25" customHeight="1" x14ac:dyDescent="0.25">
      <c r="A128" s="4"/>
    </row>
    <row r="129" spans="1:1" s="7" customFormat="1" ht="8.25" customHeight="1" x14ac:dyDescent="0.25">
      <c r="A129" s="4"/>
    </row>
    <row r="130" spans="1:1" s="7" customFormat="1" ht="8.25" customHeight="1" x14ac:dyDescent="0.25">
      <c r="A130" s="4"/>
    </row>
    <row r="131" spans="1:1" s="7" customFormat="1" ht="8.25" customHeight="1" x14ac:dyDescent="0.25">
      <c r="A131" s="4"/>
    </row>
    <row r="132" spans="1:1" s="7" customFormat="1" ht="8.25" customHeight="1" x14ac:dyDescent="0.25">
      <c r="A132" s="4"/>
    </row>
    <row r="133" spans="1:1" s="7" customFormat="1" ht="8.25" customHeight="1" x14ac:dyDescent="0.25">
      <c r="A133" s="4"/>
    </row>
    <row r="134" spans="1:1" s="7" customFormat="1" ht="8.25" customHeight="1" x14ac:dyDescent="0.25">
      <c r="A134" s="4"/>
    </row>
    <row r="135" spans="1:1" s="7" customFormat="1" ht="8.25" customHeight="1" x14ac:dyDescent="0.25">
      <c r="A135" s="4"/>
    </row>
    <row r="136" spans="1:1" s="7" customFormat="1" ht="8.25" customHeight="1" x14ac:dyDescent="0.25">
      <c r="A136" s="4"/>
    </row>
  </sheetData>
  <mergeCells count="1">
    <mergeCell ref="C4:J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 Abacathi</cp:lastModifiedBy>
  <dcterms:created xsi:type="dcterms:W3CDTF">2024-12-19T13:13:10Z</dcterms:created>
  <dcterms:modified xsi:type="dcterms:W3CDTF">2025-06-05T01:45:40Z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