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oao Lucas\PycharmProjects\myprojects\get_this_prices\"/>
    </mc:Choice>
  </mc:AlternateContent>
  <xr:revisionPtr revIDLastSave="0" documentId="13_ncr:20001_{3FD70371-B20F-42E2-B261-B61F140CED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C13" i="1"/>
  <c r="B13" i="1"/>
  <c r="C12" i="1"/>
  <c r="C18" i="1" s="1"/>
  <c r="B12" i="1"/>
  <c r="B18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<sst xmlns="http://schemas.openxmlformats.org/spreadsheetml/2006/main" count="47" uniqueCount="39">
  <si>
    <t>Preços do PC</t>
  </si>
  <si>
    <t>Produtos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</si>
  <si>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</si>
  <si>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</si>
  <si>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</si>
  <si>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</si>
  <si>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</si>
  <si>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</si>
  <si>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</si>
  <si>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</si>
  <si>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</si>
  <si>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</si>
  <si>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</si>
  <si>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</si>
  <si>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</si>
  <si>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</si>
  <si>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</si>
  <si>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</si>
  <si>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</si>
  <si>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</si>
  <si>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</si>
  <si>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</si>
  <si>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</si>
  <si>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</si>
  <si>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</si>
  <si>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</si>
  <si>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</si>
  <si>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</si>
  <si>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</si>
  <si>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</si>
  <si>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Coluna1</t>
  </si>
  <si>
    <t>Coluna2</t>
  </si>
  <si>
    <t>Coluna3</t>
  </si>
  <si>
    <t>12/out</t>
  </si>
  <si>
    <t>Coluna4</t>
  </si>
  <si>
    <t>Coluna32</t>
  </si>
  <si>
    <t>Coluna33</t>
  </si>
  <si>
    <t>Coluna34</t>
  </si>
  <si>
    <t>Coluna35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</si>
</sst>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theme="0"/>
      <name val="Calibri"/>
      <family val="2"/>
      <scheme val="minor"/>
    </font>
    <font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33">
    <xf numFmtId="0" fontId="0" fillId="0" borderId="0" xfId="0"/>
    <xf numFmtId="0" fontId="0" fillId="0" borderId="7" xfId="0" applyBorder="1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16" fontId="2" fillId="0" borderId="8" xfId="0" applyNumberFormat="1" applyFont="1" applyBorder="1" applyAlignment="1">
      <alignment horizontal="center" vertical="center"/>
    </xf>
    <xf numFmtId="16" fontId="6" fillId="0" borderId="8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16" fontId="13" fillId="0" borderId="8" xfId="0" applyNumberFormat="1" applyFont="1" applyBorder="1" applyAlignment="1">
      <alignment horizontal="center" vertical="center"/>
    </xf>
    <xf numFmtId="0" fontId="0" fillId="0" borderId="0" xfId="0"/>
    <xf numFmtId="16" fontId="15" fillId="0" borderId="8" xfId="0" applyNumberFormat="1" applyFont="1" applyBorder="1" applyAlignment="1">
      <alignment horizontal="center" vertical="center"/>
    </xf>
    <xf numFmtId="44" fontId="10" fillId="0" borderId="0" xfId="1" applyFont="1"/>
    <xf numFmtId="44" fontId="12" fillId="0" borderId="0" xfId="1" applyFont="1"/>
    <xf numFmtId="44" fontId="14" fillId="0" borderId="0" xfId="1" applyFont="1"/>
    <xf numFmtId="44" fontId="8" fillId="0" borderId="0" xfId="1" applyFont="1"/>
    <xf numFmtId="44" fontId="2" fillId="0" borderId="0" xfId="1" applyFont="1"/>
    <xf numFmtId="44" fontId="16" fillId="0" borderId="0" xfId="1" applyFont="1"/>
    <xf numFmtId="44" fontId="2" fillId="0" borderId="0" xfId="0" applyNumberFormat="1" applyFont="1"/>
    <xf numFmtId="44" fontId="0" fillId="0" borderId="0" xfId="1" applyFont="1"/>
    <xf numFmtId="44" fontId="5" fillId="7" borderId="2" xfId="1" applyFont="1" applyFill="1" applyBorder="1"/>
    <xf numFmtId="44" fontId="5" fillId="6" borderId="2" xfId="1" applyFont="1" applyFill="1" applyBorder="1"/>
    <xf numFmtId="44" fontId="3" fillId="2" borderId="5" xfId="1" applyFont="1" applyFill="1" applyBorder="1"/>
    <xf numFmtId="0" fontId="4" fillId="5" borderId="0" xfId="0" applyFont="1" applyFill="1" applyAlignment="1">
      <alignment horizontal="center" vertical="center"/>
    </xf>
    <xf numFmtId="0" fontId="0" fillId="0" borderId="0" xfId="0"/>
    <xf numFmtId="44" fontId="17" fillId="0" borderId="0" xfId="1" quotePrefix="1" applyFont="1"/>
  </cellXfs>
  <cellStyles count="3">
    <cellStyle name="Estilo 1" xfId="2" xr:uid="{00000000-0005-0000-0000-000002000000}"/>
    <cellStyle name="Moeda" xfId="1" builtinId="4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AC9" totalsRowCount="1" headerRowDxfId="60" dataDxfId="59" totalsRowDxfId="58">
  <autoFilter ref="A2:AC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Produtos" totalsRowLabel="Total" dataDxfId="57" totalsRowDxfId="28"/>
    <tableColumn id="2" xr3:uid="{00000000-0010-0000-0000-000002000000}" name="12/out" totalsRowFunction="custom" dataDxfId="56" totalsRowDxfId="27" dataCellStyle="Moeda">
      <totalsRowFormula>SUBTOTAL(109,B3:B8)</totalsRowFormula>
    </tableColumn>
    <tableColumn id="3" xr3:uid="{00000000-0010-0000-0000-000003000000}" name="Coluna4" totalsRowFunction="custom" dataDxfId="55" totalsRowDxfId="26" dataCellStyle="Moeda">
      <totalsRowFormula>SUBTOTAL(109,C3:C8)</totalsRowFormula>
    </tableColumn>
    <tableColumn id="4" xr3:uid="{00000000-0010-0000-0000-000004000000}" name="Coluna1" totalsRowFunction="custom" dataDxfId="54" totalsRowDxfId="25" dataCellStyle="Moeda">
      <totalsRowFormula>SUBTOTAL(109,D3:D8)</totalsRowFormula>
    </tableColumn>
    <tableColumn id="5" xr3:uid="{00000000-0010-0000-0000-000005000000}" name="Coluna2" totalsRowFunction="custom" dataDxfId="53" totalsRowDxfId="24" dataCellStyle="Moeda">
      <totalsRowFormula>SUBTOTAL(109,E3:E8)</totalsRowFormula>
    </tableColumn>
    <tableColumn id="6" xr3:uid="{00000000-0010-0000-0000-000006000000}" name="Coluna3" totalsRowFunction="custom" dataDxfId="52" totalsRowDxfId="23" dataCellStyle="Moeda">
      <totalsRowFormula>SUBTOTAL(109,F3:F8)</totalsRowFormula>
    </tableColumn>
    <tableColumn id="7" xr3:uid="{00000000-0010-0000-0000-000007000000}" name="Coluna32" totalsRowFunction="custom" dataDxfId="51" totalsRowDxfId="22" dataCellStyle="Moeda">
      <totalsRowFormula>SUBTOTAL(109,G3:G8)</totalsRowFormula>
    </tableColumn>
    <tableColumn id="8" xr3:uid="{00000000-0010-0000-0000-000008000000}" name="Coluna33" totalsRowFunction="custom" dataDxfId="50" totalsRowDxfId="21" dataCellStyle="Moeda">
      <totalsRowFormula>SUBTOTAL(109,H3:H8)</totalsRowFormula>
    </tableColumn>
    <tableColumn id="9" xr3:uid="{00000000-0010-0000-0000-000009000000}" name="Coluna34" totalsRowFunction="custom" dataDxfId="49" totalsRowDxfId="20" dataCellStyle="Moeda">
      <totalsRowFormula>SUBTOTAL(109,I3:I8)</totalsRowFormula>
    </tableColumn>
    <tableColumn id="10" xr3:uid="{00000000-0010-0000-0000-00000A000000}" name="Coluna35" totalsRowFunction="custom" dataDxfId="48" totalsRowDxfId="19" dataCellStyle="Moeda">
      <totalsRowFormula>SUBTOTAL(109,J3:J8)</totalsRowFormula>
    </tableColumn>
    <tableColumn id="11" xr3:uid="{00000000-0010-0000-0000-00000B000000}" name="Coluna11" totalsRowFunction="custom" dataDxfId="47" totalsRowDxfId="18" dataCellStyle="Moeda">
      <totalsRowFormula>SUBTOTAL(109,K3:K8)</totalsRowFormula>
    </tableColumn>
    <tableColumn id="12" xr3:uid="{00000000-0010-0000-0000-00000C000000}" name="Coluna12" totalsRowFunction="custom" dataDxfId="46" totalsRowDxfId="17" dataCellStyle="Moeda">
      <totalsRowFormula>SUBTOTAL(109,L3:L8)</totalsRowFormula>
    </tableColumn>
    <tableColumn id="13" xr3:uid="{00000000-0010-0000-0000-00000D000000}" name="Coluna13" totalsRowFunction="custom" dataDxfId="45" totalsRowDxfId="16" dataCellStyle="Moeda">
      <totalsRowFormula>SUBTOTAL(109,M3:M8)</totalsRowFormula>
    </tableColumn>
    <tableColumn id="14" xr3:uid="{00000000-0010-0000-0000-00000E000000}" name="Coluna14" totalsRowFunction="custom" dataDxfId="44" totalsRowDxfId="15" dataCellStyle="Moeda">
      <totalsRowFormula>SUBTOTAL(109,N3:N8)</totalsRowFormula>
    </tableColumn>
    <tableColumn id="15" xr3:uid="{00000000-0010-0000-0000-00000F000000}" name="Coluna15" totalsRowFunction="custom" dataDxfId="43" totalsRowDxfId="14" dataCellStyle="Moeda">
      <totalsRowFormula>SUBTOTAL(109,O3:O8)</totalsRowFormula>
    </tableColumn>
    <tableColumn id="16" xr3:uid="{00000000-0010-0000-0000-000010000000}" name="Coluna16" totalsRowFunction="custom" dataDxfId="42" totalsRowDxfId="13" dataCellStyle="Moeda">
      <totalsRowFormula>SUBTOTAL(109,P3:P8)</totalsRowFormula>
    </tableColumn>
    <tableColumn id="17" xr3:uid="{00000000-0010-0000-0000-000011000000}" name="Coluna17" totalsRowFunction="custom" dataDxfId="41" totalsRowDxfId="12" dataCellStyle="Moeda">
      <totalsRowFormula>SUBTOTAL(109,Q3:Q8)</totalsRowFormula>
    </tableColumn>
    <tableColumn id="18" xr3:uid="{00000000-0010-0000-0000-000012000000}" name="Coluna18" totalsRowFunction="custom" dataDxfId="40" totalsRowDxfId="11" dataCellStyle="Moeda">
      <totalsRowFormula>SUBTOTAL(109,R3:R8)</totalsRowFormula>
    </tableColumn>
    <tableColumn id="19" xr3:uid="{00000000-0010-0000-0000-000013000000}" name="Coluna19" totalsRowFunction="custom" dataDxfId="39" totalsRowDxfId="10" dataCellStyle="Moeda">
      <totalsRowFormula>SUBTOTAL(109,S3:S8)</totalsRowFormula>
    </tableColumn>
    <tableColumn id="20" xr3:uid="{00000000-0010-0000-0000-000014000000}" name="Coluna20" totalsRowFunction="custom" dataDxfId="38" totalsRowDxfId="9" dataCellStyle="Moeda">
      <totalsRowFormula>SUBTOTAL(109,T3:T8)</totalsRowFormula>
    </tableColumn>
    <tableColumn id="21" xr3:uid="{00000000-0010-0000-0000-000015000000}" name="Coluna21" totalsRowFunction="custom" dataDxfId="37" totalsRowDxfId="8" dataCellStyle="Moeda">
      <totalsRowFormula>SUBTOTAL(109,U3:U8)</totalsRowFormula>
    </tableColumn>
    <tableColumn id="22" xr3:uid="{00000000-0010-0000-0000-000016000000}" name="Coluna22" totalsRowFunction="custom" dataDxfId="36" totalsRowDxfId="7" dataCellStyle="Moeda">
      <totalsRowFormula>SUBTOTAL(109,V3:V8)</totalsRowFormula>
    </tableColumn>
    <tableColumn id="23" xr3:uid="{00000000-0010-0000-0000-000017000000}" name="Coluna23" totalsRowFunction="custom" dataDxfId="35" totalsRowDxfId="6" dataCellStyle="Moeda">
      <totalsRowFormula>SUBTOTAL(109,W3:W8)</totalsRowFormula>
    </tableColumn>
    <tableColumn id="24" xr3:uid="{00000000-0010-0000-0000-000018000000}" name="Coluna24" totalsRowFunction="custom" dataDxfId="34" totalsRowDxfId="5" dataCellStyle="Moeda">
      <totalsRowFormula>SUBTOTAL(109,X3:X8)</totalsRowFormula>
    </tableColumn>
    <tableColumn id="25" xr3:uid="{00000000-0010-0000-0000-000019000000}" name="Coluna25" totalsRowFunction="custom" dataDxfId="33" totalsRowDxfId="4" dataCellStyle="Moeda">
      <totalsRowFormula>SUBTOTAL(109,Y3:Y8)</totalsRowFormula>
    </tableColumn>
    <tableColumn id="26" xr3:uid="{00000000-0010-0000-0000-00001A000000}" name="Coluna26" totalsRowFunction="custom" dataDxfId="32" totalsRowDxfId="3" dataCellStyle="Moeda">
      <totalsRowFormula>SUBTOTAL(109,Z3:Z8)</totalsRowFormula>
    </tableColumn>
    <tableColumn id="27" xr3:uid="{00000000-0010-0000-0000-00001B000000}" name="Coluna27" totalsRowFunction="custom" dataDxfId="31" totalsRowDxfId="2" dataCellStyle="Moeda">
      <totalsRowFormula>SUBTOTAL(109,AA3:AA8)</totalsRowFormula>
    </tableColumn>
    <tableColumn id="28" xr3:uid="{00000000-0010-0000-0000-00001C000000}" name="Coluna28" totalsRowFunction="custom" dataDxfId="30" totalsRowDxfId="1" dataCellStyle="Moeda">
      <totalsRowFormula>SUBTOTAL(109,AB3:AB8)</totalsRowFormula>
    </tableColumn>
    <tableColumn id="29" xr3:uid="{00000000-0010-0000-0000-00001D000000}" name="Coluna29" totalsRowFunction="custom" dataDxfId="29" totalsRowDxfId="0" dataCellStyle="Moeda">
      <totalsRowFormula>SUBTOTAL(109,AC3:AC8)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abSelected="1" topLeftCell="Q1" zoomScaleNormal="100" workbookViewId="0">
      <selection activeCell="X2" sqref="X2"/>
    </sheetView>
  </sheetViews>
  <sheetFormatPr defaultRowHeight="15" x14ac:dyDescent="0.25"/>
  <cols>
    <col min="1" max="1" width="41.140625" style="17" bestFit="1" customWidth="1"/>
    <col min="2" max="2" width="16.140625" style="17" bestFit="1" customWidth="1"/>
    <col min="3" max="3" width="16.85546875" style="17" customWidth="1"/>
    <col min="4" max="23" width="16" style="17" bestFit="1" customWidth="1"/>
    <col min="24" max="24" width="13.42578125" style="17" customWidth="1"/>
    <col min="25" max="25" width="14.5703125" style="17" customWidth="1"/>
    <col min="26" max="29" width="11.85546875" style="17" bestFit="1" customWidth="1"/>
  </cols>
  <sheetData>
    <row r="1" spans="1:29" ht="48.7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ht="18.75" customHeight="1" x14ac:dyDescent="0.25">
      <c r="A2" s="2" t="s">
        <v>1</v>
      </c>
      <c r="B2" s="18" t="s">
        <v>33</v>
      </c>
      <c r="C2" s="14" t="s">
        <v>34</v>
      </c>
      <c r="D2" s="15" t="s">
        <v>30</v>
      </c>
      <c r="E2" s="16" t="s">
        <v>31</v>
      </c>
      <c r="F2" s="13" t="s">
        <v>32</v>
      </c>
      <c r="G2" s="12" t="s">
        <v>35</v>
      </c>
      <c r="H2" s="12" t="s">
        <v>36</v>
      </c>
      <c r="I2" s="11" t="s">
        <v>37</v>
      </c>
      <c r="J2" s="3" t="s">
        <v>38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4" t="s">
        <v>9</v>
      </c>
      <c r="S2" s="2" t="s">
        <v>10</v>
      </c>
      <c r="T2" s="3" t="s">
        <v>11</v>
      </c>
      <c r="U2" s="3" t="s">
        <v>12</v>
      </c>
      <c r="V2" s="3" t="s">
        <v>13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</row>
    <row r="3" spans="1:29" ht="18.75" customHeight="1" x14ac:dyDescent="0.3">
      <c r="A3" s="5" t="s">
        <v>21</v>
      </c>
      <c r="B3" s="32">
        <v>1099.9000000000001</v>
      </c>
      <c r="C3" s="19"/>
      <c r="D3" s="20"/>
      <c r="E3" s="21"/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29" ht="18.75" customHeight="1" x14ac:dyDescent="0.3">
      <c r="A4" s="5" t="s">
        <v>22</v>
      </c>
      <c r="B4" s="24">
        <v>699.9</v>
      </c>
      <c r="C4" s="19"/>
      <c r="D4" s="20"/>
      <c r="E4" s="21"/>
      <c r="F4" s="22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ht="18.75" customHeight="1" x14ac:dyDescent="0.3">
      <c r="A5" s="5" t="s">
        <v>23</v>
      </c>
      <c r="B5" s="24">
        <v>309.89999999999998</v>
      </c>
      <c r="C5" s="19"/>
      <c r="D5" s="20"/>
      <c r="E5" s="21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8.75" customHeight="1" x14ac:dyDescent="0.3">
      <c r="A6" s="10" t="s">
        <v>24</v>
      </c>
      <c r="B6" s="24">
        <v>254.9</v>
      </c>
      <c r="C6" s="19"/>
      <c r="D6" s="20"/>
      <c r="E6" s="21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8.75" customHeight="1" x14ac:dyDescent="0.3">
      <c r="A7" s="9" t="s">
        <v>25</v>
      </c>
      <c r="B7" s="24">
        <v>419.9</v>
      </c>
      <c r="C7" s="19"/>
      <c r="D7" s="20"/>
      <c r="E7" s="21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8.75" customHeight="1" x14ac:dyDescent="0.3">
      <c r="A8" s="10" t="s">
        <v>26</v>
      </c>
      <c r="B8" s="24">
        <v>519.9</v>
      </c>
      <c r="C8" s="19"/>
      <c r="D8" s="20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8.75" customHeight="1" x14ac:dyDescent="0.3">
      <c r="A9" s="6" t="s">
        <v>27</v>
      </c>
      <c r="B9" s="25">
        <f t="shared" ref="B9:AC9" si="0">SUBTOTAL(109,B3:B8)</f>
        <v>3304.4000000000005</v>
      </c>
      <c r="C9" s="25">
        <f t="shared" si="0"/>
        <v>0</v>
      </c>
      <c r="D9" s="25">
        <f t="shared" si="0"/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  <c r="L9" s="25">
        <f t="shared" si="0"/>
        <v>0</v>
      </c>
      <c r="M9" s="25">
        <f t="shared" si="0"/>
        <v>0</v>
      </c>
      <c r="N9" s="25">
        <f t="shared" si="0"/>
        <v>0</v>
      </c>
      <c r="O9" s="25">
        <f t="shared" si="0"/>
        <v>0</v>
      </c>
      <c r="P9" s="25">
        <f t="shared" si="0"/>
        <v>0</v>
      </c>
      <c r="Q9" s="25">
        <f t="shared" si="0"/>
        <v>0</v>
      </c>
      <c r="R9" s="25">
        <f t="shared" si="0"/>
        <v>0</v>
      </c>
      <c r="S9" s="25">
        <f t="shared" si="0"/>
        <v>0</v>
      </c>
      <c r="T9" s="25">
        <f t="shared" si="0"/>
        <v>0</v>
      </c>
      <c r="U9" s="25">
        <f t="shared" si="0"/>
        <v>0</v>
      </c>
      <c r="V9" s="25">
        <f t="shared" si="0"/>
        <v>0</v>
      </c>
      <c r="W9" s="25">
        <f t="shared" si="0"/>
        <v>0</v>
      </c>
      <c r="X9" s="25">
        <f t="shared" si="0"/>
        <v>0</v>
      </c>
      <c r="Y9" s="25">
        <f t="shared" si="0"/>
        <v>0</v>
      </c>
      <c r="Z9" s="25">
        <f t="shared" si="0"/>
        <v>0</v>
      </c>
      <c r="AA9" s="25">
        <f t="shared" si="0"/>
        <v>0</v>
      </c>
      <c r="AB9" s="25">
        <f t="shared" si="0"/>
        <v>0</v>
      </c>
      <c r="AC9" s="25">
        <f t="shared" si="0"/>
        <v>0</v>
      </c>
    </row>
    <row r="10" spans="1:29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9" ht="18.75" customHeight="1" x14ac:dyDescent="0.25">
      <c r="A11" s="8" t="s">
        <v>1</v>
      </c>
      <c r="B11" s="8" t="s">
        <v>28</v>
      </c>
      <c r="C11" s="8" t="s">
        <v>29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9" ht="18.75" customHeight="1" x14ac:dyDescent="0.3">
      <c r="A12" s="9" t="s">
        <v>21</v>
      </c>
      <c r="B12" s="27">
        <f>MIN($B$3:$XFD$3)</f>
        <v>1099.9000000000001</v>
      </c>
      <c r="C12" s="28">
        <f>MAX($B$3:$XFD$3)</f>
        <v>1099.9000000000001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9" ht="18.75" customHeight="1" x14ac:dyDescent="0.3">
      <c r="A13" s="10" t="s">
        <v>22</v>
      </c>
      <c r="B13" s="27">
        <f>MIN($B$4:$XFD$4)</f>
        <v>699.9</v>
      </c>
      <c r="C13" s="28">
        <f>MAX($B$4:$XFD$4)</f>
        <v>699.9</v>
      </c>
    </row>
    <row r="14" spans="1:29" ht="18.75" customHeight="1" x14ac:dyDescent="0.3">
      <c r="A14" s="9" t="s">
        <v>23</v>
      </c>
      <c r="B14" s="27">
        <f>MIN($B$5:$XFD$5)</f>
        <v>309.89999999999998</v>
      </c>
      <c r="C14" s="28">
        <f>MAX($B$5:$XFD$5)</f>
        <v>309.89999999999998</v>
      </c>
    </row>
    <row r="15" spans="1:29" ht="18.75" customHeight="1" x14ac:dyDescent="0.3">
      <c r="A15" s="10" t="s">
        <v>24</v>
      </c>
      <c r="B15" s="27">
        <f>MIN($B$6:$XFD$6)</f>
        <v>254.9</v>
      </c>
      <c r="C15" s="28">
        <f>MAX($B$6:$XFD$6)</f>
        <v>254.9</v>
      </c>
    </row>
    <row r="16" spans="1:29" ht="18.75" customHeight="1" x14ac:dyDescent="0.3">
      <c r="A16" s="9" t="s">
        <v>25</v>
      </c>
      <c r="B16" s="27">
        <f>MIN($B$7:$XFD$7)</f>
        <v>419.9</v>
      </c>
      <c r="C16" s="28">
        <f>MAX($B$7:$XFD$7)</f>
        <v>419.9</v>
      </c>
      <c r="O16" s="1"/>
    </row>
    <row r="17" spans="1:3" ht="19.5" customHeight="1" thickBot="1" x14ac:dyDescent="0.35">
      <c r="A17" s="10" t="s">
        <v>26</v>
      </c>
      <c r="B17" s="27">
        <f>MIN($B$8:$XFD$8)</f>
        <v>519.9</v>
      </c>
      <c r="C17" s="28">
        <f>MAX($B$8:$XFD$8)</f>
        <v>519.9</v>
      </c>
    </row>
    <row r="18" spans="1:3" ht="19.5" customHeight="1" thickTop="1" x14ac:dyDescent="0.3">
      <c r="A18" s="7" t="s">
        <v>27</v>
      </c>
      <c r="B18" s="29">
        <f>SUBTOTAL(109,B12:B17)</f>
        <v>3304.4000000000005</v>
      </c>
      <c r="C18" s="29">
        <f>SUBTOTAL(109,C12:C17)</f>
        <v>3304.4000000000005</v>
      </c>
    </row>
  </sheetData>
  <mergeCells count="1">
    <mergeCell ref="A1:AC1"/>
  </mergeCells>
  <phoneticPr fontId="18" type="noConversion"/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2020-10-12T06:45:34Z</dcterms:modified>
</cp:coreProperties>
</file>