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aga\Documents\Diel\"/>
    </mc:Choice>
  </mc:AlternateContent>
  <xr:revisionPtr revIDLastSave="0" documentId="13_ncr:1_{ECAEA824-AEC4-4919-A4A4-2F4EA93F7C2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8" i="2" l="1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00" i="2"/>
  <c r="J99" i="2"/>
  <c r="J98" i="2"/>
  <c r="J127" i="2"/>
  <c r="J126" i="2"/>
  <c r="J125" i="2"/>
  <c r="J124" i="2"/>
  <c r="J123" i="2"/>
  <c r="J122" i="2"/>
  <c r="J6" i="2"/>
  <c r="J5" i="2"/>
  <c r="J7" i="2"/>
  <c r="J4" i="2"/>
  <c r="J3" i="2"/>
  <c r="J118" i="2"/>
  <c r="J117" i="2"/>
  <c r="J116" i="2"/>
  <c r="J115" i="2"/>
  <c r="J114" i="2"/>
  <c r="J113" i="2"/>
  <c r="J112" i="2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08" i="1"/>
  <c r="I107" i="1"/>
  <c r="I106" i="1"/>
  <c r="I36" i="1"/>
  <c r="I35" i="1"/>
  <c r="I34" i="1"/>
  <c r="I33" i="1"/>
  <c r="I32" i="1"/>
  <c r="I31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<sst xmlns="http://schemas.openxmlformats.org/spreadsheetml/2006/main" count="1438" uniqueCount="110">
  <si>
    <t>Paper</t>
  </si>
  <si>
    <t>Watershed</t>
  </si>
  <si>
    <t>Season</t>
  </si>
  <si>
    <t>stream.river</t>
  </si>
  <si>
    <t>NO3 Conc.mgL</t>
  </si>
  <si>
    <t>denit rate.mgm2hr</t>
  </si>
  <si>
    <t>Method</t>
  </si>
  <si>
    <t>width.m</t>
  </si>
  <si>
    <t>lineardn.gkmhr</t>
  </si>
  <si>
    <t>Reisinger et al. 2016</t>
  </si>
  <si>
    <t>Tippecanoe</t>
  </si>
  <si>
    <t>Summer</t>
  </si>
  <si>
    <t>River</t>
  </si>
  <si>
    <t>Open-Channel</t>
  </si>
  <si>
    <t>Ritz et al. 2018</t>
  </si>
  <si>
    <t>Elbe</t>
  </si>
  <si>
    <t>Spring</t>
  </si>
  <si>
    <t>Laursen and Seitzinger 2002</t>
  </si>
  <si>
    <t>Iroquis River</t>
  </si>
  <si>
    <t>Sugar Creek</t>
  </si>
  <si>
    <t>Stream</t>
  </si>
  <si>
    <t>Millstone river</t>
  </si>
  <si>
    <t>Fall</t>
  </si>
  <si>
    <t>Winter</t>
  </si>
  <si>
    <t>Laursen and Seitzinger 2004</t>
  </si>
  <si>
    <t>Millstone River</t>
  </si>
  <si>
    <t>McCutchan and Lewis 2008</t>
  </si>
  <si>
    <t>South Platte River</t>
  </si>
  <si>
    <t>Smith et al. 2008</t>
  </si>
  <si>
    <t>Connecticut River</t>
  </si>
  <si>
    <t>Nifong et al. 2020</t>
  </si>
  <si>
    <t>exp. Streams</t>
  </si>
  <si>
    <t>Mulholland et al. 2009</t>
  </si>
  <si>
    <t>LINXII Streams</t>
  </si>
  <si>
    <t>Whole-Stream 15N</t>
  </si>
  <si>
    <t>This Study-SHA</t>
  </si>
  <si>
    <t>SHA FALL</t>
  </si>
  <si>
    <t>This Study: Open-Channel</t>
  </si>
  <si>
    <t>This Study-TIP</t>
  </si>
  <si>
    <t>TIP FALL</t>
  </si>
  <si>
    <t>SHA SUMMER</t>
  </si>
  <si>
    <t>TIP SUMMER</t>
  </si>
  <si>
    <t>SHA SPRING</t>
  </si>
  <si>
    <t>TIP SPRING</t>
  </si>
  <si>
    <t>Findlay et al. 2011</t>
  </si>
  <si>
    <t>Acetylene Block</t>
  </si>
  <si>
    <t>Mahl et al. 2015</t>
  </si>
  <si>
    <t>Speir et al. 2020</t>
  </si>
  <si>
    <t>Chamber</t>
  </si>
  <si>
    <t>Dee and Tank 2020</t>
  </si>
  <si>
    <t>Roley et al. 2012</t>
  </si>
  <si>
    <t>Floodplain</t>
  </si>
  <si>
    <t>All</t>
  </si>
  <si>
    <t>Study</t>
  </si>
  <si>
    <t>Type</t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</si>
  <si>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</rPr>
      <t>-</t>
    </r>
    <r>
      <rPr>
        <sz val="11"/>
        <color theme="1"/>
        <rFont val="Calibri"/>
        <family val="2"/>
        <scheme val="minor"/>
      </rPr>
      <t>-N Concentration (mg 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</si>
  <si>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Denitrification Rate (mg 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</si>
  <si>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r>
      <t>Linear Denitrification Rate                     (g N km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hr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</si>
  <si>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t>Width (m)</t>
  </si>
  <si>
    <r>
      <t>Linear Denitrification Rate                     (g N km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 hr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</si>
  <si>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># of Studies</t>
  </si>
  <si>
    <t>3072±1377.8</t>
  </si>
  <si>
    <t>28.8±1.0</t>
  </si>
  <si>
    <t>103.5±43.9</t>
  </si>
  <si>
    <t>4±0</t>
  </si>
  <si>
    <t>Microcosm</t>
  </si>
  <si>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</si>
  <si>
    <t>Denitification Rate (mg N m-2 hr-1) Range</t>
  </si>
  <si>
    <t>14±0.2</t>
  </si>
  <si>
    <t>6.6±1.5</t>
  </si>
  <si>
    <t>60.2±30.1</t>
  </si>
  <si>
    <t>68.1±21.5</t>
  </si>
  <si>
    <t>5±0</t>
  </si>
  <si>
    <t>50.0±33.3</t>
  </si>
  <si>
    <t>0.6±0.2</t>
  </si>
  <si>
    <t>1.1±0.5</t>
  </si>
  <si>
    <t>1.4±1.0</t>
  </si>
  <si>
    <t>4.1±1.3</t>
  </si>
  <si>
    <t>5.8±0.5</t>
  </si>
  <si>
    <t>6.1±0.8</t>
  </si>
  <si>
    <t>3.1±0.4</t>
  </si>
  <si>
    <t>11.9±2.4</t>
  </si>
  <si>
    <t>2.4±0.5</t>
  </si>
  <si>
    <t>16.1±3.5</t>
  </si>
  <si>
    <t>7.0±0.3</t>
  </si>
  <si>
    <t>4.4±2.9</t>
  </si>
  <si>
    <t>34.4±7.0</t>
  </si>
  <si>
    <t>6.0±0.3</t>
  </si>
  <si>
    <t>10.9±1.4</t>
  </si>
  <si>
    <t>172.7±20.9</t>
  </si>
  <si>
    <t>1.7±0.3</t>
  </si>
  <si>
    <t>Width    (m)</t>
  </si>
  <si>
    <t>61.8±7.5</t>
  </si>
  <si>
    <t>2535.9±468.1</t>
  </si>
  <si>
    <t>68.0±18.6</t>
  </si>
  <si>
    <t>23.9±3.1</t>
  </si>
  <si>
    <t>26.6-221.2</t>
  </si>
  <si>
    <t>12.5-148.4</t>
  </si>
  <si>
    <t>1.3-11.7</t>
  </si>
  <si>
    <t>16.7-83.3</t>
  </si>
  <si>
    <t>0-4.2</t>
  </si>
  <si>
    <t>0.1-27.0</t>
  </si>
  <si>
    <t>2.6-8.0</t>
  </si>
  <si>
    <t>0-53.3</t>
  </si>
  <si>
    <t>7.7-27.5</t>
  </si>
  <si>
    <t>0.2-10.0</t>
  </si>
  <si>
    <t>8.3-52.1</t>
  </si>
  <si>
    <t>1.3-29.8</t>
  </si>
  <si>
    <r>
      <t>Average Denitrification Rate     (mg N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hr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</si>
  <si>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r>
      <t>[NO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-N]      (mg 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</si>
</sst>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opLeftCell="A144" workbookViewId="0">
      <selection sqref="A1:I16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1.53</v>
      </c>
      <c r="F2">
        <v>8.75</v>
      </c>
      <c r="G2" t="s">
        <v>13</v>
      </c>
      <c r="H2">
        <v>60</v>
      </c>
      <c r="I2">
        <f t="shared" ref="I2:I13" si="0">F2*H2</f>
        <v>525</v>
      </c>
    </row>
    <row r="3" spans="1:9" x14ac:dyDescent="0.35">
      <c r="A3" t="s">
        <v>14</v>
      </c>
      <c r="B3" t="s">
        <v>15</v>
      </c>
      <c r="C3" t="s">
        <v>11</v>
      </c>
      <c r="D3" t="s">
        <v>12</v>
      </c>
      <c r="E3">
        <v>3.9</v>
      </c>
      <c r="F3">
        <v>17.899999999999999</v>
      </c>
      <c r="G3" t="s">
        <v>13</v>
      </c>
      <c r="H3">
        <v>116</v>
      </c>
      <c r="I3">
        <f t="shared" si="0"/>
        <v>2076.3999999999996</v>
      </c>
    </row>
    <row r="4" spans="1:9" x14ac:dyDescent="0.35">
      <c r="A4" t="s">
        <v>14</v>
      </c>
      <c r="B4" t="s">
        <v>15</v>
      </c>
      <c r="C4" t="s">
        <v>11</v>
      </c>
      <c r="D4" t="s">
        <v>12</v>
      </c>
      <c r="E4">
        <v>3.6</v>
      </c>
      <c r="F4">
        <v>27.5</v>
      </c>
      <c r="G4" t="s">
        <v>13</v>
      </c>
      <c r="H4">
        <v>168</v>
      </c>
      <c r="I4">
        <f t="shared" si="0"/>
        <v>4620</v>
      </c>
    </row>
    <row r="5" spans="1:9" x14ac:dyDescent="0.35">
      <c r="A5" t="s">
        <v>14</v>
      </c>
      <c r="B5" t="s">
        <v>15</v>
      </c>
      <c r="C5" t="s">
        <v>11</v>
      </c>
      <c r="D5" t="s">
        <v>12</v>
      </c>
      <c r="E5">
        <v>1.9</v>
      </c>
      <c r="F5">
        <v>9.6</v>
      </c>
      <c r="G5" t="s">
        <v>13</v>
      </c>
      <c r="H5">
        <v>236</v>
      </c>
      <c r="I5">
        <f t="shared" si="0"/>
        <v>2265.6</v>
      </c>
    </row>
    <row r="6" spans="1:9" x14ac:dyDescent="0.35">
      <c r="A6" t="s">
        <v>14</v>
      </c>
      <c r="B6" t="s">
        <v>15</v>
      </c>
      <c r="C6" t="s">
        <v>16</v>
      </c>
      <c r="D6" t="s">
        <v>12</v>
      </c>
      <c r="E6">
        <v>2.5</v>
      </c>
      <c r="F6">
        <v>24.9</v>
      </c>
      <c r="G6" t="s">
        <v>13</v>
      </c>
      <c r="H6">
        <v>121</v>
      </c>
      <c r="I6">
        <f t="shared" si="0"/>
        <v>3012.8999999999996</v>
      </c>
    </row>
    <row r="7" spans="1:9" x14ac:dyDescent="0.35">
      <c r="A7" t="s">
        <v>14</v>
      </c>
      <c r="B7" t="s">
        <v>15</v>
      </c>
      <c r="C7" t="s">
        <v>16</v>
      </c>
      <c r="D7" t="s">
        <v>12</v>
      </c>
      <c r="E7">
        <v>1.7</v>
      </c>
      <c r="F7">
        <v>8.9</v>
      </c>
      <c r="G7" t="s">
        <v>13</v>
      </c>
      <c r="H7">
        <v>166</v>
      </c>
      <c r="I7">
        <f t="shared" si="0"/>
        <v>1477.4</v>
      </c>
    </row>
    <row r="8" spans="1:9" x14ac:dyDescent="0.35">
      <c r="A8" t="s">
        <v>14</v>
      </c>
      <c r="B8" t="s">
        <v>15</v>
      </c>
      <c r="C8" t="s">
        <v>16</v>
      </c>
      <c r="D8" t="s">
        <v>12</v>
      </c>
      <c r="E8">
        <v>0.8</v>
      </c>
      <c r="F8">
        <v>7.7</v>
      </c>
      <c r="G8" t="s">
        <v>13</v>
      </c>
      <c r="H8">
        <v>229</v>
      </c>
      <c r="I8">
        <f t="shared" si="0"/>
        <v>1763.3</v>
      </c>
    </row>
    <row r="9" spans="1:9" x14ac:dyDescent="0.35">
      <c r="A9" t="s">
        <v>17</v>
      </c>
      <c r="B9" t="s">
        <v>18</v>
      </c>
      <c r="C9" t="s">
        <v>16</v>
      </c>
      <c r="D9" t="s">
        <v>12</v>
      </c>
      <c r="E9">
        <v>4</v>
      </c>
      <c r="F9">
        <v>47.6</v>
      </c>
      <c r="G9" t="s">
        <v>13</v>
      </c>
      <c r="H9">
        <v>26</v>
      </c>
      <c r="I9">
        <f t="shared" si="0"/>
        <v>1237.6000000000001</v>
      </c>
    </row>
    <row r="10" spans="1:9" x14ac:dyDescent="0.35">
      <c r="A10" t="s">
        <v>17</v>
      </c>
      <c r="B10" t="s">
        <v>18</v>
      </c>
      <c r="C10" t="s">
        <v>16</v>
      </c>
      <c r="D10" t="s">
        <v>12</v>
      </c>
      <c r="E10">
        <v>4</v>
      </c>
      <c r="F10">
        <v>118.58</v>
      </c>
      <c r="G10" t="s">
        <v>13</v>
      </c>
      <c r="H10">
        <v>29.2</v>
      </c>
      <c r="I10">
        <f t="shared" si="0"/>
        <v>3462.5360000000001</v>
      </c>
    </row>
    <row r="11" spans="1:9" x14ac:dyDescent="0.35">
      <c r="A11" t="s">
        <v>17</v>
      </c>
      <c r="B11" t="s">
        <v>19</v>
      </c>
      <c r="C11" t="s">
        <v>16</v>
      </c>
      <c r="D11" t="s">
        <v>20</v>
      </c>
      <c r="E11">
        <v>4</v>
      </c>
      <c r="F11">
        <v>3.78</v>
      </c>
      <c r="G11" t="s">
        <v>13</v>
      </c>
      <c r="H11">
        <v>12.7</v>
      </c>
      <c r="I11">
        <f t="shared" si="0"/>
        <v>48.005999999999993</v>
      </c>
    </row>
    <row r="12" spans="1:9" x14ac:dyDescent="0.35">
      <c r="A12" t="s">
        <v>17</v>
      </c>
      <c r="B12" t="s">
        <v>21</v>
      </c>
      <c r="C12" t="s">
        <v>22</v>
      </c>
      <c r="D12" t="s">
        <v>12</v>
      </c>
      <c r="E12">
        <v>4</v>
      </c>
      <c r="F12">
        <v>26.6</v>
      </c>
      <c r="G12" t="s">
        <v>13</v>
      </c>
      <c r="H12">
        <v>29.2</v>
      </c>
      <c r="I12">
        <f t="shared" si="0"/>
        <v>776.72</v>
      </c>
    </row>
    <row r="13" spans="1:9" x14ac:dyDescent="0.35">
      <c r="A13" t="s">
        <v>17</v>
      </c>
      <c r="B13" t="s">
        <v>21</v>
      </c>
      <c r="C13" t="s">
        <v>23</v>
      </c>
      <c r="D13" t="s">
        <v>12</v>
      </c>
      <c r="E13">
        <v>4</v>
      </c>
      <c r="F13">
        <v>221.2</v>
      </c>
      <c r="G13" t="s">
        <v>13</v>
      </c>
      <c r="H13">
        <v>30.8</v>
      </c>
      <c r="I13">
        <f t="shared" si="0"/>
        <v>6812.96</v>
      </c>
    </row>
    <row r="14" spans="1:9" x14ac:dyDescent="0.35">
      <c r="A14" t="s">
        <v>24</v>
      </c>
      <c r="B14" t="s">
        <v>18</v>
      </c>
      <c r="C14" t="s">
        <v>16</v>
      </c>
      <c r="D14" t="s">
        <v>12</v>
      </c>
      <c r="E14">
        <v>10.654</v>
      </c>
      <c r="F14">
        <v>225.4</v>
      </c>
      <c r="G14" t="s">
        <v>13</v>
      </c>
    </row>
    <row r="15" spans="1:9" x14ac:dyDescent="0.35">
      <c r="A15" t="s">
        <v>24</v>
      </c>
      <c r="B15" t="s">
        <v>18</v>
      </c>
      <c r="C15" t="s">
        <v>16</v>
      </c>
      <c r="D15" t="s">
        <v>12</v>
      </c>
      <c r="E15">
        <v>10.220000000000001</v>
      </c>
      <c r="F15">
        <v>137.19999999999999</v>
      </c>
      <c r="G15" t="s">
        <v>13</v>
      </c>
    </row>
    <row r="16" spans="1:9" x14ac:dyDescent="0.35">
      <c r="A16" t="s">
        <v>24</v>
      </c>
      <c r="B16" t="s">
        <v>18</v>
      </c>
      <c r="C16" t="s">
        <v>16</v>
      </c>
      <c r="D16" t="s">
        <v>12</v>
      </c>
      <c r="E16">
        <v>11.746416760000001</v>
      </c>
      <c r="F16">
        <v>56</v>
      </c>
      <c r="G16" t="s">
        <v>13</v>
      </c>
    </row>
    <row r="17" spans="1:9" x14ac:dyDescent="0.35">
      <c r="A17" t="s">
        <v>24</v>
      </c>
      <c r="B17" t="s">
        <v>18</v>
      </c>
      <c r="C17" t="s">
        <v>16</v>
      </c>
      <c r="D17" t="s">
        <v>12</v>
      </c>
      <c r="E17">
        <v>11.634</v>
      </c>
      <c r="F17">
        <v>40.6</v>
      </c>
      <c r="G17" t="s">
        <v>13</v>
      </c>
    </row>
    <row r="18" spans="1:9" x14ac:dyDescent="0.35">
      <c r="A18" t="s">
        <v>24</v>
      </c>
      <c r="B18" t="s">
        <v>18</v>
      </c>
      <c r="C18" t="s">
        <v>11</v>
      </c>
      <c r="D18" t="s">
        <v>12</v>
      </c>
      <c r="F18">
        <v>71.819999999999993</v>
      </c>
      <c r="G18" t="s">
        <v>13</v>
      </c>
    </row>
    <row r="19" spans="1:9" x14ac:dyDescent="0.35">
      <c r="A19" t="s">
        <v>24</v>
      </c>
      <c r="B19" t="s">
        <v>18</v>
      </c>
      <c r="C19" t="s">
        <v>11</v>
      </c>
      <c r="D19" t="s">
        <v>12</v>
      </c>
      <c r="F19">
        <v>15.68</v>
      </c>
      <c r="G19" t="s">
        <v>13</v>
      </c>
    </row>
    <row r="20" spans="1:9" x14ac:dyDescent="0.35">
      <c r="A20" t="s">
        <v>24</v>
      </c>
      <c r="B20" t="s">
        <v>19</v>
      </c>
      <c r="C20" t="s">
        <v>16</v>
      </c>
      <c r="D20" t="s">
        <v>20</v>
      </c>
      <c r="E20">
        <v>14.266</v>
      </c>
      <c r="F20">
        <v>148.4</v>
      </c>
      <c r="G20" t="s">
        <v>13</v>
      </c>
    </row>
    <row r="21" spans="1:9" x14ac:dyDescent="0.35">
      <c r="A21" t="s">
        <v>24</v>
      </c>
      <c r="B21" t="s">
        <v>19</v>
      </c>
      <c r="C21" t="s">
        <v>16</v>
      </c>
      <c r="D21" t="s">
        <v>20</v>
      </c>
      <c r="E21">
        <v>13.692</v>
      </c>
      <c r="F21">
        <v>51.52</v>
      </c>
      <c r="G21" t="s">
        <v>13</v>
      </c>
    </row>
    <row r="22" spans="1:9" x14ac:dyDescent="0.35">
      <c r="A22" t="s">
        <v>24</v>
      </c>
      <c r="B22" t="s">
        <v>19</v>
      </c>
      <c r="C22" t="s">
        <v>11</v>
      </c>
      <c r="D22" t="s">
        <v>20</v>
      </c>
      <c r="F22">
        <v>32.76</v>
      </c>
      <c r="G22" t="s">
        <v>13</v>
      </c>
    </row>
    <row r="23" spans="1:9" x14ac:dyDescent="0.35">
      <c r="A23" t="s">
        <v>24</v>
      </c>
      <c r="B23" t="s">
        <v>19</v>
      </c>
      <c r="C23" t="s">
        <v>11</v>
      </c>
      <c r="D23" t="s">
        <v>20</v>
      </c>
      <c r="F23">
        <v>12.46</v>
      </c>
      <c r="G23" t="s">
        <v>13</v>
      </c>
    </row>
    <row r="24" spans="1:9" x14ac:dyDescent="0.35">
      <c r="A24" t="s">
        <v>24</v>
      </c>
      <c r="B24" t="s">
        <v>25</v>
      </c>
      <c r="C24" t="s">
        <v>23</v>
      </c>
      <c r="D24" t="s">
        <v>12</v>
      </c>
      <c r="E24">
        <v>2.3940000000000001</v>
      </c>
      <c r="F24">
        <v>28.14</v>
      </c>
      <c r="G24" t="s">
        <v>13</v>
      </c>
    </row>
    <row r="25" spans="1:9" x14ac:dyDescent="0.35">
      <c r="A25" t="s">
        <v>24</v>
      </c>
      <c r="B25" t="s">
        <v>25</v>
      </c>
      <c r="C25" t="s">
        <v>23</v>
      </c>
      <c r="D25" t="s">
        <v>12</v>
      </c>
      <c r="E25">
        <v>2.198</v>
      </c>
      <c r="F25">
        <v>6.3</v>
      </c>
      <c r="G25" t="s">
        <v>13</v>
      </c>
    </row>
    <row r="26" spans="1:9" x14ac:dyDescent="0.35">
      <c r="A26" t="s">
        <v>24</v>
      </c>
      <c r="B26" t="s">
        <v>25</v>
      </c>
      <c r="C26" t="s">
        <v>16</v>
      </c>
      <c r="D26" t="s">
        <v>12</v>
      </c>
      <c r="E26">
        <v>2.2959999999999998</v>
      </c>
      <c r="F26">
        <v>37.520000000000003</v>
      </c>
      <c r="G26" t="s">
        <v>13</v>
      </c>
    </row>
    <row r="27" spans="1:9" x14ac:dyDescent="0.35">
      <c r="A27" t="s">
        <v>24</v>
      </c>
      <c r="B27" t="s">
        <v>25</v>
      </c>
      <c r="C27" t="s">
        <v>16</v>
      </c>
      <c r="D27" t="s">
        <v>12</v>
      </c>
      <c r="E27">
        <v>1.274</v>
      </c>
      <c r="F27">
        <v>18.760000000000002</v>
      </c>
      <c r="G27" t="s">
        <v>13</v>
      </c>
    </row>
    <row r="28" spans="1:9" x14ac:dyDescent="0.35">
      <c r="A28" t="s">
        <v>26</v>
      </c>
      <c r="B28" t="s">
        <v>27</v>
      </c>
      <c r="C28" t="s">
        <v>11</v>
      </c>
      <c r="D28" t="s">
        <v>12</v>
      </c>
      <c r="E28">
        <v>5</v>
      </c>
      <c r="F28">
        <v>83.3</v>
      </c>
      <c r="G28" t="s">
        <v>13</v>
      </c>
    </row>
    <row r="29" spans="1:9" x14ac:dyDescent="0.35">
      <c r="A29" t="s">
        <v>26</v>
      </c>
      <c r="B29" t="s">
        <v>27</v>
      </c>
      <c r="C29" t="s">
        <v>23</v>
      </c>
      <c r="D29" t="s">
        <v>12</v>
      </c>
      <c r="E29">
        <v>5</v>
      </c>
      <c r="F29">
        <v>16.7</v>
      </c>
      <c r="G29" t="s">
        <v>13</v>
      </c>
    </row>
    <row r="30" spans="1:9" x14ac:dyDescent="0.35">
      <c r="A30" t="s">
        <v>28</v>
      </c>
      <c r="B30" t="s">
        <v>29</v>
      </c>
      <c r="C30" t="s">
        <v>11</v>
      </c>
      <c r="D30" t="s">
        <v>12</v>
      </c>
      <c r="E30">
        <v>0.17</v>
      </c>
      <c r="F30">
        <v>2.7719999999999998</v>
      </c>
      <c r="G30" t="s">
        <v>13</v>
      </c>
    </row>
    <row r="31" spans="1:9" x14ac:dyDescent="0.35">
      <c r="A31" t="s">
        <v>30</v>
      </c>
      <c r="B31" t="s">
        <v>31</v>
      </c>
      <c r="C31" t="s">
        <v>11</v>
      </c>
      <c r="D31" t="s">
        <v>20</v>
      </c>
      <c r="E31">
        <v>5</v>
      </c>
      <c r="F31">
        <v>8.3333333330000006</v>
      </c>
      <c r="G31" t="s">
        <v>13</v>
      </c>
      <c r="H31">
        <v>0.73</v>
      </c>
      <c r="I31">
        <f t="shared" ref="I31:I36" si="1">F31*H31</f>
        <v>6.0833333330900006</v>
      </c>
    </row>
    <row r="32" spans="1:9" x14ac:dyDescent="0.35">
      <c r="A32" t="s">
        <v>30</v>
      </c>
      <c r="B32" t="s">
        <v>31</v>
      </c>
      <c r="C32" t="s">
        <v>11</v>
      </c>
      <c r="D32" t="s">
        <v>20</v>
      </c>
      <c r="E32">
        <v>5</v>
      </c>
      <c r="F32">
        <v>18.75</v>
      </c>
      <c r="G32" t="s">
        <v>13</v>
      </c>
      <c r="H32">
        <v>0.73</v>
      </c>
      <c r="I32">
        <f t="shared" si="1"/>
        <v>13.6875</v>
      </c>
    </row>
    <row r="33" spans="1:9" x14ac:dyDescent="0.35">
      <c r="A33" t="s">
        <v>30</v>
      </c>
      <c r="B33" t="s">
        <v>31</v>
      </c>
      <c r="C33" t="s">
        <v>11</v>
      </c>
      <c r="D33" t="s">
        <v>20</v>
      </c>
      <c r="E33">
        <v>5</v>
      </c>
      <c r="F33">
        <v>52.083333330000002</v>
      </c>
      <c r="G33" t="s">
        <v>13</v>
      </c>
      <c r="H33">
        <v>2.06</v>
      </c>
      <c r="I33">
        <f t="shared" si="1"/>
        <v>107.2916666598</v>
      </c>
    </row>
    <row r="34" spans="1:9" x14ac:dyDescent="0.35">
      <c r="A34" t="s">
        <v>30</v>
      </c>
      <c r="B34" t="s">
        <v>31</v>
      </c>
      <c r="C34" t="s">
        <v>11</v>
      </c>
      <c r="D34" t="s">
        <v>20</v>
      </c>
      <c r="E34">
        <v>5</v>
      </c>
      <c r="F34">
        <v>41.666666669999998</v>
      </c>
      <c r="G34" t="s">
        <v>13</v>
      </c>
      <c r="H34">
        <v>2.2999999999999998</v>
      </c>
      <c r="I34">
        <f t="shared" si="1"/>
        <v>95.833333340999985</v>
      </c>
    </row>
    <row r="35" spans="1:9" x14ac:dyDescent="0.35">
      <c r="A35" t="s">
        <v>30</v>
      </c>
      <c r="B35" t="s">
        <v>31</v>
      </c>
      <c r="C35" t="s">
        <v>11</v>
      </c>
      <c r="D35" t="s">
        <v>20</v>
      </c>
      <c r="E35">
        <v>5</v>
      </c>
      <c r="F35">
        <v>47.916666669999998</v>
      </c>
      <c r="G35" t="s">
        <v>13</v>
      </c>
      <c r="H35">
        <v>2.06</v>
      </c>
      <c r="I35">
        <f t="shared" si="1"/>
        <v>98.708333340199999</v>
      </c>
    </row>
    <row r="36" spans="1:9" x14ac:dyDescent="0.35">
      <c r="A36" t="s">
        <v>30</v>
      </c>
      <c r="B36" t="s">
        <v>31</v>
      </c>
      <c r="C36" t="s">
        <v>11</v>
      </c>
      <c r="D36" t="s">
        <v>20</v>
      </c>
      <c r="E36">
        <v>5</v>
      </c>
      <c r="F36">
        <v>37.5</v>
      </c>
      <c r="G36" t="s">
        <v>13</v>
      </c>
      <c r="H36">
        <v>2.2999999999999998</v>
      </c>
      <c r="I36">
        <f t="shared" si="1"/>
        <v>86.25</v>
      </c>
    </row>
    <row r="37" spans="1:9" x14ac:dyDescent="0.35">
      <c r="A37" t="s">
        <v>32</v>
      </c>
      <c r="B37" t="s">
        <v>33</v>
      </c>
      <c r="C37" t="s">
        <v>11</v>
      </c>
      <c r="D37" t="s">
        <v>20</v>
      </c>
      <c r="E37" s="1">
        <v>3.7399999999999998E-3</v>
      </c>
      <c r="F37" s="1">
        <v>3.5799999999999998E-3</v>
      </c>
      <c r="G37" t="s">
        <v>34</v>
      </c>
    </row>
    <row r="38" spans="1:9" x14ac:dyDescent="0.35">
      <c r="A38" t="s">
        <v>32</v>
      </c>
      <c r="B38" t="s">
        <v>33</v>
      </c>
      <c r="C38" t="s">
        <v>11</v>
      </c>
      <c r="D38" t="s">
        <v>20</v>
      </c>
      <c r="E38">
        <v>4.7800000000000002E-2</v>
      </c>
      <c r="F38">
        <v>9.6000000000000002E-2</v>
      </c>
      <c r="G38" t="s">
        <v>34</v>
      </c>
    </row>
    <row r="39" spans="1:9" x14ac:dyDescent="0.35">
      <c r="A39" t="s">
        <v>32</v>
      </c>
      <c r="B39" t="s">
        <v>33</v>
      </c>
      <c r="C39" t="s">
        <v>11</v>
      </c>
      <c r="D39" t="s">
        <v>20</v>
      </c>
      <c r="E39">
        <v>0.17649999999999999</v>
      </c>
      <c r="F39">
        <v>8.1500000000000003E-2</v>
      </c>
      <c r="G39" t="s">
        <v>34</v>
      </c>
    </row>
    <row r="40" spans="1:9" x14ac:dyDescent="0.35">
      <c r="A40" t="s">
        <v>32</v>
      </c>
      <c r="B40" t="s">
        <v>33</v>
      </c>
      <c r="C40" t="s">
        <v>11</v>
      </c>
      <c r="D40" t="s">
        <v>20</v>
      </c>
      <c r="E40">
        <v>0.21729999999999999</v>
      </c>
      <c r="F40">
        <v>5.4199999999999998E-2</v>
      </c>
      <c r="G40" t="s">
        <v>34</v>
      </c>
    </row>
    <row r="41" spans="1:9" x14ac:dyDescent="0.35">
      <c r="A41" t="s">
        <v>32</v>
      </c>
      <c r="B41" t="s">
        <v>33</v>
      </c>
      <c r="C41" t="s">
        <v>11</v>
      </c>
      <c r="D41" t="s">
        <v>20</v>
      </c>
      <c r="E41">
        <v>0.2291</v>
      </c>
      <c r="F41">
        <v>0.2056</v>
      </c>
      <c r="G41" t="s">
        <v>34</v>
      </c>
    </row>
    <row r="42" spans="1:9" x14ac:dyDescent="0.35">
      <c r="A42" t="s">
        <v>32</v>
      </c>
      <c r="B42" t="s">
        <v>33</v>
      </c>
      <c r="C42" t="s">
        <v>11</v>
      </c>
      <c r="D42" t="s">
        <v>20</v>
      </c>
      <c r="E42">
        <v>0.26950000000000002</v>
      </c>
      <c r="F42">
        <v>2.7900000000000001E-2</v>
      </c>
      <c r="G42" t="s">
        <v>34</v>
      </c>
    </row>
    <row r="43" spans="1:9" x14ac:dyDescent="0.35">
      <c r="A43" t="s">
        <v>32</v>
      </c>
      <c r="B43" t="s">
        <v>33</v>
      </c>
      <c r="C43" t="s">
        <v>11</v>
      </c>
      <c r="D43" t="s">
        <v>20</v>
      </c>
      <c r="E43">
        <v>0.27679999999999999</v>
      </c>
      <c r="F43">
        <v>0.27579999999999999</v>
      </c>
      <c r="G43" t="s">
        <v>34</v>
      </c>
    </row>
    <row r="44" spans="1:9" x14ac:dyDescent="0.35">
      <c r="A44" t="s">
        <v>32</v>
      </c>
      <c r="B44" t="s">
        <v>33</v>
      </c>
      <c r="C44" t="s">
        <v>11</v>
      </c>
      <c r="D44" t="s">
        <v>20</v>
      </c>
      <c r="E44">
        <v>0.28260000000000002</v>
      </c>
      <c r="F44">
        <v>4.1582999999999997</v>
      </c>
      <c r="G44" t="s">
        <v>34</v>
      </c>
    </row>
    <row r="45" spans="1:9" x14ac:dyDescent="0.35">
      <c r="A45" t="s">
        <v>32</v>
      </c>
      <c r="B45" t="s">
        <v>33</v>
      </c>
      <c r="C45" t="s">
        <v>11</v>
      </c>
      <c r="D45" t="s">
        <v>20</v>
      </c>
      <c r="E45">
        <v>0.35539999999999999</v>
      </c>
      <c r="F45" s="1">
        <v>6.7000000000000002E-4</v>
      </c>
      <c r="G45" t="s">
        <v>34</v>
      </c>
    </row>
    <row r="46" spans="1:9" x14ac:dyDescent="0.35">
      <c r="A46" t="s">
        <v>32</v>
      </c>
      <c r="B46" t="s">
        <v>33</v>
      </c>
      <c r="C46" t="s">
        <v>11</v>
      </c>
      <c r="D46" t="s">
        <v>20</v>
      </c>
      <c r="E46">
        <v>0.58279999999999998</v>
      </c>
      <c r="F46">
        <v>5.0299999999999997E-2</v>
      </c>
      <c r="G46" t="s">
        <v>34</v>
      </c>
    </row>
    <row r="47" spans="1:9" x14ac:dyDescent="0.35">
      <c r="A47" t="s">
        <v>32</v>
      </c>
      <c r="B47" t="s">
        <v>33</v>
      </c>
      <c r="C47" t="s">
        <v>11</v>
      </c>
      <c r="D47" t="s">
        <v>20</v>
      </c>
      <c r="E47">
        <v>0.5958</v>
      </c>
      <c r="F47">
        <v>1.4529000000000001</v>
      </c>
      <c r="G47" t="s">
        <v>34</v>
      </c>
    </row>
    <row r="48" spans="1:9" x14ac:dyDescent="0.35">
      <c r="A48" t="s">
        <v>32</v>
      </c>
      <c r="B48" t="s">
        <v>33</v>
      </c>
      <c r="C48" t="s">
        <v>11</v>
      </c>
      <c r="D48" t="s">
        <v>20</v>
      </c>
      <c r="E48">
        <v>0.65139999999999998</v>
      </c>
      <c r="F48">
        <v>0.40570000000000001</v>
      </c>
      <c r="G48" t="s">
        <v>34</v>
      </c>
    </row>
    <row r="49" spans="1:7" x14ac:dyDescent="0.35">
      <c r="A49" t="s">
        <v>32</v>
      </c>
      <c r="B49" t="s">
        <v>33</v>
      </c>
      <c r="C49" t="s">
        <v>11</v>
      </c>
      <c r="D49" t="s">
        <v>20</v>
      </c>
      <c r="E49">
        <v>0.76160000000000005</v>
      </c>
      <c r="F49">
        <v>0.1726</v>
      </c>
      <c r="G49" t="s">
        <v>34</v>
      </c>
    </row>
    <row r="50" spans="1:7" x14ac:dyDescent="0.35">
      <c r="A50" t="s">
        <v>32</v>
      </c>
      <c r="B50" t="s">
        <v>33</v>
      </c>
      <c r="C50" t="s">
        <v>11</v>
      </c>
      <c r="D50" t="s">
        <v>20</v>
      </c>
      <c r="E50">
        <v>0.85350000000000004</v>
      </c>
      <c r="F50">
        <v>9.6600000000000005E-2</v>
      </c>
      <c r="G50" t="s">
        <v>34</v>
      </c>
    </row>
    <row r="51" spans="1:7" x14ac:dyDescent="0.35">
      <c r="A51" t="s">
        <v>32</v>
      </c>
      <c r="B51" t="s">
        <v>33</v>
      </c>
      <c r="C51" t="s">
        <v>11</v>
      </c>
      <c r="D51" t="s">
        <v>20</v>
      </c>
      <c r="E51">
        <v>1.2338</v>
      </c>
      <c r="F51">
        <v>1.1641999999999999</v>
      </c>
      <c r="G51" t="s">
        <v>34</v>
      </c>
    </row>
    <row r="52" spans="1:7" x14ac:dyDescent="0.35">
      <c r="A52" t="s">
        <v>32</v>
      </c>
      <c r="B52" t="s">
        <v>33</v>
      </c>
      <c r="C52" t="s">
        <v>11</v>
      </c>
      <c r="D52" t="s">
        <v>20</v>
      </c>
      <c r="E52">
        <v>1.3827</v>
      </c>
      <c r="F52">
        <v>0.29720000000000002</v>
      </c>
      <c r="G52" t="s">
        <v>34</v>
      </c>
    </row>
    <row r="53" spans="1:7" x14ac:dyDescent="0.35">
      <c r="A53" t="s">
        <v>32</v>
      </c>
      <c r="B53" t="s">
        <v>33</v>
      </c>
      <c r="C53" t="s">
        <v>11</v>
      </c>
      <c r="D53" t="s">
        <v>20</v>
      </c>
      <c r="E53">
        <v>3.9906999999999999</v>
      </c>
      <c r="F53">
        <v>0.98929999999999996</v>
      </c>
      <c r="G53" t="s">
        <v>34</v>
      </c>
    </row>
    <row r="54" spans="1:7" x14ac:dyDescent="0.35">
      <c r="A54" t="s">
        <v>32</v>
      </c>
      <c r="B54" t="s">
        <v>33</v>
      </c>
      <c r="C54" t="s">
        <v>11</v>
      </c>
      <c r="D54" t="s">
        <v>20</v>
      </c>
      <c r="E54">
        <v>7.9366000000000003</v>
      </c>
      <c r="F54">
        <v>0.44569999999999999</v>
      </c>
      <c r="G54" t="s">
        <v>34</v>
      </c>
    </row>
    <row r="55" spans="1:7" x14ac:dyDescent="0.35">
      <c r="A55" t="s">
        <v>35</v>
      </c>
      <c r="B55" t="s">
        <v>36</v>
      </c>
      <c r="C55" t="s">
        <v>22</v>
      </c>
      <c r="D55" t="s">
        <v>20</v>
      </c>
      <c r="E55">
        <v>2.4</v>
      </c>
      <c r="F55">
        <v>65.5</v>
      </c>
      <c r="G55" t="s">
        <v>37</v>
      </c>
    </row>
    <row r="56" spans="1:7" x14ac:dyDescent="0.35">
      <c r="A56" t="s">
        <v>38</v>
      </c>
      <c r="B56" t="s">
        <v>39</v>
      </c>
      <c r="C56" t="s">
        <v>22</v>
      </c>
      <c r="D56" t="s">
        <v>20</v>
      </c>
      <c r="E56">
        <v>0.9</v>
      </c>
      <c r="F56">
        <v>18.600000000000001</v>
      </c>
      <c r="G56" t="s">
        <v>37</v>
      </c>
    </row>
    <row r="57" spans="1:7" x14ac:dyDescent="0.35">
      <c r="A57" t="s">
        <v>35</v>
      </c>
      <c r="B57" t="s">
        <v>40</v>
      </c>
      <c r="C57" t="s">
        <v>11</v>
      </c>
      <c r="D57" t="s">
        <v>20</v>
      </c>
      <c r="E57">
        <v>4.4000000000000004</v>
      </c>
      <c r="F57">
        <v>76.3</v>
      </c>
      <c r="G57" t="s">
        <v>37</v>
      </c>
    </row>
    <row r="58" spans="1:7" x14ac:dyDescent="0.35">
      <c r="A58" t="s">
        <v>38</v>
      </c>
      <c r="B58" t="s">
        <v>41</v>
      </c>
      <c r="C58" t="s">
        <v>11</v>
      </c>
      <c r="D58" t="s">
        <v>20</v>
      </c>
      <c r="E58">
        <v>0.6</v>
      </c>
      <c r="F58">
        <v>0.95</v>
      </c>
      <c r="G58" t="s">
        <v>37</v>
      </c>
    </row>
    <row r="59" spans="1:7" x14ac:dyDescent="0.35">
      <c r="A59" t="s">
        <v>35</v>
      </c>
      <c r="B59" t="s">
        <v>42</v>
      </c>
      <c r="C59" t="s">
        <v>16</v>
      </c>
      <c r="D59" t="s">
        <v>20</v>
      </c>
      <c r="E59">
        <v>6.5</v>
      </c>
      <c r="F59">
        <v>148</v>
      </c>
      <c r="G59" t="s">
        <v>37</v>
      </c>
    </row>
    <row r="60" spans="1:7" x14ac:dyDescent="0.35">
      <c r="A60" t="s">
        <v>38</v>
      </c>
      <c r="B60" t="s">
        <v>43</v>
      </c>
      <c r="C60" t="s">
        <v>16</v>
      </c>
      <c r="D60" t="s">
        <v>20</v>
      </c>
      <c r="E60">
        <v>1.4</v>
      </c>
      <c r="F60">
        <v>5.8</v>
      </c>
      <c r="G60" t="s">
        <v>37</v>
      </c>
    </row>
    <row r="61" spans="1:7" x14ac:dyDescent="0.35">
      <c r="A61" t="s">
        <v>44</v>
      </c>
      <c r="C61" t="s">
        <v>11</v>
      </c>
      <c r="D61" t="s">
        <v>20</v>
      </c>
      <c r="E61">
        <v>0.15445</v>
      </c>
      <c r="F61">
        <v>2.2230422660000002</v>
      </c>
      <c r="G61" t="s">
        <v>45</v>
      </c>
    </row>
    <row r="62" spans="1:7" x14ac:dyDescent="0.35">
      <c r="A62" t="s">
        <v>44</v>
      </c>
      <c r="C62" t="s">
        <v>11</v>
      </c>
      <c r="D62" t="s">
        <v>20</v>
      </c>
      <c r="E62">
        <v>0.405699537</v>
      </c>
      <c r="F62">
        <v>2.5231785329999998</v>
      </c>
      <c r="G62" t="s">
        <v>45</v>
      </c>
    </row>
    <row r="63" spans="1:7" x14ac:dyDescent="0.35">
      <c r="A63" t="s">
        <v>44</v>
      </c>
      <c r="C63" t="s">
        <v>11</v>
      </c>
      <c r="D63" t="s">
        <v>20</v>
      </c>
      <c r="E63">
        <v>0.17261198</v>
      </c>
      <c r="F63">
        <v>0.18936877199999999</v>
      </c>
      <c r="G63" t="s">
        <v>45</v>
      </c>
    </row>
    <row r="64" spans="1:7" x14ac:dyDescent="0.35">
      <c r="A64" t="s">
        <v>44</v>
      </c>
      <c r="C64" t="s">
        <v>11</v>
      </c>
      <c r="D64" t="s">
        <v>20</v>
      </c>
      <c r="E64">
        <v>3.4833333000000001E-2</v>
      </c>
      <c r="F64">
        <v>2.5468672269999999</v>
      </c>
      <c r="G64" t="s">
        <v>45</v>
      </c>
    </row>
    <row r="65" spans="1:7" x14ac:dyDescent="0.35">
      <c r="A65" t="s">
        <v>44</v>
      </c>
      <c r="C65" t="s">
        <v>11</v>
      </c>
      <c r="D65" t="s">
        <v>20</v>
      </c>
      <c r="E65">
        <v>6.025E-3</v>
      </c>
      <c r="F65">
        <v>0.153179861</v>
      </c>
      <c r="G65" t="s">
        <v>45</v>
      </c>
    </row>
    <row r="66" spans="1:7" x14ac:dyDescent="0.35">
      <c r="A66" t="s">
        <v>44</v>
      </c>
      <c r="C66" t="s">
        <v>11</v>
      </c>
      <c r="D66" t="s">
        <v>20</v>
      </c>
      <c r="E66">
        <v>21.162314970000001</v>
      </c>
      <c r="F66">
        <v>8.3415029779999994</v>
      </c>
      <c r="G66" t="s">
        <v>45</v>
      </c>
    </row>
    <row r="67" spans="1:7" x14ac:dyDescent="0.35">
      <c r="A67" t="s">
        <v>44</v>
      </c>
      <c r="C67" t="s">
        <v>11</v>
      </c>
      <c r="D67" t="s">
        <v>20</v>
      </c>
      <c r="E67">
        <v>0.98932583299999999</v>
      </c>
      <c r="F67">
        <v>4.9205529879999998</v>
      </c>
      <c r="G67" t="s">
        <v>45</v>
      </c>
    </row>
    <row r="68" spans="1:7" x14ac:dyDescent="0.35">
      <c r="A68" t="s">
        <v>44</v>
      </c>
      <c r="C68" t="s">
        <v>11</v>
      </c>
      <c r="D68" t="s">
        <v>20</v>
      </c>
      <c r="E68">
        <v>5.0301336000000002E-2</v>
      </c>
      <c r="F68">
        <v>3.59596509</v>
      </c>
      <c r="G68" t="s">
        <v>45</v>
      </c>
    </row>
    <row r="69" spans="1:7" x14ac:dyDescent="0.35">
      <c r="A69" t="s">
        <v>44</v>
      </c>
      <c r="C69" t="s">
        <v>11</v>
      </c>
      <c r="D69" t="s">
        <v>20</v>
      </c>
      <c r="E69">
        <v>4.1583469160000002</v>
      </c>
      <c r="F69">
        <v>26.979763800000001</v>
      </c>
      <c r="G69" t="s">
        <v>45</v>
      </c>
    </row>
    <row r="70" spans="1:7" x14ac:dyDescent="0.35">
      <c r="A70" t="s">
        <v>44</v>
      </c>
      <c r="C70" t="s">
        <v>11</v>
      </c>
      <c r="D70" t="s">
        <v>20</v>
      </c>
      <c r="E70">
        <v>8.1500000000000003E-2</v>
      </c>
      <c r="F70">
        <v>7.1222871230000004</v>
      </c>
      <c r="G70" t="s">
        <v>45</v>
      </c>
    </row>
    <row r="71" spans="1:7" x14ac:dyDescent="0.35">
      <c r="A71" t="s">
        <v>44</v>
      </c>
      <c r="C71" t="s">
        <v>11</v>
      </c>
      <c r="D71" t="s">
        <v>20</v>
      </c>
      <c r="E71">
        <v>1.452916667</v>
      </c>
      <c r="F71">
        <v>8.8449082570000002</v>
      </c>
      <c r="G71" t="s">
        <v>45</v>
      </c>
    </row>
    <row r="72" spans="1:7" x14ac:dyDescent="0.35">
      <c r="A72" t="s">
        <v>44</v>
      </c>
      <c r="C72" t="s">
        <v>11</v>
      </c>
      <c r="D72" t="s">
        <v>20</v>
      </c>
      <c r="E72">
        <v>9.6000000000000002E-2</v>
      </c>
      <c r="F72">
        <v>1.3015967079999999</v>
      </c>
      <c r="G72" t="s">
        <v>45</v>
      </c>
    </row>
    <row r="73" spans="1:7" x14ac:dyDescent="0.35">
      <c r="A73" t="s">
        <v>44</v>
      </c>
      <c r="C73" t="s">
        <v>11</v>
      </c>
      <c r="D73" t="s">
        <v>20</v>
      </c>
      <c r="E73">
        <v>5.4166667000000002E-2</v>
      </c>
      <c r="F73">
        <v>0.124505008</v>
      </c>
      <c r="G73" t="s">
        <v>45</v>
      </c>
    </row>
    <row r="74" spans="1:7" x14ac:dyDescent="0.35">
      <c r="A74" t="s">
        <v>44</v>
      </c>
      <c r="C74" t="s">
        <v>11</v>
      </c>
      <c r="D74" t="s">
        <v>20</v>
      </c>
      <c r="E74">
        <v>9.6612206000000006E-2</v>
      </c>
      <c r="F74">
        <v>0.130209463</v>
      </c>
      <c r="G74" t="s">
        <v>45</v>
      </c>
    </row>
    <row r="75" spans="1:7" x14ac:dyDescent="0.35">
      <c r="A75" t="s">
        <v>44</v>
      </c>
      <c r="C75" t="s">
        <v>11</v>
      </c>
      <c r="D75" t="s">
        <v>20</v>
      </c>
      <c r="E75">
        <v>0.27575</v>
      </c>
      <c r="F75">
        <v>0.23333810599999999</v>
      </c>
      <c r="G75" t="s">
        <v>45</v>
      </c>
    </row>
    <row r="76" spans="1:7" x14ac:dyDescent="0.35">
      <c r="A76" t="s">
        <v>44</v>
      </c>
      <c r="C76" t="s">
        <v>11</v>
      </c>
      <c r="D76" t="s">
        <v>20</v>
      </c>
      <c r="E76">
        <v>0.20558333300000001</v>
      </c>
      <c r="F76">
        <v>0.54214005399999998</v>
      </c>
      <c r="G76" t="s">
        <v>45</v>
      </c>
    </row>
    <row r="77" spans="1:7" x14ac:dyDescent="0.35">
      <c r="A77" t="s">
        <v>44</v>
      </c>
      <c r="C77" t="s">
        <v>11</v>
      </c>
      <c r="D77" t="s">
        <v>20</v>
      </c>
      <c r="E77">
        <v>0.44566666700000002</v>
      </c>
      <c r="F77">
        <v>6.4772645000000004E-2</v>
      </c>
      <c r="G77" t="s">
        <v>45</v>
      </c>
    </row>
    <row r="78" spans="1:7" x14ac:dyDescent="0.35">
      <c r="A78" t="s">
        <v>44</v>
      </c>
      <c r="C78" t="s">
        <v>11</v>
      </c>
      <c r="D78" t="s">
        <v>20</v>
      </c>
      <c r="E78">
        <v>1.5E-3</v>
      </c>
      <c r="F78">
        <v>1.267813683</v>
      </c>
      <c r="G78" t="s">
        <v>45</v>
      </c>
    </row>
    <row r="79" spans="1:7" x14ac:dyDescent="0.35">
      <c r="A79" t="s">
        <v>44</v>
      </c>
      <c r="C79" t="s">
        <v>11</v>
      </c>
      <c r="D79" t="s">
        <v>20</v>
      </c>
      <c r="E79">
        <v>3.5833330000000002E-3</v>
      </c>
      <c r="F79">
        <v>4.7609998769999997</v>
      </c>
      <c r="G79" t="s">
        <v>45</v>
      </c>
    </row>
    <row r="80" spans="1:7" x14ac:dyDescent="0.35">
      <c r="A80" t="s">
        <v>44</v>
      </c>
      <c r="C80" t="s">
        <v>11</v>
      </c>
      <c r="D80" t="s">
        <v>20</v>
      </c>
      <c r="E80">
        <v>4.9668333000000002E-2</v>
      </c>
      <c r="F80">
        <v>11.875580039999999</v>
      </c>
      <c r="G80" t="s">
        <v>45</v>
      </c>
    </row>
    <row r="81" spans="1:7" x14ac:dyDescent="0.35">
      <c r="A81" t="s">
        <v>44</v>
      </c>
      <c r="C81" t="s">
        <v>11</v>
      </c>
      <c r="D81" t="s">
        <v>20</v>
      </c>
      <c r="E81">
        <v>6.70136E-4</v>
      </c>
      <c r="F81">
        <v>1.6063151630000001</v>
      </c>
      <c r="G81" t="s">
        <v>45</v>
      </c>
    </row>
    <row r="82" spans="1:7" x14ac:dyDescent="0.35">
      <c r="A82" t="s">
        <v>44</v>
      </c>
      <c r="C82" t="s">
        <v>11</v>
      </c>
      <c r="D82" t="s">
        <v>20</v>
      </c>
      <c r="E82">
        <v>2.7850946000000001E-2</v>
      </c>
      <c r="F82">
        <v>0.83389837600000005</v>
      </c>
      <c r="G82" t="s">
        <v>45</v>
      </c>
    </row>
    <row r="83" spans="1:7" x14ac:dyDescent="0.35">
      <c r="A83" t="s">
        <v>46</v>
      </c>
      <c r="C83" t="s">
        <v>11</v>
      </c>
      <c r="D83" t="s">
        <v>20</v>
      </c>
      <c r="E83">
        <v>0.5141</v>
      </c>
      <c r="F83">
        <v>6.0000000000000001E-3</v>
      </c>
      <c r="G83" t="s">
        <v>45</v>
      </c>
    </row>
    <row r="84" spans="1:7" x14ac:dyDescent="0.35">
      <c r="A84" t="s">
        <v>46</v>
      </c>
      <c r="C84" t="s">
        <v>22</v>
      </c>
      <c r="D84" t="s">
        <v>20</v>
      </c>
      <c r="E84">
        <v>0.46329999999999999</v>
      </c>
      <c r="F84">
        <v>0.26200000000000001</v>
      </c>
      <c r="G84" t="s">
        <v>45</v>
      </c>
    </row>
    <row r="85" spans="1:7" x14ac:dyDescent="0.35">
      <c r="A85" t="s">
        <v>46</v>
      </c>
      <c r="C85" t="s">
        <v>23</v>
      </c>
      <c r="D85" t="s">
        <v>20</v>
      </c>
      <c r="E85">
        <v>0.29170000000000001</v>
      </c>
      <c r="F85">
        <v>0.14599999999999999</v>
      </c>
      <c r="G85" t="s">
        <v>45</v>
      </c>
    </row>
    <row r="86" spans="1:7" x14ac:dyDescent="0.35">
      <c r="A86" t="s">
        <v>46</v>
      </c>
      <c r="C86" t="s">
        <v>16</v>
      </c>
      <c r="D86" t="s">
        <v>20</v>
      </c>
      <c r="E86">
        <v>2.4003999999999999</v>
      </c>
      <c r="F86">
        <v>2.323</v>
      </c>
      <c r="G86" t="s">
        <v>45</v>
      </c>
    </row>
    <row r="87" spans="1:7" x14ac:dyDescent="0.35">
      <c r="A87" t="s">
        <v>46</v>
      </c>
      <c r="C87" t="s">
        <v>11</v>
      </c>
      <c r="D87" t="s">
        <v>20</v>
      </c>
      <c r="E87">
        <v>4.8857999999999997</v>
      </c>
      <c r="F87">
        <v>1.58</v>
      </c>
      <c r="G87" t="s">
        <v>45</v>
      </c>
    </row>
    <row r="88" spans="1:7" x14ac:dyDescent="0.35">
      <c r="A88" t="s">
        <v>46</v>
      </c>
      <c r="C88" t="s">
        <v>22</v>
      </c>
      <c r="D88" t="s">
        <v>20</v>
      </c>
      <c r="E88">
        <v>5.2916999999999996</v>
      </c>
      <c r="F88">
        <v>9.5459999999999994</v>
      </c>
      <c r="G88" t="s">
        <v>45</v>
      </c>
    </row>
    <row r="89" spans="1:7" x14ac:dyDescent="0.35">
      <c r="A89" t="s">
        <v>46</v>
      </c>
      <c r="C89" t="s">
        <v>23</v>
      </c>
      <c r="D89" t="s">
        <v>20</v>
      </c>
      <c r="E89">
        <v>8.3414999999999999</v>
      </c>
      <c r="F89">
        <v>28.312999999999999</v>
      </c>
      <c r="G89" t="s">
        <v>45</v>
      </c>
    </row>
    <row r="90" spans="1:7" x14ac:dyDescent="0.35">
      <c r="A90" t="s">
        <v>46</v>
      </c>
      <c r="C90" t="s">
        <v>22</v>
      </c>
      <c r="D90" t="s">
        <v>20</v>
      </c>
      <c r="E90">
        <v>4.0285000000000002</v>
      </c>
      <c r="F90">
        <v>17.940000000000001</v>
      </c>
      <c r="G90" t="s">
        <v>45</v>
      </c>
    </row>
    <row r="91" spans="1:7" x14ac:dyDescent="0.35">
      <c r="A91" t="s">
        <v>46</v>
      </c>
      <c r="C91" t="s">
        <v>23</v>
      </c>
      <c r="D91" t="s">
        <v>20</v>
      </c>
      <c r="E91">
        <v>8.5643999999999991</v>
      </c>
      <c r="F91">
        <v>53.256</v>
      </c>
      <c r="G91" t="s">
        <v>45</v>
      </c>
    </row>
    <row r="92" spans="1:7" x14ac:dyDescent="0.35">
      <c r="A92" t="s">
        <v>46</v>
      </c>
      <c r="C92" t="s">
        <v>16</v>
      </c>
      <c r="D92" t="s">
        <v>20</v>
      </c>
      <c r="E92">
        <v>4.1399999999999999E-2</v>
      </c>
      <c r="F92">
        <v>7.0000000000000001E-3</v>
      </c>
      <c r="G92" t="s">
        <v>45</v>
      </c>
    </row>
    <row r="93" spans="1:7" x14ac:dyDescent="0.35">
      <c r="A93" t="s">
        <v>46</v>
      </c>
      <c r="C93" t="s">
        <v>11</v>
      </c>
      <c r="D93" t="s">
        <v>20</v>
      </c>
      <c r="E93">
        <v>1.0507</v>
      </c>
      <c r="F93">
        <v>0.01</v>
      </c>
      <c r="G93" t="s">
        <v>45</v>
      </c>
    </row>
    <row r="94" spans="1:7" x14ac:dyDescent="0.35">
      <c r="A94" t="s">
        <v>46</v>
      </c>
      <c r="C94" t="s">
        <v>22</v>
      </c>
      <c r="D94" t="s">
        <v>20</v>
      </c>
      <c r="E94">
        <v>1.0406</v>
      </c>
      <c r="F94">
        <v>0.28000000000000003</v>
      </c>
      <c r="G94" t="s">
        <v>45</v>
      </c>
    </row>
    <row r="95" spans="1:7" x14ac:dyDescent="0.35">
      <c r="A95" t="s">
        <v>46</v>
      </c>
      <c r="C95" t="s">
        <v>23</v>
      </c>
      <c r="D95" t="s">
        <v>20</v>
      </c>
      <c r="E95">
        <v>1.2568999999999999</v>
      </c>
      <c r="F95">
        <v>4.5999999999999999E-2</v>
      </c>
      <c r="G95" t="s">
        <v>45</v>
      </c>
    </row>
    <row r="96" spans="1:7" x14ac:dyDescent="0.35">
      <c r="A96" t="s">
        <v>46</v>
      </c>
      <c r="C96" t="s">
        <v>22</v>
      </c>
      <c r="D96" t="s">
        <v>20</v>
      </c>
      <c r="E96">
        <v>2.1694</v>
      </c>
      <c r="F96">
        <v>14.063000000000001</v>
      </c>
      <c r="G96" t="s">
        <v>45</v>
      </c>
    </row>
    <row r="97" spans="1:9" x14ac:dyDescent="0.35">
      <c r="A97" t="s">
        <v>46</v>
      </c>
      <c r="C97" t="s">
        <v>23</v>
      </c>
      <c r="D97" t="s">
        <v>20</v>
      </c>
      <c r="E97">
        <v>4.5655999999999999</v>
      </c>
      <c r="F97">
        <v>21.364000000000001</v>
      </c>
      <c r="G97" t="s">
        <v>45</v>
      </c>
    </row>
    <row r="98" spans="1:9" x14ac:dyDescent="0.35">
      <c r="A98" t="s">
        <v>46</v>
      </c>
      <c r="C98" t="s">
        <v>16</v>
      </c>
      <c r="D98" t="s">
        <v>20</v>
      </c>
      <c r="E98">
        <v>0.92149999999999999</v>
      </c>
      <c r="F98">
        <v>0.04</v>
      </c>
      <c r="G98" t="s">
        <v>45</v>
      </c>
    </row>
    <row r="99" spans="1:9" x14ac:dyDescent="0.35">
      <c r="A99" t="s">
        <v>46</v>
      </c>
      <c r="C99" t="s">
        <v>11</v>
      </c>
      <c r="D99" t="s">
        <v>20</v>
      </c>
      <c r="E99">
        <v>1.7850999999999999</v>
      </c>
      <c r="F99">
        <v>3.593</v>
      </c>
      <c r="G99" t="s">
        <v>45</v>
      </c>
    </row>
    <row r="100" spans="1:9" x14ac:dyDescent="0.35">
      <c r="A100" t="s">
        <v>46</v>
      </c>
      <c r="C100" t="s">
        <v>22</v>
      </c>
      <c r="D100" t="s">
        <v>20</v>
      </c>
      <c r="E100">
        <v>1.0168999999999999</v>
      </c>
      <c r="F100">
        <v>2.5569999999999999</v>
      </c>
      <c r="G100" t="s">
        <v>45</v>
      </c>
    </row>
    <row r="101" spans="1:9" x14ac:dyDescent="0.35">
      <c r="A101" t="s">
        <v>46</v>
      </c>
      <c r="C101" t="s">
        <v>23</v>
      </c>
      <c r="D101" t="s">
        <v>20</v>
      </c>
      <c r="E101">
        <v>3.6101000000000001</v>
      </c>
      <c r="F101">
        <v>11.976000000000001</v>
      </c>
      <c r="G101" t="s">
        <v>45</v>
      </c>
    </row>
    <row r="102" spans="1:9" x14ac:dyDescent="0.35">
      <c r="A102" t="s">
        <v>46</v>
      </c>
      <c r="C102" t="s">
        <v>11</v>
      </c>
      <c r="D102" t="s">
        <v>20</v>
      </c>
      <c r="E102">
        <v>0.87739999999999996</v>
      </c>
      <c r="F102">
        <v>1.448</v>
      </c>
      <c r="G102" t="s">
        <v>45</v>
      </c>
    </row>
    <row r="103" spans="1:9" x14ac:dyDescent="0.35">
      <c r="A103" t="s">
        <v>46</v>
      </c>
      <c r="C103" t="s">
        <v>22</v>
      </c>
      <c r="D103" t="s">
        <v>20</v>
      </c>
      <c r="E103">
        <v>0.88080000000000003</v>
      </c>
      <c r="F103">
        <v>2.625</v>
      </c>
      <c r="G103" t="s">
        <v>45</v>
      </c>
    </row>
    <row r="104" spans="1:9" x14ac:dyDescent="0.35">
      <c r="A104" t="s">
        <v>46</v>
      </c>
      <c r="C104" t="s">
        <v>23</v>
      </c>
      <c r="D104" t="s">
        <v>20</v>
      </c>
      <c r="E104">
        <v>0.48659999999999998</v>
      </c>
      <c r="F104">
        <v>0.47</v>
      </c>
      <c r="G104" t="s">
        <v>45</v>
      </c>
    </row>
    <row r="105" spans="1:9" x14ac:dyDescent="0.35">
      <c r="A105" t="s">
        <v>46</v>
      </c>
      <c r="C105" t="s">
        <v>16</v>
      </c>
      <c r="D105" t="s">
        <v>20</v>
      </c>
      <c r="E105">
        <v>4.7933000000000003</v>
      </c>
      <c r="F105">
        <v>6.3449999999999998</v>
      </c>
      <c r="G105" t="s">
        <v>45</v>
      </c>
    </row>
    <row r="106" spans="1:9" x14ac:dyDescent="0.35">
      <c r="A106" t="s">
        <v>46</v>
      </c>
      <c r="C106" t="s">
        <v>11</v>
      </c>
      <c r="D106" t="s">
        <v>20</v>
      </c>
      <c r="E106">
        <v>4.9234999999999998</v>
      </c>
      <c r="F106">
        <v>4.3099999999999996</v>
      </c>
      <c r="G106" t="s">
        <v>45</v>
      </c>
      <c r="H106">
        <v>2.2000000000000002</v>
      </c>
      <c r="I106">
        <f>F106*H106</f>
        <v>9.4819999999999993</v>
      </c>
    </row>
    <row r="107" spans="1:9" x14ac:dyDescent="0.35">
      <c r="A107" t="s">
        <v>46</v>
      </c>
      <c r="C107" t="s">
        <v>22</v>
      </c>
      <c r="D107" t="s">
        <v>20</v>
      </c>
      <c r="E107">
        <v>5.3287000000000004</v>
      </c>
      <c r="F107">
        <v>42.558</v>
      </c>
      <c r="G107" t="s">
        <v>45</v>
      </c>
      <c r="H107">
        <v>2.2000000000000002</v>
      </c>
      <c r="I107">
        <f>F107*H107</f>
        <v>93.627600000000001</v>
      </c>
    </row>
    <row r="108" spans="1:9" x14ac:dyDescent="0.35">
      <c r="A108" t="s">
        <v>46</v>
      </c>
      <c r="C108" t="s">
        <v>23</v>
      </c>
      <c r="D108" t="s">
        <v>20</v>
      </c>
      <c r="E108">
        <v>7.9287999999999998</v>
      </c>
      <c r="F108">
        <v>37.512999999999998</v>
      </c>
      <c r="G108" t="s">
        <v>45</v>
      </c>
      <c r="H108">
        <v>2.2000000000000002</v>
      </c>
      <c r="I108">
        <f>F108*H108</f>
        <v>82.528599999999997</v>
      </c>
    </row>
    <row r="109" spans="1:9" x14ac:dyDescent="0.35">
      <c r="A109" t="s">
        <v>46</v>
      </c>
      <c r="C109" t="s">
        <v>22</v>
      </c>
      <c r="D109" t="s">
        <v>20</v>
      </c>
      <c r="E109">
        <v>3.6013999999999999</v>
      </c>
      <c r="F109">
        <v>16.942</v>
      </c>
      <c r="G109" t="s">
        <v>45</v>
      </c>
    </row>
    <row r="110" spans="1:9" x14ac:dyDescent="0.35">
      <c r="A110" t="s">
        <v>46</v>
      </c>
      <c r="C110" t="s">
        <v>23</v>
      </c>
      <c r="D110" t="s">
        <v>20</v>
      </c>
      <c r="E110">
        <v>7.5216000000000003</v>
      </c>
      <c r="F110">
        <v>38.375</v>
      </c>
      <c r="G110" t="s">
        <v>45</v>
      </c>
    </row>
    <row r="111" spans="1:9" x14ac:dyDescent="0.35">
      <c r="A111" t="s">
        <v>46</v>
      </c>
      <c r="C111" t="s">
        <v>11</v>
      </c>
      <c r="D111" t="s">
        <v>20</v>
      </c>
      <c r="E111">
        <v>1.0662</v>
      </c>
      <c r="F111">
        <v>2.895</v>
      </c>
      <c r="G111" t="s">
        <v>45</v>
      </c>
    </row>
    <row r="112" spans="1:9" x14ac:dyDescent="0.35">
      <c r="A112" t="s">
        <v>46</v>
      </c>
      <c r="C112" t="s">
        <v>22</v>
      </c>
      <c r="D112" t="s">
        <v>20</v>
      </c>
      <c r="E112">
        <v>0.78559999999999997</v>
      </c>
      <c r="F112">
        <v>6.9260000000000002</v>
      </c>
      <c r="G112" t="s">
        <v>45</v>
      </c>
    </row>
    <row r="113" spans="1:9" x14ac:dyDescent="0.35">
      <c r="A113" t="s">
        <v>46</v>
      </c>
      <c r="C113" t="s">
        <v>23</v>
      </c>
      <c r="D113" t="s">
        <v>20</v>
      </c>
      <c r="E113">
        <v>1.2388999999999999</v>
      </c>
      <c r="F113">
        <v>1.0049999999999999</v>
      </c>
      <c r="G113" t="s">
        <v>45</v>
      </c>
    </row>
    <row r="114" spans="1:9" x14ac:dyDescent="0.35">
      <c r="A114" t="s">
        <v>46</v>
      </c>
      <c r="C114" t="s">
        <v>22</v>
      </c>
      <c r="D114" t="s">
        <v>20</v>
      </c>
      <c r="E114">
        <v>2.4582000000000002</v>
      </c>
      <c r="F114">
        <v>13.004</v>
      </c>
      <c r="G114" t="s">
        <v>45</v>
      </c>
    </row>
    <row r="115" spans="1:9" x14ac:dyDescent="0.35">
      <c r="A115" t="s">
        <v>46</v>
      </c>
      <c r="C115" t="s">
        <v>23</v>
      </c>
      <c r="D115" t="s">
        <v>20</v>
      </c>
      <c r="E115">
        <v>6.2706</v>
      </c>
      <c r="F115">
        <v>29.966000000000001</v>
      </c>
      <c r="G115" t="s">
        <v>45</v>
      </c>
    </row>
    <row r="116" spans="1:9" x14ac:dyDescent="0.35">
      <c r="A116" t="s">
        <v>46</v>
      </c>
      <c r="C116" t="s">
        <v>16</v>
      </c>
      <c r="D116" t="s">
        <v>20</v>
      </c>
      <c r="E116">
        <v>0.17810000000000001</v>
      </c>
      <c r="F116">
        <v>5.8000000000000003E-2</v>
      </c>
      <c r="G116" t="s">
        <v>45</v>
      </c>
    </row>
    <row r="117" spans="1:9" x14ac:dyDescent="0.35">
      <c r="A117" t="s">
        <v>46</v>
      </c>
      <c r="C117" t="s">
        <v>11</v>
      </c>
      <c r="D117" t="s">
        <v>20</v>
      </c>
      <c r="E117">
        <v>4.5987999999999998</v>
      </c>
      <c r="F117">
        <v>26.88</v>
      </c>
      <c r="G117" t="s">
        <v>45</v>
      </c>
    </row>
    <row r="118" spans="1:9" x14ac:dyDescent="0.35">
      <c r="A118" t="s">
        <v>46</v>
      </c>
      <c r="C118" t="s">
        <v>22</v>
      </c>
      <c r="D118" t="s">
        <v>20</v>
      </c>
      <c r="E118">
        <v>1.9504999999999999</v>
      </c>
      <c r="F118">
        <v>11.13</v>
      </c>
      <c r="G118" t="s">
        <v>45</v>
      </c>
    </row>
    <row r="119" spans="1:9" x14ac:dyDescent="0.35">
      <c r="A119" t="s">
        <v>46</v>
      </c>
      <c r="C119" t="s">
        <v>23</v>
      </c>
      <c r="D119" t="s">
        <v>20</v>
      </c>
      <c r="E119">
        <v>7.1959999999999997</v>
      </c>
      <c r="F119">
        <v>30.082000000000001</v>
      </c>
      <c r="G119" t="s">
        <v>45</v>
      </c>
    </row>
    <row r="120" spans="1:9" x14ac:dyDescent="0.35">
      <c r="A120" t="s">
        <v>47</v>
      </c>
      <c r="C120" t="s">
        <v>16</v>
      </c>
      <c r="D120" t="s">
        <v>20</v>
      </c>
      <c r="E120">
        <v>7.13</v>
      </c>
      <c r="F120">
        <v>14.70273718</v>
      </c>
      <c r="G120" t="s">
        <v>48</v>
      </c>
      <c r="H120">
        <v>2.2000000000000002</v>
      </c>
      <c r="I120">
        <f t="shared" ref="I120:I150" si="2">F120*H120</f>
        <v>32.346021796000002</v>
      </c>
    </row>
    <row r="121" spans="1:9" x14ac:dyDescent="0.35">
      <c r="A121" t="s">
        <v>47</v>
      </c>
      <c r="C121" t="s">
        <v>16</v>
      </c>
      <c r="D121" t="s">
        <v>20</v>
      </c>
      <c r="E121">
        <v>7.13</v>
      </c>
      <c r="F121">
        <v>20.382572740000001</v>
      </c>
      <c r="G121" t="s">
        <v>48</v>
      </c>
      <c r="H121">
        <v>2.2000000000000002</v>
      </c>
      <c r="I121">
        <f t="shared" si="2"/>
        <v>44.841660028000007</v>
      </c>
    </row>
    <row r="122" spans="1:9" x14ac:dyDescent="0.35">
      <c r="A122" t="s">
        <v>47</v>
      </c>
      <c r="C122" t="s">
        <v>16</v>
      </c>
      <c r="D122" t="s">
        <v>20</v>
      </c>
      <c r="E122">
        <v>7.13</v>
      </c>
      <c r="F122">
        <v>29.753451479999999</v>
      </c>
      <c r="G122" t="s">
        <v>48</v>
      </c>
      <c r="H122">
        <v>2.2000000000000002</v>
      </c>
      <c r="I122">
        <f t="shared" si="2"/>
        <v>65.45759325600001</v>
      </c>
    </row>
    <row r="123" spans="1:9" x14ac:dyDescent="0.35">
      <c r="A123" t="s">
        <v>47</v>
      </c>
      <c r="C123" t="s">
        <v>16</v>
      </c>
      <c r="D123" t="s">
        <v>20</v>
      </c>
      <c r="E123">
        <v>6.07</v>
      </c>
      <c r="F123">
        <v>19.396046859999998</v>
      </c>
      <c r="G123" t="s">
        <v>48</v>
      </c>
      <c r="H123">
        <v>2.2000000000000002</v>
      </c>
      <c r="I123">
        <f t="shared" si="2"/>
        <v>42.671303092000002</v>
      </c>
    </row>
    <row r="124" spans="1:9" x14ac:dyDescent="0.35">
      <c r="A124" t="s">
        <v>47</v>
      </c>
      <c r="C124" t="s">
        <v>16</v>
      </c>
      <c r="D124" t="s">
        <v>20</v>
      </c>
      <c r="E124">
        <v>6.07</v>
      </c>
      <c r="F124">
        <v>16.211288320000001</v>
      </c>
      <c r="G124" t="s">
        <v>48</v>
      </c>
      <c r="H124">
        <v>2.2000000000000002</v>
      </c>
      <c r="I124">
        <f t="shared" si="2"/>
        <v>35.664834304000003</v>
      </c>
    </row>
    <row r="125" spans="1:9" x14ac:dyDescent="0.35">
      <c r="A125" t="s">
        <v>47</v>
      </c>
      <c r="C125" t="s">
        <v>16</v>
      </c>
      <c r="D125" t="s">
        <v>20</v>
      </c>
      <c r="E125">
        <v>6.07</v>
      </c>
      <c r="F125">
        <v>20.573005160000001</v>
      </c>
      <c r="G125" t="s">
        <v>48</v>
      </c>
      <c r="H125">
        <v>2.2000000000000002</v>
      </c>
      <c r="I125">
        <f t="shared" si="2"/>
        <v>45.260611352000005</v>
      </c>
    </row>
    <row r="126" spans="1:9" x14ac:dyDescent="0.35">
      <c r="A126" t="s">
        <v>47</v>
      </c>
      <c r="C126" t="s">
        <v>16</v>
      </c>
      <c r="D126" t="s">
        <v>20</v>
      </c>
      <c r="E126">
        <v>6.45</v>
      </c>
      <c r="F126">
        <v>10.34869194</v>
      </c>
      <c r="G126" t="s">
        <v>48</v>
      </c>
      <c r="H126">
        <v>2.2000000000000002</v>
      </c>
      <c r="I126">
        <f t="shared" si="2"/>
        <v>22.767122268000001</v>
      </c>
    </row>
    <row r="127" spans="1:9" x14ac:dyDescent="0.35">
      <c r="A127" t="s">
        <v>47</v>
      </c>
      <c r="C127" t="s">
        <v>16</v>
      </c>
      <c r="D127" t="s">
        <v>20</v>
      </c>
      <c r="E127">
        <v>6.45</v>
      </c>
      <c r="F127">
        <v>17.08264672</v>
      </c>
      <c r="G127" t="s">
        <v>48</v>
      </c>
      <c r="H127">
        <v>2.2000000000000002</v>
      </c>
      <c r="I127">
        <f t="shared" si="2"/>
        <v>37.581822784000003</v>
      </c>
    </row>
    <row r="128" spans="1:9" x14ac:dyDescent="0.35">
      <c r="A128" t="s">
        <v>47</v>
      </c>
      <c r="C128" t="s">
        <v>16</v>
      </c>
      <c r="D128" t="s">
        <v>20</v>
      </c>
      <c r="E128">
        <v>6.45</v>
      </c>
      <c r="F128">
        <v>7.1909001730000002</v>
      </c>
      <c r="G128" t="s">
        <v>48</v>
      </c>
      <c r="H128">
        <v>2.2000000000000002</v>
      </c>
      <c r="I128">
        <f t="shared" si="2"/>
        <v>15.819980380600002</v>
      </c>
    </row>
    <row r="129" spans="1:9" x14ac:dyDescent="0.35">
      <c r="A129" t="s">
        <v>47</v>
      </c>
      <c r="C129" t="s">
        <v>16</v>
      </c>
      <c r="D129" t="s">
        <v>20</v>
      </c>
      <c r="E129">
        <v>9.42</v>
      </c>
      <c r="F129">
        <v>1.7372000000000001</v>
      </c>
      <c r="G129" t="s">
        <v>48</v>
      </c>
      <c r="H129">
        <v>2.2000000000000002</v>
      </c>
      <c r="I129">
        <f t="shared" si="2"/>
        <v>3.8218400000000003</v>
      </c>
    </row>
    <row r="130" spans="1:9" x14ac:dyDescent="0.35">
      <c r="A130" t="s">
        <v>47</v>
      </c>
      <c r="C130" t="s">
        <v>16</v>
      </c>
      <c r="D130" t="s">
        <v>20</v>
      </c>
      <c r="E130">
        <v>9.42</v>
      </c>
      <c r="F130">
        <v>3.6667000000000001</v>
      </c>
      <c r="G130" t="s">
        <v>48</v>
      </c>
      <c r="H130">
        <v>2.2000000000000002</v>
      </c>
      <c r="I130">
        <f t="shared" si="2"/>
        <v>8.0667400000000011</v>
      </c>
    </row>
    <row r="131" spans="1:9" x14ac:dyDescent="0.35">
      <c r="A131" t="s">
        <v>47</v>
      </c>
      <c r="C131" t="s">
        <v>16</v>
      </c>
      <c r="D131" t="s">
        <v>20</v>
      </c>
      <c r="E131">
        <v>9.42</v>
      </c>
      <c r="F131">
        <v>6.8170000000000002</v>
      </c>
      <c r="G131" t="s">
        <v>48</v>
      </c>
      <c r="H131">
        <v>2.2000000000000002</v>
      </c>
      <c r="I131">
        <f t="shared" si="2"/>
        <v>14.997400000000001</v>
      </c>
    </row>
    <row r="132" spans="1:9" x14ac:dyDescent="0.35">
      <c r="A132" t="s">
        <v>47</v>
      </c>
      <c r="C132" t="s">
        <v>16</v>
      </c>
      <c r="D132" t="s">
        <v>20</v>
      </c>
      <c r="E132">
        <v>9.42</v>
      </c>
      <c r="F132">
        <v>5.7969999999999997</v>
      </c>
      <c r="G132" t="s">
        <v>48</v>
      </c>
      <c r="H132">
        <v>2.2000000000000002</v>
      </c>
      <c r="I132">
        <f t="shared" si="2"/>
        <v>12.753400000000001</v>
      </c>
    </row>
    <row r="133" spans="1:9" x14ac:dyDescent="0.35">
      <c r="A133" t="s">
        <v>47</v>
      </c>
      <c r="C133" t="s">
        <v>11</v>
      </c>
      <c r="D133" t="s">
        <v>20</v>
      </c>
      <c r="E133">
        <v>4.0789999999999997</v>
      </c>
      <c r="F133">
        <v>2.9184999999999999</v>
      </c>
      <c r="G133" t="s">
        <v>48</v>
      </c>
      <c r="H133">
        <v>2.2000000000000002</v>
      </c>
      <c r="I133">
        <f t="shared" si="2"/>
        <v>6.4207000000000001</v>
      </c>
    </row>
    <row r="134" spans="1:9" x14ac:dyDescent="0.35">
      <c r="A134" t="s">
        <v>47</v>
      </c>
      <c r="C134" t="s">
        <v>11</v>
      </c>
      <c r="D134" t="s">
        <v>20</v>
      </c>
      <c r="E134">
        <v>4.0173333329999998</v>
      </c>
      <c r="F134">
        <v>2.9529999999999998</v>
      </c>
      <c r="G134" t="s">
        <v>48</v>
      </c>
      <c r="H134">
        <v>2.2000000000000002</v>
      </c>
      <c r="I134">
        <f t="shared" si="2"/>
        <v>6.4965999999999999</v>
      </c>
    </row>
    <row r="135" spans="1:9" x14ac:dyDescent="0.35">
      <c r="A135" t="s">
        <v>47</v>
      </c>
      <c r="C135" t="s">
        <v>11</v>
      </c>
      <c r="D135" t="s">
        <v>20</v>
      </c>
      <c r="E135">
        <v>6.274</v>
      </c>
      <c r="F135">
        <v>2.3071999999999999</v>
      </c>
      <c r="G135" t="s">
        <v>48</v>
      </c>
      <c r="H135">
        <v>2.2000000000000002</v>
      </c>
      <c r="I135">
        <f t="shared" si="2"/>
        <v>5.0758400000000004</v>
      </c>
    </row>
    <row r="136" spans="1:9" x14ac:dyDescent="0.35">
      <c r="A136" t="s">
        <v>47</v>
      </c>
      <c r="C136" t="s">
        <v>11</v>
      </c>
      <c r="D136" t="s">
        <v>20</v>
      </c>
      <c r="E136">
        <v>3.818666667</v>
      </c>
      <c r="F136">
        <v>2.6818</v>
      </c>
      <c r="G136" t="s">
        <v>48</v>
      </c>
      <c r="H136">
        <v>2.2000000000000002</v>
      </c>
      <c r="I136">
        <f t="shared" si="2"/>
        <v>5.8999600000000001</v>
      </c>
    </row>
    <row r="137" spans="1:9" x14ac:dyDescent="0.35">
      <c r="A137" t="s">
        <v>47</v>
      </c>
      <c r="C137" t="s">
        <v>11</v>
      </c>
      <c r="D137" t="s">
        <v>20</v>
      </c>
      <c r="E137">
        <v>3.5876666670000001</v>
      </c>
      <c r="F137">
        <v>3.383</v>
      </c>
      <c r="G137" t="s">
        <v>48</v>
      </c>
      <c r="H137">
        <v>2.2000000000000002</v>
      </c>
      <c r="I137">
        <f t="shared" si="2"/>
        <v>7.4426000000000005</v>
      </c>
    </row>
    <row r="138" spans="1:9" x14ac:dyDescent="0.35">
      <c r="A138" t="s">
        <v>47</v>
      </c>
      <c r="C138" t="s">
        <v>22</v>
      </c>
      <c r="D138" t="s">
        <v>20</v>
      </c>
      <c r="E138">
        <v>5.8710000000000004</v>
      </c>
      <c r="F138">
        <v>3.0554000000000001</v>
      </c>
      <c r="G138" t="s">
        <v>48</v>
      </c>
      <c r="H138">
        <v>2.2000000000000002</v>
      </c>
      <c r="I138">
        <f t="shared" si="2"/>
        <v>6.7218800000000005</v>
      </c>
    </row>
    <row r="139" spans="1:9" x14ac:dyDescent="0.35">
      <c r="A139" t="s">
        <v>47</v>
      </c>
      <c r="C139" t="s">
        <v>22</v>
      </c>
      <c r="D139" t="s">
        <v>20</v>
      </c>
      <c r="E139">
        <v>3.9816666669999998</v>
      </c>
      <c r="F139">
        <v>3.2833000000000001</v>
      </c>
      <c r="G139" t="s">
        <v>48</v>
      </c>
      <c r="H139">
        <v>2.2000000000000002</v>
      </c>
      <c r="I139">
        <f t="shared" si="2"/>
        <v>7.2232600000000007</v>
      </c>
    </row>
    <row r="140" spans="1:9" x14ac:dyDescent="0.35">
      <c r="A140" t="s">
        <v>47</v>
      </c>
      <c r="C140" t="s">
        <v>22</v>
      </c>
      <c r="D140" t="s">
        <v>20</v>
      </c>
      <c r="E140">
        <v>3.6669999999999998</v>
      </c>
      <c r="F140">
        <v>1.3332999999999999</v>
      </c>
      <c r="G140" t="s">
        <v>48</v>
      </c>
      <c r="H140">
        <v>2.2000000000000002</v>
      </c>
      <c r="I140">
        <f t="shared" si="2"/>
        <v>2.9332600000000002</v>
      </c>
    </row>
    <row r="141" spans="1:9" x14ac:dyDescent="0.35">
      <c r="A141" t="s">
        <v>47</v>
      </c>
      <c r="C141" t="s">
        <v>22</v>
      </c>
      <c r="D141" t="s">
        <v>20</v>
      </c>
      <c r="E141">
        <v>3.4020000000000001</v>
      </c>
      <c r="F141">
        <v>1.7648999999999999</v>
      </c>
      <c r="G141" t="s">
        <v>48</v>
      </c>
      <c r="H141">
        <v>2.2000000000000002</v>
      </c>
      <c r="I141">
        <f t="shared" si="2"/>
        <v>3.8827800000000003</v>
      </c>
    </row>
    <row r="142" spans="1:9" x14ac:dyDescent="0.35">
      <c r="A142" t="s">
        <v>47</v>
      </c>
      <c r="C142" t="s">
        <v>16</v>
      </c>
      <c r="D142" t="s">
        <v>20</v>
      </c>
      <c r="E142">
        <v>6.48</v>
      </c>
      <c r="F142">
        <v>15.75</v>
      </c>
      <c r="G142" t="s">
        <v>48</v>
      </c>
      <c r="H142">
        <v>2.2000000000000002</v>
      </c>
      <c r="I142">
        <f t="shared" si="2"/>
        <v>34.650000000000006</v>
      </c>
    </row>
    <row r="143" spans="1:9" x14ac:dyDescent="0.35">
      <c r="A143" t="s">
        <v>47</v>
      </c>
      <c r="C143" t="s">
        <v>16</v>
      </c>
      <c r="D143" t="s">
        <v>20</v>
      </c>
      <c r="E143">
        <v>6.48</v>
      </c>
      <c r="F143">
        <v>14.33</v>
      </c>
      <c r="G143" t="s">
        <v>48</v>
      </c>
      <c r="H143">
        <v>2.2000000000000002</v>
      </c>
      <c r="I143">
        <f t="shared" si="2"/>
        <v>31.526000000000003</v>
      </c>
    </row>
    <row r="144" spans="1:9" x14ac:dyDescent="0.35">
      <c r="A144" t="s">
        <v>47</v>
      </c>
      <c r="C144" t="s">
        <v>16</v>
      </c>
      <c r="D144" t="s">
        <v>20</v>
      </c>
      <c r="E144">
        <v>6.48</v>
      </c>
      <c r="F144">
        <v>18.12</v>
      </c>
      <c r="G144" t="s">
        <v>48</v>
      </c>
      <c r="H144">
        <v>2.2000000000000002</v>
      </c>
      <c r="I144">
        <f t="shared" si="2"/>
        <v>39.864000000000004</v>
      </c>
    </row>
    <row r="145" spans="1:9" x14ac:dyDescent="0.35">
      <c r="A145" t="s">
        <v>47</v>
      </c>
      <c r="C145" t="s">
        <v>16</v>
      </c>
      <c r="D145" t="s">
        <v>20</v>
      </c>
      <c r="E145">
        <v>5.47</v>
      </c>
      <c r="F145">
        <v>19.25</v>
      </c>
      <c r="G145" t="s">
        <v>48</v>
      </c>
      <c r="H145">
        <v>2.2000000000000002</v>
      </c>
      <c r="I145">
        <f t="shared" si="2"/>
        <v>42.35</v>
      </c>
    </row>
    <row r="146" spans="1:9" x14ac:dyDescent="0.35">
      <c r="A146" t="s">
        <v>47</v>
      </c>
      <c r="C146" t="s">
        <v>16</v>
      </c>
      <c r="D146" t="s">
        <v>20</v>
      </c>
      <c r="E146">
        <v>5.47</v>
      </c>
      <c r="F146">
        <v>5.2750000000000004</v>
      </c>
      <c r="G146" t="s">
        <v>48</v>
      </c>
      <c r="H146">
        <v>2.2000000000000002</v>
      </c>
      <c r="I146">
        <f t="shared" si="2"/>
        <v>11.605000000000002</v>
      </c>
    </row>
    <row r="147" spans="1:9" x14ac:dyDescent="0.35">
      <c r="A147" t="s">
        <v>47</v>
      </c>
      <c r="C147" t="s">
        <v>16</v>
      </c>
      <c r="D147" t="s">
        <v>20</v>
      </c>
      <c r="E147">
        <v>5.47</v>
      </c>
      <c r="F147">
        <v>14.493</v>
      </c>
      <c r="G147" t="s">
        <v>48</v>
      </c>
      <c r="H147">
        <v>2.2000000000000002</v>
      </c>
      <c r="I147">
        <f t="shared" si="2"/>
        <v>31.884600000000002</v>
      </c>
    </row>
    <row r="148" spans="1:9" x14ac:dyDescent="0.35">
      <c r="A148" t="s">
        <v>47</v>
      </c>
      <c r="C148" t="s">
        <v>16</v>
      </c>
      <c r="D148" t="s">
        <v>20</v>
      </c>
      <c r="E148">
        <v>5.0709999999999997</v>
      </c>
      <c r="F148">
        <v>21.295000000000002</v>
      </c>
      <c r="G148" t="s">
        <v>48</v>
      </c>
      <c r="H148">
        <v>2.2000000000000002</v>
      </c>
      <c r="I148">
        <f t="shared" si="2"/>
        <v>46.849000000000011</v>
      </c>
    </row>
    <row r="149" spans="1:9" x14ac:dyDescent="0.35">
      <c r="A149" t="s">
        <v>47</v>
      </c>
      <c r="C149" t="s">
        <v>16</v>
      </c>
      <c r="D149" t="s">
        <v>20</v>
      </c>
      <c r="E149">
        <v>5.0709999999999997</v>
      </c>
      <c r="F149">
        <v>19.483000000000001</v>
      </c>
      <c r="G149" t="s">
        <v>48</v>
      </c>
      <c r="H149">
        <v>2.2000000000000002</v>
      </c>
      <c r="I149">
        <f t="shared" si="2"/>
        <v>42.862600000000008</v>
      </c>
    </row>
    <row r="150" spans="1:9" x14ac:dyDescent="0.35">
      <c r="A150" t="s">
        <v>47</v>
      </c>
      <c r="C150" t="s">
        <v>16</v>
      </c>
      <c r="D150" t="s">
        <v>20</v>
      </c>
      <c r="E150">
        <v>5.0709999999999997</v>
      </c>
      <c r="F150">
        <v>11.877000000000001</v>
      </c>
      <c r="G150" t="s">
        <v>48</v>
      </c>
      <c r="H150">
        <v>2.2000000000000002</v>
      </c>
      <c r="I150">
        <f t="shared" si="2"/>
        <v>26.129400000000004</v>
      </c>
    </row>
    <row r="151" spans="1:9" x14ac:dyDescent="0.35">
      <c r="A151" t="s">
        <v>49</v>
      </c>
      <c r="C151" t="s">
        <v>11</v>
      </c>
      <c r="D151" t="s">
        <v>51</v>
      </c>
      <c r="E151">
        <v>6.5</v>
      </c>
      <c r="F151">
        <v>0.2</v>
      </c>
      <c r="G151" t="s">
        <v>48</v>
      </c>
    </row>
    <row r="152" spans="1:9" x14ac:dyDescent="0.35">
      <c r="A152" t="s">
        <v>49</v>
      </c>
      <c r="C152" t="s">
        <v>11</v>
      </c>
      <c r="D152" t="s">
        <v>51</v>
      </c>
      <c r="E152">
        <v>7.5</v>
      </c>
      <c r="F152">
        <v>10</v>
      </c>
      <c r="G152" t="s">
        <v>48</v>
      </c>
    </row>
    <row r="153" spans="1:9" x14ac:dyDescent="0.35">
      <c r="A153" t="s">
        <v>49</v>
      </c>
      <c r="C153" t="s">
        <v>11</v>
      </c>
      <c r="D153" t="s">
        <v>51</v>
      </c>
      <c r="E153">
        <v>7</v>
      </c>
      <c r="F153">
        <v>3</v>
      </c>
      <c r="G153" t="s">
        <v>48</v>
      </c>
    </row>
    <row r="154" spans="1:9" x14ac:dyDescent="0.35">
      <c r="A154" t="s">
        <v>50</v>
      </c>
      <c r="C154" t="s">
        <v>52</v>
      </c>
      <c r="D154" t="s">
        <v>51</v>
      </c>
      <c r="E154">
        <v>3.9</v>
      </c>
      <c r="F154">
        <v>8</v>
      </c>
      <c r="G154" t="s">
        <v>45</v>
      </c>
    </row>
    <row r="155" spans="1:9" x14ac:dyDescent="0.35">
      <c r="A155" t="s">
        <v>50</v>
      </c>
      <c r="C155" t="s">
        <v>52</v>
      </c>
      <c r="D155" t="s">
        <v>51</v>
      </c>
      <c r="E155">
        <v>4</v>
      </c>
      <c r="F155">
        <v>7.4</v>
      </c>
      <c r="G155" t="s">
        <v>45</v>
      </c>
    </row>
    <row r="156" spans="1:9" x14ac:dyDescent="0.35">
      <c r="A156" t="s">
        <v>50</v>
      </c>
      <c r="C156" t="s">
        <v>52</v>
      </c>
      <c r="D156" t="s">
        <v>51</v>
      </c>
      <c r="E156">
        <v>4.5</v>
      </c>
      <c r="F156">
        <v>7.5</v>
      </c>
      <c r="G156" t="s">
        <v>45</v>
      </c>
    </row>
    <row r="157" spans="1:9" x14ac:dyDescent="0.35">
      <c r="A157" t="s">
        <v>50</v>
      </c>
      <c r="C157" t="s">
        <v>52</v>
      </c>
      <c r="D157" t="s">
        <v>51</v>
      </c>
      <c r="E157">
        <v>5.3</v>
      </c>
      <c r="F157">
        <v>7.5</v>
      </c>
      <c r="G157" t="s">
        <v>45</v>
      </c>
    </row>
    <row r="158" spans="1:9" x14ac:dyDescent="0.35">
      <c r="A158" t="s">
        <v>50</v>
      </c>
      <c r="C158" t="s">
        <v>52</v>
      </c>
      <c r="D158" t="s">
        <v>51</v>
      </c>
      <c r="E158">
        <v>5.5</v>
      </c>
      <c r="F158">
        <v>2.4</v>
      </c>
      <c r="G158" t="s">
        <v>45</v>
      </c>
    </row>
    <row r="159" spans="1:9" x14ac:dyDescent="0.35">
      <c r="A159" t="s">
        <v>50</v>
      </c>
      <c r="C159" t="s">
        <v>52</v>
      </c>
      <c r="D159" t="s">
        <v>51</v>
      </c>
      <c r="E159">
        <v>6</v>
      </c>
      <c r="F159">
        <v>7.5</v>
      </c>
      <c r="G159" t="s">
        <v>45</v>
      </c>
    </row>
    <row r="160" spans="1:9" x14ac:dyDescent="0.35">
      <c r="A160" t="s">
        <v>50</v>
      </c>
      <c r="C160" t="s">
        <v>52</v>
      </c>
      <c r="D160" t="s">
        <v>51</v>
      </c>
      <c r="E160">
        <v>6.9</v>
      </c>
      <c r="F160">
        <v>7.5</v>
      </c>
      <c r="G160" t="s">
        <v>45</v>
      </c>
    </row>
    <row r="161" spans="1:7" x14ac:dyDescent="0.35">
      <c r="A161" t="s">
        <v>50</v>
      </c>
      <c r="C161" t="s">
        <v>52</v>
      </c>
      <c r="D161" t="s">
        <v>51</v>
      </c>
      <c r="E161">
        <v>7.8</v>
      </c>
      <c r="F161">
        <v>4.9000000000000004</v>
      </c>
      <c r="G161" t="s">
        <v>45</v>
      </c>
    </row>
    <row r="162" spans="1:7" x14ac:dyDescent="0.35">
      <c r="A162" t="s">
        <v>50</v>
      </c>
      <c r="C162" t="s">
        <v>52</v>
      </c>
      <c r="D162" t="s">
        <v>51</v>
      </c>
      <c r="E162">
        <v>7.9</v>
      </c>
      <c r="F162">
        <v>2.6</v>
      </c>
      <c r="G162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E9CA-55BE-448F-AB3E-969E21841D63}">
  <dimension ref="C2:U158"/>
  <sheetViews>
    <sheetView tabSelected="1" topLeftCell="F1" workbookViewId="0">
      <selection activeCell="P32" sqref="P32"/>
    </sheetView>
  </sheetViews>
  <sheetFormatPr defaultRowHeight="14.5" x14ac:dyDescent="0.35"/>
  <cols>
    <col min="3" max="3" width="25.90625" customWidth="1"/>
    <col min="4" max="4" width="9.08984375" customWidth="1"/>
    <col min="5" max="5" width="10.1796875" customWidth="1"/>
    <col min="6" max="6" width="18.6328125" customWidth="1"/>
    <col min="7" max="7" width="17.1796875" customWidth="1"/>
    <col min="8" max="8" width="20.36328125" customWidth="1"/>
    <col min="10" max="10" width="12.7265625" customWidth="1"/>
    <col min="13" max="13" width="25.6328125" customWidth="1"/>
    <col min="14" max="14" width="11.90625" customWidth="1"/>
    <col min="15" max="15" width="10.08984375" customWidth="1"/>
    <col min="16" max="16" width="11.90625" customWidth="1"/>
    <col min="17" max="17" width="18.6328125" customWidth="1"/>
    <col min="18" max="18" width="17.36328125" customWidth="1"/>
    <col min="19" max="19" width="16.54296875" customWidth="1"/>
    <col min="20" max="20" width="10.54296875" customWidth="1"/>
    <col min="21" max="21" width="16.7265625" customWidth="1"/>
  </cols>
  <sheetData>
    <row r="2" spans="3:21" s="2" customFormat="1" ht="62" customHeight="1" x14ac:dyDescent="0.35">
      <c r="C2" s="5" t="s">
        <v>53</v>
      </c>
      <c r="D2" s="5" t="s">
        <v>2</v>
      </c>
      <c r="E2" s="5" t="s">
        <v>54</v>
      </c>
      <c r="F2" s="5" t="s">
        <v>55</v>
      </c>
      <c r="G2" s="5" t="s">
        <v>56</v>
      </c>
      <c r="H2" s="5" t="s">
        <v>6</v>
      </c>
      <c r="I2" s="5" t="s">
        <v>58</v>
      </c>
      <c r="J2" s="5" t="s">
        <v>57</v>
      </c>
      <c r="M2" s="6" t="s">
        <v>53</v>
      </c>
      <c r="N2" s="6" t="s">
        <v>54</v>
      </c>
      <c r="O2" s="6" t="s">
        <v>60</v>
      </c>
      <c r="P2" s="6" t="s">
        <v>109</v>
      </c>
      <c r="Q2" s="6" t="s">
        <v>108</v>
      </c>
      <c r="R2" s="6" t="s">
        <v>67</v>
      </c>
      <c r="S2" s="6" t="s">
        <v>6</v>
      </c>
      <c r="T2" s="6" t="s">
        <v>91</v>
      </c>
      <c r="U2" s="6" t="s">
        <v>59</v>
      </c>
    </row>
    <row r="3" spans="3:21" ht="15.5" x14ac:dyDescent="0.35">
      <c r="C3" s="3" t="s">
        <v>17</v>
      </c>
      <c r="D3" s="3" t="s">
        <v>16</v>
      </c>
      <c r="E3" s="3" t="s">
        <v>12</v>
      </c>
      <c r="F3" s="4">
        <v>4</v>
      </c>
      <c r="G3" s="4">
        <v>47.6</v>
      </c>
      <c r="H3" s="3" t="s">
        <v>13</v>
      </c>
      <c r="I3" s="3">
        <v>26</v>
      </c>
      <c r="J3" s="4">
        <f>G3*I3</f>
        <v>1237.6000000000001</v>
      </c>
      <c r="M3" s="7" t="s">
        <v>17</v>
      </c>
      <c r="N3" s="8" t="s">
        <v>20</v>
      </c>
      <c r="O3" s="8">
        <v>1</v>
      </c>
      <c r="P3" s="8">
        <v>4</v>
      </c>
      <c r="Q3" s="8">
        <v>3.8</v>
      </c>
      <c r="R3" s="8"/>
      <c r="S3" s="8" t="s">
        <v>13</v>
      </c>
      <c r="T3" s="8">
        <v>12.7</v>
      </c>
      <c r="U3" s="8">
        <v>48</v>
      </c>
    </row>
    <row r="4" spans="3:21" ht="15.5" x14ac:dyDescent="0.35">
      <c r="C4" s="3" t="s">
        <v>17</v>
      </c>
      <c r="D4" s="3" t="s">
        <v>16</v>
      </c>
      <c r="E4" s="3" t="s">
        <v>12</v>
      </c>
      <c r="F4" s="4">
        <v>4</v>
      </c>
      <c r="G4" s="4">
        <v>118.58</v>
      </c>
      <c r="H4" s="3" t="s">
        <v>13</v>
      </c>
      <c r="I4" s="3">
        <v>29.2</v>
      </c>
      <c r="J4" s="4">
        <f>G4*I4</f>
        <v>3462.5360000000001</v>
      </c>
      <c r="M4" s="7" t="s">
        <v>17</v>
      </c>
      <c r="N4" s="8" t="s">
        <v>12</v>
      </c>
      <c r="O4" s="8">
        <v>4</v>
      </c>
      <c r="P4" s="8" t="s">
        <v>64</v>
      </c>
      <c r="Q4" s="8" t="s">
        <v>63</v>
      </c>
      <c r="R4" s="8" t="s">
        <v>96</v>
      </c>
      <c r="S4" s="8" t="s">
        <v>13</v>
      </c>
      <c r="T4" s="8" t="s">
        <v>62</v>
      </c>
      <c r="U4" s="8" t="s">
        <v>61</v>
      </c>
    </row>
    <row r="5" spans="3:21" ht="15.5" x14ac:dyDescent="0.35">
      <c r="C5" s="3" t="s">
        <v>17</v>
      </c>
      <c r="D5" s="3" t="s">
        <v>22</v>
      </c>
      <c r="E5" s="3" t="s">
        <v>12</v>
      </c>
      <c r="F5" s="4">
        <v>4</v>
      </c>
      <c r="G5" s="4">
        <v>26.6</v>
      </c>
      <c r="H5" s="3" t="s">
        <v>13</v>
      </c>
      <c r="I5" s="3">
        <v>29.2</v>
      </c>
      <c r="J5" s="4">
        <f>G5*I5</f>
        <v>776.72</v>
      </c>
      <c r="M5" s="7" t="s">
        <v>24</v>
      </c>
      <c r="N5" s="8" t="s">
        <v>20</v>
      </c>
      <c r="O5" s="8">
        <v>4</v>
      </c>
      <c r="P5" s="8" t="s">
        <v>68</v>
      </c>
      <c r="Q5" s="8" t="s">
        <v>70</v>
      </c>
      <c r="R5" s="8" t="s">
        <v>97</v>
      </c>
      <c r="S5" s="8" t="s">
        <v>13</v>
      </c>
      <c r="T5" s="8"/>
      <c r="U5" s="8"/>
    </row>
    <row r="6" spans="3:21" ht="15.5" x14ac:dyDescent="0.35">
      <c r="C6" s="3" t="s">
        <v>17</v>
      </c>
      <c r="D6" s="3" t="s">
        <v>23</v>
      </c>
      <c r="E6" s="3" t="s">
        <v>12</v>
      </c>
      <c r="F6" s="4">
        <v>4</v>
      </c>
      <c r="G6" s="4">
        <v>221.2</v>
      </c>
      <c r="H6" s="3" t="s">
        <v>13</v>
      </c>
      <c r="I6" s="3">
        <v>30.8</v>
      </c>
      <c r="J6" s="4">
        <f>G6*I6</f>
        <v>6812.96</v>
      </c>
      <c r="M6" s="7" t="s">
        <v>24</v>
      </c>
      <c r="N6" s="8" t="s">
        <v>12</v>
      </c>
      <c r="O6" s="8">
        <v>10</v>
      </c>
      <c r="P6" s="8" t="s">
        <v>69</v>
      </c>
      <c r="Q6" s="8" t="s">
        <v>71</v>
      </c>
      <c r="R6" s="8" t="s">
        <v>98</v>
      </c>
      <c r="S6" s="8" t="s">
        <v>13</v>
      </c>
      <c r="T6" s="8"/>
      <c r="U6" s="8"/>
    </row>
    <row r="7" spans="3:21" ht="15.5" x14ac:dyDescent="0.35">
      <c r="C7" s="3" t="s">
        <v>17</v>
      </c>
      <c r="D7" s="3" t="s">
        <v>16</v>
      </c>
      <c r="E7" s="3" t="s">
        <v>20</v>
      </c>
      <c r="F7" s="4">
        <v>4</v>
      </c>
      <c r="G7" s="4">
        <v>3.78</v>
      </c>
      <c r="H7" s="3" t="s">
        <v>13</v>
      </c>
      <c r="I7" s="3">
        <v>12.7</v>
      </c>
      <c r="J7" s="4">
        <f>G7*I7</f>
        <v>48.005999999999993</v>
      </c>
      <c r="M7" s="7" t="s">
        <v>26</v>
      </c>
      <c r="N7" s="8" t="s">
        <v>12</v>
      </c>
      <c r="O7" s="8">
        <v>2</v>
      </c>
      <c r="P7" s="8" t="s">
        <v>72</v>
      </c>
      <c r="Q7" s="8" t="s">
        <v>73</v>
      </c>
      <c r="R7" s="8" t="s">
        <v>99</v>
      </c>
      <c r="S7" s="8" t="s">
        <v>13</v>
      </c>
      <c r="T7" s="8"/>
      <c r="U7" s="8"/>
    </row>
    <row r="8" spans="3:21" ht="15.5" x14ac:dyDescent="0.35">
      <c r="C8" s="3" t="s">
        <v>24</v>
      </c>
      <c r="D8" s="3" t="s">
        <v>16</v>
      </c>
      <c r="E8" s="3" t="s">
        <v>12</v>
      </c>
      <c r="F8" s="4">
        <v>10.654</v>
      </c>
      <c r="G8" s="4">
        <v>225.4</v>
      </c>
      <c r="H8" s="3" t="s">
        <v>13</v>
      </c>
      <c r="I8" s="3"/>
      <c r="J8" s="4"/>
      <c r="M8" s="7" t="s">
        <v>28</v>
      </c>
      <c r="N8" s="8" t="s">
        <v>12</v>
      </c>
      <c r="O8" s="8">
        <v>1</v>
      </c>
      <c r="P8" s="8">
        <v>0.2</v>
      </c>
      <c r="Q8" s="8">
        <v>2.8</v>
      </c>
      <c r="S8" s="8" t="s">
        <v>13</v>
      </c>
      <c r="T8" s="8"/>
      <c r="U8" s="8"/>
    </row>
    <row r="9" spans="3:21" ht="18.5" x14ac:dyDescent="0.35">
      <c r="C9" s="3" t="s">
        <v>24</v>
      </c>
      <c r="D9" s="3" t="s">
        <v>16</v>
      </c>
      <c r="E9" s="3" t="s">
        <v>12</v>
      </c>
      <c r="F9" s="4">
        <v>10.220000000000001</v>
      </c>
      <c r="G9" s="4">
        <v>137.19999999999999</v>
      </c>
      <c r="H9" s="3" t="s">
        <v>13</v>
      </c>
      <c r="I9" s="3"/>
      <c r="J9" s="4"/>
      <c r="M9" s="7" t="s">
        <v>32</v>
      </c>
      <c r="N9" s="8" t="s">
        <v>20</v>
      </c>
      <c r="O9" s="8">
        <v>18</v>
      </c>
      <c r="P9" s="8" t="s">
        <v>75</v>
      </c>
      <c r="Q9" s="8" t="s">
        <v>74</v>
      </c>
      <c r="R9" s="8" t="s">
        <v>100</v>
      </c>
      <c r="S9" s="8" t="s">
        <v>66</v>
      </c>
      <c r="T9" s="8"/>
      <c r="U9" s="8"/>
    </row>
    <row r="10" spans="3:21" ht="15.5" x14ac:dyDescent="0.35">
      <c r="C10" s="3" t="s">
        <v>24</v>
      </c>
      <c r="D10" s="3" t="s">
        <v>16</v>
      </c>
      <c r="E10" s="3" t="s">
        <v>12</v>
      </c>
      <c r="F10" s="4">
        <v>11.746416760000001</v>
      </c>
      <c r="G10" s="4">
        <v>56</v>
      </c>
      <c r="H10" s="3" t="s">
        <v>13</v>
      </c>
      <c r="I10" s="3"/>
      <c r="J10" s="4"/>
      <c r="M10" s="7" t="s">
        <v>44</v>
      </c>
      <c r="N10" s="8" t="s">
        <v>20</v>
      </c>
      <c r="O10" s="8">
        <v>22</v>
      </c>
      <c r="P10" s="8" t="s">
        <v>76</v>
      </c>
      <c r="Q10" s="8" t="s">
        <v>77</v>
      </c>
      <c r="R10" s="8" t="s">
        <v>101</v>
      </c>
      <c r="S10" s="8" t="s">
        <v>45</v>
      </c>
      <c r="T10" s="8"/>
      <c r="U10" s="8"/>
    </row>
    <row r="11" spans="3:21" ht="15.5" x14ac:dyDescent="0.35">
      <c r="C11" s="3" t="s">
        <v>24</v>
      </c>
      <c r="D11" s="3" t="s">
        <v>16</v>
      </c>
      <c r="E11" s="3" t="s">
        <v>12</v>
      </c>
      <c r="F11" s="4">
        <v>11.634</v>
      </c>
      <c r="G11" s="4">
        <v>40.6</v>
      </c>
      <c r="H11" s="3" t="s">
        <v>13</v>
      </c>
      <c r="I11" s="3"/>
      <c r="J11" s="4"/>
      <c r="M11" s="7" t="s">
        <v>50</v>
      </c>
      <c r="N11" s="8" t="s">
        <v>51</v>
      </c>
      <c r="O11" s="8">
        <v>9</v>
      </c>
      <c r="P11" s="8" t="s">
        <v>78</v>
      </c>
      <c r="Q11" s="8" t="s">
        <v>79</v>
      </c>
      <c r="R11" s="8" t="s">
        <v>102</v>
      </c>
      <c r="S11" s="8" t="s">
        <v>45</v>
      </c>
      <c r="T11" s="8"/>
      <c r="U11" s="8"/>
    </row>
    <row r="12" spans="3:21" ht="15.5" x14ac:dyDescent="0.35">
      <c r="C12" s="3" t="s">
        <v>24</v>
      </c>
      <c r="D12" s="3" t="s">
        <v>11</v>
      </c>
      <c r="E12" s="3" t="s">
        <v>12</v>
      </c>
      <c r="F12" s="4"/>
      <c r="G12" s="4">
        <v>71.819999999999993</v>
      </c>
      <c r="H12" s="3" t="s">
        <v>13</v>
      </c>
      <c r="I12" s="3"/>
      <c r="J12" s="4"/>
      <c r="M12" s="7" t="s">
        <v>46</v>
      </c>
      <c r="N12" s="8" t="s">
        <v>20</v>
      </c>
      <c r="O12" s="8">
        <v>37</v>
      </c>
      <c r="P12" s="8" t="s">
        <v>80</v>
      </c>
      <c r="Q12" s="8" t="s">
        <v>81</v>
      </c>
      <c r="R12" s="8" t="s">
        <v>103</v>
      </c>
      <c r="S12" s="8" t="s">
        <v>45</v>
      </c>
      <c r="T12" s="8">
        <v>2.2000000000000002</v>
      </c>
      <c r="U12" s="8" t="s">
        <v>92</v>
      </c>
    </row>
    <row r="13" spans="3:21" ht="15.5" x14ac:dyDescent="0.35">
      <c r="C13" s="3" t="s">
        <v>24</v>
      </c>
      <c r="D13" s="3" t="s">
        <v>11</v>
      </c>
      <c r="E13" s="3" t="s">
        <v>12</v>
      </c>
      <c r="F13" s="4"/>
      <c r="G13" s="4">
        <v>15.68</v>
      </c>
      <c r="H13" s="3" t="s">
        <v>13</v>
      </c>
      <c r="I13" s="3"/>
      <c r="J13" s="4"/>
      <c r="M13" s="7" t="s">
        <v>9</v>
      </c>
      <c r="N13" s="8" t="s">
        <v>12</v>
      </c>
      <c r="O13" s="8">
        <v>1</v>
      </c>
      <c r="P13" s="8">
        <v>1.5</v>
      </c>
      <c r="Q13" s="8">
        <v>8.8000000000000007</v>
      </c>
      <c r="S13" s="8" t="s">
        <v>13</v>
      </c>
      <c r="T13" s="8">
        <v>60</v>
      </c>
      <c r="U13" s="8">
        <v>525</v>
      </c>
    </row>
    <row r="14" spans="3:21" ht="15.5" x14ac:dyDescent="0.35">
      <c r="C14" s="3"/>
      <c r="D14" s="3"/>
      <c r="E14" s="3"/>
      <c r="F14" s="4"/>
      <c r="G14" s="4"/>
      <c r="H14" s="3"/>
      <c r="I14" s="3"/>
      <c r="J14" s="4"/>
      <c r="M14" s="7" t="s">
        <v>14</v>
      </c>
      <c r="N14" s="8" t="s">
        <v>12</v>
      </c>
      <c r="O14" s="8">
        <v>6</v>
      </c>
      <c r="P14" s="8" t="s">
        <v>82</v>
      </c>
      <c r="Q14" s="8" t="s">
        <v>83</v>
      </c>
      <c r="R14" s="8" t="s">
        <v>104</v>
      </c>
      <c r="S14" s="8" t="s">
        <v>13</v>
      </c>
      <c r="T14" s="8" t="s">
        <v>89</v>
      </c>
      <c r="U14" s="8" t="s">
        <v>93</v>
      </c>
    </row>
    <row r="15" spans="3:21" ht="15.5" x14ac:dyDescent="0.35">
      <c r="C15" s="3" t="s">
        <v>24</v>
      </c>
      <c r="D15" s="3" t="s">
        <v>23</v>
      </c>
      <c r="E15" s="3" t="s">
        <v>12</v>
      </c>
      <c r="F15" s="4">
        <v>2.3940000000000001</v>
      </c>
      <c r="G15" s="4">
        <v>28.14</v>
      </c>
      <c r="H15" s="3" t="s">
        <v>13</v>
      </c>
      <c r="I15" s="3"/>
      <c r="J15" s="4"/>
      <c r="M15" s="7" t="s">
        <v>49</v>
      </c>
      <c r="N15" s="8" t="s">
        <v>51</v>
      </c>
      <c r="O15" s="8">
        <v>3</v>
      </c>
      <c r="P15" s="8" t="s">
        <v>84</v>
      </c>
      <c r="Q15" s="8" t="s">
        <v>85</v>
      </c>
      <c r="R15" s="8" t="s">
        <v>105</v>
      </c>
      <c r="S15" s="8" t="s">
        <v>48</v>
      </c>
      <c r="T15" s="8"/>
      <c r="U15" s="8"/>
    </row>
    <row r="16" spans="3:21" ht="15.5" x14ac:dyDescent="0.35">
      <c r="C16" s="3" t="s">
        <v>24</v>
      </c>
      <c r="D16" s="3" t="s">
        <v>23</v>
      </c>
      <c r="E16" s="3" t="s">
        <v>12</v>
      </c>
      <c r="F16" s="4">
        <v>2.198</v>
      </c>
      <c r="G16" s="4">
        <v>6.3</v>
      </c>
      <c r="H16" s="3" t="s">
        <v>13</v>
      </c>
      <c r="I16" s="3"/>
      <c r="J16" s="4"/>
      <c r="M16" s="7" t="s">
        <v>30</v>
      </c>
      <c r="N16" s="8" t="s">
        <v>20</v>
      </c>
      <c r="O16" s="8">
        <v>6</v>
      </c>
      <c r="P16" s="8" t="s">
        <v>72</v>
      </c>
      <c r="Q16" s="8" t="s">
        <v>86</v>
      </c>
      <c r="R16" s="8" t="s">
        <v>106</v>
      </c>
      <c r="S16" s="8" t="s">
        <v>13</v>
      </c>
      <c r="T16" s="8" t="s">
        <v>90</v>
      </c>
      <c r="U16" s="8" t="s">
        <v>94</v>
      </c>
    </row>
    <row r="17" spans="3:21" ht="15.5" x14ac:dyDescent="0.35">
      <c r="C17" s="3" t="s">
        <v>24</v>
      </c>
      <c r="D17" s="3" t="s">
        <v>16</v>
      </c>
      <c r="E17" s="3" t="s">
        <v>12</v>
      </c>
      <c r="F17" s="4">
        <v>2.2959999999999998</v>
      </c>
      <c r="G17" s="4">
        <v>37.520000000000003</v>
      </c>
      <c r="H17" s="3" t="s">
        <v>13</v>
      </c>
      <c r="I17" s="3"/>
      <c r="J17" s="4"/>
      <c r="M17" s="7" t="s">
        <v>47</v>
      </c>
      <c r="N17" s="8" t="s">
        <v>20</v>
      </c>
      <c r="O17" s="8">
        <v>31</v>
      </c>
      <c r="P17" s="8" t="s">
        <v>87</v>
      </c>
      <c r="Q17" s="8" t="s">
        <v>88</v>
      </c>
      <c r="R17" s="8" t="s">
        <v>107</v>
      </c>
      <c r="S17" s="8" t="s">
        <v>65</v>
      </c>
      <c r="T17" s="8">
        <v>2.2000000000000002</v>
      </c>
      <c r="U17" s="8" t="s">
        <v>95</v>
      </c>
    </row>
    <row r="18" spans="3:21" x14ac:dyDescent="0.35">
      <c r="C18" s="3" t="s">
        <v>24</v>
      </c>
      <c r="D18" s="3" t="s">
        <v>16</v>
      </c>
      <c r="E18" s="3" t="s">
        <v>12</v>
      </c>
      <c r="F18" s="4">
        <v>1.274</v>
      </c>
      <c r="G18" s="4">
        <v>18.760000000000002</v>
      </c>
      <c r="H18" s="3" t="s">
        <v>13</v>
      </c>
      <c r="I18" s="3"/>
      <c r="J18" s="4"/>
    </row>
    <row r="19" spans="3:21" x14ac:dyDescent="0.35">
      <c r="C19" s="3" t="s">
        <v>24</v>
      </c>
      <c r="D19" s="3" t="s">
        <v>16</v>
      </c>
      <c r="E19" s="3" t="s">
        <v>20</v>
      </c>
      <c r="F19" s="4">
        <v>14.266</v>
      </c>
      <c r="G19" s="4">
        <v>148.4</v>
      </c>
      <c r="H19" s="3" t="s">
        <v>13</v>
      </c>
      <c r="I19" s="3"/>
      <c r="J19" s="4"/>
    </row>
    <row r="20" spans="3:21" x14ac:dyDescent="0.35">
      <c r="C20" s="3" t="s">
        <v>24</v>
      </c>
      <c r="D20" s="3" t="s">
        <v>16</v>
      </c>
      <c r="E20" s="3" t="s">
        <v>20</v>
      </c>
      <c r="F20" s="4">
        <v>13.692</v>
      </c>
      <c r="G20" s="4">
        <v>51.52</v>
      </c>
      <c r="H20" s="3" t="s">
        <v>13</v>
      </c>
      <c r="I20" s="3"/>
      <c r="J20" s="4"/>
    </row>
    <row r="21" spans="3:21" x14ac:dyDescent="0.35">
      <c r="C21" s="3" t="s">
        <v>24</v>
      </c>
      <c r="D21" s="3" t="s">
        <v>11</v>
      </c>
      <c r="E21" s="3" t="s">
        <v>20</v>
      </c>
      <c r="F21" s="4"/>
      <c r="G21" s="4">
        <v>32.76</v>
      </c>
      <c r="H21" s="3" t="s">
        <v>13</v>
      </c>
      <c r="I21" s="3"/>
      <c r="J21" s="4"/>
    </row>
    <row r="22" spans="3:21" x14ac:dyDescent="0.35">
      <c r="C22" s="3" t="s">
        <v>24</v>
      </c>
      <c r="D22" s="3" t="s">
        <v>11</v>
      </c>
      <c r="E22" s="3" t="s">
        <v>20</v>
      </c>
      <c r="F22" s="4"/>
      <c r="G22" s="4">
        <v>12.46</v>
      </c>
      <c r="H22" s="3" t="s">
        <v>13</v>
      </c>
      <c r="I22" s="3"/>
      <c r="J22" s="4"/>
    </row>
    <row r="23" spans="3:21" x14ac:dyDescent="0.35">
      <c r="C23" s="3" t="s">
        <v>26</v>
      </c>
      <c r="D23" s="3" t="s">
        <v>11</v>
      </c>
      <c r="E23" s="3" t="s">
        <v>12</v>
      </c>
      <c r="F23" s="4">
        <v>5</v>
      </c>
      <c r="G23" s="4">
        <v>83.3</v>
      </c>
      <c r="H23" s="3" t="s">
        <v>13</v>
      </c>
      <c r="I23" s="3"/>
      <c r="J23" s="4"/>
    </row>
    <row r="24" spans="3:21" x14ac:dyDescent="0.35">
      <c r="C24" s="3" t="s">
        <v>26</v>
      </c>
      <c r="D24" s="3" t="s">
        <v>23</v>
      </c>
      <c r="E24" s="3" t="s">
        <v>12</v>
      </c>
      <c r="F24" s="4">
        <v>5</v>
      </c>
      <c r="G24" s="4">
        <v>16.7</v>
      </c>
      <c r="H24" s="3" t="s">
        <v>13</v>
      </c>
      <c r="I24" s="3"/>
      <c r="J24" s="4"/>
    </row>
    <row r="25" spans="3:21" x14ac:dyDescent="0.35">
      <c r="C25" s="3" t="s">
        <v>28</v>
      </c>
      <c r="D25" s="3" t="s">
        <v>11</v>
      </c>
      <c r="E25" s="3" t="s">
        <v>12</v>
      </c>
      <c r="F25" s="4">
        <v>0.17</v>
      </c>
      <c r="G25" s="4">
        <v>2.7719999999999998</v>
      </c>
      <c r="H25" s="3" t="s">
        <v>13</v>
      </c>
      <c r="I25" s="3"/>
      <c r="J25" s="4"/>
    </row>
    <row r="26" spans="3:21" x14ac:dyDescent="0.35">
      <c r="C26" s="3" t="s">
        <v>32</v>
      </c>
      <c r="D26" s="3" t="s">
        <v>11</v>
      </c>
      <c r="E26" s="3" t="s">
        <v>20</v>
      </c>
      <c r="F26" s="4">
        <v>3.7399999999999998E-3</v>
      </c>
      <c r="G26" s="4">
        <v>3.5799999999999998E-3</v>
      </c>
      <c r="H26" s="3" t="s">
        <v>34</v>
      </c>
      <c r="I26" s="3"/>
      <c r="J26" s="4"/>
    </row>
    <row r="27" spans="3:21" x14ac:dyDescent="0.35">
      <c r="C27" s="3" t="s">
        <v>32</v>
      </c>
      <c r="D27" s="3" t="s">
        <v>11</v>
      </c>
      <c r="E27" s="3" t="s">
        <v>20</v>
      </c>
      <c r="F27" s="4">
        <v>4.7800000000000002E-2</v>
      </c>
      <c r="G27" s="4">
        <v>9.6000000000000002E-2</v>
      </c>
      <c r="H27" s="3" t="s">
        <v>34</v>
      </c>
      <c r="I27" s="3"/>
      <c r="J27" s="4"/>
    </row>
    <row r="28" spans="3:21" x14ac:dyDescent="0.35">
      <c r="C28" s="3" t="s">
        <v>32</v>
      </c>
      <c r="D28" s="3" t="s">
        <v>11</v>
      </c>
      <c r="E28" s="3" t="s">
        <v>20</v>
      </c>
      <c r="F28" s="4">
        <v>0.17649999999999999</v>
      </c>
      <c r="G28" s="4">
        <v>8.1500000000000003E-2</v>
      </c>
      <c r="H28" s="3" t="s">
        <v>34</v>
      </c>
      <c r="I28" s="3"/>
      <c r="J28" s="4"/>
    </row>
    <row r="29" spans="3:21" x14ac:dyDescent="0.35">
      <c r="C29" s="3" t="s">
        <v>32</v>
      </c>
      <c r="D29" s="3" t="s">
        <v>11</v>
      </c>
      <c r="E29" s="3" t="s">
        <v>20</v>
      </c>
      <c r="F29" s="4">
        <v>0.21729999999999999</v>
      </c>
      <c r="G29" s="4">
        <v>5.4199999999999998E-2</v>
      </c>
      <c r="H29" s="3" t="s">
        <v>34</v>
      </c>
      <c r="I29" s="3"/>
      <c r="J29" s="4"/>
    </row>
    <row r="30" spans="3:21" x14ac:dyDescent="0.35">
      <c r="C30" s="3" t="s">
        <v>32</v>
      </c>
      <c r="D30" s="3" t="s">
        <v>11</v>
      </c>
      <c r="E30" s="3" t="s">
        <v>20</v>
      </c>
      <c r="F30" s="4">
        <v>0.2291</v>
      </c>
      <c r="G30" s="4">
        <v>0.2056</v>
      </c>
      <c r="H30" s="3" t="s">
        <v>34</v>
      </c>
      <c r="I30" s="3"/>
      <c r="J30" s="4"/>
    </row>
    <row r="31" spans="3:21" x14ac:dyDescent="0.35">
      <c r="C31" s="3" t="s">
        <v>32</v>
      </c>
      <c r="D31" s="3" t="s">
        <v>11</v>
      </c>
      <c r="E31" s="3" t="s">
        <v>20</v>
      </c>
      <c r="F31" s="4">
        <v>0.26950000000000002</v>
      </c>
      <c r="G31" s="4">
        <v>2.7900000000000001E-2</v>
      </c>
      <c r="H31" s="3" t="s">
        <v>34</v>
      </c>
      <c r="I31" s="3"/>
      <c r="J31" s="4"/>
    </row>
    <row r="32" spans="3:21" x14ac:dyDescent="0.35">
      <c r="C32" s="3" t="s">
        <v>32</v>
      </c>
      <c r="D32" s="3" t="s">
        <v>11</v>
      </c>
      <c r="E32" s="3" t="s">
        <v>20</v>
      </c>
      <c r="F32" s="4">
        <v>0.27679999999999999</v>
      </c>
      <c r="G32" s="4">
        <v>0.27579999999999999</v>
      </c>
      <c r="H32" s="3" t="s">
        <v>34</v>
      </c>
      <c r="I32" s="3"/>
      <c r="J32" s="4"/>
    </row>
    <row r="33" spans="3:10" x14ac:dyDescent="0.35">
      <c r="C33" s="3" t="s">
        <v>32</v>
      </c>
      <c r="D33" s="3" t="s">
        <v>11</v>
      </c>
      <c r="E33" s="3" t="s">
        <v>20</v>
      </c>
      <c r="F33" s="4">
        <v>0.28260000000000002</v>
      </c>
      <c r="G33" s="4">
        <v>4.1582999999999997</v>
      </c>
      <c r="H33" s="3" t="s">
        <v>34</v>
      </c>
      <c r="I33" s="3"/>
      <c r="J33" s="4"/>
    </row>
    <row r="34" spans="3:10" x14ac:dyDescent="0.35">
      <c r="C34" s="3" t="s">
        <v>32</v>
      </c>
      <c r="D34" s="3" t="s">
        <v>11</v>
      </c>
      <c r="E34" s="3" t="s">
        <v>20</v>
      </c>
      <c r="F34" s="4">
        <v>0.35539999999999999</v>
      </c>
      <c r="G34" s="4">
        <v>6.7000000000000002E-4</v>
      </c>
      <c r="H34" s="3" t="s">
        <v>34</v>
      </c>
      <c r="I34" s="3"/>
      <c r="J34" s="4"/>
    </row>
    <row r="35" spans="3:10" x14ac:dyDescent="0.35">
      <c r="C35" s="3" t="s">
        <v>32</v>
      </c>
      <c r="D35" s="3" t="s">
        <v>11</v>
      </c>
      <c r="E35" s="3" t="s">
        <v>20</v>
      </c>
      <c r="F35" s="4">
        <v>0.58279999999999998</v>
      </c>
      <c r="G35" s="4">
        <v>5.0299999999999997E-2</v>
      </c>
      <c r="H35" s="3" t="s">
        <v>34</v>
      </c>
      <c r="I35" s="3"/>
      <c r="J35" s="4"/>
    </row>
    <row r="36" spans="3:10" x14ac:dyDescent="0.35">
      <c r="C36" s="3" t="s">
        <v>32</v>
      </c>
      <c r="D36" s="3" t="s">
        <v>11</v>
      </c>
      <c r="E36" s="3" t="s">
        <v>20</v>
      </c>
      <c r="F36" s="4">
        <v>0.5958</v>
      </c>
      <c r="G36" s="4">
        <v>1.4529000000000001</v>
      </c>
      <c r="H36" s="3" t="s">
        <v>34</v>
      </c>
      <c r="I36" s="3"/>
      <c r="J36" s="4"/>
    </row>
    <row r="37" spans="3:10" x14ac:dyDescent="0.35">
      <c r="C37" s="3" t="s">
        <v>32</v>
      </c>
      <c r="D37" s="3" t="s">
        <v>11</v>
      </c>
      <c r="E37" s="3" t="s">
        <v>20</v>
      </c>
      <c r="F37" s="4">
        <v>0.65139999999999998</v>
      </c>
      <c r="G37" s="4">
        <v>0.40570000000000001</v>
      </c>
      <c r="H37" s="3" t="s">
        <v>34</v>
      </c>
      <c r="I37" s="3"/>
      <c r="J37" s="4"/>
    </row>
    <row r="38" spans="3:10" x14ac:dyDescent="0.35">
      <c r="C38" s="3" t="s">
        <v>32</v>
      </c>
      <c r="D38" s="3" t="s">
        <v>11</v>
      </c>
      <c r="E38" s="3" t="s">
        <v>20</v>
      </c>
      <c r="F38" s="4">
        <v>0.76160000000000005</v>
      </c>
      <c r="G38" s="4">
        <v>0.1726</v>
      </c>
      <c r="H38" s="3" t="s">
        <v>34</v>
      </c>
      <c r="I38" s="3"/>
      <c r="J38" s="4"/>
    </row>
    <row r="39" spans="3:10" x14ac:dyDescent="0.35">
      <c r="C39" s="3" t="s">
        <v>32</v>
      </c>
      <c r="D39" s="3" t="s">
        <v>11</v>
      </c>
      <c r="E39" s="3" t="s">
        <v>20</v>
      </c>
      <c r="F39" s="4">
        <v>0.85350000000000004</v>
      </c>
      <c r="G39" s="4">
        <v>9.6600000000000005E-2</v>
      </c>
      <c r="H39" s="3" t="s">
        <v>34</v>
      </c>
      <c r="I39" s="3"/>
      <c r="J39" s="4"/>
    </row>
    <row r="40" spans="3:10" x14ac:dyDescent="0.35">
      <c r="C40" s="3" t="s">
        <v>32</v>
      </c>
      <c r="D40" s="3" t="s">
        <v>11</v>
      </c>
      <c r="E40" s="3" t="s">
        <v>20</v>
      </c>
      <c r="F40" s="4">
        <v>1.2338</v>
      </c>
      <c r="G40" s="4">
        <v>1.1641999999999999</v>
      </c>
      <c r="H40" s="3" t="s">
        <v>34</v>
      </c>
      <c r="I40" s="3"/>
      <c r="J40" s="4"/>
    </row>
    <row r="41" spans="3:10" x14ac:dyDescent="0.35">
      <c r="C41" s="3" t="s">
        <v>32</v>
      </c>
      <c r="D41" s="3" t="s">
        <v>11</v>
      </c>
      <c r="E41" s="3" t="s">
        <v>20</v>
      </c>
      <c r="F41" s="4">
        <v>1.3827</v>
      </c>
      <c r="G41" s="4">
        <v>0.29720000000000002</v>
      </c>
      <c r="H41" s="3" t="s">
        <v>34</v>
      </c>
      <c r="I41" s="3"/>
      <c r="J41" s="4"/>
    </row>
    <row r="42" spans="3:10" x14ac:dyDescent="0.35">
      <c r="C42" s="3" t="s">
        <v>32</v>
      </c>
      <c r="D42" s="3" t="s">
        <v>11</v>
      </c>
      <c r="E42" s="3" t="s">
        <v>20</v>
      </c>
      <c r="F42" s="4">
        <v>3.9906999999999999</v>
      </c>
      <c r="G42" s="4">
        <v>0.98929999999999996</v>
      </c>
      <c r="H42" s="3" t="s">
        <v>34</v>
      </c>
      <c r="I42" s="3"/>
      <c r="J42" s="4"/>
    </row>
    <row r="43" spans="3:10" x14ac:dyDescent="0.35">
      <c r="C43" s="3" t="s">
        <v>32</v>
      </c>
      <c r="D43" s="3" t="s">
        <v>11</v>
      </c>
      <c r="E43" s="3" t="s">
        <v>20</v>
      </c>
      <c r="F43" s="4">
        <v>7.9366000000000003</v>
      </c>
      <c r="G43" s="4">
        <v>0.44569999999999999</v>
      </c>
      <c r="H43" s="3" t="s">
        <v>34</v>
      </c>
      <c r="I43" s="3"/>
      <c r="J43" s="4"/>
    </row>
    <row r="44" spans="3:10" x14ac:dyDescent="0.35">
      <c r="C44" s="3" t="s">
        <v>44</v>
      </c>
      <c r="D44" s="3" t="s">
        <v>11</v>
      </c>
      <c r="E44" s="3" t="s">
        <v>20</v>
      </c>
      <c r="F44" s="4">
        <v>0.15445</v>
      </c>
      <c r="G44" s="4">
        <v>2.2230422660000002</v>
      </c>
      <c r="H44" s="3" t="s">
        <v>45</v>
      </c>
      <c r="I44" s="3"/>
      <c r="J44" s="4"/>
    </row>
    <row r="45" spans="3:10" x14ac:dyDescent="0.35">
      <c r="C45" s="3" t="s">
        <v>44</v>
      </c>
      <c r="D45" s="3" t="s">
        <v>11</v>
      </c>
      <c r="E45" s="3" t="s">
        <v>20</v>
      </c>
      <c r="F45" s="4">
        <v>0.405699537</v>
      </c>
      <c r="G45" s="4">
        <v>2.5231785329999998</v>
      </c>
      <c r="H45" s="3" t="s">
        <v>45</v>
      </c>
      <c r="I45" s="3"/>
      <c r="J45" s="4"/>
    </row>
    <row r="46" spans="3:10" x14ac:dyDescent="0.35">
      <c r="C46" s="3" t="s">
        <v>44</v>
      </c>
      <c r="D46" s="3" t="s">
        <v>11</v>
      </c>
      <c r="E46" s="3" t="s">
        <v>20</v>
      </c>
      <c r="F46" s="4">
        <v>0.17261198</v>
      </c>
      <c r="G46" s="4">
        <v>0.18936877199999999</v>
      </c>
      <c r="H46" s="3" t="s">
        <v>45</v>
      </c>
      <c r="I46" s="3"/>
      <c r="J46" s="4"/>
    </row>
    <row r="47" spans="3:10" x14ac:dyDescent="0.35">
      <c r="C47" s="3" t="s">
        <v>44</v>
      </c>
      <c r="D47" s="3" t="s">
        <v>11</v>
      </c>
      <c r="E47" s="3" t="s">
        <v>20</v>
      </c>
      <c r="F47" s="4">
        <v>3.4833333000000001E-2</v>
      </c>
      <c r="G47" s="4">
        <v>2.5468672269999999</v>
      </c>
      <c r="H47" s="3" t="s">
        <v>45</v>
      </c>
      <c r="I47" s="3"/>
      <c r="J47" s="4"/>
    </row>
    <row r="48" spans="3:10" x14ac:dyDescent="0.35">
      <c r="C48" s="3" t="s">
        <v>44</v>
      </c>
      <c r="D48" s="3" t="s">
        <v>11</v>
      </c>
      <c r="E48" s="3" t="s">
        <v>20</v>
      </c>
      <c r="F48" s="4">
        <v>6.025E-3</v>
      </c>
      <c r="G48" s="4">
        <v>0.153179861</v>
      </c>
      <c r="H48" s="3" t="s">
        <v>45</v>
      </c>
      <c r="I48" s="3"/>
      <c r="J48" s="4"/>
    </row>
    <row r="49" spans="3:10" x14ac:dyDescent="0.35">
      <c r="C49" s="3" t="s">
        <v>44</v>
      </c>
      <c r="D49" s="3" t="s">
        <v>11</v>
      </c>
      <c r="E49" s="3" t="s">
        <v>20</v>
      </c>
      <c r="F49" s="4">
        <v>21.162314970000001</v>
      </c>
      <c r="G49" s="4">
        <v>8.3415029779999994</v>
      </c>
      <c r="H49" s="3" t="s">
        <v>45</v>
      </c>
      <c r="I49" s="3"/>
      <c r="J49" s="4"/>
    </row>
    <row r="50" spans="3:10" x14ac:dyDescent="0.35">
      <c r="C50" s="3" t="s">
        <v>44</v>
      </c>
      <c r="D50" s="3" t="s">
        <v>11</v>
      </c>
      <c r="E50" s="3" t="s">
        <v>20</v>
      </c>
      <c r="F50" s="4">
        <v>0.98932583299999999</v>
      </c>
      <c r="G50" s="4">
        <v>4.9205529879999998</v>
      </c>
      <c r="H50" s="3" t="s">
        <v>45</v>
      </c>
      <c r="I50" s="3"/>
      <c r="J50" s="4"/>
    </row>
    <row r="51" spans="3:10" x14ac:dyDescent="0.35">
      <c r="C51" s="3" t="s">
        <v>44</v>
      </c>
      <c r="D51" s="3" t="s">
        <v>11</v>
      </c>
      <c r="E51" s="3" t="s">
        <v>20</v>
      </c>
      <c r="F51" s="4">
        <v>5.0301336000000002E-2</v>
      </c>
      <c r="G51" s="4">
        <v>3.59596509</v>
      </c>
      <c r="H51" s="3" t="s">
        <v>45</v>
      </c>
      <c r="I51" s="3"/>
      <c r="J51" s="4"/>
    </row>
    <row r="52" spans="3:10" x14ac:dyDescent="0.35">
      <c r="C52" s="3" t="s">
        <v>44</v>
      </c>
      <c r="D52" s="3" t="s">
        <v>11</v>
      </c>
      <c r="E52" s="3" t="s">
        <v>20</v>
      </c>
      <c r="F52" s="4">
        <v>4.1583469160000002</v>
      </c>
      <c r="G52" s="4">
        <v>26.979763800000001</v>
      </c>
      <c r="H52" s="3" t="s">
        <v>45</v>
      </c>
      <c r="I52" s="3"/>
      <c r="J52" s="4"/>
    </row>
    <row r="53" spans="3:10" x14ac:dyDescent="0.35">
      <c r="C53" s="3" t="s">
        <v>44</v>
      </c>
      <c r="D53" s="3" t="s">
        <v>11</v>
      </c>
      <c r="E53" s="3" t="s">
        <v>20</v>
      </c>
      <c r="F53" s="4">
        <v>8.1500000000000003E-2</v>
      </c>
      <c r="G53" s="4">
        <v>7.1222871230000004</v>
      </c>
      <c r="H53" s="3" t="s">
        <v>45</v>
      </c>
      <c r="I53" s="3"/>
      <c r="J53" s="4"/>
    </row>
    <row r="54" spans="3:10" x14ac:dyDescent="0.35">
      <c r="C54" s="3" t="s">
        <v>44</v>
      </c>
      <c r="D54" s="3" t="s">
        <v>11</v>
      </c>
      <c r="E54" s="3" t="s">
        <v>20</v>
      </c>
      <c r="F54" s="4">
        <v>1.452916667</v>
      </c>
      <c r="G54" s="4">
        <v>8.8449082570000002</v>
      </c>
      <c r="H54" s="3" t="s">
        <v>45</v>
      </c>
      <c r="I54" s="3"/>
      <c r="J54" s="4"/>
    </row>
    <row r="55" spans="3:10" x14ac:dyDescent="0.35">
      <c r="C55" s="3" t="s">
        <v>44</v>
      </c>
      <c r="D55" s="3" t="s">
        <v>11</v>
      </c>
      <c r="E55" s="3" t="s">
        <v>20</v>
      </c>
      <c r="F55" s="4">
        <v>9.6000000000000002E-2</v>
      </c>
      <c r="G55" s="4">
        <v>1.3015967079999999</v>
      </c>
      <c r="H55" s="3" t="s">
        <v>45</v>
      </c>
      <c r="I55" s="3"/>
      <c r="J55" s="4"/>
    </row>
    <row r="56" spans="3:10" x14ac:dyDescent="0.35">
      <c r="C56" s="3" t="s">
        <v>44</v>
      </c>
      <c r="D56" s="3" t="s">
        <v>11</v>
      </c>
      <c r="E56" s="3" t="s">
        <v>20</v>
      </c>
      <c r="F56" s="4">
        <v>5.4166667000000002E-2</v>
      </c>
      <c r="G56" s="4">
        <v>0.124505008</v>
      </c>
      <c r="H56" s="3" t="s">
        <v>45</v>
      </c>
      <c r="I56" s="3"/>
      <c r="J56" s="4"/>
    </row>
    <row r="57" spans="3:10" x14ac:dyDescent="0.35">
      <c r="C57" s="3" t="s">
        <v>44</v>
      </c>
      <c r="D57" s="3" t="s">
        <v>11</v>
      </c>
      <c r="E57" s="3" t="s">
        <v>20</v>
      </c>
      <c r="F57" s="4">
        <v>9.6612206000000006E-2</v>
      </c>
      <c r="G57" s="4">
        <v>0.130209463</v>
      </c>
      <c r="H57" s="3" t="s">
        <v>45</v>
      </c>
      <c r="I57" s="3"/>
      <c r="J57" s="4"/>
    </row>
    <row r="58" spans="3:10" x14ac:dyDescent="0.35">
      <c r="C58" s="3" t="s">
        <v>44</v>
      </c>
      <c r="D58" s="3" t="s">
        <v>11</v>
      </c>
      <c r="E58" s="3" t="s">
        <v>20</v>
      </c>
      <c r="F58" s="4">
        <v>0.27575</v>
      </c>
      <c r="G58" s="4">
        <v>0.23333810599999999</v>
      </c>
      <c r="H58" s="3" t="s">
        <v>45</v>
      </c>
      <c r="I58" s="3"/>
      <c r="J58" s="4"/>
    </row>
    <row r="59" spans="3:10" x14ac:dyDescent="0.35">
      <c r="C59" s="3" t="s">
        <v>44</v>
      </c>
      <c r="D59" s="3" t="s">
        <v>11</v>
      </c>
      <c r="E59" s="3" t="s">
        <v>20</v>
      </c>
      <c r="F59" s="4">
        <v>0.20558333300000001</v>
      </c>
      <c r="G59" s="4">
        <v>0.54214005399999998</v>
      </c>
      <c r="H59" s="3" t="s">
        <v>45</v>
      </c>
      <c r="I59" s="3"/>
      <c r="J59" s="4"/>
    </row>
    <row r="60" spans="3:10" x14ac:dyDescent="0.35">
      <c r="C60" s="3" t="s">
        <v>44</v>
      </c>
      <c r="D60" s="3" t="s">
        <v>11</v>
      </c>
      <c r="E60" s="3" t="s">
        <v>20</v>
      </c>
      <c r="F60" s="4">
        <v>0.44566666700000002</v>
      </c>
      <c r="G60" s="4">
        <v>6.4772645000000004E-2</v>
      </c>
      <c r="H60" s="3" t="s">
        <v>45</v>
      </c>
      <c r="I60" s="3"/>
      <c r="J60" s="4"/>
    </row>
    <row r="61" spans="3:10" x14ac:dyDescent="0.35">
      <c r="C61" s="3" t="s">
        <v>44</v>
      </c>
      <c r="D61" s="3" t="s">
        <v>11</v>
      </c>
      <c r="E61" s="3" t="s">
        <v>20</v>
      </c>
      <c r="F61" s="4">
        <v>1.5E-3</v>
      </c>
      <c r="G61" s="4">
        <v>1.267813683</v>
      </c>
      <c r="H61" s="3" t="s">
        <v>45</v>
      </c>
      <c r="I61" s="3"/>
      <c r="J61" s="4"/>
    </row>
    <row r="62" spans="3:10" x14ac:dyDescent="0.35">
      <c r="C62" s="3" t="s">
        <v>44</v>
      </c>
      <c r="D62" s="3" t="s">
        <v>11</v>
      </c>
      <c r="E62" s="3" t="s">
        <v>20</v>
      </c>
      <c r="F62" s="4">
        <v>3.5833330000000002E-3</v>
      </c>
      <c r="G62" s="4">
        <v>4.7609998769999997</v>
      </c>
      <c r="H62" s="3" t="s">
        <v>45</v>
      </c>
      <c r="I62" s="3"/>
      <c r="J62" s="4"/>
    </row>
    <row r="63" spans="3:10" x14ac:dyDescent="0.35">
      <c r="C63" s="3" t="s">
        <v>44</v>
      </c>
      <c r="D63" s="3" t="s">
        <v>11</v>
      </c>
      <c r="E63" s="3" t="s">
        <v>20</v>
      </c>
      <c r="F63" s="4">
        <v>4.9668333000000002E-2</v>
      </c>
      <c r="G63" s="4">
        <v>11.875580039999999</v>
      </c>
      <c r="H63" s="3" t="s">
        <v>45</v>
      </c>
      <c r="I63" s="3"/>
      <c r="J63" s="4"/>
    </row>
    <row r="64" spans="3:10" x14ac:dyDescent="0.35">
      <c r="C64" s="3" t="s">
        <v>44</v>
      </c>
      <c r="D64" s="3" t="s">
        <v>11</v>
      </c>
      <c r="E64" s="3" t="s">
        <v>20</v>
      </c>
      <c r="F64" s="4">
        <v>6.70136E-4</v>
      </c>
      <c r="G64" s="4">
        <v>1.6063151630000001</v>
      </c>
      <c r="H64" s="3" t="s">
        <v>45</v>
      </c>
      <c r="I64" s="3"/>
      <c r="J64" s="4"/>
    </row>
    <row r="65" spans="3:10" x14ac:dyDescent="0.35">
      <c r="C65" s="3" t="s">
        <v>44</v>
      </c>
      <c r="D65" s="3" t="s">
        <v>11</v>
      </c>
      <c r="E65" s="3" t="s">
        <v>20</v>
      </c>
      <c r="F65" s="4">
        <v>2.7850946000000001E-2</v>
      </c>
      <c r="G65" s="4">
        <v>0.83389837600000005</v>
      </c>
      <c r="H65" s="3" t="s">
        <v>45</v>
      </c>
      <c r="I65" s="3"/>
      <c r="J65" s="4"/>
    </row>
    <row r="66" spans="3:10" x14ac:dyDescent="0.35">
      <c r="C66" s="3" t="s">
        <v>50</v>
      </c>
      <c r="D66" s="3" t="s">
        <v>52</v>
      </c>
      <c r="E66" s="3" t="s">
        <v>51</v>
      </c>
      <c r="F66" s="4">
        <v>3.9</v>
      </c>
      <c r="G66" s="4">
        <v>8</v>
      </c>
      <c r="H66" s="3" t="s">
        <v>45</v>
      </c>
      <c r="I66" s="3"/>
      <c r="J66" s="3"/>
    </row>
    <row r="67" spans="3:10" x14ac:dyDescent="0.35">
      <c r="C67" s="3" t="s">
        <v>50</v>
      </c>
      <c r="D67" s="3" t="s">
        <v>52</v>
      </c>
      <c r="E67" s="3" t="s">
        <v>51</v>
      </c>
      <c r="F67" s="4">
        <v>4</v>
      </c>
      <c r="G67" s="4">
        <v>7.4</v>
      </c>
      <c r="H67" s="3" t="s">
        <v>45</v>
      </c>
      <c r="I67" s="3"/>
      <c r="J67" s="3"/>
    </row>
    <row r="68" spans="3:10" x14ac:dyDescent="0.35">
      <c r="C68" s="3" t="s">
        <v>50</v>
      </c>
      <c r="D68" s="3" t="s">
        <v>52</v>
      </c>
      <c r="E68" s="3" t="s">
        <v>51</v>
      </c>
      <c r="F68" s="4">
        <v>4.5</v>
      </c>
      <c r="G68" s="4">
        <v>7.5</v>
      </c>
      <c r="H68" s="3" t="s">
        <v>45</v>
      </c>
      <c r="I68" s="3"/>
      <c r="J68" s="3"/>
    </row>
    <row r="69" spans="3:10" x14ac:dyDescent="0.35">
      <c r="C69" s="3" t="s">
        <v>50</v>
      </c>
      <c r="D69" s="3" t="s">
        <v>52</v>
      </c>
      <c r="E69" s="3" t="s">
        <v>51</v>
      </c>
      <c r="F69" s="4">
        <v>5.3</v>
      </c>
      <c r="G69" s="4">
        <v>7.5</v>
      </c>
      <c r="H69" s="3" t="s">
        <v>45</v>
      </c>
      <c r="I69" s="3"/>
      <c r="J69" s="3"/>
    </row>
    <row r="70" spans="3:10" x14ac:dyDescent="0.35">
      <c r="C70" s="3" t="s">
        <v>50</v>
      </c>
      <c r="D70" s="3" t="s">
        <v>52</v>
      </c>
      <c r="E70" s="3" t="s">
        <v>51</v>
      </c>
      <c r="F70" s="4">
        <v>5.5</v>
      </c>
      <c r="G70" s="4">
        <v>2.4</v>
      </c>
      <c r="H70" s="3" t="s">
        <v>45</v>
      </c>
      <c r="I70" s="3"/>
      <c r="J70" s="3"/>
    </row>
    <row r="71" spans="3:10" x14ac:dyDescent="0.35">
      <c r="C71" s="3" t="s">
        <v>50</v>
      </c>
      <c r="D71" s="3" t="s">
        <v>52</v>
      </c>
      <c r="E71" s="3" t="s">
        <v>51</v>
      </c>
      <c r="F71" s="4">
        <v>6</v>
      </c>
      <c r="G71" s="4">
        <v>7.5</v>
      </c>
      <c r="H71" s="3" t="s">
        <v>45</v>
      </c>
      <c r="I71" s="3"/>
      <c r="J71" s="3"/>
    </row>
    <row r="72" spans="3:10" x14ac:dyDescent="0.35">
      <c r="C72" s="3" t="s">
        <v>50</v>
      </c>
      <c r="D72" s="3" t="s">
        <v>52</v>
      </c>
      <c r="E72" s="3" t="s">
        <v>51</v>
      </c>
      <c r="F72" s="4">
        <v>6.9</v>
      </c>
      <c r="G72" s="4">
        <v>7.5</v>
      </c>
      <c r="H72" s="3" t="s">
        <v>45</v>
      </c>
      <c r="I72" s="3"/>
      <c r="J72" s="3"/>
    </row>
    <row r="73" spans="3:10" x14ac:dyDescent="0.35">
      <c r="C73" s="3" t="s">
        <v>50</v>
      </c>
      <c r="D73" s="3" t="s">
        <v>52</v>
      </c>
      <c r="E73" s="3" t="s">
        <v>51</v>
      </c>
      <c r="F73" s="4">
        <v>7.8</v>
      </c>
      <c r="G73" s="4">
        <v>4.9000000000000004</v>
      </c>
      <c r="H73" s="3" t="s">
        <v>45</v>
      </c>
      <c r="I73" s="3"/>
      <c r="J73" s="3"/>
    </row>
    <row r="74" spans="3:10" x14ac:dyDescent="0.35">
      <c r="C74" s="3" t="s">
        <v>50</v>
      </c>
      <c r="D74" s="3" t="s">
        <v>52</v>
      </c>
      <c r="E74" s="3" t="s">
        <v>51</v>
      </c>
      <c r="F74" s="4">
        <v>7.9</v>
      </c>
      <c r="G74" s="4">
        <v>2.6</v>
      </c>
      <c r="H74" s="3" t="s">
        <v>45</v>
      </c>
      <c r="I74" s="3"/>
      <c r="J74" s="3"/>
    </row>
    <row r="75" spans="3:10" x14ac:dyDescent="0.35">
      <c r="C75" s="3" t="s">
        <v>46</v>
      </c>
      <c r="D75" s="3" t="s">
        <v>11</v>
      </c>
      <c r="E75" s="3" t="s">
        <v>20</v>
      </c>
      <c r="F75" s="4">
        <v>0.5141</v>
      </c>
      <c r="G75" s="4">
        <v>6.0000000000000001E-3</v>
      </c>
      <c r="H75" s="3" t="s">
        <v>45</v>
      </c>
      <c r="I75" s="3"/>
      <c r="J75" s="4"/>
    </row>
    <row r="76" spans="3:10" x14ac:dyDescent="0.35">
      <c r="C76" s="3" t="s">
        <v>46</v>
      </c>
      <c r="D76" s="3" t="s">
        <v>22</v>
      </c>
      <c r="E76" s="3" t="s">
        <v>20</v>
      </c>
      <c r="F76" s="4">
        <v>0.46329999999999999</v>
      </c>
      <c r="G76" s="4">
        <v>0.26200000000000001</v>
      </c>
      <c r="H76" s="3" t="s">
        <v>45</v>
      </c>
      <c r="I76" s="3"/>
      <c r="J76" s="4"/>
    </row>
    <row r="77" spans="3:10" x14ac:dyDescent="0.35">
      <c r="C77" s="3" t="s">
        <v>46</v>
      </c>
      <c r="D77" s="3" t="s">
        <v>23</v>
      </c>
      <c r="E77" s="3" t="s">
        <v>20</v>
      </c>
      <c r="F77" s="4">
        <v>0.29170000000000001</v>
      </c>
      <c r="G77" s="4">
        <v>0.14599999999999999</v>
      </c>
      <c r="H77" s="3" t="s">
        <v>45</v>
      </c>
      <c r="I77" s="3"/>
      <c r="J77" s="4"/>
    </row>
    <row r="78" spans="3:10" x14ac:dyDescent="0.35">
      <c r="C78" s="3" t="s">
        <v>46</v>
      </c>
      <c r="D78" s="3" t="s">
        <v>16</v>
      </c>
      <c r="E78" s="3" t="s">
        <v>20</v>
      </c>
      <c r="F78" s="4">
        <v>2.4003999999999999</v>
      </c>
      <c r="G78" s="4">
        <v>2.323</v>
      </c>
      <c r="H78" s="3" t="s">
        <v>45</v>
      </c>
      <c r="I78" s="3"/>
      <c r="J78" s="4"/>
    </row>
    <row r="79" spans="3:10" x14ac:dyDescent="0.35">
      <c r="C79" s="3" t="s">
        <v>46</v>
      </c>
      <c r="D79" s="3" t="s">
        <v>11</v>
      </c>
      <c r="E79" s="3" t="s">
        <v>20</v>
      </c>
      <c r="F79" s="4">
        <v>4.8857999999999997</v>
      </c>
      <c r="G79" s="4">
        <v>1.58</v>
      </c>
      <c r="H79" s="3" t="s">
        <v>45</v>
      </c>
      <c r="I79" s="3"/>
      <c r="J79" s="4"/>
    </row>
    <row r="80" spans="3:10" x14ac:dyDescent="0.35">
      <c r="C80" s="3" t="s">
        <v>46</v>
      </c>
      <c r="D80" s="3" t="s">
        <v>22</v>
      </c>
      <c r="E80" s="3" t="s">
        <v>20</v>
      </c>
      <c r="F80" s="4">
        <v>5.2916999999999996</v>
      </c>
      <c r="G80" s="4">
        <v>9.5459999999999994</v>
      </c>
      <c r="H80" s="3" t="s">
        <v>45</v>
      </c>
      <c r="I80" s="3"/>
      <c r="J80" s="4"/>
    </row>
    <row r="81" spans="3:10" x14ac:dyDescent="0.35">
      <c r="C81" s="3" t="s">
        <v>46</v>
      </c>
      <c r="D81" s="3" t="s">
        <v>23</v>
      </c>
      <c r="E81" s="3" t="s">
        <v>20</v>
      </c>
      <c r="F81" s="4">
        <v>8.3414999999999999</v>
      </c>
      <c r="G81" s="4">
        <v>28.312999999999999</v>
      </c>
      <c r="H81" s="3" t="s">
        <v>45</v>
      </c>
      <c r="I81" s="3"/>
      <c r="J81" s="4"/>
    </row>
    <row r="82" spans="3:10" x14ac:dyDescent="0.35">
      <c r="C82" s="3" t="s">
        <v>46</v>
      </c>
      <c r="D82" s="3" t="s">
        <v>22</v>
      </c>
      <c r="E82" s="3" t="s">
        <v>20</v>
      </c>
      <c r="F82" s="4">
        <v>4.0285000000000002</v>
      </c>
      <c r="G82" s="4">
        <v>17.940000000000001</v>
      </c>
      <c r="H82" s="3" t="s">
        <v>45</v>
      </c>
      <c r="I82" s="3"/>
      <c r="J82" s="4"/>
    </row>
    <row r="83" spans="3:10" x14ac:dyDescent="0.35">
      <c r="C83" s="3" t="s">
        <v>46</v>
      </c>
      <c r="D83" s="3" t="s">
        <v>23</v>
      </c>
      <c r="E83" s="3" t="s">
        <v>20</v>
      </c>
      <c r="F83" s="4">
        <v>8.5643999999999991</v>
      </c>
      <c r="G83" s="4">
        <v>53.256</v>
      </c>
      <c r="H83" s="3" t="s">
        <v>45</v>
      </c>
      <c r="I83" s="3"/>
      <c r="J83" s="4"/>
    </row>
    <row r="84" spans="3:10" x14ac:dyDescent="0.35">
      <c r="C84" s="3" t="s">
        <v>46</v>
      </c>
      <c r="D84" s="3" t="s">
        <v>16</v>
      </c>
      <c r="E84" s="3" t="s">
        <v>20</v>
      </c>
      <c r="F84" s="4">
        <v>4.1399999999999999E-2</v>
      </c>
      <c r="G84" s="4">
        <v>7.0000000000000001E-3</v>
      </c>
      <c r="H84" s="3" t="s">
        <v>45</v>
      </c>
      <c r="I84" s="3"/>
      <c r="J84" s="4"/>
    </row>
    <row r="85" spans="3:10" x14ac:dyDescent="0.35">
      <c r="C85" s="3" t="s">
        <v>46</v>
      </c>
      <c r="D85" s="3" t="s">
        <v>11</v>
      </c>
      <c r="E85" s="3" t="s">
        <v>20</v>
      </c>
      <c r="F85" s="4">
        <v>1.0507</v>
      </c>
      <c r="G85" s="4">
        <v>0.01</v>
      </c>
      <c r="H85" s="3" t="s">
        <v>45</v>
      </c>
      <c r="I85" s="3"/>
      <c r="J85" s="4"/>
    </row>
    <row r="86" spans="3:10" x14ac:dyDescent="0.35">
      <c r="C86" s="3" t="s">
        <v>46</v>
      </c>
      <c r="D86" s="3" t="s">
        <v>22</v>
      </c>
      <c r="E86" s="3" t="s">
        <v>20</v>
      </c>
      <c r="F86" s="4">
        <v>1.0406</v>
      </c>
      <c r="G86" s="4">
        <v>0.28000000000000003</v>
      </c>
      <c r="H86" s="3" t="s">
        <v>45</v>
      </c>
      <c r="I86" s="3"/>
      <c r="J86" s="4"/>
    </row>
    <row r="87" spans="3:10" x14ac:dyDescent="0.35">
      <c r="C87" s="3" t="s">
        <v>46</v>
      </c>
      <c r="D87" s="3" t="s">
        <v>23</v>
      </c>
      <c r="E87" s="3" t="s">
        <v>20</v>
      </c>
      <c r="F87" s="4">
        <v>1.2568999999999999</v>
      </c>
      <c r="G87" s="4">
        <v>4.5999999999999999E-2</v>
      </c>
      <c r="H87" s="3" t="s">
        <v>45</v>
      </c>
      <c r="I87" s="3"/>
      <c r="J87" s="4"/>
    </row>
    <row r="88" spans="3:10" x14ac:dyDescent="0.35">
      <c r="C88" s="3" t="s">
        <v>46</v>
      </c>
      <c r="D88" s="3" t="s">
        <v>22</v>
      </c>
      <c r="E88" s="3" t="s">
        <v>20</v>
      </c>
      <c r="F88" s="4">
        <v>2.1694</v>
      </c>
      <c r="G88" s="4">
        <v>14.063000000000001</v>
      </c>
      <c r="H88" s="3" t="s">
        <v>45</v>
      </c>
      <c r="I88" s="3"/>
      <c r="J88" s="4"/>
    </row>
    <row r="89" spans="3:10" x14ac:dyDescent="0.35">
      <c r="C89" s="3" t="s">
        <v>46</v>
      </c>
      <c r="D89" s="3" t="s">
        <v>23</v>
      </c>
      <c r="E89" s="3" t="s">
        <v>20</v>
      </c>
      <c r="F89" s="4">
        <v>4.5655999999999999</v>
      </c>
      <c r="G89" s="4">
        <v>21.364000000000001</v>
      </c>
      <c r="H89" s="3" t="s">
        <v>45</v>
      </c>
      <c r="I89" s="3"/>
      <c r="J89" s="4"/>
    </row>
    <row r="90" spans="3:10" x14ac:dyDescent="0.35">
      <c r="C90" s="3" t="s">
        <v>46</v>
      </c>
      <c r="D90" s="3" t="s">
        <v>16</v>
      </c>
      <c r="E90" s="3" t="s">
        <v>20</v>
      </c>
      <c r="F90" s="4">
        <v>0.92149999999999999</v>
      </c>
      <c r="G90" s="4">
        <v>0.04</v>
      </c>
      <c r="H90" s="3" t="s">
        <v>45</v>
      </c>
      <c r="I90" s="3"/>
      <c r="J90" s="4"/>
    </row>
    <row r="91" spans="3:10" x14ac:dyDescent="0.35">
      <c r="C91" s="3" t="s">
        <v>46</v>
      </c>
      <c r="D91" s="3" t="s">
        <v>11</v>
      </c>
      <c r="E91" s="3" t="s">
        <v>20</v>
      </c>
      <c r="F91" s="4">
        <v>1.7850999999999999</v>
      </c>
      <c r="G91" s="4">
        <v>3.593</v>
      </c>
      <c r="H91" s="3" t="s">
        <v>45</v>
      </c>
      <c r="I91" s="3"/>
      <c r="J91" s="4"/>
    </row>
    <row r="92" spans="3:10" x14ac:dyDescent="0.35">
      <c r="C92" s="3" t="s">
        <v>46</v>
      </c>
      <c r="D92" s="3" t="s">
        <v>22</v>
      </c>
      <c r="E92" s="3" t="s">
        <v>20</v>
      </c>
      <c r="F92" s="4">
        <v>1.0168999999999999</v>
      </c>
      <c r="G92" s="4">
        <v>2.5569999999999999</v>
      </c>
      <c r="H92" s="3" t="s">
        <v>45</v>
      </c>
      <c r="I92" s="3"/>
      <c r="J92" s="4"/>
    </row>
    <row r="93" spans="3:10" x14ac:dyDescent="0.35">
      <c r="C93" s="3" t="s">
        <v>46</v>
      </c>
      <c r="D93" s="3" t="s">
        <v>23</v>
      </c>
      <c r="E93" s="3" t="s">
        <v>20</v>
      </c>
      <c r="F93" s="4">
        <v>3.6101000000000001</v>
      </c>
      <c r="G93" s="4">
        <v>11.976000000000001</v>
      </c>
      <c r="H93" s="3" t="s">
        <v>45</v>
      </c>
      <c r="I93" s="3"/>
      <c r="J93" s="4"/>
    </row>
    <row r="94" spans="3:10" x14ac:dyDescent="0.35">
      <c r="C94" s="3" t="s">
        <v>46</v>
      </c>
      <c r="D94" s="3" t="s">
        <v>11</v>
      </c>
      <c r="E94" s="3" t="s">
        <v>20</v>
      </c>
      <c r="F94" s="4">
        <v>0.87739999999999996</v>
      </c>
      <c r="G94" s="4">
        <v>1.448</v>
      </c>
      <c r="H94" s="3" t="s">
        <v>45</v>
      </c>
      <c r="I94" s="3"/>
      <c r="J94" s="4"/>
    </row>
    <row r="95" spans="3:10" x14ac:dyDescent="0.35">
      <c r="C95" s="3" t="s">
        <v>46</v>
      </c>
      <c r="D95" s="3" t="s">
        <v>22</v>
      </c>
      <c r="E95" s="3" t="s">
        <v>20</v>
      </c>
      <c r="F95" s="4">
        <v>0.88080000000000003</v>
      </c>
      <c r="G95" s="4">
        <v>2.625</v>
      </c>
      <c r="H95" s="3" t="s">
        <v>45</v>
      </c>
      <c r="I95" s="3"/>
      <c r="J95" s="4"/>
    </row>
    <row r="96" spans="3:10" x14ac:dyDescent="0.35">
      <c r="C96" s="3" t="s">
        <v>46</v>
      </c>
      <c r="D96" s="3" t="s">
        <v>23</v>
      </c>
      <c r="E96" s="3" t="s">
        <v>20</v>
      </c>
      <c r="F96" s="4">
        <v>0.48659999999999998</v>
      </c>
      <c r="G96" s="4">
        <v>0.47</v>
      </c>
      <c r="H96" s="3" t="s">
        <v>45</v>
      </c>
      <c r="I96" s="3"/>
      <c r="J96" s="4"/>
    </row>
    <row r="97" spans="3:10" x14ac:dyDescent="0.35">
      <c r="C97" s="3" t="s">
        <v>46</v>
      </c>
      <c r="D97" s="3" t="s">
        <v>16</v>
      </c>
      <c r="E97" s="3" t="s">
        <v>20</v>
      </c>
      <c r="F97" s="4">
        <v>4.7933000000000003</v>
      </c>
      <c r="G97" s="4">
        <v>6.3449999999999998</v>
      </c>
      <c r="H97" s="3" t="s">
        <v>45</v>
      </c>
      <c r="I97" s="3"/>
      <c r="J97" s="4"/>
    </row>
    <row r="98" spans="3:10" x14ac:dyDescent="0.35">
      <c r="C98" s="3" t="s">
        <v>46</v>
      </c>
      <c r="D98" s="3" t="s">
        <v>11</v>
      </c>
      <c r="E98" s="3" t="s">
        <v>20</v>
      </c>
      <c r="F98" s="4">
        <v>4.9234999999999998</v>
      </c>
      <c r="G98" s="4">
        <v>4.3099999999999996</v>
      </c>
      <c r="H98" s="3" t="s">
        <v>45</v>
      </c>
      <c r="I98" s="3">
        <v>2.2000000000000002</v>
      </c>
      <c r="J98" s="4">
        <f>G98*I98</f>
        <v>9.4819999999999993</v>
      </c>
    </row>
    <row r="99" spans="3:10" x14ac:dyDescent="0.35">
      <c r="C99" s="3" t="s">
        <v>46</v>
      </c>
      <c r="D99" s="3" t="s">
        <v>22</v>
      </c>
      <c r="E99" s="3" t="s">
        <v>20</v>
      </c>
      <c r="F99" s="4">
        <v>5.3287000000000004</v>
      </c>
      <c r="G99" s="4">
        <v>42.558</v>
      </c>
      <c r="H99" s="3" t="s">
        <v>45</v>
      </c>
      <c r="I99" s="3">
        <v>2.2000000000000002</v>
      </c>
      <c r="J99" s="4">
        <f>G99*I99</f>
        <v>93.627600000000001</v>
      </c>
    </row>
    <row r="100" spans="3:10" x14ac:dyDescent="0.35">
      <c r="C100" s="3" t="s">
        <v>46</v>
      </c>
      <c r="D100" s="3" t="s">
        <v>23</v>
      </c>
      <c r="E100" s="3" t="s">
        <v>20</v>
      </c>
      <c r="F100" s="4">
        <v>7.9287999999999998</v>
      </c>
      <c r="G100" s="4">
        <v>37.512999999999998</v>
      </c>
      <c r="H100" s="3" t="s">
        <v>45</v>
      </c>
      <c r="I100" s="3">
        <v>2.2000000000000002</v>
      </c>
      <c r="J100" s="4">
        <f>G100*I100</f>
        <v>82.528599999999997</v>
      </c>
    </row>
    <row r="101" spans="3:10" x14ac:dyDescent="0.35">
      <c r="C101" s="3" t="s">
        <v>46</v>
      </c>
      <c r="D101" s="3" t="s">
        <v>22</v>
      </c>
      <c r="E101" s="3" t="s">
        <v>20</v>
      </c>
      <c r="F101" s="4">
        <v>3.6013999999999999</v>
      </c>
      <c r="G101" s="4">
        <v>16.942</v>
      </c>
      <c r="H101" s="3" t="s">
        <v>45</v>
      </c>
      <c r="I101" s="3"/>
      <c r="J101" s="4"/>
    </row>
    <row r="102" spans="3:10" x14ac:dyDescent="0.35">
      <c r="C102" s="3" t="s">
        <v>46</v>
      </c>
      <c r="D102" s="3" t="s">
        <v>23</v>
      </c>
      <c r="E102" s="3" t="s">
        <v>20</v>
      </c>
      <c r="F102" s="4">
        <v>7.5216000000000003</v>
      </c>
      <c r="G102" s="4">
        <v>38.375</v>
      </c>
      <c r="H102" s="3" t="s">
        <v>45</v>
      </c>
      <c r="I102" s="3"/>
      <c r="J102" s="4"/>
    </row>
    <row r="103" spans="3:10" x14ac:dyDescent="0.35">
      <c r="C103" s="3" t="s">
        <v>46</v>
      </c>
      <c r="D103" s="3" t="s">
        <v>11</v>
      </c>
      <c r="E103" s="3" t="s">
        <v>20</v>
      </c>
      <c r="F103" s="4">
        <v>1.0662</v>
      </c>
      <c r="G103" s="4">
        <v>2.895</v>
      </c>
      <c r="H103" s="3" t="s">
        <v>45</v>
      </c>
      <c r="I103" s="3"/>
      <c r="J103" s="4"/>
    </row>
    <row r="104" spans="3:10" x14ac:dyDescent="0.35">
      <c r="C104" s="3" t="s">
        <v>46</v>
      </c>
      <c r="D104" s="3" t="s">
        <v>22</v>
      </c>
      <c r="E104" s="3" t="s">
        <v>20</v>
      </c>
      <c r="F104" s="4">
        <v>0.78559999999999997</v>
      </c>
      <c r="G104" s="4">
        <v>6.9260000000000002</v>
      </c>
      <c r="H104" s="3" t="s">
        <v>45</v>
      </c>
      <c r="I104" s="3"/>
      <c r="J104" s="4"/>
    </row>
    <row r="105" spans="3:10" x14ac:dyDescent="0.35">
      <c r="C105" s="3" t="s">
        <v>46</v>
      </c>
      <c r="D105" s="3" t="s">
        <v>23</v>
      </c>
      <c r="E105" s="3" t="s">
        <v>20</v>
      </c>
      <c r="F105" s="4">
        <v>1.2388999999999999</v>
      </c>
      <c r="G105" s="4">
        <v>1.0049999999999999</v>
      </c>
      <c r="H105" s="3" t="s">
        <v>45</v>
      </c>
      <c r="I105" s="3"/>
      <c r="J105" s="4"/>
    </row>
    <row r="106" spans="3:10" x14ac:dyDescent="0.35">
      <c r="C106" s="3" t="s">
        <v>46</v>
      </c>
      <c r="D106" s="3" t="s">
        <v>22</v>
      </c>
      <c r="E106" s="3" t="s">
        <v>20</v>
      </c>
      <c r="F106" s="4">
        <v>2.4582000000000002</v>
      </c>
      <c r="G106" s="4">
        <v>13.004</v>
      </c>
      <c r="H106" s="3" t="s">
        <v>45</v>
      </c>
      <c r="I106" s="3"/>
      <c r="J106" s="4"/>
    </row>
    <row r="107" spans="3:10" x14ac:dyDescent="0.35">
      <c r="C107" s="3" t="s">
        <v>46</v>
      </c>
      <c r="D107" s="3" t="s">
        <v>23</v>
      </c>
      <c r="E107" s="3" t="s">
        <v>20</v>
      </c>
      <c r="F107" s="4">
        <v>6.2706</v>
      </c>
      <c r="G107" s="4">
        <v>29.966000000000001</v>
      </c>
      <c r="H107" s="3" t="s">
        <v>45</v>
      </c>
      <c r="I107" s="3"/>
      <c r="J107" s="4"/>
    </row>
    <row r="108" spans="3:10" x14ac:dyDescent="0.35">
      <c r="C108" s="3" t="s">
        <v>46</v>
      </c>
      <c r="D108" s="3" t="s">
        <v>16</v>
      </c>
      <c r="E108" s="3" t="s">
        <v>20</v>
      </c>
      <c r="F108" s="4">
        <v>0.17810000000000001</v>
      </c>
      <c r="G108" s="4">
        <v>5.8000000000000003E-2</v>
      </c>
      <c r="H108" s="3" t="s">
        <v>45</v>
      </c>
      <c r="I108" s="3"/>
      <c r="J108" s="4"/>
    </row>
    <row r="109" spans="3:10" x14ac:dyDescent="0.35">
      <c r="C109" s="3" t="s">
        <v>46</v>
      </c>
      <c r="D109" s="3" t="s">
        <v>11</v>
      </c>
      <c r="E109" s="3" t="s">
        <v>20</v>
      </c>
      <c r="F109" s="4">
        <v>4.5987999999999998</v>
      </c>
      <c r="G109" s="4">
        <v>26.88</v>
      </c>
      <c r="H109" s="3" t="s">
        <v>45</v>
      </c>
      <c r="I109" s="3"/>
      <c r="J109" s="4"/>
    </row>
    <row r="110" spans="3:10" x14ac:dyDescent="0.35">
      <c r="C110" s="3" t="s">
        <v>46</v>
      </c>
      <c r="D110" s="3" t="s">
        <v>22</v>
      </c>
      <c r="E110" s="3" t="s">
        <v>20</v>
      </c>
      <c r="F110" s="4">
        <v>1.9504999999999999</v>
      </c>
      <c r="G110" s="4">
        <v>11.13</v>
      </c>
      <c r="H110" s="3" t="s">
        <v>45</v>
      </c>
      <c r="I110" s="3"/>
      <c r="J110" s="4"/>
    </row>
    <row r="111" spans="3:10" x14ac:dyDescent="0.35">
      <c r="C111" s="3" t="s">
        <v>46</v>
      </c>
      <c r="D111" s="3" t="s">
        <v>23</v>
      </c>
      <c r="E111" s="3" t="s">
        <v>20</v>
      </c>
      <c r="F111" s="4">
        <v>7.1959999999999997</v>
      </c>
      <c r="G111" s="4">
        <v>30.082000000000001</v>
      </c>
      <c r="H111" s="3" t="s">
        <v>45</v>
      </c>
      <c r="I111" s="3"/>
      <c r="J111" s="4"/>
    </row>
    <row r="112" spans="3:10" x14ac:dyDescent="0.35">
      <c r="C112" s="3" t="s">
        <v>9</v>
      </c>
      <c r="D112" s="3" t="s">
        <v>11</v>
      </c>
      <c r="E112" s="3" t="s">
        <v>12</v>
      </c>
      <c r="F112" s="4">
        <v>1.53</v>
      </c>
      <c r="G112" s="4">
        <v>8.75</v>
      </c>
      <c r="H112" s="3" t="s">
        <v>13</v>
      </c>
      <c r="I112" s="3">
        <v>60</v>
      </c>
      <c r="J112" s="4">
        <f t="shared" ref="J112:J118" si="0">G112*I112</f>
        <v>525</v>
      </c>
    </row>
    <row r="113" spans="3:10" x14ac:dyDescent="0.35">
      <c r="C113" s="3" t="s">
        <v>14</v>
      </c>
      <c r="D113" s="3" t="s">
        <v>11</v>
      </c>
      <c r="E113" s="3" t="s">
        <v>12</v>
      </c>
      <c r="F113" s="4">
        <v>3.9</v>
      </c>
      <c r="G113" s="4">
        <v>17.899999999999999</v>
      </c>
      <c r="H113" s="3" t="s">
        <v>13</v>
      </c>
      <c r="I113" s="3">
        <v>116</v>
      </c>
      <c r="J113" s="4">
        <f t="shared" si="0"/>
        <v>2076.3999999999996</v>
      </c>
    </row>
    <row r="114" spans="3:10" x14ac:dyDescent="0.35">
      <c r="C114" s="3" t="s">
        <v>14</v>
      </c>
      <c r="D114" s="3" t="s">
        <v>11</v>
      </c>
      <c r="E114" s="3" t="s">
        <v>12</v>
      </c>
      <c r="F114" s="4">
        <v>3.6</v>
      </c>
      <c r="G114" s="4">
        <v>27.5</v>
      </c>
      <c r="H114" s="3" t="s">
        <v>13</v>
      </c>
      <c r="I114" s="3">
        <v>168</v>
      </c>
      <c r="J114" s="4">
        <f t="shared" si="0"/>
        <v>4620</v>
      </c>
    </row>
    <row r="115" spans="3:10" x14ac:dyDescent="0.35">
      <c r="C115" s="3" t="s">
        <v>14</v>
      </c>
      <c r="D115" s="3" t="s">
        <v>11</v>
      </c>
      <c r="E115" s="3" t="s">
        <v>12</v>
      </c>
      <c r="F115" s="4">
        <v>1.9</v>
      </c>
      <c r="G115" s="4">
        <v>9.6</v>
      </c>
      <c r="H115" s="3" t="s">
        <v>13</v>
      </c>
      <c r="I115" s="3">
        <v>236</v>
      </c>
      <c r="J115" s="4">
        <f t="shared" si="0"/>
        <v>2265.6</v>
      </c>
    </row>
    <row r="116" spans="3:10" x14ac:dyDescent="0.35">
      <c r="C116" s="3" t="s">
        <v>14</v>
      </c>
      <c r="D116" s="3" t="s">
        <v>16</v>
      </c>
      <c r="E116" s="3" t="s">
        <v>12</v>
      </c>
      <c r="F116" s="4">
        <v>2.5</v>
      </c>
      <c r="G116" s="4">
        <v>24.9</v>
      </c>
      <c r="H116" s="3" t="s">
        <v>13</v>
      </c>
      <c r="I116" s="3">
        <v>121</v>
      </c>
      <c r="J116" s="4">
        <f t="shared" si="0"/>
        <v>3012.8999999999996</v>
      </c>
    </row>
    <row r="117" spans="3:10" x14ac:dyDescent="0.35">
      <c r="C117" s="3" t="s">
        <v>14</v>
      </c>
      <c r="D117" s="3" t="s">
        <v>16</v>
      </c>
      <c r="E117" s="3" t="s">
        <v>12</v>
      </c>
      <c r="F117" s="4">
        <v>1.7</v>
      </c>
      <c r="G117" s="4">
        <v>8.9</v>
      </c>
      <c r="H117" s="3" t="s">
        <v>13</v>
      </c>
      <c r="I117" s="3">
        <v>166</v>
      </c>
      <c r="J117" s="4">
        <f t="shared" si="0"/>
        <v>1477.4</v>
      </c>
    </row>
    <row r="118" spans="3:10" x14ac:dyDescent="0.35">
      <c r="C118" s="3" t="s">
        <v>14</v>
      </c>
      <c r="D118" s="3" t="s">
        <v>16</v>
      </c>
      <c r="E118" s="3" t="s">
        <v>12</v>
      </c>
      <c r="F118" s="4">
        <v>0.8</v>
      </c>
      <c r="G118" s="4">
        <v>7.7</v>
      </c>
      <c r="H118" s="3" t="s">
        <v>13</v>
      </c>
      <c r="I118" s="3">
        <v>229</v>
      </c>
      <c r="J118" s="4">
        <f t="shared" si="0"/>
        <v>1763.3</v>
      </c>
    </row>
    <row r="119" spans="3:10" x14ac:dyDescent="0.35">
      <c r="C119" s="3" t="s">
        <v>49</v>
      </c>
      <c r="D119" s="3" t="s">
        <v>11</v>
      </c>
      <c r="E119" s="3" t="s">
        <v>51</v>
      </c>
      <c r="F119" s="4">
        <v>6.5</v>
      </c>
      <c r="G119" s="4">
        <v>0.2</v>
      </c>
      <c r="H119" s="3" t="s">
        <v>48</v>
      </c>
      <c r="I119" s="3"/>
      <c r="J119" s="3"/>
    </row>
    <row r="120" spans="3:10" x14ac:dyDescent="0.35">
      <c r="C120" s="3" t="s">
        <v>49</v>
      </c>
      <c r="D120" s="3" t="s">
        <v>11</v>
      </c>
      <c r="E120" s="3" t="s">
        <v>51</v>
      </c>
      <c r="F120" s="4">
        <v>7.5</v>
      </c>
      <c r="G120" s="4">
        <v>10</v>
      </c>
      <c r="H120" s="3" t="s">
        <v>48</v>
      </c>
      <c r="I120" s="3"/>
      <c r="J120" s="3"/>
    </row>
    <row r="121" spans="3:10" x14ac:dyDescent="0.35">
      <c r="C121" s="3" t="s">
        <v>49</v>
      </c>
      <c r="D121" s="3" t="s">
        <v>11</v>
      </c>
      <c r="E121" s="3" t="s">
        <v>51</v>
      </c>
      <c r="F121" s="4">
        <v>7</v>
      </c>
      <c r="G121" s="4">
        <v>3</v>
      </c>
      <c r="H121" s="3" t="s">
        <v>48</v>
      </c>
      <c r="I121" s="3"/>
      <c r="J121" s="3"/>
    </row>
    <row r="122" spans="3:10" x14ac:dyDescent="0.35">
      <c r="C122" s="3" t="s">
        <v>30</v>
      </c>
      <c r="D122" s="3" t="s">
        <v>11</v>
      </c>
      <c r="E122" s="3" t="s">
        <v>20</v>
      </c>
      <c r="F122" s="4">
        <v>5</v>
      </c>
      <c r="G122" s="4">
        <v>8.3333333330000006</v>
      </c>
      <c r="H122" s="3" t="s">
        <v>13</v>
      </c>
      <c r="I122" s="3">
        <v>0.73</v>
      </c>
      <c r="J122" s="4">
        <f t="shared" ref="J122:J158" si="1">G122*I122</f>
        <v>6.0833333330900006</v>
      </c>
    </row>
    <row r="123" spans="3:10" x14ac:dyDescent="0.35">
      <c r="C123" s="3" t="s">
        <v>30</v>
      </c>
      <c r="D123" s="3" t="s">
        <v>11</v>
      </c>
      <c r="E123" s="3" t="s">
        <v>20</v>
      </c>
      <c r="F123" s="4">
        <v>5</v>
      </c>
      <c r="G123" s="4">
        <v>18.75</v>
      </c>
      <c r="H123" s="3" t="s">
        <v>13</v>
      </c>
      <c r="I123" s="3">
        <v>0.73</v>
      </c>
      <c r="J123" s="4">
        <f t="shared" si="1"/>
        <v>13.6875</v>
      </c>
    </row>
    <row r="124" spans="3:10" x14ac:dyDescent="0.35">
      <c r="C124" s="3" t="s">
        <v>30</v>
      </c>
      <c r="D124" s="3" t="s">
        <v>11</v>
      </c>
      <c r="E124" s="3" t="s">
        <v>20</v>
      </c>
      <c r="F124" s="4">
        <v>5</v>
      </c>
      <c r="G124" s="4">
        <v>52.083333330000002</v>
      </c>
      <c r="H124" s="3" t="s">
        <v>13</v>
      </c>
      <c r="I124" s="3">
        <v>2.06</v>
      </c>
      <c r="J124" s="4">
        <f t="shared" si="1"/>
        <v>107.2916666598</v>
      </c>
    </row>
    <row r="125" spans="3:10" x14ac:dyDescent="0.35">
      <c r="C125" s="3" t="s">
        <v>30</v>
      </c>
      <c r="D125" s="3" t="s">
        <v>11</v>
      </c>
      <c r="E125" s="3" t="s">
        <v>20</v>
      </c>
      <c r="F125" s="4">
        <v>5</v>
      </c>
      <c r="G125" s="4">
        <v>41.666666669999998</v>
      </c>
      <c r="H125" s="3" t="s">
        <v>13</v>
      </c>
      <c r="I125" s="3">
        <v>2.2999999999999998</v>
      </c>
      <c r="J125" s="4">
        <f t="shared" si="1"/>
        <v>95.833333340999985</v>
      </c>
    </row>
    <row r="126" spans="3:10" x14ac:dyDescent="0.35">
      <c r="C126" s="3" t="s">
        <v>30</v>
      </c>
      <c r="D126" s="3" t="s">
        <v>11</v>
      </c>
      <c r="E126" s="3" t="s">
        <v>20</v>
      </c>
      <c r="F126" s="4">
        <v>5</v>
      </c>
      <c r="G126" s="4">
        <v>47.916666669999998</v>
      </c>
      <c r="H126" s="3" t="s">
        <v>13</v>
      </c>
      <c r="I126" s="3">
        <v>2.06</v>
      </c>
      <c r="J126" s="4">
        <f t="shared" si="1"/>
        <v>98.708333340199999</v>
      </c>
    </row>
    <row r="127" spans="3:10" x14ac:dyDescent="0.35">
      <c r="C127" s="3" t="s">
        <v>30</v>
      </c>
      <c r="D127" s="3" t="s">
        <v>11</v>
      </c>
      <c r="E127" s="3" t="s">
        <v>20</v>
      </c>
      <c r="F127" s="4">
        <v>5</v>
      </c>
      <c r="G127" s="4">
        <v>37.5</v>
      </c>
      <c r="H127" s="3" t="s">
        <v>13</v>
      </c>
      <c r="I127" s="3">
        <v>2.2999999999999998</v>
      </c>
      <c r="J127" s="4">
        <f t="shared" si="1"/>
        <v>86.25</v>
      </c>
    </row>
    <row r="128" spans="3:10" x14ac:dyDescent="0.35">
      <c r="C128" s="3" t="s">
        <v>47</v>
      </c>
      <c r="D128" s="3" t="s">
        <v>16</v>
      </c>
      <c r="E128" s="3" t="s">
        <v>20</v>
      </c>
      <c r="F128" s="4">
        <v>7.13</v>
      </c>
      <c r="G128" s="4">
        <v>14.70273718</v>
      </c>
      <c r="H128" s="3" t="s">
        <v>48</v>
      </c>
      <c r="I128" s="3">
        <v>2.2000000000000002</v>
      </c>
      <c r="J128" s="4">
        <f t="shared" si="1"/>
        <v>32.346021796000002</v>
      </c>
    </row>
    <row r="129" spans="3:10" x14ac:dyDescent="0.35">
      <c r="C129" s="3" t="s">
        <v>47</v>
      </c>
      <c r="D129" s="3" t="s">
        <v>16</v>
      </c>
      <c r="E129" s="3" t="s">
        <v>20</v>
      </c>
      <c r="F129" s="4">
        <v>7.13</v>
      </c>
      <c r="G129" s="4">
        <v>20.382572740000001</v>
      </c>
      <c r="H129" s="3" t="s">
        <v>48</v>
      </c>
      <c r="I129" s="3">
        <v>2.2000000000000002</v>
      </c>
      <c r="J129" s="4">
        <f t="shared" si="1"/>
        <v>44.841660028000007</v>
      </c>
    </row>
    <row r="130" spans="3:10" x14ac:dyDescent="0.35">
      <c r="C130" s="3" t="s">
        <v>47</v>
      </c>
      <c r="D130" s="3" t="s">
        <v>16</v>
      </c>
      <c r="E130" s="3" t="s">
        <v>20</v>
      </c>
      <c r="F130" s="4">
        <v>7.13</v>
      </c>
      <c r="G130" s="4">
        <v>29.753451479999999</v>
      </c>
      <c r="H130" s="3" t="s">
        <v>48</v>
      </c>
      <c r="I130" s="3">
        <v>2.2000000000000002</v>
      </c>
      <c r="J130" s="4">
        <f t="shared" si="1"/>
        <v>65.45759325600001</v>
      </c>
    </row>
    <row r="131" spans="3:10" x14ac:dyDescent="0.35">
      <c r="C131" s="3" t="s">
        <v>47</v>
      </c>
      <c r="D131" s="3" t="s">
        <v>16</v>
      </c>
      <c r="E131" s="3" t="s">
        <v>20</v>
      </c>
      <c r="F131" s="4">
        <v>6.07</v>
      </c>
      <c r="G131" s="4">
        <v>19.396046859999998</v>
      </c>
      <c r="H131" s="3" t="s">
        <v>48</v>
      </c>
      <c r="I131" s="3">
        <v>2.2000000000000002</v>
      </c>
      <c r="J131" s="4">
        <f t="shared" si="1"/>
        <v>42.671303092000002</v>
      </c>
    </row>
    <row r="132" spans="3:10" x14ac:dyDescent="0.35">
      <c r="C132" s="3" t="s">
        <v>47</v>
      </c>
      <c r="D132" s="3" t="s">
        <v>16</v>
      </c>
      <c r="E132" s="3" t="s">
        <v>20</v>
      </c>
      <c r="F132" s="4">
        <v>6.07</v>
      </c>
      <c r="G132" s="4">
        <v>16.211288320000001</v>
      </c>
      <c r="H132" s="3" t="s">
        <v>48</v>
      </c>
      <c r="I132" s="3">
        <v>2.2000000000000002</v>
      </c>
      <c r="J132" s="4">
        <f t="shared" si="1"/>
        <v>35.664834304000003</v>
      </c>
    </row>
    <row r="133" spans="3:10" x14ac:dyDescent="0.35">
      <c r="C133" s="3" t="s">
        <v>47</v>
      </c>
      <c r="D133" s="3" t="s">
        <v>16</v>
      </c>
      <c r="E133" s="3" t="s">
        <v>20</v>
      </c>
      <c r="F133" s="4">
        <v>6.07</v>
      </c>
      <c r="G133" s="4">
        <v>20.573005160000001</v>
      </c>
      <c r="H133" s="3" t="s">
        <v>48</v>
      </c>
      <c r="I133" s="3">
        <v>2.2000000000000002</v>
      </c>
      <c r="J133" s="4">
        <f t="shared" si="1"/>
        <v>45.260611352000005</v>
      </c>
    </row>
    <row r="134" spans="3:10" x14ac:dyDescent="0.35">
      <c r="C134" s="3" t="s">
        <v>47</v>
      </c>
      <c r="D134" s="3" t="s">
        <v>16</v>
      </c>
      <c r="E134" s="3" t="s">
        <v>20</v>
      </c>
      <c r="F134" s="4">
        <v>6.45</v>
      </c>
      <c r="G134" s="4">
        <v>10.34869194</v>
      </c>
      <c r="H134" s="3" t="s">
        <v>48</v>
      </c>
      <c r="I134" s="3">
        <v>2.2000000000000002</v>
      </c>
      <c r="J134" s="4">
        <f t="shared" si="1"/>
        <v>22.767122268000001</v>
      </c>
    </row>
    <row r="135" spans="3:10" x14ac:dyDescent="0.35">
      <c r="C135" s="3" t="s">
        <v>47</v>
      </c>
      <c r="D135" s="3" t="s">
        <v>16</v>
      </c>
      <c r="E135" s="3" t="s">
        <v>20</v>
      </c>
      <c r="F135" s="4">
        <v>6.45</v>
      </c>
      <c r="G135" s="4">
        <v>17.08264672</v>
      </c>
      <c r="H135" s="3" t="s">
        <v>48</v>
      </c>
      <c r="I135" s="3">
        <v>2.2000000000000002</v>
      </c>
      <c r="J135" s="4">
        <f t="shared" si="1"/>
        <v>37.581822784000003</v>
      </c>
    </row>
    <row r="136" spans="3:10" x14ac:dyDescent="0.35">
      <c r="C136" s="3" t="s">
        <v>47</v>
      </c>
      <c r="D136" s="3" t="s">
        <v>16</v>
      </c>
      <c r="E136" s="3" t="s">
        <v>20</v>
      </c>
      <c r="F136" s="4">
        <v>6.45</v>
      </c>
      <c r="G136" s="4">
        <v>7.1909001730000002</v>
      </c>
      <c r="H136" s="3" t="s">
        <v>48</v>
      </c>
      <c r="I136" s="3">
        <v>2.2000000000000002</v>
      </c>
      <c r="J136" s="4">
        <f t="shared" si="1"/>
        <v>15.819980380600002</v>
      </c>
    </row>
    <row r="137" spans="3:10" x14ac:dyDescent="0.35">
      <c r="C137" s="3" t="s">
        <v>47</v>
      </c>
      <c r="D137" s="3" t="s">
        <v>16</v>
      </c>
      <c r="E137" s="3" t="s">
        <v>20</v>
      </c>
      <c r="F137" s="4">
        <v>9.42</v>
      </c>
      <c r="G137" s="4">
        <v>1.7372000000000001</v>
      </c>
      <c r="H137" s="3" t="s">
        <v>48</v>
      </c>
      <c r="I137" s="3">
        <v>2.2000000000000002</v>
      </c>
      <c r="J137" s="4">
        <f t="shared" si="1"/>
        <v>3.8218400000000003</v>
      </c>
    </row>
    <row r="138" spans="3:10" x14ac:dyDescent="0.35">
      <c r="C138" s="3" t="s">
        <v>47</v>
      </c>
      <c r="D138" s="3" t="s">
        <v>16</v>
      </c>
      <c r="E138" s="3" t="s">
        <v>20</v>
      </c>
      <c r="F138" s="4">
        <v>9.42</v>
      </c>
      <c r="G138" s="4">
        <v>3.6667000000000001</v>
      </c>
      <c r="H138" s="3" t="s">
        <v>48</v>
      </c>
      <c r="I138" s="3">
        <v>2.2000000000000002</v>
      </c>
      <c r="J138" s="4">
        <f t="shared" si="1"/>
        <v>8.0667400000000011</v>
      </c>
    </row>
    <row r="139" spans="3:10" x14ac:dyDescent="0.35">
      <c r="C139" s="3" t="s">
        <v>47</v>
      </c>
      <c r="D139" s="3" t="s">
        <v>16</v>
      </c>
      <c r="E139" s="3" t="s">
        <v>20</v>
      </c>
      <c r="F139" s="4">
        <v>9.42</v>
      </c>
      <c r="G139" s="4">
        <v>6.8170000000000002</v>
      </c>
      <c r="H139" s="3" t="s">
        <v>48</v>
      </c>
      <c r="I139" s="3">
        <v>2.2000000000000002</v>
      </c>
      <c r="J139" s="4">
        <f t="shared" si="1"/>
        <v>14.997400000000001</v>
      </c>
    </row>
    <row r="140" spans="3:10" x14ac:dyDescent="0.35">
      <c r="C140" s="3" t="s">
        <v>47</v>
      </c>
      <c r="D140" s="3" t="s">
        <v>16</v>
      </c>
      <c r="E140" s="3" t="s">
        <v>20</v>
      </c>
      <c r="F140" s="4">
        <v>9.42</v>
      </c>
      <c r="G140" s="4">
        <v>5.7969999999999997</v>
      </c>
      <c r="H140" s="3" t="s">
        <v>48</v>
      </c>
      <c r="I140" s="3">
        <v>2.2000000000000002</v>
      </c>
      <c r="J140" s="4">
        <f t="shared" si="1"/>
        <v>12.753400000000001</v>
      </c>
    </row>
    <row r="141" spans="3:10" x14ac:dyDescent="0.35">
      <c r="C141" s="3" t="s">
        <v>47</v>
      </c>
      <c r="D141" s="3" t="s">
        <v>11</v>
      </c>
      <c r="E141" s="3" t="s">
        <v>20</v>
      </c>
      <c r="F141" s="4">
        <v>4.0789999999999997</v>
      </c>
      <c r="G141" s="4">
        <v>2.9184999999999999</v>
      </c>
      <c r="H141" s="3" t="s">
        <v>48</v>
      </c>
      <c r="I141" s="3">
        <v>2.2000000000000002</v>
      </c>
      <c r="J141" s="4">
        <f t="shared" si="1"/>
        <v>6.4207000000000001</v>
      </c>
    </row>
    <row r="142" spans="3:10" x14ac:dyDescent="0.35">
      <c r="C142" s="3" t="s">
        <v>47</v>
      </c>
      <c r="D142" s="3" t="s">
        <v>11</v>
      </c>
      <c r="E142" s="3" t="s">
        <v>20</v>
      </c>
      <c r="F142" s="4">
        <v>4.0173333329999998</v>
      </c>
      <c r="G142" s="4">
        <v>2.9529999999999998</v>
      </c>
      <c r="H142" s="3" t="s">
        <v>48</v>
      </c>
      <c r="I142" s="3">
        <v>2.2000000000000002</v>
      </c>
      <c r="J142" s="4">
        <f t="shared" si="1"/>
        <v>6.4965999999999999</v>
      </c>
    </row>
    <row r="143" spans="3:10" x14ac:dyDescent="0.35">
      <c r="C143" s="3" t="s">
        <v>47</v>
      </c>
      <c r="D143" s="3" t="s">
        <v>11</v>
      </c>
      <c r="E143" s="3" t="s">
        <v>20</v>
      </c>
      <c r="F143" s="4">
        <v>6.274</v>
      </c>
      <c r="G143" s="4">
        <v>2.3071999999999999</v>
      </c>
      <c r="H143" s="3" t="s">
        <v>48</v>
      </c>
      <c r="I143" s="3">
        <v>2.2000000000000002</v>
      </c>
      <c r="J143" s="4">
        <f t="shared" si="1"/>
        <v>5.0758400000000004</v>
      </c>
    </row>
    <row r="144" spans="3:10" x14ac:dyDescent="0.35">
      <c r="C144" s="3" t="s">
        <v>47</v>
      </c>
      <c r="D144" s="3" t="s">
        <v>11</v>
      </c>
      <c r="E144" s="3" t="s">
        <v>20</v>
      </c>
      <c r="F144" s="4">
        <v>3.818666667</v>
      </c>
      <c r="G144" s="4">
        <v>2.6818</v>
      </c>
      <c r="H144" s="3" t="s">
        <v>48</v>
      </c>
      <c r="I144" s="3">
        <v>2.2000000000000002</v>
      </c>
      <c r="J144" s="4">
        <f t="shared" si="1"/>
        <v>5.8999600000000001</v>
      </c>
    </row>
    <row r="145" spans="3:10" x14ac:dyDescent="0.35">
      <c r="C145" s="3" t="s">
        <v>47</v>
      </c>
      <c r="D145" s="3" t="s">
        <v>11</v>
      </c>
      <c r="E145" s="3" t="s">
        <v>20</v>
      </c>
      <c r="F145" s="4">
        <v>3.5876666670000001</v>
      </c>
      <c r="G145" s="4">
        <v>3.383</v>
      </c>
      <c r="H145" s="3" t="s">
        <v>48</v>
      </c>
      <c r="I145" s="3">
        <v>2.2000000000000002</v>
      </c>
      <c r="J145" s="4">
        <f t="shared" si="1"/>
        <v>7.4426000000000005</v>
      </c>
    </row>
    <row r="146" spans="3:10" x14ac:dyDescent="0.35">
      <c r="C146" s="3" t="s">
        <v>47</v>
      </c>
      <c r="D146" s="3" t="s">
        <v>22</v>
      </c>
      <c r="E146" s="3" t="s">
        <v>20</v>
      </c>
      <c r="F146" s="4">
        <v>5.8710000000000004</v>
      </c>
      <c r="G146" s="4">
        <v>3.0554000000000001</v>
      </c>
      <c r="H146" s="3" t="s">
        <v>48</v>
      </c>
      <c r="I146" s="3">
        <v>2.2000000000000002</v>
      </c>
      <c r="J146" s="4">
        <f t="shared" si="1"/>
        <v>6.7218800000000005</v>
      </c>
    </row>
    <row r="147" spans="3:10" x14ac:dyDescent="0.35">
      <c r="C147" s="3" t="s">
        <v>47</v>
      </c>
      <c r="D147" s="3" t="s">
        <v>22</v>
      </c>
      <c r="E147" s="3" t="s">
        <v>20</v>
      </c>
      <c r="F147" s="4">
        <v>3.9816666669999998</v>
      </c>
      <c r="G147" s="4">
        <v>3.2833000000000001</v>
      </c>
      <c r="H147" s="3" t="s">
        <v>48</v>
      </c>
      <c r="I147" s="3">
        <v>2.2000000000000002</v>
      </c>
      <c r="J147" s="4">
        <f t="shared" si="1"/>
        <v>7.2232600000000007</v>
      </c>
    </row>
    <row r="148" spans="3:10" x14ac:dyDescent="0.35">
      <c r="C148" s="3" t="s">
        <v>47</v>
      </c>
      <c r="D148" s="3" t="s">
        <v>22</v>
      </c>
      <c r="E148" s="3" t="s">
        <v>20</v>
      </c>
      <c r="F148" s="4">
        <v>3.6669999999999998</v>
      </c>
      <c r="G148" s="4">
        <v>1.3332999999999999</v>
      </c>
      <c r="H148" s="3" t="s">
        <v>48</v>
      </c>
      <c r="I148" s="3">
        <v>2.2000000000000002</v>
      </c>
      <c r="J148" s="4">
        <f t="shared" si="1"/>
        <v>2.9332600000000002</v>
      </c>
    </row>
    <row r="149" spans="3:10" x14ac:dyDescent="0.35">
      <c r="C149" s="3" t="s">
        <v>47</v>
      </c>
      <c r="D149" s="3" t="s">
        <v>22</v>
      </c>
      <c r="E149" s="3" t="s">
        <v>20</v>
      </c>
      <c r="F149" s="4">
        <v>3.4020000000000001</v>
      </c>
      <c r="G149" s="4">
        <v>1.7648999999999999</v>
      </c>
      <c r="H149" s="3" t="s">
        <v>48</v>
      </c>
      <c r="I149" s="3">
        <v>2.2000000000000002</v>
      </c>
      <c r="J149" s="4">
        <f t="shared" si="1"/>
        <v>3.8827800000000003</v>
      </c>
    </row>
    <row r="150" spans="3:10" x14ac:dyDescent="0.35">
      <c r="C150" s="3" t="s">
        <v>47</v>
      </c>
      <c r="D150" s="3" t="s">
        <v>16</v>
      </c>
      <c r="E150" s="3" t="s">
        <v>20</v>
      </c>
      <c r="F150" s="4">
        <v>6.48</v>
      </c>
      <c r="G150" s="4">
        <v>15.75</v>
      </c>
      <c r="H150" s="3" t="s">
        <v>48</v>
      </c>
      <c r="I150" s="3">
        <v>2.2000000000000002</v>
      </c>
      <c r="J150" s="4">
        <f t="shared" si="1"/>
        <v>34.650000000000006</v>
      </c>
    </row>
    <row r="151" spans="3:10" x14ac:dyDescent="0.35">
      <c r="C151" s="3" t="s">
        <v>47</v>
      </c>
      <c r="D151" s="3" t="s">
        <v>16</v>
      </c>
      <c r="E151" s="3" t="s">
        <v>20</v>
      </c>
      <c r="F151" s="4">
        <v>6.48</v>
      </c>
      <c r="G151" s="4">
        <v>14.33</v>
      </c>
      <c r="H151" s="3" t="s">
        <v>48</v>
      </c>
      <c r="I151" s="3">
        <v>2.2000000000000002</v>
      </c>
      <c r="J151" s="4">
        <f t="shared" si="1"/>
        <v>31.526000000000003</v>
      </c>
    </row>
    <row r="152" spans="3:10" x14ac:dyDescent="0.35">
      <c r="C152" s="3" t="s">
        <v>47</v>
      </c>
      <c r="D152" s="3" t="s">
        <v>16</v>
      </c>
      <c r="E152" s="3" t="s">
        <v>20</v>
      </c>
      <c r="F152" s="4">
        <v>6.48</v>
      </c>
      <c r="G152" s="4">
        <v>18.12</v>
      </c>
      <c r="H152" s="3" t="s">
        <v>48</v>
      </c>
      <c r="I152" s="3">
        <v>2.2000000000000002</v>
      </c>
      <c r="J152" s="4">
        <f t="shared" si="1"/>
        <v>39.864000000000004</v>
      </c>
    </row>
    <row r="153" spans="3:10" x14ac:dyDescent="0.35">
      <c r="C153" s="3" t="s">
        <v>47</v>
      </c>
      <c r="D153" s="3" t="s">
        <v>16</v>
      </c>
      <c r="E153" s="3" t="s">
        <v>20</v>
      </c>
      <c r="F153" s="4">
        <v>5.47</v>
      </c>
      <c r="G153" s="4">
        <v>19.25</v>
      </c>
      <c r="H153" s="3" t="s">
        <v>48</v>
      </c>
      <c r="I153" s="3">
        <v>2.2000000000000002</v>
      </c>
      <c r="J153" s="4">
        <f t="shared" si="1"/>
        <v>42.35</v>
      </c>
    </row>
    <row r="154" spans="3:10" x14ac:dyDescent="0.35">
      <c r="C154" s="3" t="s">
        <v>47</v>
      </c>
      <c r="D154" s="3" t="s">
        <v>16</v>
      </c>
      <c r="E154" s="3" t="s">
        <v>20</v>
      </c>
      <c r="F154" s="4">
        <v>5.47</v>
      </c>
      <c r="G154" s="4">
        <v>5.2750000000000004</v>
      </c>
      <c r="H154" s="3" t="s">
        <v>48</v>
      </c>
      <c r="I154" s="3">
        <v>2.2000000000000002</v>
      </c>
      <c r="J154" s="4">
        <f t="shared" si="1"/>
        <v>11.605000000000002</v>
      </c>
    </row>
    <row r="155" spans="3:10" x14ac:dyDescent="0.35">
      <c r="C155" s="3" t="s">
        <v>47</v>
      </c>
      <c r="D155" s="3" t="s">
        <v>16</v>
      </c>
      <c r="E155" s="3" t="s">
        <v>20</v>
      </c>
      <c r="F155" s="4">
        <v>5.47</v>
      </c>
      <c r="G155" s="4">
        <v>14.493</v>
      </c>
      <c r="H155" s="3" t="s">
        <v>48</v>
      </c>
      <c r="I155" s="3">
        <v>2.2000000000000002</v>
      </c>
      <c r="J155" s="4">
        <f t="shared" si="1"/>
        <v>31.884600000000002</v>
      </c>
    </row>
    <row r="156" spans="3:10" x14ac:dyDescent="0.35">
      <c r="C156" s="3" t="s">
        <v>47</v>
      </c>
      <c r="D156" s="3" t="s">
        <v>16</v>
      </c>
      <c r="E156" s="3" t="s">
        <v>20</v>
      </c>
      <c r="F156" s="4">
        <v>5.0709999999999997</v>
      </c>
      <c r="G156" s="4">
        <v>21.295000000000002</v>
      </c>
      <c r="H156" s="3" t="s">
        <v>48</v>
      </c>
      <c r="I156" s="3">
        <v>2.2000000000000002</v>
      </c>
      <c r="J156" s="4">
        <f t="shared" si="1"/>
        <v>46.849000000000011</v>
      </c>
    </row>
    <row r="157" spans="3:10" x14ac:dyDescent="0.35">
      <c r="C157" s="3" t="s">
        <v>47</v>
      </c>
      <c r="D157" s="3" t="s">
        <v>16</v>
      </c>
      <c r="E157" s="3" t="s">
        <v>20</v>
      </c>
      <c r="F157" s="4">
        <v>5.0709999999999997</v>
      </c>
      <c r="G157" s="4">
        <v>19.483000000000001</v>
      </c>
      <c r="H157" s="3" t="s">
        <v>48</v>
      </c>
      <c r="I157" s="3">
        <v>2.2000000000000002</v>
      </c>
      <c r="J157" s="4">
        <f t="shared" si="1"/>
        <v>42.862600000000008</v>
      </c>
    </row>
    <row r="158" spans="3:10" x14ac:dyDescent="0.35">
      <c r="C158" s="3" t="s">
        <v>47</v>
      </c>
      <c r="D158" s="3" t="s">
        <v>16</v>
      </c>
      <c r="E158" s="3" t="s">
        <v>20</v>
      </c>
      <c r="F158" s="4">
        <v>5.0709999999999997</v>
      </c>
      <c r="G158" s="4">
        <v>11.877000000000001</v>
      </c>
      <c r="H158" s="3" t="s">
        <v>48</v>
      </c>
      <c r="I158" s="3">
        <v>2.2000000000000002</v>
      </c>
      <c r="J158" s="4">
        <f t="shared" si="1"/>
        <v>26.129400000000004</v>
      </c>
    </row>
  </sheetData>
  <sortState xmlns:xlrd2="http://schemas.microsoft.com/office/spreadsheetml/2017/richdata2" ref="B3:J158">
    <sortCondition ref="B3:B158"/>
    <sortCondition ref="C3:C158"/>
    <sortCondition ref="E3:E15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</dc:creator>
  <cp:lastModifiedBy>Abagael Pruitt</cp:lastModifiedBy>
  <dcterms:created xsi:type="dcterms:W3CDTF">2015-06-05T18:17:20Z</dcterms:created>
  <dcterms:modified xsi:type="dcterms:W3CDTF">2025-04-14T14:22:54Z</dcterms:modified>
</cp:coreProperties>
</file>