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ETI/model/"/>
    </mc:Choice>
  </mc:AlternateContent>
  <xr:revisionPtr revIDLastSave="0" documentId="13_ncr:1_{B73C814E-5DBB-1C43-A350-A9CF6BC53511}" xr6:coauthVersionLast="40" xr6:coauthVersionMax="40" xr10:uidLastSave="{00000000-0000-0000-0000-000000000000}"/>
  <bookViews>
    <workbookView xWindow="19160" yWindow="9220" windowWidth="31060" windowHeight="20860" xr2:uid="{00000000-000D-0000-FFFF-FFFF00000000}"/>
  </bookViews>
  <sheets>
    <sheet name="ANN_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4" l="1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0" i="4"/>
  <c r="A69" i="4"/>
</calcChain>
</file>

<file path=xl/sharedStrings.xml><?xml version="1.0" encoding="utf-8"?>
<sst xmlns="http://schemas.openxmlformats.org/spreadsheetml/2006/main" count="15" uniqueCount="15">
  <si>
    <t>T_env [K]</t>
  </si>
  <si>
    <t>T_suc [K]</t>
  </si>
  <si>
    <t>T_dis [K]</t>
  </si>
  <si>
    <t>P_suc [kPa]</t>
  </si>
  <si>
    <t>P_dis [kPa]</t>
  </si>
  <si>
    <t>P_inj [kPa]</t>
  </si>
  <si>
    <t>T_inj [K]</t>
  </si>
  <si>
    <t>x_inj [-]</t>
  </si>
  <si>
    <t>h_inj [kJ/kg]</t>
  </si>
  <si>
    <t>m_suc [kg/s]</t>
  </si>
  <si>
    <t>m_inj [kg/s]</t>
  </si>
  <si>
    <t>m_tot [kg/s]</t>
  </si>
  <si>
    <t>Q_loss [kW]</t>
  </si>
  <si>
    <t>W_comp [kW]</t>
  </si>
  <si>
    <t>f_loss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</si>
</sst>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935A-81F5-8C48-8710-883875223A06}">
  <dimension ref="A1:O70"/>
  <sheetViews>
    <sheetView tabSelected="1" topLeftCell="A21" workbookViewId="0">
      <selection activeCell="O70" sqref="O70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2">
        <v>324.8</v>
      </c>
      <c r="B2" s="2">
        <v>293.81</v>
      </c>
      <c r="C2" s="2">
        <v>746.7</v>
      </c>
      <c r="D2" s="2">
        <v>375.95</v>
      </c>
      <c r="E2" s="2">
        <v>3176</v>
      </c>
      <c r="F2" s="2">
        <v>310.08999999999997</v>
      </c>
      <c r="G2" s="2">
        <v>1428</v>
      </c>
      <c r="H2" s="2">
        <v>0.96160000000000001</v>
      </c>
      <c r="I2" s="2">
        <v>417.6</v>
      </c>
      <c r="J2" s="2">
        <v>0.1045</v>
      </c>
      <c r="K2" s="2">
        <v>3.2809999999999999E-2</v>
      </c>
      <c r="L2" s="2">
        <v>0.13730999999999999</v>
      </c>
      <c r="M2" s="2">
        <v>0.1085</v>
      </c>
      <c r="N2" s="2">
        <v>7.5170000000000003</v>
      </c>
      <c r="O2" s="2">
        <v>1.4430000000000001</v>
      </c>
    </row>
    <row r="3" spans="1:15" x14ac:dyDescent="0.2">
      <c r="A3" s="2">
        <v>324.8</v>
      </c>
      <c r="B3" s="2">
        <v>294.13</v>
      </c>
      <c r="C3" s="2">
        <v>747.6</v>
      </c>
      <c r="D3" s="2">
        <v>372.77</v>
      </c>
      <c r="E3" s="2">
        <v>3178</v>
      </c>
      <c r="F3" s="2">
        <v>311.46999999999997</v>
      </c>
      <c r="G3" s="2">
        <v>1498</v>
      </c>
      <c r="H3" s="2">
        <v>0.87909999999999999</v>
      </c>
      <c r="I3" s="2">
        <v>404.6</v>
      </c>
      <c r="J3" s="2">
        <v>0.1045</v>
      </c>
      <c r="K3" s="2">
        <v>3.6909999999999998E-2</v>
      </c>
      <c r="L3" s="2">
        <v>0.14140999999999998</v>
      </c>
      <c r="M3" s="2">
        <v>9.5799999999999996E-2</v>
      </c>
      <c r="N3" s="2">
        <v>7.6269999999999998</v>
      </c>
      <c r="O3" s="2">
        <v>1.256</v>
      </c>
    </row>
    <row r="4" spans="1:15" x14ac:dyDescent="0.2">
      <c r="A4" s="2">
        <v>324.8</v>
      </c>
      <c r="B4" s="2">
        <v>294.52999999999997</v>
      </c>
      <c r="C4" s="2">
        <v>749.6</v>
      </c>
      <c r="D4" s="2">
        <v>368.64</v>
      </c>
      <c r="E4" s="2">
        <v>3186</v>
      </c>
      <c r="F4" s="2">
        <v>313.20999999999998</v>
      </c>
      <c r="G4" s="2">
        <v>1588</v>
      </c>
      <c r="H4" s="2">
        <v>0.78100000000000003</v>
      </c>
      <c r="I4" s="2">
        <v>389.4</v>
      </c>
      <c r="J4" s="2">
        <v>0.104</v>
      </c>
      <c r="K4" s="2">
        <v>4.3020000000000003E-2</v>
      </c>
      <c r="L4" s="2">
        <v>0.14701999999999998</v>
      </c>
      <c r="M4" s="2">
        <v>7.4209999999999998E-2</v>
      </c>
      <c r="N4" s="2">
        <v>7.806</v>
      </c>
      <c r="O4" s="2">
        <v>0.95069999999999999</v>
      </c>
    </row>
    <row r="5" spans="1:15" x14ac:dyDescent="0.2">
      <c r="A5" s="2">
        <v>319.2</v>
      </c>
      <c r="B5" s="2">
        <v>289.96999999999997</v>
      </c>
      <c r="C5" s="2">
        <v>626.79999999999995</v>
      </c>
      <c r="D5" s="2">
        <v>369.42999999999995</v>
      </c>
      <c r="E5" s="2">
        <v>2738</v>
      </c>
      <c r="F5" s="2">
        <v>303.85999999999996</v>
      </c>
      <c r="G5" s="2">
        <v>1206</v>
      </c>
      <c r="H5" s="2">
        <v>0.95940000000000003</v>
      </c>
      <c r="I5" s="2">
        <v>415.1</v>
      </c>
      <c r="J5" s="2">
        <v>8.9569999999999997E-2</v>
      </c>
      <c r="K5" s="2">
        <v>2.7820000000000001E-2</v>
      </c>
      <c r="L5" s="2">
        <v>0.11738999999999999</v>
      </c>
      <c r="M5" s="2">
        <v>8.3769999999999997E-2</v>
      </c>
      <c r="N5" s="2">
        <v>6.3159999999999998</v>
      </c>
      <c r="O5" s="2">
        <v>1.3260000000000001</v>
      </c>
    </row>
    <row r="6" spans="1:15" x14ac:dyDescent="0.2">
      <c r="A6" s="2">
        <v>319.3</v>
      </c>
      <c r="B6" s="2">
        <v>290.26</v>
      </c>
      <c r="C6" s="2">
        <v>628.4</v>
      </c>
      <c r="D6" s="2">
        <v>366.21999999999997</v>
      </c>
      <c r="E6" s="2">
        <v>2748</v>
      </c>
      <c r="F6" s="2">
        <v>305.19</v>
      </c>
      <c r="G6" s="2">
        <v>1266</v>
      </c>
      <c r="H6" s="2">
        <v>0.88070000000000004</v>
      </c>
      <c r="I6" s="2">
        <v>402</v>
      </c>
      <c r="J6" s="2">
        <v>8.9870000000000005E-2</v>
      </c>
      <c r="K6" s="2">
        <v>3.117E-2</v>
      </c>
      <c r="L6" s="2">
        <v>0.12104000000000001</v>
      </c>
      <c r="M6" s="2">
        <v>6.1749999999999999E-2</v>
      </c>
      <c r="N6" s="2">
        <v>6.4050000000000002</v>
      </c>
      <c r="O6" s="2">
        <v>0.96399999999999997</v>
      </c>
    </row>
    <row r="7" spans="1:15" x14ac:dyDescent="0.2">
      <c r="A7" s="2">
        <v>319.3</v>
      </c>
      <c r="B7" s="2">
        <v>290.66999999999996</v>
      </c>
      <c r="C7" s="2">
        <v>629.9</v>
      </c>
      <c r="D7" s="2">
        <v>361.63</v>
      </c>
      <c r="E7" s="2">
        <v>2753</v>
      </c>
      <c r="F7" s="2">
        <v>306.45</v>
      </c>
      <c r="G7" s="2">
        <v>1329</v>
      </c>
      <c r="H7" s="2">
        <v>0.77869999999999995</v>
      </c>
      <c r="I7" s="2">
        <v>385.8</v>
      </c>
      <c r="J7" s="2">
        <v>8.9800000000000005E-2</v>
      </c>
      <c r="K7" s="2">
        <v>3.5610000000000003E-2</v>
      </c>
      <c r="L7" s="2">
        <v>0.12541000000000002</v>
      </c>
      <c r="M7" s="2">
        <v>4.1820000000000003E-2</v>
      </c>
      <c r="N7" s="2">
        <v>6.5259999999999998</v>
      </c>
      <c r="O7" s="2">
        <v>0.64080000000000004</v>
      </c>
    </row>
    <row r="8" spans="1:15" x14ac:dyDescent="0.2">
      <c r="A8" s="2">
        <v>313.7</v>
      </c>
      <c r="B8" s="2">
        <v>289.69</v>
      </c>
      <c r="C8" s="2">
        <v>613.6</v>
      </c>
      <c r="D8" s="2">
        <v>362.84</v>
      </c>
      <c r="E8" s="2">
        <v>2434</v>
      </c>
      <c r="F8" s="2">
        <v>301.19</v>
      </c>
      <c r="G8" s="2">
        <v>1118</v>
      </c>
      <c r="H8" s="2">
        <v>0.96399999999999997</v>
      </c>
      <c r="I8" s="2">
        <v>415.2</v>
      </c>
      <c r="J8" s="2">
        <v>8.9560000000000001E-2</v>
      </c>
      <c r="K8" s="2">
        <v>2.341E-2</v>
      </c>
      <c r="L8" s="2">
        <v>0.11297</v>
      </c>
      <c r="M8" s="2">
        <v>3.6850000000000001E-2</v>
      </c>
      <c r="N8" s="2">
        <v>5.5830000000000002</v>
      </c>
      <c r="O8" s="2">
        <v>0.66</v>
      </c>
    </row>
    <row r="9" spans="1:15" x14ac:dyDescent="0.2">
      <c r="A9" s="2">
        <v>313.7</v>
      </c>
      <c r="B9" s="2">
        <v>289.89999999999998</v>
      </c>
      <c r="C9" s="2">
        <v>615</v>
      </c>
      <c r="D9" s="2">
        <v>359.58</v>
      </c>
      <c r="E9" s="2">
        <v>2431</v>
      </c>
      <c r="F9" s="2">
        <v>302.34999999999997</v>
      </c>
      <c r="G9" s="2">
        <v>1170</v>
      </c>
      <c r="H9" s="2">
        <v>0.88070000000000004</v>
      </c>
      <c r="I9" s="2">
        <v>401.3</v>
      </c>
      <c r="J9" s="2">
        <v>8.9959999999999998E-2</v>
      </c>
      <c r="K9" s="2">
        <v>2.63E-2</v>
      </c>
      <c r="L9" s="2">
        <v>0.11626</v>
      </c>
      <c r="M9" s="2">
        <v>-4.9290000000000002E-3</v>
      </c>
      <c r="N9" s="2">
        <v>5.6360000000000001</v>
      </c>
      <c r="O9" s="2">
        <v>-8.7459999999999996E-2</v>
      </c>
    </row>
    <row r="10" spans="1:15" x14ac:dyDescent="0.2">
      <c r="A10" s="2">
        <v>313.7</v>
      </c>
      <c r="B10" s="2">
        <v>290.66999999999996</v>
      </c>
      <c r="C10" s="2">
        <v>615.70000000000005</v>
      </c>
      <c r="D10" s="2">
        <v>355.95</v>
      </c>
      <c r="E10" s="2">
        <v>2446</v>
      </c>
      <c r="F10" s="2">
        <v>303.29999999999995</v>
      </c>
      <c r="G10" s="2">
        <v>1220</v>
      </c>
      <c r="H10" s="2">
        <v>0.78039999999999998</v>
      </c>
      <c r="I10" s="2">
        <v>384</v>
      </c>
      <c r="J10" s="2">
        <v>8.9810000000000001E-2</v>
      </c>
      <c r="K10" s="2">
        <v>2.9700000000000001E-2</v>
      </c>
      <c r="L10" s="2">
        <v>0.11951000000000001</v>
      </c>
      <c r="M10" s="2">
        <v>-1.5869999999999999E-2</v>
      </c>
      <c r="N10" s="2">
        <v>5.734</v>
      </c>
      <c r="O10" s="2">
        <v>-0.2767</v>
      </c>
    </row>
    <row r="11" spans="1:15" x14ac:dyDescent="0.2">
      <c r="A11" s="2">
        <v>308.10000000000002</v>
      </c>
      <c r="B11" s="2">
        <v>290.22999999999996</v>
      </c>
      <c r="C11" s="2">
        <v>624.4</v>
      </c>
      <c r="D11" s="2">
        <v>355.14</v>
      </c>
      <c r="E11" s="2">
        <v>2151</v>
      </c>
      <c r="F11" s="2">
        <v>299.25</v>
      </c>
      <c r="G11" s="2">
        <v>1061</v>
      </c>
      <c r="H11" s="2">
        <v>0.94630000000000003</v>
      </c>
      <c r="I11" s="2">
        <v>411.4</v>
      </c>
      <c r="J11" s="2">
        <v>9.3340000000000006E-2</v>
      </c>
      <c r="K11" s="2">
        <v>1.8859999999999998E-2</v>
      </c>
      <c r="L11" s="2">
        <v>0.11220000000000001</v>
      </c>
      <c r="M11" s="2">
        <v>-2.9300000000000002E-4</v>
      </c>
      <c r="N11" s="2">
        <v>4.9580000000000002</v>
      </c>
      <c r="O11" s="2">
        <v>-5.9090000000000002E-3</v>
      </c>
    </row>
    <row r="12" spans="1:15" x14ac:dyDescent="0.2">
      <c r="A12" s="2">
        <v>308.10000000000002</v>
      </c>
      <c r="B12" s="2">
        <v>290.23999999999995</v>
      </c>
      <c r="C12" s="2">
        <v>624.79999999999995</v>
      </c>
      <c r="D12" s="2">
        <v>353.33</v>
      </c>
      <c r="E12" s="2">
        <v>2165</v>
      </c>
      <c r="F12" s="2">
        <v>300.01</v>
      </c>
      <c r="G12" s="2">
        <v>1096</v>
      </c>
      <c r="H12" s="2">
        <v>0.88119999999999998</v>
      </c>
      <c r="I12" s="2">
        <v>399.8</v>
      </c>
      <c r="J12" s="2">
        <v>9.3460000000000001E-2</v>
      </c>
      <c r="K12" s="2">
        <v>2.069E-2</v>
      </c>
      <c r="L12" s="2">
        <v>0.11415</v>
      </c>
      <c r="M12" s="2">
        <v>-1.7219999999999999E-2</v>
      </c>
      <c r="N12" s="2">
        <v>5.0190000000000001</v>
      </c>
      <c r="O12" s="2">
        <v>-0.34320000000000001</v>
      </c>
    </row>
    <row r="13" spans="1:15" x14ac:dyDescent="0.2">
      <c r="A13" s="2">
        <v>308.2</v>
      </c>
      <c r="B13" s="2">
        <v>290.90999999999997</v>
      </c>
      <c r="C13" s="2">
        <v>623.6</v>
      </c>
      <c r="D13" s="2">
        <v>350.35999999999996</v>
      </c>
      <c r="E13" s="2">
        <v>2168</v>
      </c>
      <c r="F13" s="2">
        <v>300.60999999999996</v>
      </c>
      <c r="G13" s="2">
        <v>1132</v>
      </c>
      <c r="H13" s="2">
        <v>0.7792</v>
      </c>
      <c r="I13" s="2">
        <v>382.7</v>
      </c>
      <c r="J13" s="2">
        <v>9.3119999999999994E-2</v>
      </c>
      <c r="K13" s="2">
        <v>2.3029999999999998E-2</v>
      </c>
      <c r="L13" s="2">
        <v>0.11614999999999999</v>
      </c>
      <c r="M13" s="2">
        <v>-4.5260000000000002E-2</v>
      </c>
      <c r="N13" s="2">
        <v>5.0679999999999996</v>
      </c>
      <c r="O13" s="2">
        <v>-0.8931</v>
      </c>
    </row>
    <row r="14" spans="1:15" x14ac:dyDescent="0.2">
      <c r="A14" s="2">
        <v>302.60000000000002</v>
      </c>
      <c r="B14" s="2">
        <v>286.77999999999997</v>
      </c>
      <c r="C14" s="2">
        <v>530.29999999999995</v>
      </c>
      <c r="D14" s="2">
        <v>349.88</v>
      </c>
      <c r="E14" s="2">
        <v>1827</v>
      </c>
      <c r="F14" s="2">
        <v>293.69</v>
      </c>
      <c r="G14" s="2">
        <v>898.8</v>
      </c>
      <c r="H14" s="2">
        <v>0.96960000000000002</v>
      </c>
      <c r="I14" s="2">
        <v>412.9</v>
      </c>
      <c r="J14" s="2">
        <v>8.0259999999999998E-2</v>
      </c>
      <c r="K14" s="2">
        <v>1.498E-2</v>
      </c>
      <c r="L14" s="2">
        <v>9.5239999999999991E-2</v>
      </c>
      <c r="M14" s="2">
        <v>7.4340000000000003E-2</v>
      </c>
      <c r="N14" s="2">
        <v>4.2080000000000002</v>
      </c>
      <c r="O14" s="2">
        <v>1.766</v>
      </c>
    </row>
    <row r="15" spans="1:15" x14ac:dyDescent="0.2">
      <c r="A15" s="2">
        <v>302.60000000000002</v>
      </c>
      <c r="B15" s="2">
        <v>287.27</v>
      </c>
      <c r="C15" s="2">
        <v>529.1</v>
      </c>
      <c r="D15" s="2">
        <v>347.76</v>
      </c>
      <c r="E15" s="2">
        <v>1831</v>
      </c>
      <c r="F15" s="2">
        <v>294.01</v>
      </c>
      <c r="G15" s="2">
        <v>920.4</v>
      </c>
      <c r="H15" s="2">
        <v>0.88490000000000002</v>
      </c>
      <c r="I15" s="2">
        <v>398.1</v>
      </c>
      <c r="J15" s="2">
        <v>8.0180000000000001E-2</v>
      </c>
      <c r="K15" s="2">
        <v>1.617E-2</v>
      </c>
      <c r="L15" s="2">
        <v>9.6350000000000005E-2</v>
      </c>
      <c r="M15" s="2">
        <v>5.296E-2</v>
      </c>
      <c r="N15" s="2">
        <v>4.2279999999999998</v>
      </c>
      <c r="O15" s="2">
        <v>1.2529999999999999</v>
      </c>
    </row>
    <row r="16" spans="1:15" x14ac:dyDescent="0.2">
      <c r="A16" s="2">
        <v>302.60000000000002</v>
      </c>
      <c r="B16" s="2">
        <v>287.91999999999996</v>
      </c>
      <c r="C16" s="2">
        <v>528</v>
      </c>
      <c r="D16" s="2">
        <v>344.57</v>
      </c>
      <c r="E16" s="2">
        <v>1831</v>
      </c>
      <c r="F16" s="2">
        <v>294.39999999999998</v>
      </c>
      <c r="G16" s="2">
        <v>947.8</v>
      </c>
      <c r="H16" s="2">
        <v>0.77959999999999996</v>
      </c>
      <c r="I16" s="2">
        <v>379</v>
      </c>
      <c r="J16" s="2">
        <v>7.9880000000000007E-2</v>
      </c>
      <c r="K16" s="2">
        <v>1.7829999999999999E-2</v>
      </c>
      <c r="L16" s="2">
        <v>9.7710000000000005E-2</v>
      </c>
      <c r="M16" s="2">
        <v>3.746E-2</v>
      </c>
      <c r="N16" s="2">
        <v>4.2549999999999999</v>
      </c>
      <c r="O16" s="2">
        <v>0.88039999999999996</v>
      </c>
    </row>
    <row r="17" spans="1:15" x14ac:dyDescent="0.2">
      <c r="A17" s="2">
        <v>297</v>
      </c>
      <c r="B17" s="2">
        <v>288.42999999999995</v>
      </c>
      <c r="C17" s="2">
        <v>533.9</v>
      </c>
      <c r="D17" s="2">
        <v>351.17999999999995</v>
      </c>
      <c r="E17" s="2">
        <v>1822</v>
      </c>
      <c r="F17" s="2">
        <v>292.78999999999996</v>
      </c>
      <c r="G17" s="2">
        <v>875.6</v>
      </c>
      <c r="H17" s="2">
        <v>0.96540000000000004</v>
      </c>
      <c r="I17" s="2">
        <v>411.8</v>
      </c>
      <c r="J17" s="2">
        <v>8.0670000000000006E-2</v>
      </c>
      <c r="K17" s="2">
        <v>1.269E-2</v>
      </c>
      <c r="L17" s="2">
        <v>9.3359999999999999E-2</v>
      </c>
      <c r="M17" s="2">
        <v>5.9209999999999999E-2</v>
      </c>
      <c r="N17" s="2">
        <v>4.1360000000000001</v>
      </c>
      <c r="O17" s="2">
        <v>1.4319999999999999</v>
      </c>
    </row>
    <row r="18" spans="1:15" x14ac:dyDescent="0.2">
      <c r="A18" s="2">
        <v>297</v>
      </c>
      <c r="B18" s="2">
        <v>288.35999999999996</v>
      </c>
      <c r="C18" s="2">
        <v>532.4</v>
      </c>
      <c r="D18" s="2">
        <v>348.85999999999996</v>
      </c>
      <c r="E18" s="2">
        <v>1824</v>
      </c>
      <c r="F18" s="2">
        <v>293.02</v>
      </c>
      <c r="G18" s="2">
        <v>895.1</v>
      </c>
      <c r="H18" s="2">
        <v>0.878</v>
      </c>
      <c r="I18" s="2">
        <v>396</v>
      </c>
      <c r="J18" s="2">
        <v>8.0619999999999997E-2</v>
      </c>
      <c r="K18" s="2">
        <v>1.384E-2</v>
      </c>
      <c r="L18" s="2">
        <v>9.4460000000000002E-2</v>
      </c>
      <c r="M18" s="2">
        <v>3.4020000000000002E-2</v>
      </c>
      <c r="N18" s="2">
        <v>4.1539999999999999</v>
      </c>
      <c r="O18" s="2">
        <v>0.81899999999999995</v>
      </c>
    </row>
    <row r="19" spans="1:15" x14ac:dyDescent="0.2">
      <c r="A19" s="2">
        <v>297</v>
      </c>
      <c r="B19" s="2">
        <v>288.58</v>
      </c>
      <c r="C19" s="2">
        <v>531.29999999999995</v>
      </c>
      <c r="D19" s="2">
        <v>345.96999999999997</v>
      </c>
      <c r="E19" s="2">
        <v>1827</v>
      </c>
      <c r="F19" s="2">
        <v>293.37</v>
      </c>
      <c r="G19" s="2">
        <v>919.4</v>
      </c>
      <c r="H19" s="2">
        <v>0.78029999999999999</v>
      </c>
      <c r="I19" s="2">
        <v>378.6</v>
      </c>
      <c r="J19" s="2">
        <v>8.0490000000000006E-2</v>
      </c>
      <c r="K19" s="2">
        <v>1.532E-2</v>
      </c>
      <c r="L19" s="2">
        <v>9.5810000000000006E-2</v>
      </c>
      <c r="M19" s="2">
        <v>1.738E-2</v>
      </c>
      <c r="N19" s="2">
        <v>4.1779999999999999</v>
      </c>
      <c r="O19" s="2">
        <v>0.41599999999999998</v>
      </c>
    </row>
    <row r="20" spans="1:15" x14ac:dyDescent="0.2">
      <c r="A20" s="2">
        <v>301</v>
      </c>
      <c r="B20" s="2">
        <v>289.85999999999996</v>
      </c>
      <c r="C20" s="2">
        <v>614.4</v>
      </c>
      <c r="D20" s="2">
        <v>346.9</v>
      </c>
      <c r="E20" s="2">
        <v>1822</v>
      </c>
      <c r="F20" s="2">
        <v>296.69</v>
      </c>
      <c r="G20" s="2">
        <v>987.8</v>
      </c>
      <c r="H20" s="2">
        <v>0.93340000000000001</v>
      </c>
      <c r="I20" s="2">
        <v>407.8</v>
      </c>
      <c r="J20" s="2">
        <v>9.3479999999999994E-2</v>
      </c>
      <c r="K20" s="2">
        <v>1.397E-2</v>
      </c>
      <c r="L20" s="2">
        <v>0.10744999999999999</v>
      </c>
      <c r="M20" s="2">
        <v>1.6060000000000001E-2</v>
      </c>
      <c r="N20" s="2">
        <v>4.2910000000000004</v>
      </c>
      <c r="O20" s="2">
        <v>0.37430000000000002</v>
      </c>
    </row>
    <row r="21" spans="1:15" x14ac:dyDescent="0.2">
      <c r="A21" s="2">
        <v>300.89999999999998</v>
      </c>
      <c r="B21" s="2">
        <v>290.08999999999997</v>
      </c>
      <c r="C21" s="2">
        <v>613.29999999999995</v>
      </c>
      <c r="D21" s="2">
        <v>345.92999999999995</v>
      </c>
      <c r="E21" s="2">
        <v>1820</v>
      </c>
      <c r="F21" s="2">
        <v>296.83</v>
      </c>
      <c r="G21" s="2">
        <v>999.2</v>
      </c>
      <c r="H21" s="2">
        <v>0.88859999999999995</v>
      </c>
      <c r="I21" s="2">
        <v>399.8</v>
      </c>
      <c r="J21" s="2">
        <v>9.3369999999999995E-2</v>
      </c>
      <c r="K21" s="2">
        <v>1.4590000000000001E-2</v>
      </c>
      <c r="L21" s="2">
        <v>0.10796</v>
      </c>
      <c r="M21" s="2">
        <v>9.6500000000000006E-3</v>
      </c>
      <c r="N21" s="2">
        <v>4.2939999999999996</v>
      </c>
      <c r="O21" s="2">
        <v>0.22470000000000001</v>
      </c>
    </row>
    <row r="22" spans="1:15" x14ac:dyDescent="0.2">
      <c r="A22" s="2">
        <v>300.89999999999998</v>
      </c>
      <c r="B22" s="2">
        <v>290.54999999999995</v>
      </c>
      <c r="C22" s="2">
        <v>612.70000000000005</v>
      </c>
      <c r="D22" s="2">
        <v>343.42999999999995</v>
      </c>
      <c r="E22" s="2">
        <v>1825</v>
      </c>
      <c r="F22" s="2">
        <v>297.28999999999996</v>
      </c>
      <c r="G22" s="2">
        <v>1030</v>
      </c>
      <c r="H22" s="2">
        <v>0.78129999999999999</v>
      </c>
      <c r="I22" s="2">
        <v>381.3</v>
      </c>
      <c r="J22" s="2">
        <v>9.3189999999999995E-2</v>
      </c>
      <c r="K22" s="2">
        <v>1.6240000000000001E-2</v>
      </c>
      <c r="L22" s="2">
        <v>0.10943</v>
      </c>
      <c r="M22" s="2">
        <v>-1.388E-2</v>
      </c>
      <c r="N22" s="2">
        <v>4.3220000000000001</v>
      </c>
      <c r="O22" s="2">
        <v>-0.32119999999999999</v>
      </c>
    </row>
    <row r="23" spans="1:15" x14ac:dyDescent="0.2">
      <c r="A23" s="2">
        <v>300.89999999999998</v>
      </c>
      <c r="B23" s="2">
        <v>288.97999999999996</v>
      </c>
      <c r="C23" s="2">
        <v>549.79999999999995</v>
      </c>
      <c r="D23" s="2">
        <v>348.42999999999995</v>
      </c>
      <c r="E23" s="2">
        <v>1765</v>
      </c>
      <c r="F23" s="2">
        <v>293.90999999999997</v>
      </c>
      <c r="G23" s="2">
        <v>907.3</v>
      </c>
      <c r="H23" s="2">
        <v>0.95299999999999996</v>
      </c>
      <c r="I23" s="2">
        <v>410</v>
      </c>
      <c r="J23" s="2">
        <v>8.3150000000000002E-2</v>
      </c>
      <c r="K23" s="2">
        <v>1.3899999999999999E-2</v>
      </c>
      <c r="L23" s="2">
        <v>9.7049999999999997E-2</v>
      </c>
      <c r="M23" s="2">
        <v>6.7229999999999998E-2</v>
      </c>
      <c r="N23" s="2">
        <v>4.1079999999999997</v>
      </c>
      <c r="O23" s="2">
        <v>1.637</v>
      </c>
    </row>
    <row r="24" spans="1:15" x14ac:dyDescent="0.2">
      <c r="A24" s="2">
        <v>300.89999999999998</v>
      </c>
      <c r="B24" s="2">
        <v>289.28999999999996</v>
      </c>
      <c r="C24" s="2">
        <v>548.4</v>
      </c>
      <c r="D24" s="2">
        <v>346.71999999999997</v>
      </c>
      <c r="E24" s="2">
        <v>1766</v>
      </c>
      <c r="F24" s="2">
        <v>294.23999999999995</v>
      </c>
      <c r="G24" s="2">
        <v>927.2</v>
      </c>
      <c r="H24" s="2">
        <v>0.88280000000000003</v>
      </c>
      <c r="I24" s="2">
        <v>397.6</v>
      </c>
      <c r="J24" s="2">
        <v>8.3099999999999993E-2</v>
      </c>
      <c r="K24" s="2">
        <v>1.489E-2</v>
      </c>
      <c r="L24" s="2">
        <v>9.7989999999999994E-2</v>
      </c>
      <c r="M24" s="2">
        <v>5.1380000000000002E-2</v>
      </c>
      <c r="N24" s="2">
        <v>4.1230000000000002</v>
      </c>
      <c r="O24" s="2">
        <v>1.246</v>
      </c>
    </row>
    <row r="25" spans="1:15" x14ac:dyDescent="0.2">
      <c r="A25" s="2">
        <v>300.89999999999998</v>
      </c>
      <c r="B25" s="2">
        <v>289.84999999999997</v>
      </c>
      <c r="C25" s="2">
        <v>547.6</v>
      </c>
      <c r="D25" s="2">
        <v>343.75</v>
      </c>
      <c r="E25" s="2">
        <v>1769</v>
      </c>
      <c r="F25" s="2">
        <v>294.59999999999997</v>
      </c>
      <c r="G25" s="2">
        <v>953.5</v>
      </c>
      <c r="H25" s="2">
        <v>0.77869999999999995</v>
      </c>
      <c r="I25" s="2">
        <v>379</v>
      </c>
      <c r="J25" s="2">
        <v>8.2879999999999995E-2</v>
      </c>
      <c r="K25" s="2">
        <v>1.644E-2</v>
      </c>
      <c r="L25" s="2">
        <v>9.9319999999999992E-2</v>
      </c>
      <c r="M25" s="2">
        <v>4.9180000000000001E-2</v>
      </c>
      <c r="N25" s="2">
        <v>4.1520000000000001</v>
      </c>
      <c r="O25" s="2">
        <v>1.1850000000000001</v>
      </c>
    </row>
    <row r="26" spans="1:15" x14ac:dyDescent="0.2">
      <c r="A26">
        <v>308.10000000000002</v>
      </c>
      <c r="B26">
        <v>283.2</v>
      </c>
      <c r="C26">
        <v>445.4</v>
      </c>
      <c r="D26">
        <v>366</v>
      </c>
      <c r="E26">
        <v>2221</v>
      </c>
      <c r="F26">
        <v>298.2</v>
      </c>
      <c r="G26">
        <v>859.1</v>
      </c>
      <c r="H26">
        <v>100</v>
      </c>
      <c r="I26">
        <v>424.1</v>
      </c>
      <c r="J26">
        <v>6.4259999999999998E-2</v>
      </c>
      <c r="K26">
        <v>1.814E-2</v>
      </c>
      <c r="L26">
        <v>8.2400000000000001E-2</v>
      </c>
      <c r="M26">
        <v>0.24686505</v>
      </c>
      <c r="N26">
        <v>4.8150000000000004</v>
      </c>
      <c r="O26">
        <v>5.1269999999999998</v>
      </c>
    </row>
    <row r="27" spans="1:15" x14ac:dyDescent="0.2">
      <c r="A27">
        <v>308.39999999999998</v>
      </c>
      <c r="B27">
        <v>286.2</v>
      </c>
      <c r="C27">
        <v>488.1</v>
      </c>
      <c r="D27">
        <v>363.5</v>
      </c>
      <c r="E27">
        <v>2221</v>
      </c>
      <c r="F27">
        <v>296.2</v>
      </c>
      <c r="G27">
        <v>813.6</v>
      </c>
      <c r="H27">
        <v>100</v>
      </c>
      <c r="I27">
        <v>423.1</v>
      </c>
      <c r="J27">
        <v>7.0309999999999997E-2</v>
      </c>
      <c r="K27">
        <v>1.89E-2</v>
      </c>
      <c r="L27">
        <v>8.9209999999999998E-2</v>
      </c>
      <c r="M27">
        <v>0.28620990000000002</v>
      </c>
      <c r="N27">
        <v>4.87</v>
      </c>
      <c r="O27">
        <v>5.8770000000000007</v>
      </c>
    </row>
    <row r="28" spans="1:15" x14ac:dyDescent="0.2">
      <c r="A28">
        <v>308.10000000000002</v>
      </c>
      <c r="B28">
        <v>291.8</v>
      </c>
      <c r="C28">
        <v>591.6</v>
      </c>
      <c r="D28">
        <v>360.4</v>
      </c>
      <c r="E28">
        <v>2222</v>
      </c>
      <c r="F28">
        <v>301</v>
      </c>
      <c r="G28">
        <v>935.6</v>
      </c>
      <c r="H28">
        <v>100</v>
      </c>
      <c r="I28">
        <v>425.3</v>
      </c>
      <c r="J28">
        <v>8.6180000000000007E-2</v>
      </c>
      <c r="K28">
        <v>1.8120000000000001E-2</v>
      </c>
      <c r="L28">
        <v>0.1043</v>
      </c>
      <c r="M28">
        <v>0.31138672000000001</v>
      </c>
      <c r="N28">
        <v>5.0030000000000001</v>
      </c>
      <c r="O28">
        <v>6.2239999999999993</v>
      </c>
    </row>
    <row r="29" spans="1:15" x14ac:dyDescent="0.2">
      <c r="A29">
        <v>308.3</v>
      </c>
      <c r="B29">
        <v>283.3</v>
      </c>
      <c r="C29">
        <v>444</v>
      </c>
      <c r="D29">
        <v>351.2</v>
      </c>
      <c r="E29">
        <v>1690</v>
      </c>
      <c r="F29">
        <v>289.8</v>
      </c>
      <c r="G29">
        <v>661.9</v>
      </c>
      <c r="H29">
        <v>100</v>
      </c>
      <c r="I29">
        <v>420.3</v>
      </c>
      <c r="J29">
        <v>6.5769999999999995E-2</v>
      </c>
      <c r="K29">
        <v>1.21E-2</v>
      </c>
      <c r="L29">
        <v>7.7869999999999995E-2</v>
      </c>
      <c r="M29">
        <v>0.17813476</v>
      </c>
      <c r="N29">
        <v>3.8119999999999998</v>
      </c>
      <c r="O29">
        <v>4.673</v>
      </c>
    </row>
    <row r="30" spans="1:15" x14ac:dyDescent="0.2">
      <c r="A30">
        <v>308.5</v>
      </c>
      <c r="B30">
        <v>288.89999999999998</v>
      </c>
      <c r="C30">
        <v>538.5</v>
      </c>
      <c r="D30">
        <v>348.5</v>
      </c>
      <c r="E30">
        <v>1686</v>
      </c>
      <c r="F30">
        <v>294.8</v>
      </c>
      <c r="G30">
        <v>775.7</v>
      </c>
      <c r="H30">
        <v>100</v>
      </c>
      <c r="I30">
        <v>422.6</v>
      </c>
      <c r="J30">
        <v>8.0130000000000007E-2</v>
      </c>
      <c r="K30">
        <v>1.1339999999999999E-2</v>
      </c>
      <c r="L30">
        <v>9.147000000000001E-2</v>
      </c>
      <c r="M30">
        <v>0.19232454999999998</v>
      </c>
      <c r="N30">
        <v>3.9289999999999998</v>
      </c>
      <c r="O30">
        <v>4.8950000000000005</v>
      </c>
    </row>
    <row r="31" spans="1:15" x14ac:dyDescent="0.2">
      <c r="A31">
        <v>308.3</v>
      </c>
      <c r="B31">
        <v>275.2</v>
      </c>
      <c r="C31">
        <v>329.6</v>
      </c>
      <c r="D31">
        <v>350.8</v>
      </c>
      <c r="E31">
        <v>1460</v>
      </c>
      <c r="F31">
        <v>286</v>
      </c>
      <c r="G31">
        <v>584.70000000000005</v>
      </c>
      <c r="H31">
        <v>100</v>
      </c>
      <c r="I31">
        <v>418.4</v>
      </c>
      <c r="J31">
        <v>4.8379999999999999E-2</v>
      </c>
      <c r="K31">
        <v>9.8300000000000002E-3</v>
      </c>
      <c r="L31">
        <v>5.8209999999999998E-2</v>
      </c>
      <c r="M31">
        <v>0.12693641</v>
      </c>
      <c r="N31">
        <v>3.2389999999999999</v>
      </c>
      <c r="O31">
        <v>3.9190000000000005</v>
      </c>
    </row>
    <row r="32" spans="1:15" x14ac:dyDescent="0.2">
      <c r="A32">
        <v>308.2</v>
      </c>
      <c r="B32">
        <v>289</v>
      </c>
      <c r="C32">
        <v>536.4</v>
      </c>
      <c r="D32">
        <v>343.3</v>
      </c>
      <c r="E32">
        <v>1459</v>
      </c>
      <c r="F32">
        <v>296.89999999999998</v>
      </c>
      <c r="G32">
        <v>830.9</v>
      </c>
      <c r="H32">
        <v>100</v>
      </c>
      <c r="I32">
        <v>423.4</v>
      </c>
      <c r="J32">
        <v>8.0130000000000007E-2</v>
      </c>
      <c r="K32">
        <v>7.5599999999999999E-3</v>
      </c>
      <c r="L32">
        <v>8.7690000000000004E-2</v>
      </c>
      <c r="M32">
        <v>0.14343597</v>
      </c>
      <c r="N32">
        <v>3.5009999999999999</v>
      </c>
      <c r="O32">
        <v>4.0969999999999995</v>
      </c>
    </row>
    <row r="33" spans="1:15" x14ac:dyDescent="0.2">
      <c r="A33">
        <v>308.3</v>
      </c>
      <c r="B33">
        <v>289.2</v>
      </c>
      <c r="C33">
        <v>539.20000000000005</v>
      </c>
      <c r="D33">
        <v>355.6</v>
      </c>
      <c r="E33">
        <v>1934</v>
      </c>
      <c r="F33">
        <v>300.2</v>
      </c>
      <c r="G33">
        <v>915.6</v>
      </c>
      <c r="H33">
        <v>100</v>
      </c>
      <c r="I33">
        <v>424.9</v>
      </c>
      <c r="J33">
        <v>7.9380000000000006E-2</v>
      </c>
      <c r="K33">
        <v>1.3610000000000001E-2</v>
      </c>
      <c r="L33">
        <v>9.2990000000000003E-2</v>
      </c>
      <c r="M33">
        <v>0.21115377000000002</v>
      </c>
      <c r="N33">
        <v>4.3689999999999998</v>
      </c>
      <c r="O33">
        <v>4.8330000000000002</v>
      </c>
    </row>
    <row r="34" spans="1:15" x14ac:dyDescent="0.2">
      <c r="A34">
        <v>308.3</v>
      </c>
      <c r="B34">
        <v>280.3</v>
      </c>
      <c r="C34">
        <v>403.3</v>
      </c>
      <c r="D34">
        <v>360.7</v>
      </c>
      <c r="E34">
        <v>1938</v>
      </c>
      <c r="F34">
        <v>293.5</v>
      </c>
      <c r="G34">
        <v>753.6</v>
      </c>
      <c r="H34">
        <v>100</v>
      </c>
      <c r="I34">
        <v>421.8</v>
      </c>
      <c r="J34">
        <v>5.8970000000000002E-2</v>
      </c>
      <c r="K34">
        <v>1.436E-2</v>
      </c>
      <c r="L34">
        <v>7.3330000000000006E-2</v>
      </c>
      <c r="M34">
        <v>0.19385928000000002</v>
      </c>
      <c r="N34">
        <v>4.218</v>
      </c>
      <c r="O34">
        <v>4.596000000000001</v>
      </c>
    </row>
    <row r="35" spans="1:15" x14ac:dyDescent="0.2">
      <c r="A35">
        <v>308.3</v>
      </c>
      <c r="B35">
        <v>277.89999999999998</v>
      </c>
      <c r="C35">
        <v>364.7</v>
      </c>
      <c r="D35">
        <v>363.5</v>
      </c>
      <c r="E35">
        <v>1938</v>
      </c>
      <c r="F35">
        <v>291.7</v>
      </c>
      <c r="G35">
        <v>703.9</v>
      </c>
      <c r="H35">
        <v>100</v>
      </c>
      <c r="I35">
        <v>421.1</v>
      </c>
      <c r="J35">
        <v>5.2920000000000002E-2</v>
      </c>
      <c r="K35">
        <v>1.436E-2</v>
      </c>
      <c r="L35">
        <v>6.7280000000000006E-2</v>
      </c>
      <c r="M35">
        <v>0.20347551000000003</v>
      </c>
      <c r="N35">
        <v>4.1790000000000003</v>
      </c>
      <c r="O35">
        <v>4.8690000000000007</v>
      </c>
    </row>
    <row r="36" spans="1:15" x14ac:dyDescent="0.2">
      <c r="A36">
        <v>308.2</v>
      </c>
      <c r="B36">
        <v>292</v>
      </c>
      <c r="C36">
        <v>593.6</v>
      </c>
      <c r="D36">
        <v>368</v>
      </c>
      <c r="E36">
        <v>2518</v>
      </c>
      <c r="F36">
        <v>306.39999999999998</v>
      </c>
      <c r="G36">
        <v>1095</v>
      </c>
      <c r="H36">
        <v>100</v>
      </c>
      <c r="I36">
        <v>427.4</v>
      </c>
      <c r="J36">
        <v>8.5430000000000006E-2</v>
      </c>
      <c r="K36">
        <v>2.1170000000000001E-2</v>
      </c>
      <c r="L36">
        <v>0.1066</v>
      </c>
      <c r="M36">
        <v>0.32594803999999999</v>
      </c>
      <c r="N36">
        <v>5.5880000000000001</v>
      </c>
      <c r="O36">
        <v>5.8330000000000002</v>
      </c>
    </row>
    <row r="37" spans="1:15" x14ac:dyDescent="0.2">
      <c r="A37">
        <v>308.2</v>
      </c>
      <c r="B37">
        <v>286.39999999999998</v>
      </c>
      <c r="C37">
        <v>496</v>
      </c>
      <c r="D37">
        <v>367.3</v>
      </c>
      <c r="E37">
        <v>2219</v>
      </c>
      <c r="F37">
        <v>316.8</v>
      </c>
      <c r="G37">
        <v>806.6</v>
      </c>
      <c r="H37">
        <v>100</v>
      </c>
      <c r="I37">
        <v>443.9</v>
      </c>
      <c r="J37">
        <v>7.2020000000000001E-2</v>
      </c>
      <c r="K37">
        <v>9.0900000000000009E-3</v>
      </c>
      <c r="L37">
        <v>8.1110000000000002E-2</v>
      </c>
      <c r="M37">
        <v>0.23257239999999998</v>
      </c>
      <c r="N37">
        <v>4.58</v>
      </c>
      <c r="O37">
        <v>5.0780000000000003</v>
      </c>
    </row>
    <row r="38" spans="1:15" x14ac:dyDescent="0.2">
      <c r="A38">
        <v>308.10000000000002</v>
      </c>
      <c r="B38">
        <v>283.5</v>
      </c>
      <c r="C38">
        <v>449.5</v>
      </c>
      <c r="D38">
        <v>370.3</v>
      </c>
      <c r="E38">
        <v>2217</v>
      </c>
      <c r="F38">
        <v>317</v>
      </c>
      <c r="G38">
        <v>766.3</v>
      </c>
      <c r="H38">
        <v>100</v>
      </c>
      <c r="I38">
        <v>444.8</v>
      </c>
      <c r="J38">
        <v>6.4799999999999996E-2</v>
      </c>
      <c r="K38">
        <v>1.034E-2</v>
      </c>
      <c r="L38">
        <v>7.5139999999999998E-2</v>
      </c>
      <c r="M38">
        <v>0.23398948999999999</v>
      </c>
      <c r="N38">
        <v>4.5709999999999997</v>
      </c>
      <c r="O38">
        <v>5.1189999999999998</v>
      </c>
    </row>
    <row r="39" spans="1:15" x14ac:dyDescent="0.2">
      <c r="A39">
        <v>308.10000000000002</v>
      </c>
      <c r="B39">
        <v>291.7</v>
      </c>
      <c r="C39">
        <v>596.5</v>
      </c>
      <c r="D39">
        <v>362.6</v>
      </c>
      <c r="E39">
        <v>2214</v>
      </c>
      <c r="F39">
        <v>316.2</v>
      </c>
      <c r="G39">
        <v>916.3</v>
      </c>
      <c r="H39">
        <v>100</v>
      </c>
      <c r="I39">
        <v>441.4</v>
      </c>
      <c r="J39">
        <v>8.7279999999999996E-2</v>
      </c>
      <c r="K39">
        <v>8.0400000000000003E-3</v>
      </c>
      <c r="L39">
        <v>9.5320000000000002E-2</v>
      </c>
      <c r="M39">
        <v>0.23287679999999999</v>
      </c>
      <c r="N39">
        <v>4.68</v>
      </c>
      <c r="O39">
        <v>4.976</v>
      </c>
    </row>
    <row r="40" spans="1:15" x14ac:dyDescent="0.2">
      <c r="A40">
        <v>307.8</v>
      </c>
      <c r="B40">
        <v>274.10000000000002</v>
      </c>
      <c r="C40">
        <v>329.9</v>
      </c>
      <c r="D40">
        <v>380.5</v>
      </c>
      <c r="E40">
        <v>2216</v>
      </c>
      <c r="F40">
        <v>318</v>
      </c>
      <c r="G40">
        <v>662.1</v>
      </c>
      <c r="H40">
        <v>100</v>
      </c>
      <c r="I40">
        <v>447.5</v>
      </c>
      <c r="J40">
        <v>4.6600000000000003E-2</v>
      </c>
      <c r="K40">
        <v>1.2619999999999999E-2</v>
      </c>
      <c r="L40">
        <v>5.9220000000000002E-2</v>
      </c>
      <c r="M40">
        <v>0.26419727999999998</v>
      </c>
      <c r="N40">
        <v>4.484</v>
      </c>
      <c r="O40">
        <v>5.8919999999999995</v>
      </c>
    </row>
    <row r="41" spans="1:15" x14ac:dyDescent="0.2">
      <c r="A41">
        <v>308</v>
      </c>
      <c r="B41">
        <v>275</v>
      </c>
      <c r="C41">
        <v>328.4</v>
      </c>
      <c r="D41">
        <v>354</v>
      </c>
      <c r="E41">
        <v>1455</v>
      </c>
      <c r="F41">
        <v>301.10000000000002</v>
      </c>
      <c r="G41">
        <v>552.9</v>
      </c>
      <c r="H41">
        <v>100</v>
      </c>
      <c r="I41">
        <v>433.5</v>
      </c>
      <c r="J41">
        <v>4.8000000000000001E-2</v>
      </c>
      <c r="K41">
        <v>7.0699999999999999E-3</v>
      </c>
      <c r="L41">
        <v>5.5070000000000001E-2</v>
      </c>
      <c r="M41">
        <v>0.11417480000000001</v>
      </c>
      <c r="N41">
        <v>3.1539999999999999</v>
      </c>
      <c r="O41">
        <v>3.62</v>
      </c>
    </row>
    <row r="42" spans="1:15" x14ac:dyDescent="0.2">
      <c r="A42">
        <v>307.89999999999998</v>
      </c>
      <c r="B42">
        <v>277.7</v>
      </c>
      <c r="C42">
        <v>366.9</v>
      </c>
      <c r="D42">
        <v>350.8</v>
      </c>
      <c r="E42">
        <v>1457</v>
      </c>
      <c r="F42">
        <v>300.89999999999998</v>
      </c>
      <c r="G42">
        <v>600.70000000000005</v>
      </c>
      <c r="H42">
        <v>100</v>
      </c>
      <c r="I42">
        <v>432.4</v>
      </c>
      <c r="J42">
        <v>5.3969999999999997E-2</v>
      </c>
      <c r="K42">
        <v>6.96E-3</v>
      </c>
      <c r="L42">
        <v>6.0929999999999998E-2</v>
      </c>
      <c r="M42">
        <v>0.10853678</v>
      </c>
      <c r="N42">
        <v>3.214</v>
      </c>
      <c r="O42">
        <v>3.3770000000000002</v>
      </c>
    </row>
    <row r="43" spans="1:15" x14ac:dyDescent="0.2">
      <c r="A43">
        <v>307.89999999999998</v>
      </c>
      <c r="B43">
        <v>280.7</v>
      </c>
      <c r="C43">
        <v>402.4</v>
      </c>
      <c r="D43">
        <v>348.9</v>
      </c>
      <c r="E43">
        <v>1450</v>
      </c>
      <c r="F43">
        <v>300.60000000000002</v>
      </c>
      <c r="G43">
        <v>626.20000000000005</v>
      </c>
      <c r="H43">
        <v>100</v>
      </c>
      <c r="I43">
        <v>431.6</v>
      </c>
      <c r="J43">
        <v>5.9360000000000003E-2</v>
      </c>
      <c r="K43">
        <v>5.5700000000000003E-3</v>
      </c>
      <c r="L43">
        <v>6.4930000000000002E-2</v>
      </c>
      <c r="M43">
        <v>0.10519102</v>
      </c>
      <c r="N43">
        <v>3.2090000000000001</v>
      </c>
      <c r="O43">
        <v>3.2779999999999996</v>
      </c>
    </row>
    <row r="44" spans="1:15" x14ac:dyDescent="0.2">
      <c r="A44">
        <v>307.89999999999998</v>
      </c>
      <c r="B44">
        <v>283.2</v>
      </c>
      <c r="C44">
        <v>445.5</v>
      </c>
      <c r="D44">
        <v>346.5</v>
      </c>
      <c r="E44">
        <v>1457</v>
      </c>
      <c r="F44">
        <v>300.39999999999998</v>
      </c>
      <c r="G44">
        <v>681.2</v>
      </c>
      <c r="H44">
        <v>100</v>
      </c>
      <c r="I44">
        <v>430.3</v>
      </c>
      <c r="J44">
        <v>6.608E-2</v>
      </c>
      <c r="K44">
        <v>5.4299999999999999E-3</v>
      </c>
      <c r="L44">
        <v>7.1510000000000004E-2</v>
      </c>
      <c r="M44">
        <v>0.10794454000000001</v>
      </c>
      <c r="N44">
        <v>3.278</v>
      </c>
      <c r="O44">
        <v>3.2930000000000001</v>
      </c>
    </row>
    <row r="45" spans="1:15" x14ac:dyDescent="0.2">
      <c r="A45">
        <v>307.5</v>
      </c>
      <c r="B45">
        <v>285.39999999999998</v>
      </c>
      <c r="C45">
        <v>492.3</v>
      </c>
      <c r="D45">
        <v>344.5</v>
      </c>
      <c r="E45">
        <v>1461</v>
      </c>
      <c r="F45">
        <v>300.3</v>
      </c>
      <c r="G45">
        <v>739.9</v>
      </c>
      <c r="H45">
        <v>100</v>
      </c>
      <c r="I45">
        <v>428.9</v>
      </c>
      <c r="J45">
        <v>7.331E-2</v>
      </c>
      <c r="K45">
        <v>5.2100000000000002E-3</v>
      </c>
      <c r="L45">
        <v>7.8520000000000006E-2</v>
      </c>
      <c r="M45">
        <v>0.10635715999999999</v>
      </c>
      <c r="N45">
        <v>3.3530000000000002</v>
      </c>
      <c r="O45">
        <v>3.1719999999999997</v>
      </c>
    </row>
    <row r="46" spans="1:15" x14ac:dyDescent="0.2">
      <c r="A46">
        <v>307.5</v>
      </c>
      <c r="B46">
        <v>288.2</v>
      </c>
      <c r="C46">
        <v>538.5</v>
      </c>
      <c r="D46">
        <v>342.8</v>
      </c>
      <c r="E46">
        <v>1445</v>
      </c>
      <c r="F46">
        <v>300</v>
      </c>
      <c r="G46">
        <v>798.2</v>
      </c>
      <c r="H46">
        <v>100</v>
      </c>
      <c r="I46">
        <v>427.4</v>
      </c>
      <c r="J46">
        <v>8.0449999999999994E-2</v>
      </c>
      <c r="K46">
        <v>4.96E-3</v>
      </c>
      <c r="L46">
        <v>8.541E-2</v>
      </c>
      <c r="M46">
        <v>0.11209482</v>
      </c>
      <c r="N46">
        <v>3.403</v>
      </c>
      <c r="O46">
        <v>3.2939999999999996</v>
      </c>
    </row>
    <row r="47" spans="1:15" x14ac:dyDescent="0.2">
      <c r="A47">
        <v>307.39999999999998</v>
      </c>
      <c r="B47">
        <v>286.2</v>
      </c>
      <c r="C47">
        <v>494.1</v>
      </c>
      <c r="D47">
        <v>359.4</v>
      </c>
      <c r="E47">
        <v>1940</v>
      </c>
      <c r="F47">
        <v>311.2</v>
      </c>
      <c r="G47">
        <v>766.5</v>
      </c>
      <c r="H47">
        <v>100</v>
      </c>
      <c r="I47">
        <v>439.2</v>
      </c>
      <c r="J47">
        <v>7.2289999999999993E-2</v>
      </c>
      <c r="K47">
        <v>6.8500000000000002E-3</v>
      </c>
      <c r="L47">
        <v>7.9139999999999988E-2</v>
      </c>
      <c r="M47">
        <v>0.17455205000000001</v>
      </c>
      <c r="N47">
        <v>4.085</v>
      </c>
      <c r="O47">
        <v>4.2730000000000006</v>
      </c>
    </row>
    <row r="48" spans="1:15" x14ac:dyDescent="0.2">
      <c r="A48">
        <v>308.3</v>
      </c>
      <c r="B48">
        <v>283.7</v>
      </c>
      <c r="C48">
        <v>445.8</v>
      </c>
      <c r="D48">
        <v>362.5</v>
      </c>
      <c r="E48">
        <v>1940</v>
      </c>
      <c r="F48">
        <v>311.60000000000002</v>
      </c>
      <c r="G48">
        <v>708.2</v>
      </c>
      <c r="H48">
        <v>100</v>
      </c>
      <c r="I48">
        <v>440.6</v>
      </c>
      <c r="J48">
        <v>6.4710000000000004E-2</v>
      </c>
      <c r="K48">
        <v>7.1399999999999996E-3</v>
      </c>
      <c r="L48">
        <v>7.1849999999999997E-2</v>
      </c>
      <c r="M48">
        <v>0.17295152</v>
      </c>
      <c r="N48">
        <v>4.024</v>
      </c>
      <c r="O48">
        <v>4.298</v>
      </c>
    </row>
    <row r="49" spans="1:15" x14ac:dyDescent="0.2">
      <c r="A49">
        <v>308.39999999999998</v>
      </c>
      <c r="B49">
        <v>280.5</v>
      </c>
      <c r="C49">
        <v>404.8</v>
      </c>
      <c r="D49">
        <v>365.2</v>
      </c>
      <c r="E49">
        <v>1949</v>
      </c>
      <c r="F49">
        <v>312.10000000000002</v>
      </c>
      <c r="G49">
        <v>698</v>
      </c>
      <c r="H49">
        <v>100</v>
      </c>
      <c r="I49">
        <v>441.3</v>
      </c>
      <c r="J49">
        <v>5.8610000000000002E-2</v>
      </c>
      <c r="K49">
        <v>9.7000000000000003E-3</v>
      </c>
      <c r="L49">
        <v>6.831000000000001E-2</v>
      </c>
      <c r="M49">
        <v>0.17189172</v>
      </c>
      <c r="N49">
        <v>4.0810000000000004</v>
      </c>
      <c r="O49">
        <v>4.2119999999999997</v>
      </c>
    </row>
    <row r="50" spans="1:15" x14ac:dyDescent="0.2">
      <c r="A50">
        <v>308</v>
      </c>
      <c r="B50">
        <v>277.2</v>
      </c>
      <c r="C50">
        <v>362.5</v>
      </c>
      <c r="D50">
        <v>367.7</v>
      </c>
      <c r="E50">
        <v>1931</v>
      </c>
      <c r="F50">
        <v>312.39999999999998</v>
      </c>
      <c r="G50">
        <v>603.6</v>
      </c>
      <c r="H50">
        <v>100</v>
      </c>
      <c r="I50">
        <v>443.2</v>
      </c>
      <c r="J50">
        <v>5.2380000000000003E-2</v>
      </c>
      <c r="K50">
        <v>7.3000000000000001E-3</v>
      </c>
      <c r="L50">
        <v>5.9680000000000004E-2</v>
      </c>
      <c r="M50">
        <v>0.17417927999999999</v>
      </c>
      <c r="N50">
        <v>3.8809999999999998</v>
      </c>
      <c r="O50">
        <v>4.4880000000000004</v>
      </c>
    </row>
    <row r="51" spans="1:15" x14ac:dyDescent="0.2">
      <c r="A51">
        <v>308.5</v>
      </c>
      <c r="B51">
        <v>275.10000000000002</v>
      </c>
      <c r="C51">
        <v>327</v>
      </c>
      <c r="D51">
        <v>372.2</v>
      </c>
      <c r="E51">
        <v>1937</v>
      </c>
      <c r="F51">
        <v>312.39999999999998</v>
      </c>
      <c r="G51">
        <v>601.1</v>
      </c>
      <c r="H51">
        <v>100</v>
      </c>
      <c r="I51">
        <v>443.2</v>
      </c>
      <c r="J51">
        <v>4.6699999999999998E-2</v>
      </c>
      <c r="K51">
        <v>9.7599999999999996E-3</v>
      </c>
      <c r="L51">
        <v>5.6459999999999996E-2</v>
      </c>
      <c r="M51">
        <v>0.19260426</v>
      </c>
      <c r="N51">
        <v>3.9460000000000002</v>
      </c>
      <c r="O51">
        <v>4.8810000000000002</v>
      </c>
    </row>
    <row r="52" spans="1:15" x14ac:dyDescent="0.2">
      <c r="A52">
        <v>308.39999999999998</v>
      </c>
      <c r="B52">
        <v>291.89999999999998</v>
      </c>
      <c r="C52">
        <v>590.20000000000005</v>
      </c>
      <c r="D52">
        <v>371.9</v>
      </c>
      <c r="E52">
        <v>2530</v>
      </c>
      <c r="F52">
        <v>322.39999999999998</v>
      </c>
      <c r="G52">
        <v>892.9</v>
      </c>
      <c r="H52">
        <v>100</v>
      </c>
      <c r="I52">
        <v>448</v>
      </c>
      <c r="J52">
        <v>8.4970000000000004E-2</v>
      </c>
      <c r="K52">
        <v>6.5900000000000004E-3</v>
      </c>
      <c r="L52">
        <v>9.1560000000000002E-2</v>
      </c>
      <c r="M52">
        <v>0.25133955000000002</v>
      </c>
      <c r="N52">
        <v>5.093</v>
      </c>
      <c r="O52">
        <v>4.9350000000000005</v>
      </c>
    </row>
    <row r="53" spans="1:15" x14ac:dyDescent="0.2">
      <c r="A53">
        <v>308.3</v>
      </c>
      <c r="B53">
        <v>288.60000000000002</v>
      </c>
      <c r="C53">
        <v>538.20000000000005</v>
      </c>
      <c r="D53">
        <v>374.1</v>
      </c>
      <c r="E53">
        <v>2530</v>
      </c>
      <c r="F53">
        <v>322.5</v>
      </c>
      <c r="G53">
        <v>857.1</v>
      </c>
      <c r="H53">
        <v>100</v>
      </c>
      <c r="I53">
        <v>448.7</v>
      </c>
      <c r="J53">
        <v>7.7200000000000005E-2</v>
      </c>
      <c r="K53">
        <v>8.5800000000000008E-3</v>
      </c>
      <c r="L53">
        <v>8.5780000000000009E-2</v>
      </c>
      <c r="M53">
        <v>0.25189060000000002</v>
      </c>
      <c r="N53">
        <v>5.0990000000000002</v>
      </c>
      <c r="O53">
        <v>4.9399999999999995</v>
      </c>
    </row>
    <row r="54" spans="1:15" x14ac:dyDescent="0.2">
      <c r="A54">
        <v>308.2</v>
      </c>
      <c r="B54">
        <v>288.89999999999998</v>
      </c>
      <c r="C54">
        <v>542.29999999999995</v>
      </c>
      <c r="D54">
        <v>349.7</v>
      </c>
      <c r="E54">
        <v>1683</v>
      </c>
      <c r="F54">
        <v>305.3</v>
      </c>
      <c r="G54">
        <v>825.4</v>
      </c>
      <c r="H54">
        <v>100</v>
      </c>
      <c r="I54">
        <v>432.1</v>
      </c>
      <c r="J54">
        <v>8.0509999999999998E-2</v>
      </c>
      <c r="K54">
        <v>6.7400000000000003E-3</v>
      </c>
      <c r="L54">
        <v>8.7249999999999994E-2</v>
      </c>
      <c r="M54">
        <v>0.15457034</v>
      </c>
      <c r="N54">
        <v>3.782</v>
      </c>
      <c r="O54">
        <v>4.0869999999999997</v>
      </c>
    </row>
    <row r="55" spans="1:15" x14ac:dyDescent="0.2">
      <c r="A55">
        <v>307.89999999999998</v>
      </c>
      <c r="B55">
        <v>286.2</v>
      </c>
      <c r="C55">
        <v>490.2</v>
      </c>
      <c r="D55">
        <v>351.6</v>
      </c>
      <c r="E55">
        <v>1678</v>
      </c>
      <c r="F55">
        <v>305.3</v>
      </c>
      <c r="G55">
        <v>765.8</v>
      </c>
      <c r="H55">
        <v>100</v>
      </c>
      <c r="I55">
        <v>433.3</v>
      </c>
      <c r="J55">
        <v>7.2440000000000004E-2</v>
      </c>
      <c r="K55">
        <v>7.3299999999999997E-3</v>
      </c>
      <c r="L55">
        <v>7.9770000000000008E-2</v>
      </c>
      <c r="M55">
        <v>0.14706944</v>
      </c>
      <c r="N55">
        <v>3.7120000000000002</v>
      </c>
      <c r="O55">
        <v>3.9619999999999997</v>
      </c>
    </row>
    <row r="56" spans="1:15" x14ac:dyDescent="0.2">
      <c r="A56">
        <v>308.2</v>
      </c>
      <c r="B56">
        <v>283.60000000000002</v>
      </c>
      <c r="C56">
        <v>446.6</v>
      </c>
      <c r="D56">
        <v>353.8</v>
      </c>
      <c r="E56">
        <v>1682</v>
      </c>
      <c r="F56">
        <v>305.60000000000002</v>
      </c>
      <c r="G56">
        <v>715.9</v>
      </c>
      <c r="H56">
        <v>100</v>
      </c>
      <c r="I56">
        <v>434.6</v>
      </c>
      <c r="J56">
        <v>6.5710000000000005E-2</v>
      </c>
      <c r="K56">
        <v>7.7400000000000004E-3</v>
      </c>
      <c r="L56">
        <v>7.3450000000000001E-2</v>
      </c>
      <c r="M56">
        <v>0.14522476000000001</v>
      </c>
      <c r="N56">
        <v>3.6709999999999998</v>
      </c>
      <c r="O56">
        <v>3.9560000000000004</v>
      </c>
    </row>
    <row r="57" spans="1:15" x14ac:dyDescent="0.2">
      <c r="A57">
        <v>307.39999999999998</v>
      </c>
      <c r="B57">
        <v>289.5</v>
      </c>
      <c r="C57">
        <v>543.5</v>
      </c>
      <c r="D57">
        <v>357.7</v>
      </c>
      <c r="E57">
        <v>1939</v>
      </c>
      <c r="F57">
        <v>311</v>
      </c>
      <c r="G57">
        <v>826.1</v>
      </c>
      <c r="H57">
        <v>100</v>
      </c>
      <c r="I57">
        <v>437.8</v>
      </c>
      <c r="J57">
        <v>7.9640000000000002E-2</v>
      </c>
      <c r="K57">
        <v>6.6E-3</v>
      </c>
      <c r="L57">
        <v>8.6239999999999997E-2</v>
      </c>
      <c r="M57">
        <v>0.18131129999999998</v>
      </c>
      <c r="N57">
        <v>4.149</v>
      </c>
      <c r="O57">
        <v>4.3699999999999992</v>
      </c>
    </row>
    <row r="58" spans="1:15" x14ac:dyDescent="0.2">
      <c r="A58" s="1">
        <v>308.2</v>
      </c>
      <c r="B58" s="1">
        <v>288.89999999999998</v>
      </c>
      <c r="C58" s="1">
        <v>537.5</v>
      </c>
      <c r="D58" s="1">
        <v>342.5</v>
      </c>
      <c r="E58" s="1">
        <v>1473</v>
      </c>
      <c r="F58" s="1">
        <v>291.2</v>
      </c>
      <c r="G58" s="1">
        <v>837.3</v>
      </c>
      <c r="H58" s="1">
        <v>0.94840000000000002</v>
      </c>
      <c r="I58" s="1">
        <v>407.8</v>
      </c>
      <c r="J58" s="1">
        <v>8.0030000000000004E-2</v>
      </c>
      <c r="K58" s="1">
        <v>8.8699999999999994E-3</v>
      </c>
      <c r="L58" s="1">
        <v>8.8900000000000007E-2</v>
      </c>
      <c r="M58" s="1">
        <v>9.7200450000000008E-2</v>
      </c>
      <c r="N58" s="1">
        <v>3.5409999999999999</v>
      </c>
      <c r="O58" s="1">
        <v>2.7450000000000001</v>
      </c>
    </row>
    <row r="59" spans="1:15" x14ac:dyDescent="0.2">
      <c r="A59" s="1">
        <v>308.7</v>
      </c>
      <c r="B59" s="1">
        <v>275.2</v>
      </c>
      <c r="C59" s="1">
        <v>327.5</v>
      </c>
      <c r="D59" s="1">
        <v>348.3</v>
      </c>
      <c r="E59" s="1">
        <v>1434</v>
      </c>
      <c r="F59" s="1">
        <v>279.8</v>
      </c>
      <c r="G59" s="1">
        <v>581.6</v>
      </c>
      <c r="H59" s="1">
        <v>0.96660000000000001</v>
      </c>
      <c r="I59" s="1">
        <v>405.9</v>
      </c>
      <c r="J59" s="1">
        <v>4.8219999999999999E-2</v>
      </c>
      <c r="K59" s="1">
        <v>1.023E-2</v>
      </c>
      <c r="L59" s="1">
        <v>5.8450000000000002E-2</v>
      </c>
      <c r="M59" s="1">
        <v>9.2307239999999999E-2</v>
      </c>
      <c r="N59" s="1">
        <v>3.2040000000000002</v>
      </c>
      <c r="O59" s="1">
        <v>2.8809999999999998</v>
      </c>
    </row>
    <row r="60" spans="1:15" x14ac:dyDescent="0.2">
      <c r="A60" s="1">
        <v>308.2</v>
      </c>
      <c r="B60" s="1">
        <v>283.60000000000002</v>
      </c>
      <c r="C60" s="1">
        <v>443.9</v>
      </c>
      <c r="D60" s="1">
        <v>350.6</v>
      </c>
      <c r="E60" s="1">
        <v>1698</v>
      </c>
      <c r="F60" s="1">
        <v>288.60000000000002</v>
      </c>
      <c r="G60" s="1">
        <v>771</v>
      </c>
      <c r="H60" s="1">
        <v>0.96419999999999995</v>
      </c>
      <c r="I60" s="1">
        <v>409.6</v>
      </c>
      <c r="J60" s="1">
        <v>6.5360000000000001E-2</v>
      </c>
      <c r="K60" s="1">
        <v>1.289E-2</v>
      </c>
      <c r="L60" s="1">
        <v>7.825E-2</v>
      </c>
      <c r="M60" s="1">
        <v>0.11152960000000001</v>
      </c>
      <c r="N60" s="1">
        <v>3.83</v>
      </c>
      <c r="O60" s="1">
        <v>2.9119999999999999</v>
      </c>
    </row>
    <row r="61" spans="1:15" x14ac:dyDescent="0.2">
      <c r="A61" s="1">
        <v>308.2</v>
      </c>
      <c r="B61" s="1">
        <v>289</v>
      </c>
      <c r="C61" s="1">
        <v>533.5</v>
      </c>
      <c r="D61" s="1">
        <v>348.9</v>
      </c>
      <c r="E61" s="1">
        <v>1717</v>
      </c>
      <c r="F61" s="1">
        <v>293</v>
      </c>
      <c r="G61" s="1">
        <v>881.6</v>
      </c>
      <c r="H61" s="1">
        <v>0.96309999999999996</v>
      </c>
      <c r="I61" s="1">
        <v>411.3</v>
      </c>
      <c r="J61" s="1">
        <v>7.8770000000000007E-2</v>
      </c>
      <c r="K61" s="1">
        <v>1.2579999999999999E-2</v>
      </c>
      <c r="L61" s="1">
        <v>9.1350000000000001E-2</v>
      </c>
      <c r="M61" s="1">
        <v>0.1170793</v>
      </c>
      <c r="N61" s="1">
        <v>3.9849999999999999</v>
      </c>
      <c r="O61" s="1">
        <v>2.9380000000000002</v>
      </c>
    </row>
    <row r="62" spans="1:15" x14ac:dyDescent="0.2">
      <c r="A62" s="1">
        <v>308.2</v>
      </c>
      <c r="B62" s="1">
        <v>289.10000000000002</v>
      </c>
      <c r="C62" s="1">
        <v>538.20000000000005</v>
      </c>
      <c r="D62" s="1">
        <v>353.9</v>
      </c>
      <c r="E62" s="1">
        <v>1948</v>
      </c>
      <c r="F62" s="1">
        <v>294.89999999999998</v>
      </c>
      <c r="G62" s="1">
        <v>932.7</v>
      </c>
      <c r="H62" s="1">
        <v>0.96389999999999998</v>
      </c>
      <c r="I62" s="1">
        <v>412.3</v>
      </c>
      <c r="J62" s="1">
        <v>7.9030000000000003E-2</v>
      </c>
      <c r="K62" s="1">
        <v>1.585E-2</v>
      </c>
      <c r="L62" s="1">
        <v>9.4880000000000006E-2</v>
      </c>
      <c r="M62" s="1">
        <v>0.18451993999999999</v>
      </c>
      <c r="N62" s="1">
        <v>4.4260000000000002</v>
      </c>
      <c r="O62" s="1">
        <v>4.1689999999999996</v>
      </c>
    </row>
    <row r="63" spans="1:15" x14ac:dyDescent="0.2">
      <c r="A63" s="1">
        <v>308.2</v>
      </c>
      <c r="B63" s="1">
        <v>281.10000000000002</v>
      </c>
      <c r="C63" s="1">
        <v>404.4</v>
      </c>
      <c r="D63" s="1">
        <v>359</v>
      </c>
      <c r="E63" s="1">
        <v>1945</v>
      </c>
      <c r="F63" s="1">
        <v>288.39999999999998</v>
      </c>
      <c r="G63" s="1">
        <v>766.7</v>
      </c>
      <c r="H63" s="1">
        <v>0.96109999999999995</v>
      </c>
      <c r="I63" s="1">
        <v>408.9</v>
      </c>
      <c r="J63" s="1">
        <v>5.8700000000000002E-2</v>
      </c>
      <c r="K63" s="1">
        <v>1.576E-2</v>
      </c>
      <c r="L63" s="1">
        <v>7.4459999999999998E-2</v>
      </c>
      <c r="M63" s="1">
        <v>0.16411924</v>
      </c>
      <c r="N63" s="1">
        <v>4.2430000000000003</v>
      </c>
      <c r="O63" s="1">
        <v>3.8679999999999999</v>
      </c>
    </row>
    <row r="64" spans="1:15" x14ac:dyDescent="0.2">
      <c r="A64" s="1">
        <v>308.3</v>
      </c>
      <c r="B64" s="1">
        <v>277.89999999999998</v>
      </c>
      <c r="C64" s="1">
        <v>365.2</v>
      </c>
      <c r="D64" s="1">
        <v>360.7</v>
      </c>
      <c r="E64" s="1">
        <v>1944</v>
      </c>
      <c r="F64" s="1">
        <v>286.3</v>
      </c>
      <c r="G64" s="1">
        <v>717.3</v>
      </c>
      <c r="H64" s="1">
        <v>0.96660000000000001</v>
      </c>
      <c r="I64" s="1">
        <v>409</v>
      </c>
      <c r="J64" s="1">
        <v>5.287E-2</v>
      </c>
      <c r="K64" s="1">
        <v>1.5769999999999999E-2</v>
      </c>
      <c r="L64" s="1">
        <v>6.8640000000000007E-2</v>
      </c>
      <c r="M64" s="1">
        <v>0.169596</v>
      </c>
      <c r="N64" s="1">
        <v>4.2</v>
      </c>
      <c r="O64" s="1">
        <v>4.0380000000000003</v>
      </c>
    </row>
    <row r="65" spans="1:15" x14ac:dyDescent="0.2">
      <c r="A65" s="1">
        <v>308.2</v>
      </c>
      <c r="B65" s="1">
        <v>291.8</v>
      </c>
      <c r="C65" s="1">
        <v>591</v>
      </c>
      <c r="D65" s="1">
        <v>365.2</v>
      </c>
      <c r="E65" s="1">
        <v>2544</v>
      </c>
      <c r="F65" s="1">
        <v>301.60000000000002</v>
      </c>
      <c r="G65" s="1">
        <v>1133</v>
      </c>
      <c r="H65" s="1">
        <v>0.95569999999999999</v>
      </c>
      <c r="I65" s="1">
        <v>413.4</v>
      </c>
      <c r="J65" s="1">
        <v>8.5129999999999997E-2</v>
      </c>
      <c r="K65" s="1">
        <v>2.487E-2</v>
      </c>
      <c r="L65" s="1">
        <v>0.11</v>
      </c>
      <c r="M65" s="1">
        <v>0.37327919999999998</v>
      </c>
      <c r="N65" s="1">
        <v>5.7119999999999997</v>
      </c>
      <c r="O65" s="1">
        <v>6.5350000000000001</v>
      </c>
    </row>
    <row r="66" spans="1:15" x14ac:dyDescent="0.2">
      <c r="A66" s="1">
        <v>308.3</v>
      </c>
      <c r="B66" s="1">
        <v>283.39999999999998</v>
      </c>
      <c r="C66" s="1">
        <v>444.2</v>
      </c>
      <c r="D66" s="1">
        <v>362.6</v>
      </c>
      <c r="E66" s="1">
        <v>2174</v>
      </c>
      <c r="F66" s="1">
        <v>292.3</v>
      </c>
      <c r="G66" s="1">
        <v>860.4</v>
      </c>
      <c r="H66" s="1">
        <v>0.98160000000000003</v>
      </c>
      <c r="I66" s="1">
        <v>414.5</v>
      </c>
      <c r="J66" s="1">
        <v>6.3950000000000007E-2</v>
      </c>
      <c r="K66" s="1">
        <v>1.882E-2</v>
      </c>
      <c r="L66" s="1">
        <v>8.277000000000001E-2</v>
      </c>
      <c r="M66" s="1">
        <v>0.24392040000000001</v>
      </c>
      <c r="N66" s="1">
        <v>4.74</v>
      </c>
      <c r="O66" s="1">
        <v>5.1459999999999999</v>
      </c>
    </row>
    <row r="67" spans="1:15" x14ac:dyDescent="0.2">
      <c r="A67" s="1">
        <v>308.3</v>
      </c>
      <c r="B67" s="1">
        <v>286.3</v>
      </c>
      <c r="C67" s="1">
        <v>489.7</v>
      </c>
      <c r="D67" s="1">
        <v>360.8</v>
      </c>
      <c r="E67" s="1">
        <v>2190</v>
      </c>
      <c r="F67" s="1">
        <v>294.5</v>
      </c>
      <c r="G67" s="1">
        <v>921.6</v>
      </c>
      <c r="H67" s="1">
        <v>0.9647</v>
      </c>
      <c r="I67" s="1">
        <v>412.2</v>
      </c>
      <c r="J67" s="1">
        <v>7.0760000000000003E-2</v>
      </c>
      <c r="K67" s="1">
        <v>1.9300000000000001E-2</v>
      </c>
      <c r="L67" s="1">
        <v>9.0060000000000001E-2</v>
      </c>
      <c r="M67" s="1">
        <v>0.23893526000000001</v>
      </c>
      <c r="N67" s="1">
        <v>4.8259999999999996</v>
      </c>
      <c r="O67" s="1">
        <v>4.9510000000000005</v>
      </c>
    </row>
    <row r="68" spans="1:15" x14ac:dyDescent="0.2">
      <c r="A68" s="1">
        <v>308.2</v>
      </c>
      <c r="B68" s="1">
        <v>291.8</v>
      </c>
      <c r="C68" s="1">
        <v>591.79999999999995</v>
      </c>
      <c r="D68" s="1">
        <v>359.1</v>
      </c>
      <c r="E68" s="1">
        <v>2221</v>
      </c>
      <c r="F68" s="1">
        <v>299.10000000000002</v>
      </c>
      <c r="G68" s="1">
        <v>1048</v>
      </c>
      <c r="H68" s="1">
        <v>0.998</v>
      </c>
      <c r="I68" s="1">
        <v>420</v>
      </c>
      <c r="J68" s="1">
        <v>8.609E-2</v>
      </c>
      <c r="K68" s="1">
        <v>1.941E-2</v>
      </c>
      <c r="L68" s="1">
        <v>0.1055</v>
      </c>
      <c r="M68" s="1">
        <v>0.33628966000000005</v>
      </c>
      <c r="N68" s="1">
        <v>5.0259999999999998</v>
      </c>
      <c r="O68" s="1">
        <v>6.6910000000000007</v>
      </c>
    </row>
    <row r="69" spans="1:15" x14ac:dyDescent="0.2">
      <c r="A69">
        <f>MIN(A2:A68)</f>
        <v>297</v>
      </c>
      <c r="B69">
        <f t="shared" ref="B69:O69" si="0">MIN(B2:B68)</f>
        <v>274.10000000000002</v>
      </c>
      <c r="C69">
        <f t="shared" si="0"/>
        <v>327</v>
      </c>
      <c r="D69">
        <f t="shared" si="0"/>
        <v>342.5</v>
      </c>
      <c r="E69">
        <f t="shared" si="0"/>
        <v>1434</v>
      </c>
      <c r="F69">
        <f t="shared" si="0"/>
        <v>279.8</v>
      </c>
      <c r="G69">
        <f t="shared" si="0"/>
        <v>552.9</v>
      </c>
      <c r="H69">
        <f t="shared" si="0"/>
        <v>0.77869999999999995</v>
      </c>
      <c r="I69">
        <f t="shared" si="0"/>
        <v>378.6</v>
      </c>
      <c r="J69">
        <f t="shared" si="0"/>
        <v>4.6600000000000003E-2</v>
      </c>
      <c r="K69">
        <f t="shared" si="0"/>
        <v>4.96E-3</v>
      </c>
      <c r="L69">
        <f t="shared" si="0"/>
        <v>5.5070000000000001E-2</v>
      </c>
      <c r="M69">
        <f t="shared" si="0"/>
        <v>-4.5260000000000002E-2</v>
      </c>
      <c r="N69">
        <f t="shared" si="0"/>
        <v>3.1539999999999999</v>
      </c>
      <c r="O69">
        <f t="shared" si="0"/>
        <v>-0.8931</v>
      </c>
    </row>
    <row r="70" spans="1:15" x14ac:dyDescent="0.2">
      <c r="A70">
        <f>MAX(A2:A68)</f>
        <v>324.8</v>
      </c>
      <c r="B70">
        <f t="shared" ref="B70:O70" si="1">MAX(B2:B68)</f>
        <v>294.52999999999997</v>
      </c>
      <c r="C70">
        <f t="shared" si="1"/>
        <v>749.6</v>
      </c>
      <c r="D70">
        <f t="shared" si="1"/>
        <v>380.5</v>
      </c>
      <c r="E70">
        <f t="shared" si="1"/>
        <v>3186</v>
      </c>
      <c r="F70">
        <f t="shared" si="1"/>
        <v>322.5</v>
      </c>
      <c r="G70">
        <f t="shared" si="1"/>
        <v>1588</v>
      </c>
      <c r="H70">
        <f t="shared" si="1"/>
        <v>100</v>
      </c>
      <c r="I70">
        <f t="shared" si="1"/>
        <v>448.7</v>
      </c>
      <c r="J70">
        <f t="shared" si="1"/>
        <v>0.1045</v>
      </c>
      <c r="K70">
        <f t="shared" si="1"/>
        <v>4.3020000000000003E-2</v>
      </c>
      <c r="L70">
        <f t="shared" si="1"/>
        <v>0.14701999999999998</v>
      </c>
      <c r="M70">
        <f t="shared" si="1"/>
        <v>0.37327919999999998</v>
      </c>
      <c r="N70">
        <f t="shared" si="1"/>
        <v>7.806</v>
      </c>
      <c r="O70">
        <f t="shared" si="1"/>
        <v>6.6910000000000007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Microsoft Office User</cp:lastModifiedBy>
  <dcterms:created xsi:type="dcterms:W3CDTF">2017-11-13T19:20:24Z</dcterms:created>
  <dcterms:modified xsi:type="dcterms:W3CDTF">2018-12-18T09:34:01Z</dcterms:modified>
</cp:coreProperties>
</file>