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19815" windowHeight="9600"/>
  </bookViews>
  <sheets>
    <sheet name="ACAP manto PH 8.1 08-04-21.xls" sheetId="1" r:id="rId1"/>
    <sheet name="Dados sem e com ABAP" sheetId="2" r:id="rId2"/>
    <sheet name="Feito com formula" sheetId="3" r:id="rId3"/>
  </sheets>
  <definedNames>
    <definedName name="_xlnm._FilterDatabase" localSheetId="0" hidden="1">'ACAP manto PH 8.1 08-04-21.xls'!$A$1:$H$961</definedName>
  </definedNames>
  <calcPr calcId="144525"/>
  <extLst>
    <ext uri="GoogleSheetsCustomDataVersion1">
      <go:sheetsCustomData xmlns:go="http://customooxmlschemas.google.com/" r:id="" roundtripDataSignature="AMtx7mjC7dYtn5NKNeP/9V8CjIgi/rlVmw=="/>
    </ext>
  </extLst>
</workbook>
</file>

<file path=xl/calcChain.xml><?xml version="1.0" encoding="utf-8"?>
<calcChain xmlns="http://schemas.openxmlformats.org/spreadsheetml/2006/main">
  <c r="D961" i="1" l="1"/>
  <c r="D958" i="1"/>
  <c r="D955" i="1"/>
  <c r="D952" i="1"/>
  <c r="D949" i="1"/>
  <c r="D946" i="1"/>
  <c r="D943" i="1"/>
  <c r="D940" i="1"/>
  <c r="D937" i="1"/>
  <c r="D934" i="1"/>
  <c r="D931" i="1"/>
  <c r="D928" i="1"/>
  <c r="D925" i="1"/>
  <c r="D922" i="1"/>
  <c r="D919" i="1"/>
  <c r="D916" i="1"/>
  <c r="D913" i="1"/>
  <c r="D910" i="1"/>
  <c r="D907" i="1"/>
  <c r="D904" i="1"/>
  <c r="D901" i="1"/>
  <c r="D898" i="1"/>
  <c r="D895" i="1"/>
  <c r="D892" i="1"/>
  <c r="D889" i="1"/>
  <c r="D886" i="1"/>
  <c r="D883" i="1"/>
  <c r="D880" i="1"/>
  <c r="D877" i="1"/>
  <c r="D874" i="1"/>
  <c r="D871" i="1"/>
  <c r="D868" i="1"/>
  <c r="D865" i="1"/>
  <c r="D862" i="1"/>
  <c r="D859" i="1"/>
  <c r="D856" i="1"/>
  <c r="D853" i="1"/>
  <c r="D850" i="1"/>
  <c r="D847" i="1"/>
  <c r="D844" i="1"/>
  <c r="D841" i="1"/>
  <c r="D838" i="1"/>
  <c r="D835" i="1"/>
  <c r="D832" i="1"/>
  <c r="D829" i="1"/>
  <c r="D826" i="1"/>
  <c r="D823" i="1"/>
  <c r="D820" i="1"/>
  <c r="D817" i="1"/>
  <c r="D814" i="1"/>
  <c r="D811" i="1"/>
  <c r="D808" i="1"/>
  <c r="D805" i="1"/>
  <c r="D802" i="1"/>
  <c r="D799" i="1"/>
  <c r="D796" i="1"/>
  <c r="D793" i="1"/>
  <c r="D790" i="1"/>
  <c r="D787" i="1"/>
  <c r="D784" i="1"/>
  <c r="D781" i="1"/>
  <c r="D778" i="1"/>
  <c r="D775" i="1"/>
  <c r="D772" i="1"/>
  <c r="D769" i="1"/>
  <c r="D766" i="1"/>
  <c r="D763" i="1"/>
  <c r="D760" i="1"/>
  <c r="D757" i="1"/>
  <c r="D754" i="1"/>
  <c r="D751" i="1"/>
  <c r="D748" i="1"/>
  <c r="D745" i="1"/>
  <c r="D742" i="1"/>
  <c r="D739" i="1"/>
  <c r="D736" i="1"/>
  <c r="D733" i="1"/>
  <c r="D730" i="1"/>
  <c r="D727" i="1"/>
  <c r="D724" i="1"/>
  <c r="D721" i="1"/>
  <c r="D718" i="1"/>
  <c r="D715" i="1"/>
  <c r="D712" i="1"/>
  <c r="D709" i="1"/>
  <c r="D706" i="1"/>
  <c r="D703" i="1"/>
  <c r="D700" i="1"/>
  <c r="D697" i="1"/>
  <c r="D694" i="1"/>
  <c r="D691" i="1"/>
  <c r="D688" i="1"/>
  <c r="D685" i="1"/>
  <c r="D682" i="1"/>
  <c r="D679" i="1"/>
  <c r="D676" i="1"/>
  <c r="D673" i="1"/>
  <c r="D670" i="1"/>
  <c r="D667" i="1"/>
  <c r="D664" i="1"/>
  <c r="D661" i="1"/>
  <c r="D658" i="1"/>
  <c r="D655" i="1"/>
  <c r="D652" i="1"/>
  <c r="D649" i="1"/>
  <c r="D646" i="1"/>
  <c r="D643" i="1"/>
  <c r="D640" i="1"/>
  <c r="D637" i="1"/>
  <c r="D634" i="1"/>
  <c r="D631" i="1"/>
  <c r="D628" i="1"/>
  <c r="D625" i="1"/>
  <c r="D622" i="1"/>
  <c r="D619" i="1"/>
  <c r="D616" i="1"/>
  <c r="D613" i="1"/>
  <c r="D610" i="1"/>
  <c r="D607" i="1"/>
  <c r="D604" i="1"/>
  <c r="D601" i="1"/>
  <c r="D598" i="1"/>
  <c r="D595" i="1"/>
  <c r="D592" i="1"/>
  <c r="D589" i="1"/>
  <c r="D586" i="1"/>
  <c r="D583" i="1"/>
  <c r="D580" i="1"/>
  <c r="D577" i="1"/>
  <c r="D574" i="1"/>
  <c r="D571" i="1"/>
  <c r="D568" i="1"/>
  <c r="D565" i="1"/>
  <c r="D562" i="1"/>
  <c r="D559" i="1"/>
  <c r="D556" i="1"/>
  <c r="D553" i="1"/>
  <c r="D550" i="1"/>
  <c r="D547" i="1"/>
  <c r="D544" i="1"/>
  <c r="D541" i="1"/>
  <c r="D538" i="1"/>
  <c r="D535" i="1"/>
  <c r="D532" i="1"/>
  <c r="D529" i="1"/>
  <c r="D526" i="1"/>
  <c r="D523" i="1"/>
  <c r="D520" i="1"/>
  <c r="D517" i="1"/>
  <c r="D514" i="1"/>
  <c r="D511" i="1"/>
  <c r="D508" i="1"/>
  <c r="D505" i="1"/>
  <c r="D502" i="1"/>
  <c r="D499" i="1"/>
  <c r="D496" i="1"/>
  <c r="D493" i="1"/>
  <c r="D490" i="1"/>
  <c r="D487" i="1"/>
  <c r="D484" i="1"/>
  <c r="D481" i="1"/>
  <c r="D478" i="1"/>
  <c r="D475" i="1"/>
  <c r="D472" i="1"/>
  <c r="D469" i="1"/>
  <c r="D466" i="1"/>
  <c r="D463" i="1"/>
  <c r="D460" i="1"/>
  <c r="D457" i="1"/>
  <c r="D454" i="1"/>
  <c r="D451" i="1"/>
  <c r="D448" i="1"/>
  <c r="D445" i="1"/>
  <c r="D442" i="1"/>
  <c r="D439" i="1"/>
  <c r="D436" i="1"/>
  <c r="D433" i="1"/>
  <c r="D430" i="1"/>
  <c r="D427" i="1"/>
  <c r="D424" i="1"/>
  <c r="D421" i="1"/>
  <c r="D418" i="1"/>
  <c r="D415" i="1"/>
  <c r="D412" i="1"/>
  <c r="D409" i="1"/>
  <c r="D406" i="1"/>
  <c r="D403" i="1"/>
  <c r="D400" i="1"/>
  <c r="D397" i="1"/>
  <c r="D394" i="1"/>
  <c r="D391" i="1"/>
  <c r="D388" i="1"/>
  <c r="D385" i="1"/>
  <c r="D382" i="1"/>
  <c r="D379" i="1"/>
  <c r="D376" i="1"/>
  <c r="D373" i="1"/>
  <c r="D370" i="1"/>
  <c r="D367" i="1"/>
  <c r="D364" i="1"/>
  <c r="D361" i="1"/>
  <c r="D358" i="1"/>
  <c r="D355" i="1"/>
  <c r="D352" i="1"/>
  <c r="D349" i="1"/>
  <c r="D346" i="1"/>
  <c r="D343" i="1"/>
  <c r="D340" i="1"/>
  <c r="D337" i="1"/>
  <c r="D334" i="1"/>
  <c r="D331" i="1"/>
  <c r="D328" i="1"/>
  <c r="D325" i="1"/>
  <c r="D322" i="1"/>
  <c r="D319" i="1"/>
  <c r="D316" i="1"/>
  <c r="D313" i="1"/>
  <c r="D310" i="1"/>
  <c r="D307" i="1"/>
  <c r="D304" i="1"/>
  <c r="D301" i="1"/>
  <c r="D298" i="1"/>
  <c r="D295" i="1"/>
  <c r="D292" i="1"/>
  <c r="D289" i="1"/>
  <c r="D286" i="1"/>
  <c r="D283" i="1"/>
  <c r="D280" i="1"/>
  <c r="D277" i="1"/>
  <c r="D274" i="1"/>
  <c r="D271" i="1"/>
  <c r="D268" i="1"/>
  <c r="D265" i="1"/>
  <c r="D262" i="1"/>
  <c r="D259" i="1"/>
  <c r="D256" i="1"/>
  <c r="D253" i="1"/>
  <c r="D250" i="1"/>
  <c r="D247" i="1"/>
  <c r="D244" i="1"/>
  <c r="D241" i="1"/>
  <c r="D238" i="1"/>
  <c r="D235" i="1"/>
  <c r="D232" i="1"/>
  <c r="D229" i="1"/>
  <c r="D226" i="1"/>
  <c r="D223" i="1"/>
  <c r="D220" i="1"/>
  <c r="D217" i="1"/>
  <c r="D214" i="1"/>
  <c r="D211" i="1"/>
  <c r="D208" i="1"/>
  <c r="D205" i="1"/>
  <c r="D202" i="1"/>
  <c r="D199" i="1"/>
  <c r="D196" i="1"/>
  <c r="D193" i="1"/>
  <c r="D190" i="1"/>
  <c r="D187" i="1"/>
  <c r="D184" i="1"/>
  <c r="D181" i="1"/>
  <c r="D178" i="1"/>
  <c r="D175" i="1"/>
  <c r="D172" i="1"/>
  <c r="D169" i="1"/>
  <c r="D166" i="1"/>
  <c r="D163" i="1"/>
  <c r="D160" i="1"/>
  <c r="D157" i="1"/>
  <c r="D154" i="1"/>
  <c r="D151" i="1"/>
  <c r="D148" i="1"/>
  <c r="D145" i="1"/>
  <c r="D142" i="1"/>
  <c r="D139" i="1"/>
  <c r="D136" i="1"/>
  <c r="D133" i="1"/>
  <c r="D130" i="1"/>
  <c r="D127" i="1"/>
  <c r="D124" i="1"/>
  <c r="D121" i="1"/>
  <c r="D118" i="1"/>
  <c r="D115" i="1"/>
  <c r="D112" i="1"/>
  <c r="D109" i="1"/>
  <c r="D106" i="1"/>
  <c r="D103" i="1"/>
  <c r="D100" i="1"/>
  <c r="D97" i="1"/>
  <c r="D94" i="1"/>
  <c r="D91" i="1"/>
  <c r="D88" i="1"/>
  <c r="D85" i="1"/>
  <c r="D82" i="1"/>
  <c r="D79" i="1"/>
  <c r="D76" i="1"/>
  <c r="D73" i="1"/>
  <c r="D70" i="1"/>
  <c r="D67" i="1"/>
  <c r="D64" i="1"/>
  <c r="D61" i="1"/>
  <c r="D58" i="1"/>
  <c r="D55" i="1"/>
  <c r="D52" i="1"/>
  <c r="D49" i="1"/>
  <c r="D46" i="1"/>
  <c r="D43" i="1"/>
  <c r="D40" i="1"/>
  <c r="D37" i="1"/>
  <c r="D34" i="1"/>
  <c r="D31" i="1"/>
  <c r="D28" i="1"/>
  <c r="D25" i="1"/>
  <c r="D22" i="1"/>
  <c r="D19" i="1"/>
  <c r="D16" i="1"/>
  <c r="D13" i="1"/>
  <c r="D10" i="1"/>
  <c r="D7" i="1"/>
  <c r="D4" i="1"/>
  <c r="F4" i="1" l="1"/>
  <c r="F7" i="1" l="1"/>
  <c r="H7" i="1" s="1"/>
  <c r="F10" i="1"/>
  <c r="F13" i="1"/>
  <c r="F16" i="1"/>
  <c r="F19" i="1"/>
  <c r="F22" i="1"/>
  <c r="F25" i="1"/>
  <c r="F28" i="1"/>
  <c r="F31" i="1"/>
  <c r="F34" i="1"/>
  <c r="F37" i="1"/>
  <c r="F40" i="1"/>
  <c r="F43" i="1"/>
  <c r="F46" i="1"/>
  <c r="F49" i="1"/>
  <c r="F52" i="1"/>
  <c r="G52" i="1" s="1"/>
  <c r="F55" i="1"/>
  <c r="F58" i="1"/>
  <c r="F61" i="1"/>
  <c r="F64" i="1"/>
  <c r="F67" i="1"/>
  <c r="F70" i="1"/>
  <c r="F73" i="1"/>
  <c r="F76" i="1"/>
  <c r="F79" i="1"/>
  <c r="F82" i="1"/>
  <c r="F85" i="1"/>
  <c r="F88" i="1"/>
  <c r="F91" i="1"/>
  <c r="F94" i="1"/>
  <c r="F97" i="1"/>
  <c r="F100" i="1"/>
  <c r="G100" i="1" s="1"/>
  <c r="F103" i="1"/>
  <c r="F106" i="1"/>
  <c r="F109" i="1"/>
  <c r="F112" i="1"/>
  <c r="F115" i="1"/>
  <c r="F118" i="1"/>
  <c r="F121" i="1"/>
  <c r="F124" i="1"/>
  <c r="F127" i="1"/>
  <c r="F130" i="1"/>
  <c r="F133" i="1"/>
  <c r="F136" i="1"/>
  <c r="F139" i="1"/>
  <c r="F142" i="1"/>
  <c r="F145" i="1"/>
  <c r="F148" i="1"/>
  <c r="G148" i="1" s="1"/>
  <c r="F151" i="1"/>
  <c r="F154" i="1"/>
  <c r="F157" i="1"/>
  <c r="F160" i="1"/>
  <c r="F163" i="1"/>
  <c r="F166" i="1"/>
  <c r="F169" i="1"/>
  <c r="F172" i="1"/>
  <c r="F175" i="1"/>
  <c r="F178" i="1"/>
  <c r="F181" i="1"/>
  <c r="F184" i="1"/>
  <c r="F187" i="1"/>
  <c r="F190" i="1"/>
  <c r="F193" i="1"/>
  <c r="F196" i="1"/>
  <c r="G196" i="1" s="1"/>
  <c r="F199" i="1"/>
  <c r="F202" i="1"/>
  <c r="F205" i="1"/>
  <c r="F208" i="1"/>
  <c r="F211" i="1"/>
  <c r="F214" i="1"/>
  <c r="F217" i="1"/>
  <c r="F220" i="1"/>
  <c r="F223" i="1"/>
  <c r="F226" i="1"/>
  <c r="F229" i="1"/>
  <c r="F232" i="1"/>
  <c r="F235" i="1"/>
  <c r="F238" i="1"/>
  <c r="F241" i="1"/>
  <c r="F244" i="1"/>
  <c r="G244" i="1" s="1"/>
  <c r="F247" i="1"/>
  <c r="F250" i="1"/>
  <c r="F253" i="1"/>
  <c r="F256" i="1"/>
  <c r="F259" i="1"/>
  <c r="F262" i="1"/>
  <c r="F265" i="1"/>
  <c r="F268" i="1"/>
  <c r="F271" i="1"/>
  <c r="F274" i="1"/>
  <c r="F277" i="1"/>
  <c r="F280" i="1"/>
  <c r="F283" i="1"/>
  <c r="F286" i="1"/>
  <c r="F289" i="1"/>
  <c r="F292" i="1"/>
  <c r="G292" i="1" s="1"/>
  <c r="F295" i="1"/>
  <c r="F298" i="1"/>
  <c r="F301" i="1"/>
  <c r="F304" i="1"/>
  <c r="F307" i="1"/>
  <c r="F310" i="1"/>
  <c r="F313" i="1"/>
  <c r="F316" i="1"/>
  <c r="F319" i="1"/>
  <c r="F322" i="1"/>
  <c r="F325" i="1"/>
  <c r="F328" i="1"/>
  <c r="F331" i="1"/>
  <c r="F334" i="1"/>
  <c r="F337" i="1"/>
  <c r="F340" i="1"/>
  <c r="G340" i="1" s="1"/>
  <c r="F343" i="1"/>
  <c r="F346" i="1"/>
  <c r="F349" i="1"/>
  <c r="F352" i="1"/>
  <c r="F355" i="1"/>
  <c r="F358" i="1"/>
  <c r="F361" i="1"/>
  <c r="F364" i="1"/>
  <c r="F367" i="1"/>
  <c r="F370" i="1"/>
  <c r="F373" i="1"/>
  <c r="F376" i="1"/>
  <c r="F379" i="1"/>
  <c r="F382" i="1"/>
  <c r="F385" i="1"/>
  <c r="F388" i="1"/>
  <c r="G388" i="1" s="1"/>
  <c r="F391" i="1"/>
  <c r="F394" i="1"/>
  <c r="F397" i="1"/>
  <c r="F400" i="1"/>
  <c r="F403" i="1"/>
  <c r="F406" i="1"/>
  <c r="F409" i="1"/>
  <c r="F412" i="1"/>
  <c r="F415" i="1"/>
  <c r="F418" i="1"/>
  <c r="F421" i="1"/>
  <c r="F424" i="1"/>
  <c r="F427" i="1"/>
  <c r="F430" i="1"/>
  <c r="F433" i="1"/>
  <c r="F436" i="1"/>
  <c r="G436" i="1" s="1"/>
  <c r="F439" i="1"/>
  <c r="F442" i="1"/>
  <c r="F445" i="1"/>
  <c r="F448" i="1"/>
  <c r="F451" i="1"/>
  <c r="F454" i="1"/>
  <c r="F457" i="1"/>
  <c r="F460" i="1"/>
  <c r="F463" i="1"/>
  <c r="F466" i="1"/>
  <c r="F469" i="1"/>
  <c r="F472" i="1"/>
  <c r="F475" i="1"/>
  <c r="F478" i="1"/>
  <c r="F481" i="1"/>
  <c r="F484" i="1"/>
  <c r="G484" i="1" s="1"/>
  <c r="F487" i="1"/>
  <c r="F490" i="1"/>
  <c r="F493" i="1"/>
  <c r="F496" i="1"/>
  <c r="F499" i="1"/>
  <c r="F502" i="1"/>
  <c r="F505" i="1"/>
  <c r="F508" i="1"/>
  <c r="F511" i="1"/>
  <c r="F514" i="1"/>
  <c r="F517" i="1"/>
  <c r="F520" i="1"/>
  <c r="F523" i="1"/>
  <c r="F526" i="1"/>
  <c r="F529" i="1"/>
  <c r="F532" i="1"/>
  <c r="G532" i="1" s="1"/>
  <c r="F535" i="1"/>
  <c r="F538" i="1"/>
  <c r="F541" i="1"/>
  <c r="F544" i="1"/>
  <c r="F547" i="1"/>
  <c r="F550" i="1"/>
  <c r="F553" i="1"/>
  <c r="F556" i="1"/>
  <c r="F559" i="1"/>
  <c r="F562" i="1"/>
  <c r="F565" i="1"/>
  <c r="F568" i="1"/>
  <c r="F571" i="1"/>
  <c r="F574" i="1"/>
  <c r="F577" i="1"/>
  <c r="F580" i="1"/>
  <c r="G580" i="1" s="1"/>
  <c r="F583" i="1"/>
  <c r="F586" i="1"/>
  <c r="F589" i="1"/>
  <c r="F592" i="1"/>
  <c r="F595" i="1"/>
  <c r="F598" i="1"/>
  <c r="F601" i="1"/>
  <c r="F604" i="1"/>
  <c r="F607" i="1"/>
  <c r="F610" i="1"/>
  <c r="F613" i="1"/>
  <c r="F616" i="1"/>
  <c r="F619" i="1"/>
  <c r="F622" i="1"/>
  <c r="F625" i="1"/>
  <c r="F628" i="1"/>
  <c r="G628" i="1" s="1"/>
  <c r="F631" i="1"/>
  <c r="F634" i="1"/>
  <c r="F637" i="1"/>
  <c r="F640" i="1"/>
  <c r="F643" i="1"/>
  <c r="F646" i="1"/>
  <c r="F649" i="1"/>
  <c r="F652" i="1"/>
  <c r="F655" i="1"/>
  <c r="F658" i="1"/>
  <c r="F661" i="1"/>
  <c r="F664" i="1"/>
  <c r="F667" i="1"/>
  <c r="F670" i="1"/>
  <c r="F673" i="1"/>
  <c r="F676" i="1"/>
  <c r="G676" i="1" s="1"/>
  <c r="F679" i="1"/>
  <c r="F682" i="1"/>
  <c r="F685" i="1"/>
  <c r="F688" i="1"/>
  <c r="F691" i="1"/>
  <c r="F694" i="1"/>
  <c r="F697" i="1"/>
  <c r="F700" i="1"/>
  <c r="F703" i="1"/>
  <c r="F706" i="1"/>
  <c r="F709" i="1"/>
  <c r="F712" i="1"/>
  <c r="F715" i="1"/>
  <c r="F718" i="1"/>
  <c r="F721" i="1"/>
  <c r="F724" i="1"/>
  <c r="G724" i="1" s="1"/>
  <c r="F727" i="1"/>
  <c r="F730" i="1"/>
  <c r="F733" i="1"/>
  <c r="F736" i="1"/>
  <c r="F739" i="1"/>
  <c r="F742" i="1"/>
  <c r="F745" i="1"/>
  <c r="F748" i="1"/>
  <c r="F751" i="1"/>
  <c r="F754" i="1"/>
  <c r="F757" i="1"/>
  <c r="F760" i="1"/>
  <c r="F763" i="1"/>
  <c r="F766" i="1"/>
  <c r="F769" i="1"/>
  <c r="F772" i="1"/>
  <c r="G772" i="1" s="1"/>
  <c r="F775" i="1"/>
  <c r="F778" i="1"/>
  <c r="F781" i="1"/>
  <c r="F784" i="1"/>
  <c r="F787" i="1"/>
  <c r="F790" i="1"/>
  <c r="F793" i="1"/>
  <c r="F796" i="1"/>
  <c r="F799" i="1"/>
  <c r="F802" i="1"/>
  <c r="F805" i="1"/>
  <c r="F808" i="1"/>
  <c r="F811" i="1"/>
  <c r="F814" i="1"/>
  <c r="F817" i="1"/>
  <c r="F820" i="1"/>
  <c r="G820" i="1" s="1"/>
  <c r="F823" i="1"/>
  <c r="F826" i="1"/>
  <c r="F829" i="1"/>
  <c r="F832" i="1"/>
  <c r="F835" i="1"/>
  <c r="F838" i="1"/>
  <c r="F841" i="1"/>
  <c r="F844" i="1"/>
  <c r="F847" i="1"/>
  <c r="F850" i="1"/>
  <c r="F853" i="1"/>
  <c r="F856" i="1"/>
  <c r="F859" i="1"/>
  <c r="F862" i="1"/>
  <c r="F865" i="1"/>
  <c r="F868" i="1"/>
  <c r="G868" i="1" s="1"/>
  <c r="F871" i="1"/>
  <c r="F874" i="1"/>
  <c r="F877" i="1"/>
  <c r="F880" i="1"/>
  <c r="F883" i="1"/>
  <c r="F886" i="1"/>
  <c r="F889" i="1"/>
  <c r="F892" i="1"/>
  <c r="F895" i="1"/>
  <c r="F898" i="1"/>
  <c r="F901" i="1"/>
  <c r="F904" i="1"/>
  <c r="F907" i="1"/>
  <c r="F910" i="1"/>
  <c r="F913" i="1"/>
  <c r="F916" i="1"/>
  <c r="G916" i="1" s="1"/>
  <c r="F919" i="1"/>
  <c r="F922" i="1"/>
  <c r="F925" i="1"/>
  <c r="F928" i="1"/>
  <c r="F931" i="1"/>
  <c r="F934" i="1"/>
  <c r="F937" i="1"/>
  <c r="F940" i="1"/>
  <c r="F943" i="1"/>
  <c r="F946" i="1"/>
  <c r="F949" i="1"/>
  <c r="F952" i="1"/>
  <c r="F955" i="1"/>
  <c r="F958" i="1"/>
  <c r="F961" i="1"/>
  <c r="G4" i="1"/>
  <c r="G940" i="1" l="1"/>
  <c r="H940" i="1"/>
  <c r="G928" i="1"/>
  <c r="H928" i="1"/>
  <c r="G904" i="1"/>
  <c r="H904" i="1"/>
  <c r="G892" i="1"/>
  <c r="H892" i="1"/>
  <c r="G880" i="1"/>
  <c r="H880" i="1"/>
  <c r="G856" i="1"/>
  <c r="H856" i="1"/>
  <c r="G796" i="1"/>
  <c r="H796" i="1"/>
  <c r="G784" i="1"/>
  <c r="H784" i="1"/>
  <c r="G760" i="1"/>
  <c r="H760" i="1"/>
  <c r="G700" i="1"/>
  <c r="H700" i="1"/>
  <c r="G688" i="1"/>
  <c r="H688" i="1"/>
  <c r="G664" i="1"/>
  <c r="H664" i="1"/>
  <c r="G556" i="1"/>
  <c r="H556" i="1"/>
  <c r="G544" i="1"/>
  <c r="H544" i="1"/>
  <c r="G520" i="1"/>
  <c r="H520" i="1"/>
  <c r="G949" i="1"/>
  <c r="H949" i="1"/>
  <c r="G925" i="1"/>
  <c r="H925" i="1"/>
  <c r="G901" i="1"/>
  <c r="H901" i="1"/>
  <c r="G889" i="1"/>
  <c r="H889" i="1"/>
  <c r="G853" i="1"/>
  <c r="H853" i="1"/>
  <c r="G829" i="1"/>
  <c r="H829" i="1"/>
  <c r="G805" i="1"/>
  <c r="H805" i="1"/>
  <c r="G781" i="1"/>
  <c r="H781" i="1"/>
  <c r="G757" i="1"/>
  <c r="H757" i="1"/>
  <c r="G733" i="1"/>
  <c r="H733" i="1"/>
  <c r="G721" i="1"/>
  <c r="H721" i="1"/>
  <c r="G709" i="1"/>
  <c r="H709" i="1"/>
  <c r="G697" i="1"/>
  <c r="H697" i="1"/>
  <c r="G685" i="1"/>
  <c r="H685" i="1"/>
  <c r="G673" i="1"/>
  <c r="H673" i="1"/>
  <c r="G661" i="1"/>
  <c r="H661" i="1"/>
  <c r="G649" i="1"/>
  <c r="H649" i="1"/>
  <c r="G637" i="1"/>
  <c r="H637" i="1"/>
  <c r="G625" i="1"/>
  <c r="H625" i="1"/>
  <c r="G613" i="1"/>
  <c r="H613" i="1"/>
  <c r="G601" i="1"/>
  <c r="H601" i="1"/>
  <c r="G589" i="1"/>
  <c r="H589" i="1"/>
  <c r="G577" i="1"/>
  <c r="H577" i="1"/>
  <c r="G565" i="1"/>
  <c r="H565" i="1"/>
  <c r="G553" i="1"/>
  <c r="H553" i="1"/>
  <c r="G541" i="1"/>
  <c r="H541" i="1"/>
  <c r="G529" i="1"/>
  <c r="H529" i="1"/>
  <c r="G517" i="1"/>
  <c r="H517" i="1"/>
  <c r="G505" i="1"/>
  <c r="H505" i="1"/>
  <c r="G493" i="1"/>
  <c r="H493" i="1"/>
  <c r="G481" i="1"/>
  <c r="H481" i="1"/>
  <c r="G469" i="1"/>
  <c r="H469" i="1"/>
  <c r="G457" i="1"/>
  <c r="H457" i="1"/>
  <c r="G445" i="1"/>
  <c r="H445" i="1"/>
  <c r="G958" i="1"/>
  <c r="H958" i="1"/>
  <c r="G946" i="1"/>
  <c r="H946" i="1"/>
  <c r="G934" i="1"/>
  <c r="H934" i="1"/>
  <c r="G922" i="1"/>
  <c r="H922" i="1"/>
  <c r="G910" i="1"/>
  <c r="H910" i="1"/>
  <c r="G898" i="1"/>
  <c r="H898" i="1"/>
  <c r="G886" i="1"/>
  <c r="H886" i="1"/>
  <c r="G874" i="1"/>
  <c r="H874" i="1"/>
  <c r="G862" i="1"/>
  <c r="H862" i="1"/>
  <c r="G850" i="1"/>
  <c r="H850" i="1"/>
  <c r="G838" i="1"/>
  <c r="H838" i="1"/>
  <c r="G826" i="1"/>
  <c r="H826" i="1"/>
  <c r="G814" i="1"/>
  <c r="H814" i="1"/>
  <c r="G802" i="1"/>
  <c r="H802" i="1"/>
  <c r="G790" i="1"/>
  <c r="H790" i="1"/>
  <c r="G778" i="1"/>
  <c r="H778" i="1"/>
  <c r="G766" i="1"/>
  <c r="H766" i="1"/>
  <c r="G754" i="1"/>
  <c r="H754" i="1"/>
  <c r="G742" i="1"/>
  <c r="H742" i="1"/>
  <c r="G730" i="1"/>
  <c r="H730" i="1"/>
  <c r="G718" i="1"/>
  <c r="H718" i="1"/>
  <c r="G706" i="1"/>
  <c r="H706" i="1"/>
  <c r="G694" i="1"/>
  <c r="H694" i="1"/>
  <c r="G682" i="1"/>
  <c r="H682" i="1"/>
  <c r="G670" i="1"/>
  <c r="H670" i="1"/>
  <c r="G658" i="1"/>
  <c r="H658" i="1"/>
  <c r="G646" i="1"/>
  <c r="H646" i="1"/>
  <c r="G634" i="1"/>
  <c r="H634" i="1"/>
  <c r="G622" i="1"/>
  <c r="H622" i="1"/>
  <c r="G610" i="1"/>
  <c r="H610" i="1"/>
  <c r="G598" i="1"/>
  <c r="H598" i="1"/>
  <c r="G586" i="1"/>
  <c r="H586" i="1"/>
  <c r="G574" i="1"/>
  <c r="H574" i="1"/>
  <c r="G562" i="1"/>
  <c r="H562" i="1"/>
  <c r="G550" i="1"/>
  <c r="H550" i="1"/>
  <c r="G538" i="1"/>
  <c r="H538" i="1"/>
  <c r="G526" i="1"/>
  <c r="H526" i="1"/>
  <c r="G514" i="1"/>
  <c r="H514" i="1"/>
  <c r="G502" i="1"/>
  <c r="H502" i="1"/>
  <c r="G490" i="1"/>
  <c r="H490" i="1"/>
  <c r="G478" i="1"/>
  <c r="H478" i="1"/>
  <c r="G466" i="1"/>
  <c r="H466" i="1"/>
  <c r="G454" i="1"/>
  <c r="H454" i="1"/>
  <c r="G442" i="1"/>
  <c r="H442" i="1"/>
  <c r="H130" i="1"/>
  <c r="G952" i="1"/>
  <c r="H952" i="1"/>
  <c r="G844" i="1"/>
  <c r="H844" i="1"/>
  <c r="G832" i="1"/>
  <c r="H832" i="1"/>
  <c r="G808" i="1"/>
  <c r="H808" i="1"/>
  <c r="G748" i="1"/>
  <c r="H748" i="1"/>
  <c r="G736" i="1"/>
  <c r="H736" i="1"/>
  <c r="G712" i="1"/>
  <c r="H712" i="1"/>
  <c r="G652" i="1"/>
  <c r="H652" i="1"/>
  <c r="G640" i="1"/>
  <c r="H640" i="1"/>
  <c r="G616" i="1"/>
  <c r="H616" i="1"/>
  <c r="G604" i="1"/>
  <c r="H604" i="1"/>
  <c r="G592" i="1"/>
  <c r="H592" i="1"/>
  <c r="G568" i="1"/>
  <c r="H568" i="1"/>
  <c r="G508" i="1"/>
  <c r="H508" i="1"/>
  <c r="G496" i="1"/>
  <c r="H496" i="1"/>
  <c r="G472" i="1"/>
  <c r="H472" i="1"/>
  <c r="G460" i="1"/>
  <c r="H460" i="1"/>
  <c r="G448" i="1"/>
  <c r="H448" i="1"/>
  <c r="G961" i="1"/>
  <c r="H961" i="1"/>
  <c r="G937" i="1"/>
  <c r="H937" i="1"/>
  <c r="G913" i="1"/>
  <c r="H913" i="1"/>
  <c r="G877" i="1"/>
  <c r="H877" i="1"/>
  <c r="G865" i="1"/>
  <c r="H865" i="1"/>
  <c r="G841" i="1"/>
  <c r="H841" i="1"/>
  <c r="G817" i="1"/>
  <c r="H817" i="1"/>
  <c r="G793" i="1"/>
  <c r="H793" i="1"/>
  <c r="G769" i="1"/>
  <c r="H769" i="1"/>
  <c r="G745" i="1"/>
  <c r="H745" i="1"/>
  <c r="G955" i="1"/>
  <c r="H955" i="1"/>
  <c r="G943" i="1"/>
  <c r="H943" i="1"/>
  <c r="G931" i="1"/>
  <c r="H931" i="1"/>
  <c r="G919" i="1"/>
  <c r="H919" i="1"/>
  <c r="G907" i="1"/>
  <c r="H907" i="1"/>
  <c r="G895" i="1"/>
  <c r="H895" i="1"/>
  <c r="G883" i="1"/>
  <c r="H883" i="1"/>
  <c r="G871" i="1"/>
  <c r="H871" i="1"/>
  <c r="G859" i="1"/>
  <c r="H859" i="1"/>
  <c r="G847" i="1"/>
  <c r="H847" i="1"/>
  <c r="G835" i="1"/>
  <c r="H835" i="1"/>
  <c r="G823" i="1"/>
  <c r="H823" i="1"/>
  <c r="G811" i="1"/>
  <c r="H811" i="1"/>
  <c r="G799" i="1"/>
  <c r="H799" i="1"/>
  <c r="G787" i="1"/>
  <c r="H787" i="1"/>
  <c r="G775" i="1"/>
  <c r="H775" i="1"/>
  <c r="G763" i="1"/>
  <c r="H763" i="1"/>
  <c r="G751" i="1"/>
  <c r="H751" i="1"/>
  <c r="G739" i="1"/>
  <c r="H739" i="1"/>
  <c r="G727" i="1"/>
  <c r="H727" i="1"/>
  <c r="G715" i="1"/>
  <c r="H715" i="1"/>
  <c r="G703" i="1"/>
  <c r="H703" i="1"/>
  <c r="G691" i="1"/>
  <c r="H691" i="1"/>
  <c r="G679" i="1"/>
  <c r="H679" i="1"/>
  <c r="G667" i="1"/>
  <c r="H667" i="1"/>
  <c r="G655" i="1"/>
  <c r="H655" i="1"/>
  <c r="G643" i="1"/>
  <c r="H643" i="1"/>
  <c r="G631" i="1"/>
  <c r="H631" i="1"/>
  <c r="G619" i="1"/>
  <c r="H619" i="1"/>
  <c r="G607" i="1"/>
  <c r="H607" i="1"/>
  <c r="G595" i="1"/>
  <c r="H595" i="1"/>
  <c r="G583" i="1"/>
  <c r="H583" i="1"/>
  <c r="G571" i="1"/>
  <c r="H571" i="1"/>
  <c r="G559" i="1"/>
  <c r="H559" i="1"/>
  <c r="G547" i="1"/>
  <c r="H547" i="1"/>
  <c r="G535" i="1"/>
  <c r="H535" i="1"/>
  <c r="G523" i="1"/>
  <c r="H523" i="1"/>
  <c r="G511" i="1"/>
  <c r="H511" i="1"/>
  <c r="G499" i="1"/>
  <c r="H499" i="1"/>
  <c r="G487" i="1"/>
  <c r="H487" i="1"/>
  <c r="G475" i="1"/>
  <c r="H475" i="1"/>
  <c r="G463" i="1"/>
  <c r="H463" i="1"/>
  <c r="G451" i="1"/>
  <c r="H451" i="1"/>
  <c r="G439" i="1"/>
  <c r="H439" i="1"/>
  <c r="G424" i="1"/>
  <c r="H424" i="1"/>
  <c r="G412" i="1"/>
  <c r="H412" i="1"/>
  <c r="G400" i="1"/>
  <c r="H400" i="1"/>
  <c r="G376" i="1"/>
  <c r="H376" i="1"/>
  <c r="G364" i="1"/>
  <c r="H364" i="1"/>
  <c r="G352" i="1"/>
  <c r="H352" i="1"/>
  <c r="G328" i="1"/>
  <c r="H328" i="1"/>
  <c r="G316" i="1"/>
  <c r="H316" i="1"/>
  <c r="G304" i="1"/>
  <c r="H304" i="1"/>
  <c r="G280" i="1"/>
  <c r="H280" i="1"/>
  <c r="G268" i="1"/>
  <c r="H268" i="1"/>
  <c r="G256" i="1"/>
  <c r="H256" i="1"/>
  <c r="G232" i="1"/>
  <c r="H232" i="1"/>
  <c r="G184" i="1"/>
  <c r="H184" i="1"/>
  <c r="G172" i="1"/>
  <c r="H172" i="1"/>
  <c r="G160" i="1"/>
  <c r="H160" i="1"/>
  <c r="G136" i="1"/>
  <c r="H136" i="1"/>
  <c r="G124" i="1"/>
  <c r="H124" i="1"/>
  <c r="G112" i="1"/>
  <c r="H112" i="1"/>
  <c r="G88" i="1"/>
  <c r="H88" i="1"/>
  <c r="G28" i="1"/>
  <c r="H28" i="1"/>
  <c r="G433" i="1"/>
  <c r="H433" i="1"/>
  <c r="G409" i="1"/>
  <c r="H409" i="1"/>
  <c r="G397" i="1"/>
  <c r="H397" i="1"/>
  <c r="G373" i="1"/>
  <c r="H373" i="1"/>
  <c r="G361" i="1"/>
  <c r="H361" i="1"/>
  <c r="G349" i="1"/>
  <c r="H349" i="1"/>
  <c r="G337" i="1"/>
  <c r="H337" i="1"/>
  <c r="G325" i="1"/>
  <c r="H325" i="1"/>
  <c r="G313" i="1"/>
  <c r="H313" i="1"/>
  <c r="G289" i="1"/>
  <c r="H289" i="1"/>
  <c r="G277" i="1"/>
  <c r="H277" i="1"/>
  <c r="G265" i="1"/>
  <c r="H265" i="1"/>
  <c r="G253" i="1"/>
  <c r="H253" i="1"/>
  <c r="G241" i="1"/>
  <c r="H241" i="1"/>
  <c r="G229" i="1"/>
  <c r="H229" i="1"/>
  <c r="G217" i="1"/>
  <c r="H217" i="1"/>
  <c r="G205" i="1"/>
  <c r="H205" i="1"/>
  <c r="G193" i="1"/>
  <c r="H193" i="1"/>
  <c r="G181" i="1"/>
  <c r="H181" i="1"/>
  <c r="G169" i="1"/>
  <c r="H169" i="1"/>
  <c r="G157" i="1"/>
  <c r="H157" i="1"/>
  <c r="G145" i="1"/>
  <c r="H145" i="1"/>
  <c r="G133" i="1"/>
  <c r="H133" i="1"/>
  <c r="G121" i="1"/>
  <c r="H121" i="1"/>
  <c r="G109" i="1"/>
  <c r="H109" i="1"/>
  <c r="G97" i="1"/>
  <c r="H97" i="1"/>
  <c r="G85" i="1"/>
  <c r="H85" i="1"/>
  <c r="G73" i="1"/>
  <c r="H73" i="1"/>
  <c r="G61" i="1"/>
  <c r="H61" i="1"/>
  <c r="G49" i="1"/>
  <c r="H49" i="1"/>
  <c r="G37" i="1"/>
  <c r="H37" i="1"/>
  <c r="G25" i="1"/>
  <c r="H25" i="1"/>
  <c r="G13" i="1"/>
  <c r="H13" i="1"/>
  <c r="G430" i="1"/>
  <c r="H430" i="1"/>
  <c r="G418" i="1"/>
  <c r="H418" i="1"/>
  <c r="G406" i="1"/>
  <c r="H406" i="1"/>
  <c r="G394" i="1"/>
  <c r="H394" i="1"/>
  <c r="G382" i="1"/>
  <c r="H382" i="1"/>
  <c r="G370" i="1"/>
  <c r="H370" i="1"/>
  <c r="G358" i="1"/>
  <c r="H358" i="1"/>
  <c r="G346" i="1"/>
  <c r="H346" i="1"/>
  <c r="G334" i="1"/>
  <c r="H334" i="1"/>
  <c r="G322" i="1"/>
  <c r="H322" i="1"/>
  <c r="G310" i="1"/>
  <c r="H310" i="1"/>
  <c r="G298" i="1"/>
  <c r="H298" i="1"/>
  <c r="G286" i="1"/>
  <c r="H286" i="1"/>
  <c r="G274" i="1"/>
  <c r="H274" i="1"/>
  <c r="G262" i="1"/>
  <c r="H262" i="1"/>
  <c r="G250" i="1"/>
  <c r="H250" i="1"/>
  <c r="G238" i="1"/>
  <c r="H238" i="1"/>
  <c r="G226" i="1"/>
  <c r="H226" i="1"/>
  <c r="G214" i="1"/>
  <c r="H214" i="1"/>
  <c r="G202" i="1"/>
  <c r="H202" i="1"/>
  <c r="G190" i="1"/>
  <c r="H190" i="1"/>
  <c r="G178" i="1"/>
  <c r="H178" i="1"/>
  <c r="G166" i="1"/>
  <c r="H166" i="1"/>
  <c r="G154" i="1"/>
  <c r="H154" i="1"/>
  <c r="G142" i="1"/>
  <c r="H142" i="1"/>
  <c r="G130" i="1"/>
  <c r="G118" i="1"/>
  <c r="H118" i="1"/>
  <c r="G106" i="1"/>
  <c r="H106" i="1"/>
  <c r="G94" i="1"/>
  <c r="H94" i="1"/>
  <c r="G82" i="1"/>
  <c r="H82" i="1"/>
  <c r="G70" i="1"/>
  <c r="H70" i="1"/>
  <c r="G58" i="1"/>
  <c r="H58" i="1"/>
  <c r="G46" i="1"/>
  <c r="H46" i="1"/>
  <c r="G34" i="1"/>
  <c r="H34" i="1"/>
  <c r="G22" i="1"/>
  <c r="H22" i="1"/>
  <c r="G10" i="1"/>
  <c r="H10" i="1"/>
  <c r="G220" i="1"/>
  <c r="H220" i="1"/>
  <c r="G208" i="1"/>
  <c r="H208" i="1"/>
  <c r="G76" i="1"/>
  <c r="H76" i="1"/>
  <c r="G64" i="1"/>
  <c r="H64" i="1"/>
  <c r="G40" i="1"/>
  <c r="H40" i="1"/>
  <c r="G16" i="1"/>
  <c r="H16" i="1"/>
  <c r="G421" i="1"/>
  <c r="H421" i="1"/>
  <c r="G385" i="1"/>
  <c r="H385" i="1"/>
  <c r="G301" i="1"/>
  <c r="H301" i="1"/>
  <c r="G427" i="1"/>
  <c r="H427" i="1"/>
  <c r="G415" i="1"/>
  <c r="H415" i="1"/>
  <c r="G403" i="1"/>
  <c r="H403" i="1"/>
  <c r="G391" i="1"/>
  <c r="H391" i="1"/>
  <c r="G379" i="1"/>
  <c r="H379" i="1"/>
  <c r="G367" i="1"/>
  <c r="H367" i="1"/>
  <c r="G355" i="1"/>
  <c r="H355" i="1"/>
  <c r="G343" i="1"/>
  <c r="H343" i="1"/>
  <c r="G331" i="1"/>
  <c r="H331" i="1"/>
  <c r="G319" i="1"/>
  <c r="H319" i="1"/>
  <c r="G307" i="1"/>
  <c r="H307" i="1"/>
  <c r="G295" i="1"/>
  <c r="H295" i="1"/>
  <c r="G283" i="1"/>
  <c r="H283" i="1"/>
  <c r="G271" i="1"/>
  <c r="H271" i="1"/>
  <c r="G259" i="1"/>
  <c r="H259" i="1"/>
  <c r="G247" i="1"/>
  <c r="H247" i="1"/>
  <c r="G235" i="1"/>
  <c r="H235" i="1"/>
  <c r="G223" i="1"/>
  <c r="H223" i="1"/>
  <c r="G211" i="1"/>
  <c r="H211" i="1"/>
  <c r="G199" i="1"/>
  <c r="H199" i="1"/>
  <c r="G187" i="1"/>
  <c r="H187" i="1"/>
  <c r="G175" i="1"/>
  <c r="H175" i="1"/>
  <c r="G163" i="1"/>
  <c r="H163" i="1"/>
  <c r="G151" i="1"/>
  <c r="H151" i="1"/>
  <c r="G139" i="1"/>
  <c r="H139" i="1"/>
  <c r="G127" i="1"/>
  <c r="H127" i="1"/>
  <c r="G115" i="1"/>
  <c r="H115" i="1"/>
  <c r="G103" i="1"/>
  <c r="H103" i="1"/>
  <c r="G91" i="1"/>
  <c r="H91" i="1"/>
  <c r="G79" i="1"/>
  <c r="H79" i="1"/>
  <c r="G67" i="1"/>
  <c r="H67" i="1"/>
  <c r="G55" i="1"/>
  <c r="H55" i="1"/>
  <c r="G43" i="1"/>
  <c r="H43" i="1"/>
  <c r="G31" i="1"/>
  <c r="H31" i="1"/>
  <c r="G19" i="1"/>
  <c r="H19" i="1"/>
  <c r="G7" i="1"/>
</calcChain>
</file>

<file path=xl/sharedStrings.xml><?xml version="1.0" encoding="utf-8"?>
<sst xmlns="http://schemas.openxmlformats.org/spreadsheetml/2006/main" count="2263" uniqueCount="45">
  <si>
    <t>Amostra</t>
  </si>
  <si>
    <t>Minuto da Leitura</t>
  </si>
  <si>
    <t>fluores</t>
  </si>
  <si>
    <t>Média</t>
  </si>
  <si>
    <t>Coef de var</t>
  </si>
  <si>
    <t>fluores sem br</t>
  </si>
  <si>
    <t>sem ABAP</t>
  </si>
  <si>
    <t>br</t>
  </si>
  <si>
    <t>Com ABAP</t>
  </si>
  <si>
    <t>1c</t>
  </si>
  <si>
    <t>2c</t>
  </si>
  <si>
    <t>3c</t>
  </si>
  <si>
    <t>4c</t>
  </si>
  <si>
    <t>5c</t>
  </si>
  <si>
    <t>1 BP3 1</t>
  </si>
  <si>
    <t>1 BP3 2</t>
  </si>
  <si>
    <t>1 BP3 3</t>
  </si>
  <si>
    <t>1 BP3 4</t>
  </si>
  <si>
    <t>1 BP3 5</t>
  </si>
  <si>
    <t>10 BP3 1</t>
  </si>
  <si>
    <t>10 BP3 2</t>
  </si>
  <si>
    <t>10 BP3 3</t>
  </si>
  <si>
    <t>10 BP3 4</t>
  </si>
  <si>
    <t>10 BP3 5</t>
  </si>
  <si>
    <t>x</t>
  </si>
  <si>
    <t>Status</t>
  </si>
  <si>
    <t>Sem ABAP</t>
  </si>
  <si>
    <t>Minuto da leitura</t>
  </si>
  <si>
    <t>Área relativa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</si>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</sst>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right"/>
    </xf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63"/>
  <sheetViews>
    <sheetView tabSelected="1" zoomScale="120" zoomScaleNormal="120" workbookViewId="0">
      <selection activeCell="I7" sqref="I7"/>
    </sheetView>
  </sheetViews>
  <sheetFormatPr defaultColWidth="14.42578125" defaultRowHeight="15.75" customHeight="1" x14ac:dyDescent="0.2"/>
  <cols>
    <col min="2" max="2" width="8.7109375" bestFit="1" customWidth="1"/>
    <col min="3" max="3" width="17.28515625" style="6" bestFit="1" customWidth="1"/>
    <col min="4" max="4" width="21.140625" style="6" bestFit="1" customWidth="1"/>
  </cols>
  <sheetData>
    <row r="1" spans="1:10" ht="12.75" x14ac:dyDescent="0.2">
      <c r="A1" s="2" t="s">
        <v>25</v>
      </c>
      <c r="B1" s="2" t="s">
        <v>0</v>
      </c>
      <c r="C1" s="4" t="s">
        <v>1</v>
      </c>
      <c r="D1" s="4"/>
      <c r="E1" s="2" t="s">
        <v>2</v>
      </c>
      <c r="F1" s="2" t="s">
        <v>3</v>
      </c>
      <c r="G1" s="2" t="s">
        <v>4</v>
      </c>
      <c r="H1" s="2" t="s">
        <v>5</v>
      </c>
      <c r="I1" s="3"/>
      <c r="J1" s="8" t="s">
        <v>6</v>
      </c>
    </row>
    <row r="2" spans="1:10" ht="12.75" x14ac:dyDescent="0.2">
      <c r="A2" s="7" t="s">
        <v>26</v>
      </c>
      <c r="B2" s="1" t="s">
        <v>7</v>
      </c>
      <c r="C2" s="5">
        <v>0</v>
      </c>
      <c r="D2" s="5"/>
      <c r="E2" s="1"/>
      <c r="J2" s="1" t="s">
        <v>8</v>
      </c>
    </row>
    <row r="3" spans="1:10" ht="12.75" x14ac:dyDescent="0.2">
      <c r="A3" s="7" t="s">
        <v>26</v>
      </c>
      <c r="B3" s="1" t="s">
        <v>7</v>
      </c>
      <c r="C3" s="5">
        <v>0</v>
      </c>
      <c r="D3" s="5"/>
      <c r="E3" s="1">
        <v>2897184</v>
      </c>
    </row>
    <row r="4" spans="1:10" ht="12.75" x14ac:dyDescent="0.2">
      <c r="A4" s="7" t="s">
        <v>26</v>
      </c>
      <c r="B4" s="1" t="s">
        <v>44</v>
      </c>
      <c r="C4" s="5">
        <v>0</v>
      </c>
      <c r="D4" s="5" t="str">
        <f>CONCATENATE(A4,B4,C4)</f>
        <v>Sem ABAPbranco0</v>
      </c>
      <c r="E4" s="1">
        <v>3141386</v>
      </c>
      <c r="F4">
        <f>AVERAGE(E2:E4)</f>
        <v>3019285</v>
      </c>
      <c r="G4">
        <f>STDEV(E2:E4)/F4*100</f>
        <v>5.7191318533797659</v>
      </c>
      <c r="H4" s="7" t="s">
        <v>24</v>
      </c>
    </row>
    <row r="5" spans="1:10" ht="12.75" x14ac:dyDescent="0.2">
      <c r="A5" s="7" t="s">
        <v>26</v>
      </c>
      <c r="B5" s="1" t="s">
        <v>9</v>
      </c>
      <c r="C5" s="5">
        <v>0</v>
      </c>
      <c r="D5" s="5"/>
      <c r="E5" s="1">
        <v>2386281</v>
      </c>
    </row>
    <row r="6" spans="1:10" ht="12.75" x14ac:dyDescent="0.2">
      <c r="A6" s="7" t="s">
        <v>26</v>
      </c>
      <c r="B6" s="1" t="s">
        <v>9</v>
      </c>
      <c r="C6" s="5">
        <v>0</v>
      </c>
      <c r="D6" s="5"/>
      <c r="E6" s="1">
        <v>2184119</v>
      </c>
    </row>
    <row r="7" spans="1:10" ht="12.75" x14ac:dyDescent="0.2">
      <c r="A7" s="7" t="s">
        <v>26</v>
      </c>
      <c r="B7" s="1" t="s">
        <v>29</v>
      </c>
      <c r="C7" s="5">
        <v>0</v>
      </c>
      <c r="D7" s="5" t="str">
        <f>CONCATENATE(A7,B7,C7)</f>
        <v>Sem ABAPC10</v>
      </c>
      <c r="E7" s="1">
        <v>2253423</v>
      </c>
      <c r="F7">
        <f t="shared" ref="F7" si="0">AVERAGE(E5:E7)</f>
        <v>2274607.6666666665</v>
      </c>
      <c r="G7">
        <f t="shared" ref="G7" si="1">STDEV(E5:E7)/F7*100</f>
        <v>4.5164920144945375</v>
      </c>
      <c r="H7" s="7">
        <f>F7-$F$4</f>
        <v>-744677.33333333349</v>
      </c>
    </row>
    <row r="8" spans="1:10" ht="12.75" x14ac:dyDescent="0.2">
      <c r="A8" s="7" t="s">
        <v>26</v>
      </c>
      <c r="B8" s="1" t="s">
        <v>10</v>
      </c>
      <c r="C8" s="5">
        <v>0</v>
      </c>
      <c r="D8" s="5"/>
      <c r="E8" s="1">
        <v>2205413</v>
      </c>
      <c r="I8" s="9"/>
    </row>
    <row r="9" spans="1:10" ht="12.75" x14ac:dyDescent="0.2">
      <c r="A9" s="7" t="s">
        <v>26</v>
      </c>
      <c r="B9" s="1" t="s">
        <v>10</v>
      </c>
      <c r="C9" s="5">
        <v>0</v>
      </c>
      <c r="D9" s="5"/>
      <c r="E9" s="1">
        <v>2261090</v>
      </c>
    </row>
    <row r="10" spans="1:10" ht="12.75" x14ac:dyDescent="0.2">
      <c r="A10" s="7" t="s">
        <v>26</v>
      </c>
      <c r="B10" s="1" t="s">
        <v>30</v>
      </c>
      <c r="C10" s="5">
        <v>0</v>
      </c>
      <c r="D10" s="5" t="str">
        <f>CONCATENATE(A10,B10,C10)</f>
        <v>Sem ABAPC20</v>
      </c>
      <c r="E10" s="1">
        <v>2187721</v>
      </c>
      <c r="F10">
        <f t="shared" ref="F10" si="2">AVERAGE(E8:E10)</f>
        <v>2218074.6666666665</v>
      </c>
      <c r="G10">
        <f t="shared" ref="G10" si="3">STDEV(E8:E10)/F10*100</f>
        <v>1.726193490157828</v>
      </c>
      <c r="H10" s="7">
        <f>F10-$F$4</f>
        <v>-801210.33333333349</v>
      </c>
    </row>
    <row r="11" spans="1:10" ht="12.75" x14ac:dyDescent="0.2">
      <c r="A11" s="7" t="s">
        <v>26</v>
      </c>
      <c r="B11" s="1" t="s">
        <v>11</v>
      </c>
      <c r="C11" s="5">
        <v>0</v>
      </c>
      <c r="D11" s="5"/>
      <c r="E11" s="1">
        <v>2076982</v>
      </c>
    </row>
    <row r="12" spans="1:10" ht="12.75" x14ac:dyDescent="0.2">
      <c r="A12" s="7" t="s">
        <v>26</v>
      </c>
      <c r="B12" s="1" t="s">
        <v>11</v>
      </c>
      <c r="C12" s="5">
        <v>0</v>
      </c>
      <c r="D12" s="5"/>
      <c r="E12" s="1">
        <v>2094057</v>
      </c>
    </row>
    <row r="13" spans="1:10" ht="12.75" x14ac:dyDescent="0.2">
      <c r="A13" s="7" t="s">
        <v>26</v>
      </c>
      <c r="B13" s="1" t="s">
        <v>31</v>
      </c>
      <c r="C13" s="5">
        <v>0</v>
      </c>
      <c r="D13" s="5" t="str">
        <f>CONCATENATE(A13,B13,C13)</f>
        <v>Sem ABAPC30</v>
      </c>
      <c r="E13" s="1">
        <v>1900335</v>
      </c>
      <c r="F13">
        <f t="shared" ref="F13" si="4">AVERAGE(E11:E13)</f>
        <v>2023791.3333333333</v>
      </c>
      <c r="G13">
        <f t="shared" ref="G13" si="5">STDEV(E11:E13)/F13*100</f>
        <v>5.2997879004857671</v>
      </c>
      <c r="H13" s="7">
        <f>F13-$F$4</f>
        <v>-995493.66666666674</v>
      </c>
    </row>
    <row r="14" spans="1:10" ht="12.75" x14ac:dyDescent="0.2">
      <c r="A14" s="7" t="s">
        <v>26</v>
      </c>
      <c r="B14" s="1" t="s">
        <v>12</v>
      </c>
      <c r="C14" s="5">
        <v>0</v>
      </c>
      <c r="D14" s="5"/>
      <c r="E14" s="1"/>
    </row>
    <row r="15" spans="1:10" ht="12.75" x14ac:dyDescent="0.2">
      <c r="A15" s="7" t="s">
        <v>26</v>
      </c>
      <c r="B15" s="1" t="s">
        <v>12</v>
      </c>
      <c r="C15" s="5">
        <v>0</v>
      </c>
      <c r="D15" s="5"/>
      <c r="E15" s="1">
        <v>2153531</v>
      </c>
    </row>
    <row r="16" spans="1:10" ht="12.75" x14ac:dyDescent="0.2">
      <c r="A16" s="7" t="s">
        <v>26</v>
      </c>
      <c r="B16" s="1" t="s">
        <v>32</v>
      </c>
      <c r="C16" s="5">
        <v>0</v>
      </c>
      <c r="D16" s="5" t="str">
        <f>CONCATENATE(A16,B16,C16)</f>
        <v>Sem ABAPC40</v>
      </c>
      <c r="E16" s="1">
        <v>2079010</v>
      </c>
      <c r="F16">
        <f t="shared" ref="F16" si="6">AVERAGE(E14:E16)</f>
        <v>2116270.5</v>
      </c>
      <c r="G16">
        <f t="shared" ref="G16" si="7">STDEV(E14:E16)/F16*100</f>
        <v>2.4899607323734232</v>
      </c>
      <c r="H16" s="7">
        <f>F16-$F$4</f>
        <v>-903014.5</v>
      </c>
    </row>
    <row r="17" spans="1:8" ht="12.75" x14ac:dyDescent="0.2">
      <c r="A17" s="7" t="s">
        <v>26</v>
      </c>
      <c r="B17" s="1" t="s">
        <v>13</v>
      </c>
      <c r="C17" s="5">
        <v>0</v>
      </c>
      <c r="D17" s="5"/>
      <c r="E17" s="1">
        <v>2213833</v>
      </c>
    </row>
    <row r="18" spans="1:8" ht="12.75" x14ac:dyDescent="0.2">
      <c r="A18" s="7" t="s">
        <v>26</v>
      </c>
      <c r="B18" s="1" t="s">
        <v>13</v>
      </c>
      <c r="C18" s="5">
        <v>0</v>
      </c>
      <c r="D18" s="5"/>
      <c r="E18" s="1">
        <v>2038871</v>
      </c>
    </row>
    <row r="19" spans="1:8" ht="12.75" x14ac:dyDescent="0.2">
      <c r="A19" s="7" t="s">
        <v>26</v>
      </c>
      <c r="B19" s="1" t="s">
        <v>33</v>
      </c>
      <c r="C19" s="5">
        <v>0</v>
      </c>
      <c r="D19" s="5" t="str">
        <f>CONCATENATE(A19,B19,C19)</f>
        <v>Sem ABAPC50</v>
      </c>
      <c r="E19" s="1">
        <v>2049853</v>
      </c>
      <c r="F19">
        <f t="shared" ref="F19" si="8">AVERAGE(E17:E19)</f>
        <v>2100852.3333333335</v>
      </c>
      <c r="G19">
        <f t="shared" ref="G19" si="9">STDEV(E17:E19)/F19*100</f>
        <v>4.664682134129845</v>
      </c>
      <c r="H19" s="7">
        <f>F19-$F$4</f>
        <v>-918432.66666666651</v>
      </c>
    </row>
    <row r="20" spans="1:8" ht="12.75" x14ac:dyDescent="0.2">
      <c r="A20" s="7" t="s">
        <v>26</v>
      </c>
      <c r="B20" s="1" t="s">
        <v>14</v>
      </c>
      <c r="C20" s="5">
        <v>0</v>
      </c>
      <c r="D20" s="5"/>
      <c r="E20" s="1">
        <v>2217119</v>
      </c>
    </row>
    <row r="21" spans="1:8" ht="12.75" x14ac:dyDescent="0.2">
      <c r="A21" s="7" t="s">
        <v>26</v>
      </c>
      <c r="B21" s="1" t="s">
        <v>14</v>
      </c>
      <c r="C21" s="5">
        <v>0</v>
      </c>
      <c r="D21" s="5"/>
      <c r="E21" s="1">
        <v>2226758</v>
      </c>
    </row>
    <row r="22" spans="1:8" ht="12.75" x14ac:dyDescent="0.2">
      <c r="A22" s="7" t="s">
        <v>26</v>
      </c>
      <c r="B22" s="1" t="s">
        <v>34</v>
      </c>
      <c r="C22" s="5">
        <v>0</v>
      </c>
      <c r="D22" s="5" t="str">
        <f>CONCATENATE(A22,B22,C22)</f>
        <v>Sem ABAP1BP3_10</v>
      </c>
      <c r="E22" s="1">
        <v>2240611</v>
      </c>
      <c r="F22">
        <f t="shared" ref="F22" si="10">AVERAGE(E20:E22)</f>
        <v>2228162.6666666665</v>
      </c>
      <c r="G22">
        <f t="shared" ref="G22" si="11">STDEV(E20:E22)/F22*100</f>
        <v>0.52998035190019466</v>
      </c>
      <c r="H22" s="7">
        <f>F22-$F$4</f>
        <v>-791122.33333333349</v>
      </c>
    </row>
    <row r="23" spans="1:8" ht="12.75" x14ac:dyDescent="0.2">
      <c r="A23" s="7" t="s">
        <v>26</v>
      </c>
      <c r="B23" s="1" t="s">
        <v>15</v>
      </c>
      <c r="C23" s="5">
        <v>0</v>
      </c>
      <c r="D23" s="5"/>
      <c r="E23" s="1">
        <v>2005874</v>
      </c>
    </row>
    <row r="24" spans="1:8" ht="12.75" x14ac:dyDescent="0.2">
      <c r="A24" s="7" t="s">
        <v>26</v>
      </c>
      <c r="B24" s="1" t="s">
        <v>15</v>
      </c>
      <c r="C24" s="5">
        <v>0</v>
      </c>
      <c r="D24" s="5"/>
      <c r="E24" s="1">
        <v>1973837</v>
      </c>
    </row>
    <row r="25" spans="1:8" ht="12.75" x14ac:dyDescent="0.2">
      <c r="A25" s="7" t="s">
        <v>26</v>
      </c>
      <c r="B25" s="1" t="s">
        <v>35</v>
      </c>
      <c r="C25" s="5">
        <v>0</v>
      </c>
      <c r="D25" s="5" t="str">
        <f>CONCATENATE(A25,B25,C25)</f>
        <v>Sem ABAP1BP3_20</v>
      </c>
      <c r="E25" s="1">
        <v>1841508</v>
      </c>
      <c r="F25">
        <f t="shared" ref="F25" si="12">AVERAGE(E23:E25)</f>
        <v>1940406.3333333333</v>
      </c>
      <c r="G25">
        <f t="shared" ref="G25" si="13">STDEV(E23:E25)/F25*100</f>
        <v>4.4904787015603365</v>
      </c>
      <c r="H25" s="7">
        <f>F25-$F$4</f>
        <v>-1078878.6666666667</v>
      </c>
    </row>
    <row r="26" spans="1:8" ht="12.75" x14ac:dyDescent="0.2">
      <c r="A26" s="7" t="s">
        <v>26</v>
      </c>
      <c r="B26" s="1" t="s">
        <v>16</v>
      </c>
      <c r="C26" s="5">
        <v>0</v>
      </c>
      <c r="D26" s="5"/>
      <c r="E26" s="1"/>
    </row>
    <row r="27" spans="1:8" ht="12.75" x14ac:dyDescent="0.2">
      <c r="A27" s="7" t="s">
        <v>26</v>
      </c>
      <c r="B27" s="1" t="s">
        <v>16</v>
      </c>
      <c r="C27" s="5">
        <v>0</v>
      </c>
      <c r="D27" s="5"/>
      <c r="E27" s="1">
        <v>2136116</v>
      </c>
    </row>
    <row r="28" spans="1:8" ht="12.75" x14ac:dyDescent="0.2">
      <c r="A28" s="7" t="s">
        <v>26</v>
      </c>
      <c r="B28" s="1" t="s">
        <v>36</v>
      </c>
      <c r="C28" s="5">
        <v>0</v>
      </c>
      <c r="D28" s="5" t="str">
        <f>CONCATENATE(A28,B28,C28)</f>
        <v>Sem ABAP1BP3_30</v>
      </c>
      <c r="E28" s="1">
        <v>1659821</v>
      </c>
      <c r="F28">
        <f t="shared" ref="F28" si="14">AVERAGE(E26:E28)</f>
        <v>1897968.5</v>
      </c>
      <c r="G28" s="12">
        <f t="shared" ref="G28" si="15">STDEV(E26:E28)/F28*100</f>
        <v>17.744837406165942</v>
      </c>
      <c r="H28" s="7">
        <f>F28-$F$4</f>
        <v>-1121316.5</v>
      </c>
    </row>
    <row r="29" spans="1:8" ht="12.75" x14ac:dyDescent="0.2">
      <c r="A29" s="7" t="s">
        <v>26</v>
      </c>
      <c r="B29" s="1" t="s">
        <v>17</v>
      </c>
      <c r="C29" s="5">
        <v>0</v>
      </c>
      <c r="D29" s="5"/>
      <c r="E29" s="1">
        <v>2531918</v>
      </c>
    </row>
    <row r="30" spans="1:8" ht="12.75" x14ac:dyDescent="0.2">
      <c r="A30" s="7" t="s">
        <v>26</v>
      </c>
      <c r="B30" s="1" t="s">
        <v>17</v>
      </c>
      <c r="C30" s="5">
        <v>0</v>
      </c>
      <c r="D30" s="5"/>
      <c r="E30" s="1">
        <v>2354655</v>
      </c>
    </row>
    <row r="31" spans="1:8" ht="12.75" x14ac:dyDescent="0.2">
      <c r="A31" s="7" t="s">
        <v>26</v>
      </c>
      <c r="B31" s="1" t="s">
        <v>37</v>
      </c>
      <c r="C31" s="5">
        <v>0</v>
      </c>
      <c r="D31" s="5" t="str">
        <f>CONCATENATE(A31,B31,C31)</f>
        <v>Sem ABAP1BP3_40</v>
      </c>
      <c r="E31" s="1">
        <v>2308738</v>
      </c>
      <c r="F31">
        <f t="shared" ref="F31" si="16">AVERAGE(E29:E31)</f>
        <v>2398437</v>
      </c>
      <c r="G31">
        <f t="shared" ref="G31" si="17">STDEV(E29:E31)/F31*100</f>
        <v>4.91385603370132</v>
      </c>
      <c r="H31" s="7">
        <f>F31-$F$4</f>
        <v>-620848</v>
      </c>
    </row>
    <row r="32" spans="1:8" ht="12.75" x14ac:dyDescent="0.2">
      <c r="A32" s="7" t="s">
        <v>26</v>
      </c>
      <c r="B32" s="1" t="s">
        <v>18</v>
      </c>
      <c r="C32" s="5">
        <v>0</v>
      </c>
      <c r="D32" s="5"/>
      <c r="E32" s="1">
        <v>2405149</v>
      </c>
    </row>
    <row r="33" spans="1:8" ht="12.75" x14ac:dyDescent="0.2">
      <c r="A33" s="7" t="s">
        <v>26</v>
      </c>
      <c r="B33" s="1" t="s">
        <v>18</v>
      </c>
      <c r="C33" s="5">
        <v>0</v>
      </c>
      <c r="D33" s="5"/>
      <c r="E33" s="1">
        <v>2442447</v>
      </c>
    </row>
    <row r="34" spans="1:8" ht="12.75" x14ac:dyDescent="0.2">
      <c r="A34" s="7" t="s">
        <v>26</v>
      </c>
      <c r="B34" s="1" t="s">
        <v>38</v>
      </c>
      <c r="C34" s="5">
        <v>0</v>
      </c>
      <c r="D34" s="5" t="str">
        <f>CONCATENATE(A34,B34,C34)</f>
        <v>Sem ABAP1BP3_50</v>
      </c>
      <c r="E34" s="1">
        <v>2436691</v>
      </c>
      <c r="F34">
        <f t="shared" ref="F34" si="18">AVERAGE(E32:E34)</f>
        <v>2428095.6666666665</v>
      </c>
      <c r="G34">
        <f t="shared" ref="G34" si="19">STDEV(E32:E34)/F34*100</f>
        <v>0.82697386436303355</v>
      </c>
      <c r="H34" s="7">
        <f>F34-$F$4</f>
        <v>-591189.33333333349</v>
      </c>
    </row>
    <row r="35" spans="1:8" ht="12.75" x14ac:dyDescent="0.2">
      <c r="A35" s="7" t="s">
        <v>26</v>
      </c>
      <c r="B35" s="1" t="s">
        <v>19</v>
      </c>
      <c r="C35" s="5">
        <v>0</v>
      </c>
      <c r="D35" s="5"/>
      <c r="E35" s="1">
        <v>2302703</v>
      </c>
    </row>
    <row r="36" spans="1:8" ht="12.75" x14ac:dyDescent="0.2">
      <c r="A36" s="7" t="s">
        <v>26</v>
      </c>
      <c r="B36" s="1" t="s">
        <v>19</v>
      </c>
      <c r="C36" s="5">
        <v>0</v>
      </c>
      <c r="D36" s="5"/>
      <c r="E36" s="1">
        <v>2254527</v>
      </c>
    </row>
    <row r="37" spans="1:8" ht="12.75" x14ac:dyDescent="0.2">
      <c r="A37" s="7" t="s">
        <v>26</v>
      </c>
      <c r="B37" s="1" t="s">
        <v>39</v>
      </c>
      <c r="C37" s="5">
        <v>0</v>
      </c>
      <c r="D37" s="5" t="str">
        <f>CONCATENATE(A37,B37,C37)</f>
        <v>Sem ABAP10BP3_10</v>
      </c>
      <c r="E37" s="1">
        <v>2352788</v>
      </c>
      <c r="F37">
        <f t="shared" ref="F37" si="20">AVERAGE(E35:E37)</f>
        <v>2303339.3333333335</v>
      </c>
      <c r="G37">
        <f t="shared" ref="G37" si="21">STDEV(E35:E37)/F37*100</f>
        <v>2.1331459867390734</v>
      </c>
      <c r="H37" s="7">
        <f>F37-$F$4</f>
        <v>-715945.66666666651</v>
      </c>
    </row>
    <row r="38" spans="1:8" ht="12.75" x14ac:dyDescent="0.2">
      <c r="A38" s="7" t="s">
        <v>26</v>
      </c>
      <c r="B38" s="1" t="s">
        <v>20</v>
      </c>
      <c r="C38" s="5">
        <v>0</v>
      </c>
      <c r="D38" s="5"/>
      <c r="E38" s="1"/>
    </row>
    <row r="39" spans="1:8" ht="12.75" x14ac:dyDescent="0.2">
      <c r="A39" s="7" t="s">
        <v>26</v>
      </c>
      <c r="B39" s="1" t="s">
        <v>20</v>
      </c>
      <c r="C39" s="5">
        <v>0</v>
      </c>
      <c r="D39" s="5"/>
      <c r="E39" s="1">
        <v>2104458</v>
      </c>
    </row>
    <row r="40" spans="1:8" ht="12.75" x14ac:dyDescent="0.2">
      <c r="A40" s="7" t="s">
        <v>26</v>
      </c>
      <c r="B40" s="1" t="s">
        <v>40</v>
      </c>
      <c r="C40" s="5">
        <v>0</v>
      </c>
      <c r="D40" s="5" t="str">
        <f>CONCATENATE(A40,B40,C40)</f>
        <v>Sem ABAP10BP3_20</v>
      </c>
      <c r="E40" s="1">
        <v>2249187</v>
      </c>
      <c r="F40">
        <f t="shared" ref="F40" si="22">AVERAGE(E38:E40)</f>
        <v>2176822.5</v>
      </c>
      <c r="G40">
        <f t="shared" ref="G40" si="23">STDEV(E38:E40)/F40*100</f>
        <v>4.7012954586029787</v>
      </c>
      <c r="H40" s="7">
        <f>F40-$F$4</f>
        <v>-842462.5</v>
      </c>
    </row>
    <row r="41" spans="1:8" ht="12.75" x14ac:dyDescent="0.2">
      <c r="A41" s="7" t="s">
        <v>26</v>
      </c>
      <c r="B41" s="1" t="s">
        <v>21</v>
      </c>
      <c r="C41" s="5">
        <v>0</v>
      </c>
      <c r="D41" s="5"/>
      <c r="E41" s="1">
        <v>1991573</v>
      </c>
    </row>
    <row r="42" spans="1:8" ht="12.75" x14ac:dyDescent="0.2">
      <c r="A42" s="7" t="s">
        <v>26</v>
      </c>
      <c r="B42" s="1" t="s">
        <v>21</v>
      </c>
      <c r="C42" s="5">
        <v>0</v>
      </c>
      <c r="D42" s="5"/>
      <c r="E42" s="1">
        <v>1586887</v>
      </c>
    </row>
    <row r="43" spans="1:8" ht="12.75" x14ac:dyDescent="0.2">
      <c r="A43" s="7" t="s">
        <v>26</v>
      </c>
      <c r="B43" s="1" t="s">
        <v>41</v>
      </c>
      <c r="C43" s="5">
        <v>0</v>
      </c>
      <c r="D43" s="5" t="str">
        <f>CONCATENATE(A43,B43,C43)</f>
        <v>Sem ABAP10BP3_30</v>
      </c>
      <c r="E43" s="1">
        <v>1772833</v>
      </c>
      <c r="F43">
        <f t="shared" ref="F43" si="24">AVERAGE(E41:E43)</f>
        <v>1783764.3333333333</v>
      </c>
      <c r="G43" s="12">
        <f t="shared" ref="G43" si="25">STDEV(E41:E43)/F43*100</f>
        <v>11.356003264067231</v>
      </c>
      <c r="H43" s="7">
        <f>F43-$F$4</f>
        <v>-1235520.6666666667</v>
      </c>
    </row>
    <row r="44" spans="1:8" ht="12.75" x14ac:dyDescent="0.2">
      <c r="A44" s="7" t="s">
        <v>26</v>
      </c>
      <c r="B44" s="1" t="s">
        <v>22</v>
      </c>
      <c r="C44" s="5">
        <v>0</v>
      </c>
      <c r="D44" s="5"/>
      <c r="E44" s="1">
        <v>1718209</v>
      </c>
    </row>
    <row r="45" spans="1:8" ht="12.75" x14ac:dyDescent="0.2">
      <c r="A45" s="7" t="s">
        <v>26</v>
      </c>
      <c r="B45" s="1" t="s">
        <v>22</v>
      </c>
      <c r="C45" s="5">
        <v>0</v>
      </c>
      <c r="D45" s="5"/>
      <c r="E45" s="1">
        <v>1652367</v>
      </c>
    </row>
    <row r="46" spans="1:8" ht="12.75" x14ac:dyDescent="0.2">
      <c r="A46" s="7" t="s">
        <v>26</v>
      </c>
      <c r="B46" s="1" t="s">
        <v>42</v>
      </c>
      <c r="C46" s="5">
        <v>0</v>
      </c>
      <c r="D46" s="5" t="str">
        <f>CONCATENATE(A46,B46,C46)</f>
        <v>Sem ABAP10BP3_40</v>
      </c>
      <c r="E46" s="1">
        <v>1638915</v>
      </c>
      <c r="F46">
        <f t="shared" ref="F46" si="26">AVERAGE(E44:E46)</f>
        <v>1669830.3333333333</v>
      </c>
      <c r="G46">
        <f t="shared" ref="G46" si="27">STDEV(E44:E46)/F46*100</f>
        <v>2.5411924557976211</v>
      </c>
      <c r="H46" s="7">
        <f>F46-$F$4</f>
        <v>-1349454.6666666667</v>
      </c>
    </row>
    <row r="47" spans="1:8" ht="12.75" x14ac:dyDescent="0.2">
      <c r="A47" s="7" t="s">
        <v>26</v>
      </c>
      <c r="B47" s="1" t="s">
        <v>23</v>
      </c>
      <c r="C47" s="5">
        <v>0</v>
      </c>
      <c r="D47" s="5"/>
      <c r="E47" s="1">
        <v>1972263</v>
      </c>
    </row>
    <row r="48" spans="1:8" ht="12.75" x14ac:dyDescent="0.2">
      <c r="A48" s="7" t="s">
        <v>26</v>
      </c>
      <c r="B48" s="1" t="s">
        <v>23</v>
      </c>
      <c r="C48" s="5">
        <v>0</v>
      </c>
      <c r="D48" s="5"/>
      <c r="E48" s="1">
        <v>1984616</v>
      </c>
    </row>
    <row r="49" spans="1:8" ht="12.75" x14ac:dyDescent="0.2">
      <c r="A49" s="7" t="s">
        <v>26</v>
      </c>
      <c r="B49" s="1" t="s">
        <v>43</v>
      </c>
      <c r="C49" s="5">
        <v>0</v>
      </c>
      <c r="D49" s="5" t="str">
        <f>CONCATENATE(A49,B49,C49)</f>
        <v>Sem ABAP10BP3_50</v>
      </c>
      <c r="E49" s="1">
        <v>2899032</v>
      </c>
      <c r="F49">
        <f t="shared" ref="F49" si="28">AVERAGE(E47:E49)</f>
        <v>2285303.6666666665</v>
      </c>
      <c r="G49" s="12">
        <f t="shared" ref="G49" si="29">STDEV(E47:E49)/F49*100</f>
        <v>23.259062772888637</v>
      </c>
      <c r="H49" s="7">
        <f>F49-$F$4</f>
        <v>-733981.33333333349</v>
      </c>
    </row>
    <row r="50" spans="1:8" ht="12.75" x14ac:dyDescent="0.2">
      <c r="A50" s="7" t="s">
        <v>8</v>
      </c>
      <c r="B50" s="1" t="s">
        <v>7</v>
      </c>
      <c r="C50" s="5">
        <v>0</v>
      </c>
      <c r="D50" s="5"/>
      <c r="E50" s="1"/>
    </row>
    <row r="51" spans="1:8" ht="12.75" x14ac:dyDescent="0.2">
      <c r="A51" s="7" t="s">
        <v>8</v>
      </c>
      <c r="B51" s="1" t="s">
        <v>7</v>
      </c>
      <c r="C51" s="5">
        <v>0</v>
      </c>
      <c r="D51" s="5"/>
      <c r="E51" s="1">
        <v>3343289</v>
      </c>
    </row>
    <row r="52" spans="1:8" ht="12.75" x14ac:dyDescent="0.2">
      <c r="A52" s="7" t="s">
        <v>8</v>
      </c>
      <c r="B52" s="1" t="s">
        <v>44</v>
      </c>
      <c r="C52" s="5">
        <v>0</v>
      </c>
      <c r="D52" s="5" t="str">
        <f>CONCATENATE(A52,B52,C52)</f>
        <v>Com ABAPbranco0</v>
      </c>
      <c r="E52" s="1">
        <v>3902508</v>
      </c>
      <c r="F52">
        <f t="shared" ref="F52" si="30">AVERAGE(E50:E52)</f>
        <v>3622898.5</v>
      </c>
      <c r="G52">
        <f t="shared" ref="G52" si="31">STDEV(E50:E52)/F52*100</f>
        <v>10.914673625782227</v>
      </c>
      <c r="H52" s="7" t="s">
        <v>24</v>
      </c>
    </row>
    <row r="53" spans="1:8" ht="12.75" x14ac:dyDescent="0.2">
      <c r="A53" s="7" t="s">
        <v>8</v>
      </c>
      <c r="B53" s="1" t="s">
        <v>9</v>
      </c>
      <c r="C53" s="5">
        <v>0</v>
      </c>
      <c r="D53" s="5"/>
      <c r="E53" s="1">
        <v>2227706</v>
      </c>
    </row>
    <row r="54" spans="1:8" ht="12.75" x14ac:dyDescent="0.2">
      <c r="A54" s="7" t="s">
        <v>8</v>
      </c>
      <c r="B54" s="1" t="s">
        <v>9</v>
      </c>
      <c r="C54" s="5">
        <v>0</v>
      </c>
      <c r="D54" s="5"/>
      <c r="E54" s="1">
        <v>2387226</v>
      </c>
    </row>
    <row r="55" spans="1:8" ht="12.75" x14ac:dyDescent="0.2">
      <c r="A55" s="7" t="s">
        <v>8</v>
      </c>
      <c r="B55" s="1" t="s">
        <v>29</v>
      </c>
      <c r="C55" s="5">
        <v>0</v>
      </c>
      <c r="D55" s="5" t="str">
        <f>CONCATENATE(A55,B55,C55)</f>
        <v>Com ABAPC10</v>
      </c>
      <c r="E55" s="1">
        <v>2650092</v>
      </c>
      <c r="F55">
        <f t="shared" ref="F55" si="32">AVERAGE(E53:E55)</f>
        <v>2421674.6666666665</v>
      </c>
      <c r="G55">
        <f t="shared" ref="G55" si="33">STDEV(E53:E55)/F55*100</f>
        <v>8.8075310054268225</v>
      </c>
      <c r="H55" s="7">
        <f>F55-$F$52</f>
        <v>-1201223.8333333335</v>
      </c>
    </row>
    <row r="56" spans="1:8" ht="12.75" x14ac:dyDescent="0.2">
      <c r="A56" s="7" t="s">
        <v>8</v>
      </c>
      <c r="B56" s="1" t="s">
        <v>10</v>
      </c>
      <c r="C56" s="5">
        <v>0</v>
      </c>
      <c r="D56" s="5"/>
      <c r="E56" s="1">
        <v>2406503</v>
      </c>
    </row>
    <row r="57" spans="1:8" ht="12.75" x14ac:dyDescent="0.2">
      <c r="A57" s="7" t="s">
        <v>8</v>
      </c>
      <c r="B57" s="1" t="s">
        <v>10</v>
      </c>
      <c r="C57" s="5">
        <v>0</v>
      </c>
      <c r="D57" s="5"/>
      <c r="E57" s="1">
        <v>2402839</v>
      </c>
    </row>
    <row r="58" spans="1:8" ht="12.75" x14ac:dyDescent="0.2">
      <c r="A58" s="7" t="s">
        <v>8</v>
      </c>
      <c r="B58" s="1" t="s">
        <v>30</v>
      </c>
      <c r="C58" s="5">
        <v>0</v>
      </c>
      <c r="D58" s="5" t="str">
        <f>CONCATENATE(A58,B58,C58)</f>
        <v>Com ABAPC20</v>
      </c>
      <c r="E58" s="1">
        <v>2298712</v>
      </c>
      <c r="F58">
        <f t="shared" ref="F58" si="34">AVERAGE(E56:E58)</f>
        <v>2369351.3333333335</v>
      </c>
      <c r="G58">
        <f t="shared" ref="G58" si="35">STDEV(E56:E58)/F58*100</f>
        <v>2.5831070848819917</v>
      </c>
      <c r="H58" s="7">
        <f>F58-$F$52</f>
        <v>-1253547.1666666665</v>
      </c>
    </row>
    <row r="59" spans="1:8" ht="12.75" x14ac:dyDescent="0.2">
      <c r="A59" s="7" t="s">
        <v>8</v>
      </c>
      <c r="B59" s="1" t="s">
        <v>11</v>
      </c>
      <c r="C59" s="5">
        <v>0</v>
      </c>
      <c r="D59" s="5"/>
      <c r="E59" s="1">
        <v>2168966</v>
      </c>
    </row>
    <row r="60" spans="1:8" ht="12.75" x14ac:dyDescent="0.2">
      <c r="A60" s="7" t="s">
        <v>8</v>
      </c>
      <c r="B60" s="1" t="s">
        <v>11</v>
      </c>
      <c r="C60" s="5">
        <v>0</v>
      </c>
      <c r="D60" s="5"/>
      <c r="E60" s="1">
        <v>2287691</v>
      </c>
    </row>
    <row r="61" spans="1:8" ht="12.75" x14ac:dyDescent="0.2">
      <c r="A61" s="7" t="s">
        <v>8</v>
      </c>
      <c r="B61" s="1" t="s">
        <v>31</v>
      </c>
      <c r="C61" s="5">
        <v>0</v>
      </c>
      <c r="D61" s="5" t="str">
        <f>CONCATENATE(A61,B61,C61)</f>
        <v>Com ABAPC30</v>
      </c>
      <c r="E61" s="1">
        <v>4218154</v>
      </c>
      <c r="F61">
        <f t="shared" ref="F61" si="36">AVERAGE(E59:E61)</f>
        <v>2891603.6666666665</v>
      </c>
      <c r="G61" s="12">
        <f t="shared" ref="G61" si="37">STDEV(E59:E61)/F61*100</f>
        <v>39.782732933933779</v>
      </c>
      <c r="H61" s="7">
        <f>F61-$F$52</f>
        <v>-731294.83333333349</v>
      </c>
    </row>
    <row r="62" spans="1:8" ht="12.75" x14ac:dyDescent="0.2">
      <c r="A62" s="7" t="s">
        <v>8</v>
      </c>
      <c r="B62" s="1" t="s">
        <v>12</v>
      </c>
      <c r="C62" s="5">
        <v>0</v>
      </c>
      <c r="D62" s="5"/>
      <c r="E62" s="1"/>
    </row>
    <row r="63" spans="1:8" ht="12.75" x14ac:dyDescent="0.2">
      <c r="A63" s="7" t="s">
        <v>8</v>
      </c>
      <c r="B63" s="1" t="s">
        <v>12</v>
      </c>
      <c r="C63" s="5">
        <v>0</v>
      </c>
      <c r="D63" s="5"/>
      <c r="E63" s="1">
        <v>2120691</v>
      </c>
    </row>
    <row r="64" spans="1:8" ht="12.75" x14ac:dyDescent="0.2">
      <c r="A64" s="7" t="s">
        <v>8</v>
      </c>
      <c r="B64" s="1" t="s">
        <v>32</v>
      </c>
      <c r="C64" s="5">
        <v>0</v>
      </c>
      <c r="D64" s="5" t="str">
        <f>CONCATENATE(A64,B64,C64)</f>
        <v>Com ABAPC40</v>
      </c>
      <c r="E64" s="1">
        <v>2242134</v>
      </c>
      <c r="F64">
        <f t="shared" ref="F64" si="38">AVERAGE(E62:E64)</f>
        <v>2181412.5</v>
      </c>
      <c r="G64">
        <f t="shared" ref="G64" si="39">STDEV(E62:E64)/F64*100</f>
        <v>3.9365855301387467</v>
      </c>
      <c r="H64" s="7">
        <f>F64-$F$52</f>
        <v>-1441486</v>
      </c>
    </row>
    <row r="65" spans="1:8" ht="12.75" x14ac:dyDescent="0.2">
      <c r="A65" s="7" t="s">
        <v>8</v>
      </c>
      <c r="B65" s="1" t="s">
        <v>13</v>
      </c>
      <c r="C65" s="5">
        <v>0</v>
      </c>
      <c r="D65" s="5"/>
      <c r="E65" s="1">
        <v>2214633</v>
      </c>
    </row>
    <row r="66" spans="1:8" ht="12.75" x14ac:dyDescent="0.2">
      <c r="A66" s="7" t="s">
        <v>8</v>
      </c>
      <c r="B66" s="1" t="s">
        <v>13</v>
      </c>
      <c r="C66" s="5">
        <v>0</v>
      </c>
      <c r="D66" s="5"/>
      <c r="E66" s="1">
        <v>2096773</v>
      </c>
    </row>
    <row r="67" spans="1:8" ht="12.75" x14ac:dyDescent="0.2">
      <c r="A67" s="7" t="s">
        <v>8</v>
      </c>
      <c r="B67" s="1" t="s">
        <v>33</v>
      </c>
      <c r="C67" s="5">
        <v>0</v>
      </c>
      <c r="D67" s="5" t="str">
        <f>CONCATENATE(A67,B67,C67)</f>
        <v>Com ABAPC50</v>
      </c>
      <c r="E67" s="1">
        <v>2215726</v>
      </c>
      <c r="F67">
        <f t="shared" ref="F67" si="40">AVERAGE(E65:E67)</f>
        <v>2175710.6666666665</v>
      </c>
      <c r="G67">
        <f t="shared" ref="G67" si="41">STDEV(E65:E67)/F67*100</f>
        <v>3.1421553461885789</v>
      </c>
      <c r="H67" s="7">
        <f>F67-$F$52</f>
        <v>-1447187.8333333335</v>
      </c>
    </row>
    <row r="68" spans="1:8" ht="12.75" x14ac:dyDescent="0.2">
      <c r="A68" s="7" t="s">
        <v>8</v>
      </c>
      <c r="B68" s="1" t="s">
        <v>14</v>
      </c>
      <c r="C68" s="5">
        <v>0</v>
      </c>
      <c r="D68" s="5"/>
      <c r="E68" s="1">
        <v>2209116</v>
      </c>
    </row>
    <row r="69" spans="1:8" ht="12.75" x14ac:dyDescent="0.2">
      <c r="A69" s="7" t="s">
        <v>8</v>
      </c>
      <c r="B69" s="1" t="s">
        <v>14</v>
      </c>
      <c r="C69" s="5">
        <v>0</v>
      </c>
      <c r="D69" s="5"/>
      <c r="E69" s="1">
        <v>2222768</v>
      </c>
    </row>
    <row r="70" spans="1:8" ht="12.75" x14ac:dyDescent="0.2">
      <c r="A70" s="7" t="s">
        <v>8</v>
      </c>
      <c r="B70" s="1" t="s">
        <v>34</v>
      </c>
      <c r="C70" s="5">
        <v>0</v>
      </c>
      <c r="D70" s="5" t="str">
        <f>CONCATENATE(A70,B70,C70)</f>
        <v>Com ABAP1BP3_10</v>
      </c>
      <c r="E70" s="1">
        <v>2266866</v>
      </c>
      <c r="F70">
        <f t="shared" ref="F70" si="42">AVERAGE(E68:E70)</f>
        <v>2232916.6666666665</v>
      </c>
      <c r="G70">
        <f t="shared" ref="G70" si="43">STDEV(E68:E70)/F70*100</f>
        <v>1.3517288450382716</v>
      </c>
      <c r="H70" s="7">
        <f>F70-$F$52</f>
        <v>-1389981.8333333335</v>
      </c>
    </row>
    <row r="71" spans="1:8" ht="12.75" x14ac:dyDescent="0.2">
      <c r="A71" s="7" t="s">
        <v>8</v>
      </c>
      <c r="B71" s="1" t="s">
        <v>15</v>
      </c>
      <c r="C71" s="5">
        <v>0</v>
      </c>
      <c r="D71" s="5"/>
      <c r="E71" s="1">
        <v>1914498</v>
      </c>
    </row>
    <row r="72" spans="1:8" ht="12.75" x14ac:dyDescent="0.2">
      <c r="A72" s="7" t="s">
        <v>8</v>
      </c>
      <c r="B72" s="1" t="s">
        <v>15</v>
      </c>
      <c r="C72" s="5">
        <v>0</v>
      </c>
      <c r="D72" s="5"/>
      <c r="E72" s="1">
        <v>1896990</v>
      </c>
    </row>
    <row r="73" spans="1:8" ht="12.75" x14ac:dyDescent="0.2">
      <c r="A73" s="7" t="s">
        <v>8</v>
      </c>
      <c r="B73" s="1" t="s">
        <v>35</v>
      </c>
      <c r="C73" s="5">
        <v>0</v>
      </c>
      <c r="D73" s="5" t="str">
        <f>CONCATENATE(A73,B73,C73)</f>
        <v>Com ABAP1BP3_20</v>
      </c>
      <c r="E73" s="1">
        <v>2236257</v>
      </c>
      <c r="F73">
        <f t="shared" ref="F73" si="44">AVERAGE(E71:E73)</f>
        <v>2015915</v>
      </c>
      <c r="G73">
        <f t="shared" ref="G73" si="45">STDEV(E71:E73)/F73*100</f>
        <v>9.4757199603197719</v>
      </c>
      <c r="H73" s="7">
        <f>F73-$F$52</f>
        <v>-1606983.5</v>
      </c>
    </row>
    <row r="74" spans="1:8" ht="12.75" x14ac:dyDescent="0.2">
      <c r="A74" s="7" t="s">
        <v>8</v>
      </c>
      <c r="B74" s="1" t="s">
        <v>16</v>
      </c>
      <c r="C74" s="5">
        <v>0</v>
      </c>
      <c r="D74" s="5"/>
      <c r="E74" s="1"/>
    </row>
    <row r="75" spans="1:8" ht="12.75" x14ac:dyDescent="0.2">
      <c r="A75" s="7" t="s">
        <v>8</v>
      </c>
      <c r="B75" s="1" t="s">
        <v>16</v>
      </c>
      <c r="C75" s="5">
        <v>0</v>
      </c>
      <c r="D75" s="5"/>
      <c r="E75" s="1">
        <v>2094751</v>
      </c>
    </row>
    <row r="76" spans="1:8" ht="12.75" x14ac:dyDescent="0.2">
      <c r="A76" s="7" t="s">
        <v>8</v>
      </c>
      <c r="B76" s="1" t="s">
        <v>36</v>
      </c>
      <c r="C76" s="5">
        <v>0</v>
      </c>
      <c r="D76" s="5" t="str">
        <f>CONCATENATE(A76,B76,C76)</f>
        <v>Com ABAP1BP3_30</v>
      </c>
      <c r="E76" s="1">
        <v>2200556</v>
      </c>
      <c r="F76">
        <f t="shared" ref="F76" si="46">AVERAGE(E74:E76)</f>
        <v>2147653.5</v>
      </c>
      <c r="G76">
        <f t="shared" ref="G76" si="47">STDEV(E74:E76)/F76*100</f>
        <v>3.4835895540618007</v>
      </c>
      <c r="H76" s="7">
        <f>F76-$F$52</f>
        <v>-1475245</v>
      </c>
    </row>
    <row r="77" spans="1:8" ht="12.75" x14ac:dyDescent="0.2">
      <c r="A77" s="7" t="s">
        <v>8</v>
      </c>
      <c r="B77" s="1" t="s">
        <v>17</v>
      </c>
      <c r="C77" s="5">
        <v>0</v>
      </c>
      <c r="D77" s="5"/>
      <c r="E77" s="1">
        <v>2340925</v>
      </c>
    </row>
    <row r="78" spans="1:8" ht="12.75" x14ac:dyDescent="0.2">
      <c r="A78" s="7" t="s">
        <v>8</v>
      </c>
      <c r="B78" s="1" t="s">
        <v>17</v>
      </c>
      <c r="C78" s="5">
        <v>0</v>
      </c>
      <c r="D78" s="5"/>
      <c r="E78" s="1">
        <v>2327285</v>
      </c>
    </row>
    <row r="79" spans="1:8" ht="12.75" x14ac:dyDescent="0.2">
      <c r="A79" s="7" t="s">
        <v>8</v>
      </c>
      <c r="B79" s="1" t="s">
        <v>37</v>
      </c>
      <c r="C79" s="5">
        <v>0</v>
      </c>
      <c r="D79" s="5" t="str">
        <f>CONCATENATE(A79,B79,C79)</f>
        <v>Com ABAP1BP3_40</v>
      </c>
      <c r="E79" s="1">
        <v>2492767</v>
      </c>
      <c r="F79">
        <f t="shared" ref="F79" si="48">AVERAGE(E77:E79)</f>
        <v>2386992.3333333335</v>
      </c>
      <c r="G79">
        <f t="shared" ref="G79" si="49">STDEV(E77:E79)/F79*100</f>
        <v>3.8482350822257634</v>
      </c>
      <c r="H79" s="7">
        <f>F79-$F$52</f>
        <v>-1235906.1666666665</v>
      </c>
    </row>
    <row r="80" spans="1:8" ht="12.75" x14ac:dyDescent="0.2">
      <c r="A80" s="7" t="s">
        <v>8</v>
      </c>
      <c r="B80" s="1" t="s">
        <v>18</v>
      </c>
      <c r="C80" s="5">
        <v>0</v>
      </c>
      <c r="D80" s="5"/>
      <c r="E80" s="1">
        <v>2405640</v>
      </c>
    </row>
    <row r="81" spans="1:8" ht="12.75" x14ac:dyDescent="0.2">
      <c r="A81" s="7" t="s">
        <v>8</v>
      </c>
      <c r="B81" s="1" t="s">
        <v>18</v>
      </c>
      <c r="C81" s="5">
        <v>0</v>
      </c>
      <c r="D81" s="5"/>
      <c r="E81" s="1">
        <v>2372520</v>
      </c>
    </row>
    <row r="82" spans="1:8" ht="12.75" x14ac:dyDescent="0.2">
      <c r="A82" s="7" t="s">
        <v>8</v>
      </c>
      <c r="B82" s="1" t="s">
        <v>38</v>
      </c>
      <c r="C82" s="5">
        <v>0</v>
      </c>
      <c r="D82" s="5" t="str">
        <f>CONCATENATE(A82,B82,C82)</f>
        <v>Com ABAP1BP3_50</v>
      </c>
      <c r="E82" s="1">
        <v>2434145</v>
      </c>
      <c r="F82">
        <f t="shared" ref="F82" si="50">AVERAGE(E80:E82)</f>
        <v>2404101.6666666665</v>
      </c>
      <c r="G82">
        <f t="shared" ref="G82" si="51">STDEV(E80:E82)/F82*100</f>
        <v>1.2828611961420042</v>
      </c>
      <c r="H82" s="7">
        <f>F82-$F$52</f>
        <v>-1218796.8333333335</v>
      </c>
    </row>
    <row r="83" spans="1:8" ht="12.75" x14ac:dyDescent="0.2">
      <c r="A83" s="7" t="s">
        <v>8</v>
      </c>
      <c r="B83" s="1" t="s">
        <v>19</v>
      </c>
      <c r="C83" s="5">
        <v>0</v>
      </c>
      <c r="D83" s="5"/>
      <c r="E83" s="1">
        <v>2349011</v>
      </c>
    </row>
    <row r="84" spans="1:8" ht="12.75" x14ac:dyDescent="0.2">
      <c r="A84" s="7" t="s">
        <v>8</v>
      </c>
      <c r="B84" s="1" t="s">
        <v>19</v>
      </c>
      <c r="C84" s="5">
        <v>0</v>
      </c>
      <c r="D84" s="5"/>
      <c r="E84" s="1">
        <v>2323568</v>
      </c>
    </row>
    <row r="85" spans="1:8" ht="12.75" x14ac:dyDescent="0.2">
      <c r="A85" s="7" t="s">
        <v>8</v>
      </c>
      <c r="B85" s="1" t="s">
        <v>39</v>
      </c>
      <c r="C85" s="5">
        <v>0</v>
      </c>
      <c r="D85" s="5" t="str">
        <f>CONCATENATE(A85,B85,C85)</f>
        <v>Com ABAP10BP3_10</v>
      </c>
      <c r="E85" s="1">
        <v>2436086</v>
      </c>
      <c r="F85">
        <f t="shared" ref="F85" si="52">AVERAGE(E83:E85)</f>
        <v>2369555</v>
      </c>
      <c r="G85">
        <f t="shared" ref="G85" si="53">STDEV(E83:E85)/F85*100</f>
        <v>2.4901396617304519</v>
      </c>
      <c r="H85" s="7">
        <f>F85-$F$52</f>
        <v>-1253343.5</v>
      </c>
    </row>
    <row r="86" spans="1:8" ht="12.75" x14ac:dyDescent="0.2">
      <c r="A86" s="7" t="s">
        <v>8</v>
      </c>
      <c r="B86" s="1" t="s">
        <v>20</v>
      </c>
      <c r="C86" s="5">
        <v>0</v>
      </c>
      <c r="D86" s="5"/>
      <c r="E86" s="1"/>
    </row>
    <row r="87" spans="1:8" ht="12.75" x14ac:dyDescent="0.2">
      <c r="A87" s="7" t="s">
        <v>8</v>
      </c>
      <c r="B87" s="1" t="s">
        <v>20</v>
      </c>
      <c r="C87" s="5">
        <v>0</v>
      </c>
      <c r="D87" s="5"/>
      <c r="E87" s="1">
        <v>2231620</v>
      </c>
    </row>
    <row r="88" spans="1:8" ht="12.75" x14ac:dyDescent="0.2">
      <c r="A88" s="7" t="s">
        <v>8</v>
      </c>
      <c r="B88" s="1" t="s">
        <v>40</v>
      </c>
      <c r="C88" s="5">
        <v>0</v>
      </c>
      <c r="D88" s="5" t="str">
        <f>CONCATENATE(A88,B88,C88)</f>
        <v>Com ABAP10BP3_20</v>
      </c>
      <c r="E88" s="1">
        <v>2166545</v>
      </c>
      <c r="F88">
        <f t="shared" ref="F88" si="54">AVERAGE(E86:E88)</f>
        <v>2199082.5</v>
      </c>
      <c r="G88">
        <f t="shared" ref="G88" si="55">STDEV(E86:E88)/F88*100</f>
        <v>2.0924623694524684</v>
      </c>
      <c r="H88" s="7">
        <f>F88-$F$52</f>
        <v>-1423816</v>
      </c>
    </row>
    <row r="89" spans="1:8" ht="12.75" x14ac:dyDescent="0.2">
      <c r="A89" s="7" t="s">
        <v>8</v>
      </c>
      <c r="B89" s="1" t="s">
        <v>21</v>
      </c>
      <c r="C89" s="5">
        <v>0</v>
      </c>
      <c r="D89" s="5"/>
      <c r="E89" s="1">
        <v>2631825</v>
      </c>
    </row>
    <row r="90" spans="1:8" ht="12.75" x14ac:dyDescent="0.2">
      <c r="A90" s="7" t="s">
        <v>8</v>
      </c>
      <c r="B90" s="1" t="s">
        <v>21</v>
      </c>
      <c r="C90" s="5">
        <v>0</v>
      </c>
      <c r="D90" s="5"/>
      <c r="E90" s="1">
        <v>2002027</v>
      </c>
    </row>
    <row r="91" spans="1:8" ht="12.75" x14ac:dyDescent="0.2">
      <c r="A91" s="7" t="s">
        <v>8</v>
      </c>
      <c r="B91" s="1" t="s">
        <v>41</v>
      </c>
      <c r="C91" s="5">
        <v>0</v>
      </c>
      <c r="D91" s="5" t="str">
        <f>CONCATENATE(A91,B91,C91)</f>
        <v>Com ABAP10BP3_30</v>
      </c>
      <c r="E91" s="1">
        <v>2200393</v>
      </c>
      <c r="F91">
        <f t="shared" ref="F91" si="56">AVERAGE(E89:E91)</f>
        <v>2278081.6666666665</v>
      </c>
      <c r="G91" s="12">
        <f t="shared" ref="G91" si="57">STDEV(E89:E91)/F91*100</f>
        <v>14.134974070381903</v>
      </c>
      <c r="H91" s="7">
        <f>F91-$F$52</f>
        <v>-1344816.8333333335</v>
      </c>
    </row>
    <row r="92" spans="1:8" ht="12.75" x14ac:dyDescent="0.2">
      <c r="A92" s="7" t="s">
        <v>8</v>
      </c>
      <c r="B92" s="1" t="s">
        <v>22</v>
      </c>
      <c r="C92" s="5">
        <v>0</v>
      </c>
      <c r="D92" s="5"/>
      <c r="E92" s="1">
        <v>2105379</v>
      </c>
    </row>
    <row r="93" spans="1:8" ht="12.75" x14ac:dyDescent="0.2">
      <c r="A93" s="7" t="s">
        <v>8</v>
      </c>
      <c r="B93" s="1" t="s">
        <v>22</v>
      </c>
      <c r="C93" s="5">
        <v>0</v>
      </c>
      <c r="D93" s="5"/>
      <c r="E93" s="1">
        <v>2409510</v>
      </c>
    </row>
    <row r="94" spans="1:8" ht="12.75" x14ac:dyDescent="0.2">
      <c r="A94" s="7" t="s">
        <v>8</v>
      </c>
      <c r="B94" s="1" t="s">
        <v>42</v>
      </c>
      <c r="C94" s="5">
        <v>0</v>
      </c>
      <c r="D94" s="5" t="str">
        <f>CONCATENATE(A94,B94,C94)</f>
        <v>Com ABAP10BP3_40</v>
      </c>
      <c r="E94" s="1">
        <v>1645028</v>
      </c>
      <c r="F94">
        <f t="shared" ref="F94" si="58">AVERAGE(E92:E94)</f>
        <v>2053305.6666666667</v>
      </c>
      <c r="G94" s="12">
        <f t="shared" ref="G94" si="59">STDEV(E92:E94)/F94*100</f>
        <v>18.744996275171601</v>
      </c>
      <c r="H94" s="7">
        <f>F94-$F$52</f>
        <v>-1569592.8333333333</v>
      </c>
    </row>
    <row r="95" spans="1:8" ht="12.75" x14ac:dyDescent="0.2">
      <c r="A95" s="7" t="s">
        <v>8</v>
      </c>
      <c r="B95" s="1" t="s">
        <v>23</v>
      </c>
      <c r="C95" s="5">
        <v>0</v>
      </c>
      <c r="D95" s="5"/>
      <c r="E95" s="1">
        <v>1844947</v>
      </c>
    </row>
    <row r="96" spans="1:8" ht="12.75" x14ac:dyDescent="0.2">
      <c r="A96" s="7" t="s">
        <v>8</v>
      </c>
      <c r="B96" s="1" t="s">
        <v>23</v>
      </c>
      <c r="C96" s="5">
        <v>0</v>
      </c>
      <c r="D96" s="5"/>
      <c r="E96" s="1">
        <v>1865909</v>
      </c>
    </row>
    <row r="97" spans="1:8" ht="12.75" x14ac:dyDescent="0.2">
      <c r="A97" s="7" t="s">
        <v>8</v>
      </c>
      <c r="B97" s="1" t="s">
        <v>43</v>
      </c>
      <c r="C97" s="5">
        <v>0</v>
      </c>
      <c r="D97" s="5" t="str">
        <f>CONCATENATE(A97,B97,C97)</f>
        <v>Com ABAP10BP3_50</v>
      </c>
      <c r="E97" s="1">
        <v>1761541</v>
      </c>
      <c r="F97">
        <f t="shared" ref="F97" si="60">AVERAGE(E95:E97)</f>
        <v>1824132.3333333333</v>
      </c>
      <c r="G97">
        <f t="shared" ref="G97" si="61">STDEV(E95:E97)/F97*100</f>
        <v>3.0266263357681695</v>
      </c>
      <c r="H97" s="7">
        <f>F97-$F$52</f>
        <v>-1798766.1666666667</v>
      </c>
    </row>
    <row r="98" spans="1:8" ht="12.75" x14ac:dyDescent="0.2">
      <c r="A98" s="7" t="s">
        <v>26</v>
      </c>
      <c r="B98" s="1" t="s">
        <v>7</v>
      </c>
      <c r="C98" s="5">
        <v>5</v>
      </c>
      <c r="D98" s="5"/>
      <c r="E98" s="1"/>
    </row>
    <row r="99" spans="1:8" ht="12.75" x14ac:dyDescent="0.2">
      <c r="A99" s="7" t="s">
        <v>26</v>
      </c>
      <c r="B99" s="1" t="s">
        <v>7</v>
      </c>
      <c r="C99" s="5">
        <v>5</v>
      </c>
      <c r="D99" s="5"/>
      <c r="E99" s="1">
        <v>2992741</v>
      </c>
    </row>
    <row r="100" spans="1:8" ht="12.75" x14ac:dyDescent="0.2">
      <c r="A100" s="7" t="s">
        <v>26</v>
      </c>
      <c r="B100" s="1" t="s">
        <v>44</v>
      </c>
      <c r="C100" s="5">
        <v>5</v>
      </c>
      <c r="D100" s="5" t="str">
        <f>CONCATENATE(A100,B100,C100)</f>
        <v>Sem ABAPbranco5</v>
      </c>
      <c r="E100" s="1">
        <v>3204906</v>
      </c>
      <c r="F100">
        <f t="shared" ref="F100" si="62">AVERAGE(E98:E100)</f>
        <v>3098823.5</v>
      </c>
      <c r="G100">
        <f t="shared" ref="G100" si="63">STDEV(E98:E100)/F100*100</f>
        <v>4.8412989713820052</v>
      </c>
      <c r="H100" s="7" t="s">
        <v>24</v>
      </c>
    </row>
    <row r="101" spans="1:8" ht="12.75" x14ac:dyDescent="0.2">
      <c r="A101" s="7" t="s">
        <v>26</v>
      </c>
      <c r="B101" s="1" t="s">
        <v>9</v>
      </c>
      <c r="C101" s="5">
        <v>5</v>
      </c>
      <c r="D101" s="5"/>
      <c r="E101" s="1">
        <v>2974679</v>
      </c>
    </row>
    <row r="102" spans="1:8" ht="12.75" x14ac:dyDescent="0.2">
      <c r="A102" s="7" t="s">
        <v>26</v>
      </c>
      <c r="B102" s="1" t="s">
        <v>9</v>
      </c>
      <c r="C102" s="5">
        <v>5</v>
      </c>
      <c r="D102" s="5"/>
      <c r="E102" s="1">
        <v>2807773</v>
      </c>
    </row>
    <row r="103" spans="1:8" ht="12.75" x14ac:dyDescent="0.2">
      <c r="A103" s="7" t="s">
        <v>26</v>
      </c>
      <c r="B103" s="1" t="s">
        <v>29</v>
      </c>
      <c r="C103" s="5">
        <v>5</v>
      </c>
      <c r="D103" s="5" t="str">
        <f>CONCATENATE(A103,B103,C103)</f>
        <v>Sem ABAPC15</v>
      </c>
      <c r="E103" s="1">
        <v>2867315</v>
      </c>
      <c r="F103">
        <f t="shared" ref="F103" si="64">AVERAGE(E101:E103)</f>
        <v>2883255.6666666665</v>
      </c>
      <c r="G103">
        <f t="shared" ref="G103" si="65">STDEV(E101:E103)/F103*100</f>
        <v>2.9337365661824442</v>
      </c>
      <c r="H103" s="7">
        <f>F103-$F$100</f>
        <v>-215567.83333333349</v>
      </c>
    </row>
    <row r="104" spans="1:8" ht="12.75" x14ac:dyDescent="0.2">
      <c r="A104" s="7" t="s">
        <v>26</v>
      </c>
      <c r="B104" s="1" t="s">
        <v>10</v>
      </c>
      <c r="C104" s="5">
        <v>5</v>
      </c>
      <c r="D104" s="5"/>
      <c r="E104" s="1">
        <v>2721000</v>
      </c>
    </row>
    <row r="105" spans="1:8" ht="12.75" x14ac:dyDescent="0.2">
      <c r="A105" s="7" t="s">
        <v>26</v>
      </c>
      <c r="B105" s="1" t="s">
        <v>10</v>
      </c>
      <c r="C105" s="5">
        <v>5</v>
      </c>
      <c r="D105" s="5"/>
      <c r="E105" s="1">
        <v>2722581</v>
      </c>
    </row>
    <row r="106" spans="1:8" ht="12.75" x14ac:dyDescent="0.2">
      <c r="A106" s="7" t="s">
        <v>26</v>
      </c>
      <c r="B106" s="1" t="s">
        <v>30</v>
      </c>
      <c r="C106" s="5">
        <v>5</v>
      </c>
      <c r="D106" s="5" t="str">
        <f>CONCATENATE(A106,B106,C106)</f>
        <v>Sem ABAPC25</v>
      </c>
      <c r="E106" s="1">
        <v>2742522</v>
      </c>
      <c r="F106">
        <f t="shared" ref="F106" si="66">AVERAGE(E104:E106)</f>
        <v>2728701</v>
      </c>
      <c r="G106">
        <f t="shared" ref="G106" si="67">STDEV(E104:E106)/F106*100</f>
        <v>0.439601572254262</v>
      </c>
      <c r="H106" s="7">
        <f>F106-$F$100</f>
        <v>-370122.5</v>
      </c>
    </row>
    <row r="107" spans="1:8" ht="12.75" x14ac:dyDescent="0.2">
      <c r="A107" s="7" t="s">
        <v>26</v>
      </c>
      <c r="B107" s="1" t="s">
        <v>11</v>
      </c>
      <c r="C107" s="5">
        <v>5</v>
      </c>
      <c r="D107" s="5"/>
      <c r="E107" s="1">
        <v>2415443</v>
      </c>
    </row>
    <row r="108" spans="1:8" ht="12.75" x14ac:dyDescent="0.2">
      <c r="A108" s="7" t="s">
        <v>26</v>
      </c>
      <c r="B108" s="1" t="s">
        <v>11</v>
      </c>
      <c r="C108" s="5">
        <v>5</v>
      </c>
      <c r="D108" s="5"/>
      <c r="E108" s="1">
        <v>2467019</v>
      </c>
    </row>
    <row r="109" spans="1:8" ht="12.75" x14ac:dyDescent="0.2">
      <c r="A109" s="7" t="s">
        <v>26</v>
      </c>
      <c r="B109" s="1" t="s">
        <v>31</v>
      </c>
      <c r="C109" s="5">
        <v>5</v>
      </c>
      <c r="D109" s="5" t="str">
        <f>CONCATENATE(A109,B109,C109)</f>
        <v>Sem ABAPC35</v>
      </c>
      <c r="E109" s="1">
        <v>2305199</v>
      </c>
      <c r="F109">
        <f t="shared" ref="F109" si="68">AVERAGE(E107:E109)</f>
        <v>2395887</v>
      </c>
      <c r="G109">
        <f t="shared" ref="G109" si="69">STDEV(E107:E109)/F109*100</f>
        <v>3.4502257578137669</v>
      </c>
      <c r="H109" s="7">
        <f>F109-$F$100</f>
        <v>-702936.5</v>
      </c>
    </row>
    <row r="110" spans="1:8" ht="12.75" x14ac:dyDescent="0.2">
      <c r="A110" s="7" t="s">
        <v>26</v>
      </c>
      <c r="B110" s="1" t="s">
        <v>12</v>
      </c>
      <c r="C110" s="5">
        <v>5</v>
      </c>
      <c r="D110" s="5"/>
      <c r="E110" s="1"/>
    </row>
    <row r="111" spans="1:8" ht="12.75" x14ac:dyDescent="0.2">
      <c r="A111" s="7" t="s">
        <v>26</v>
      </c>
      <c r="B111" s="1" t="s">
        <v>12</v>
      </c>
      <c r="C111" s="5">
        <v>5</v>
      </c>
      <c r="D111" s="5"/>
      <c r="E111" s="1">
        <v>2940042</v>
      </c>
    </row>
    <row r="112" spans="1:8" ht="12.75" x14ac:dyDescent="0.2">
      <c r="A112" s="7" t="s">
        <v>26</v>
      </c>
      <c r="B112" s="1" t="s">
        <v>32</v>
      </c>
      <c r="C112" s="5">
        <v>5</v>
      </c>
      <c r="D112" s="5" t="str">
        <f>CONCATENATE(A112,B112,C112)</f>
        <v>Sem ABAPC45</v>
      </c>
      <c r="E112" s="1">
        <v>3070463</v>
      </c>
      <c r="F112">
        <f t="shared" ref="F112" si="70">AVERAGE(E110:E112)</f>
        <v>3005252.5</v>
      </c>
      <c r="G112">
        <f t="shared" ref="G112" si="71">STDEV(E110:E112)/F112*100</f>
        <v>3.0686797035899884</v>
      </c>
      <c r="H112" s="7">
        <f>F112-$F$100</f>
        <v>-93571</v>
      </c>
    </row>
    <row r="113" spans="1:8" ht="12.75" x14ac:dyDescent="0.2">
      <c r="A113" s="7" t="s">
        <v>26</v>
      </c>
      <c r="B113" s="1" t="s">
        <v>13</v>
      </c>
      <c r="C113" s="5">
        <v>5</v>
      </c>
      <c r="D113" s="5"/>
      <c r="E113" s="1">
        <v>2524442</v>
      </c>
    </row>
    <row r="114" spans="1:8" ht="12.75" x14ac:dyDescent="0.2">
      <c r="A114" s="7" t="s">
        <v>26</v>
      </c>
      <c r="B114" s="1" t="s">
        <v>13</v>
      </c>
      <c r="C114" s="5">
        <v>5</v>
      </c>
      <c r="D114" s="5"/>
      <c r="E114" s="1">
        <v>2280143</v>
      </c>
    </row>
    <row r="115" spans="1:8" ht="12.75" x14ac:dyDescent="0.2">
      <c r="A115" s="7" t="s">
        <v>26</v>
      </c>
      <c r="B115" s="1" t="s">
        <v>33</v>
      </c>
      <c r="C115" s="5">
        <v>5</v>
      </c>
      <c r="D115" s="5" t="str">
        <f>CONCATENATE(A115,B115,C115)</f>
        <v>Sem ABAPC55</v>
      </c>
      <c r="E115" s="1">
        <v>2367961</v>
      </c>
      <c r="F115">
        <f t="shared" ref="F115" si="72">AVERAGE(E113:E115)</f>
        <v>2390848.6666666665</v>
      </c>
      <c r="G115">
        <f t="shared" ref="G115" si="73">STDEV(E113:E115)/F115*100</f>
        <v>5.1758717124527891</v>
      </c>
      <c r="H115" s="7">
        <f>F115-$F$100</f>
        <v>-707974.83333333349</v>
      </c>
    </row>
    <row r="116" spans="1:8" ht="12.75" x14ac:dyDescent="0.2">
      <c r="A116" s="7" t="s">
        <v>26</v>
      </c>
      <c r="B116" s="1" t="s">
        <v>14</v>
      </c>
      <c r="C116" s="5">
        <v>5</v>
      </c>
      <c r="D116" s="5"/>
      <c r="E116" s="1">
        <v>3098124</v>
      </c>
    </row>
    <row r="117" spans="1:8" ht="12.75" x14ac:dyDescent="0.2">
      <c r="A117" s="7" t="s">
        <v>26</v>
      </c>
      <c r="B117" s="1" t="s">
        <v>14</v>
      </c>
      <c r="C117" s="5">
        <v>5</v>
      </c>
      <c r="D117" s="5"/>
      <c r="E117" s="1">
        <v>3067773</v>
      </c>
    </row>
    <row r="118" spans="1:8" ht="12.75" x14ac:dyDescent="0.2">
      <c r="A118" s="7" t="s">
        <v>26</v>
      </c>
      <c r="B118" s="1" t="s">
        <v>34</v>
      </c>
      <c r="C118" s="5">
        <v>5</v>
      </c>
      <c r="D118" s="5" t="str">
        <f>CONCATENATE(A118,B118,C118)</f>
        <v>Sem ABAP1BP3_15</v>
      </c>
      <c r="E118" s="1">
        <v>3060700</v>
      </c>
      <c r="F118">
        <f t="shared" ref="F118" si="74">AVERAGE(E116:E118)</f>
        <v>3075532.3333333335</v>
      </c>
      <c r="G118">
        <f t="shared" ref="G118" si="75">STDEV(E116:E118)/F118*100</f>
        <v>0.64645756967489021</v>
      </c>
      <c r="H118" s="7">
        <f>F118-$F$100</f>
        <v>-23291.166666666511</v>
      </c>
    </row>
    <row r="119" spans="1:8" ht="12.75" x14ac:dyDescent="0.2">
      <c r="A119" s="7" t="s">
        <v>26</v>
      </c>
      <c r="B119" s="1" t="s">
        <v>15</v>
      </c>
      <c r="C119" s="5">
        <v>5</v>
      </c>
      <c r="D119" s="5"/>
      <c r="E119" s="1">
        <v>2356587</v>
      </c>
    </row>
    <row r="120" spans="1:8" ht="12.75" x14ac:dyDescent="0.2">
      <c r="A120" s="7" t="s">
        <v>26</v>
      </c>
      <c r="B120" s="1" t="s">
        <v>15</v>
      </c>
      <c r="C120" s="5">
        <v>5</v>
      </c>
      <c r="D120" s="5"/>
      <c r="E120" s="1">
        <v>2292058</v>
      </c>
    </row>
    <row r="121" spans="1:8" ht="12.75" x14ac:dyDescent="0.2">
      <c r="A121" s="7" t="s">
        <v>26</v>
      </c>
      <c r="B121" s="1" t="s">
        <v>35</v>
      </c>
      <c r="C121" s="5">
        <v>5</v>
      </c>
      <c r="D121" s="5" t="str">
        <f>CONCATENATE(A121,B121,C121)</f>
        <v>Sem ABAP1BP3_25</v>
      </c>
      <c r="E121" s="1">
        <v>2241492</v>
      </c>
      <c r="F121">
        <f t="shared" ref="F121" si="76">AVERAGE(E119:E121)</f>
        <v>2296712.3333333335</v>
      </c>
      <c r="G121">
        <f t="shared" ref="G121" si="77">STDEV(E119:E121)/F121*100</f>
        <v>2.5117856116383468</v>
      </c>
      <c r="H121" s="7">
        <f>F121-$F$100</f>
        <v>-802111.16666666651</v>
      </c>
    </row>
    <row r="122" spans="1:8" ht="12.75" x14ac:dyDescent="0.2">
      <c r="A122" s="7" t="s">
        <v>26</v>
      </c>
      <c r="B122" s="1" t="s">
        <v>16</v>
      </c>
      <c r="C122" s="5">
        <v>5</v>
      </c>
      <c r="D122" s="5"/>
      <c r="E122" s="1"/>
    </row>
    <row r="123" spans="1:8" ht="12.75" x14ac:dyDescent="0.2">
      <c r="A123" s="7" t="s">
        <v>26</v>
      </c>
      <c r="B123" s="1" t="s">
        <v>16</v>
      </c>
      <c r="C123" s="5">
        <v>5</v>
      </c>
      <c r="D123" s="5"/>
      <c r="E123" s="1">
        <v>2526720</v>
      </c>
    </row>
    <row r="124" spans="1:8" ht="12.75" x14ac:dyDescent="0.2">
      <c r="A124" s="7" t="s">
        <v>26</v>
      </c>
      <c r="B124" s="1" t="s">
        <v>36</v>
      </c>
      <c r="C124" s="5">
        <v>5</v>
      </c>
      <c r="D124" s="5" t="str">
        <f>CONCATENATE(A124,B124,C124)</f>
        <v>Sem ABAP1BP3_35</v>
      </c>
      <c r="E124" s="1">
        <v>2119666</v>
      </c>
      <c r="F124">
        <f t="shared" ref="F124" si="78">AVERAGE(E122:E124)</f>
        <v>2323193</v>
      </c>
      <c r="G124" s="12">
        <f t="shared" ref="G124" si="79">STDEV(E122:E124)/F124*100</f>
        <v>12.389441760073696</v>
      </c>
      <c r="H124" s="7">
        <f>F124-$F$100</f>
        <v>-775630.5</v>
      </c>
    </row>
    <row r="125" spans="1:8" ht="12.75" x14ac:dyDescent="0.2">
      <c r="A125" s="7" t="s">
        <v>26</v>
      </c>
      <c r="B125" s="1" t="s">
        <v>17</v>
      </c>
      <c r="C125" s="5">
        <v>5</v>
      </c>
      <c r="D125" s="5"/>
      <c r="E125" s="1">
        <v>3366833</v>
      </c>
    </row>
    <row r="126" spans="1:8" ht="12.75" x14ac:dyDescent="0.2">
      <c r="A126" s="7" t="s">
        <v>26</v>
      </c>
      <c r="B126" s="1" t="s">
        <v>17</v>
      </c>
      <c r="C126" s="5">
        <v>5</v>
      </c>
      <c r="D126" s="5"/>
      <c r="E126" s="1">
        <v>3369329</v>
      </c>
    </row>
    <row r="127" spans="1:8" ht="12.75" x14ac:dyDescent="0.2">
      <c r="A127" s="7" t="s">
        <v>26</v>
      </c>
      <c r="B127" s="1" t="s">
        <v>37</v>
      </c>
      <c r="C127" s="5">
        <v>5</v>
      </c>
      <c r="D127" s="5" t="str">
        <f>CONCATENATE(A127,B127,C127)</f>
        <v>Sem ABAP1BP3_45</v>
      </c>
      <c r="E127" s="1">
        <v>3324142</v>
      </c>
      <c r="F127">
        <f t="shared" ref="F127" si="80">AVERAGE(E125:E127)</f>
        <v>3353434.6666666665</v>
      </c>
      <c r="G127">
        <f t="shared" ref="G127" si="81">STDEV(E125:E127)/F127*100</f>
        <v>0.75739876930976358</v>
      </c>
      <c r="H127" s="7">
        <f>F127-$F$100</f>
        <v>254611.16666666651</v>
      </c>
    </row>
    <row r="128" spans="1:8" ht="12.75" x14ac:dyDescent="0.2">
      <c r="A128" s="7" t="s">
        <v>26</v>
      </c>
      <c r="B128" s="1" t="s">
        <v>18</v>
      </c>
      <c r="C128" s="5">
        <v>5</v>
      </c>
      <c r="D128" s="5"/>
      <c r="E128" s="1">
        <v>2740392</v>
      </c>
    </row>
    <row r="129" spans="1:8" ht="12.75" x14ac:dyDescent="0.2">
      <c r="A129" s="7" t="s">
        <v>26</v>
      </c>
      <c r="B129" s="1" t="s">
        <v>18</v>
      </c>
      <c r="C129" s="5">
        <v>5</v>
      </c>
      <c r="D129" s="5"/>
      <c r="E129" s="1">
        <v>2898078</v>
      </c>
    </row>
    <row r="130" spans="1:8" ht="12.75" x14ac:dyDescent="0.2">
      <c r="A130" s="7" t="s">
        <v>26</v>
      </c>
      <c r="B130" s="1" t="s">
        <v>38</v>
      </c>
      <c r="C130" s="5">
        <v>5</v>
      </c>
      <c r="D130" s="5" t="str">
        <f>CONCATENATE(A130,B130,C130)</f>
        <v>Sem ABAP1BP3_55</v>
      </c>
      <c r="E130" s="1">
        <v>2863757</v>
      </c>
      <c r="F130">
        <f t="shared" ref="F130" si="82">AVERAGE(E128:E130)</f>
        <v>2834075.6666666665</v>
      </c>
      <c r="G130">
        <f t="shared" ref="G130" si="83">STDEV(E128:E130)/F130*100</f>
        <v>2.9260830205160118</v>
      </c>
      <c r="H130" s="7">
        <f>F130-$F$100</f>
        <v>-264747.83333333349</v>
      </c>
    </row>
    <row r="131" spans="1:8" ht="12.75" x14ac:dyDescent="0.2">
      <c r="A131" s="7" t="s">
        <v>26</v>
      </c>
      <c r="B131" s="1" t="s">
        <v>19</v>
      </c>
      <c r="C131" s="5">
        <v>5</v>
      </c>
      <c r="D131" s="5"/>
      <c r="E131" s="1">
        <v>3270581</v>
      </c>
    </row>
    <row r="132" spans="1:8" ht="12.75" x14ac:dyDescent="0.2">
      <c r="A132" s="7" t="s">
        <v>26</v>
      </c>
      <c r="B132" s="1" t="s">
        <v>19</v>
      </c>
      <c r="C132" s="5">
        <v>5</v>
      </c>
      <c r="D132" s="5"/>
      <c r="E132" s="1">
        <v>3213565</v>
      </c>
    </row>
    <row r="133" spans="1:8" ht="12.75" x14ac:dyDescent="0.2">
      <c r="A133" s="7" t="s">
        <v>26</v>
      </c>
      <c r="B133" s="1" t="s">
        <v>39</v>
      </c>
      <c r="C133" s="5">
        <v>5</v>
      </c>
      <c r="D133" s="5" t="str">
        <f>CONCATENATE(A133,B133,C133)</f>
        <v>Sem ABAP10BP3_15</v>
      </c>
      <c r="E133" s="1">
        <v>3364482</v>
      </c>
      <c r="F133">
        <f t="shared" ref="F133" si="84">AVERAGE(E131:E133)</f>
        <v>3282876</v>
      </c>
      <c r="G133">
        <f t="shared" ref="G133" si="85">STDEV(E131:E133)/F133*100</f>
        <v>2.3213194688996053</v>
      </c>
      <c r="H133" s="7">
        <f>F133-$F$100</f>
        <v>184052.5</v>
      </c>
    </row>
    <row r="134" spans="1:8" ht="12.75" x14ac:dyDescent="0.2">
      <c r="A134" s="7" t="s">
        <v>26</v>
      </c>
      <c r="B134" s="1" t="s">
        <v>20</v>
      </c>
      <c r="C134" s="5">
        <v>5</v>
      </c>
      <c r="D134" s="5"/>
      <c r="E134" s="1"/>
    </row>
    <row r="135" spans="1:8" ht="12.75" x14ac:dyDescent="0.2">
      <c r="A135" s="7" t="s">
        <v>26</v>
      </c>
      <c r="B135" s="1" t="s">
        <v>20</v>
      </c>
      <c r="C135" s="5">
        <v>5</v>
      </c>
      <c r="D135" s="5"/>
      <c r="E135" s="1">
        <v>2666987</v>
      </c>
    </row>
    <row r="136" spans="1:8" ht="12.75" x14ac:dyDescent="0.2">
      <c r="A136" s="7" t="s">
        <v>26</v>
      </c>
      <c r="B136" s="1" t="s">
        <v>40</v>
      </c>
      <c r="C136" s="5">
        <v>5</v>
      </c>
      <c r="D136" s="5" t="str">
        <f>CONCATENATE(A136,B136,C136)</f>
        <v>Sem ABAP10BP3_25</v>
      </c>
      <c r="E136" s="1">
        <v>2821509</v>
      </c>
      <c r="F136">
        <f t="shared" ref="F136" si="86">AVERAGE(E134:E136)</f>
        <v>2744248</v>
      </c>
      <c r="G136">
        <f t="shared" ref="G136" si="87">STDEV(E134:E136)/F136*100</f>
        <v>3.9815480977851743</v>
      </c>
      <c r="H136" s="7">
        <f>F136-$F$100</f>
        <v>-354575.5</v>
      </c>
    </row>
    <row r="137" spans="1:8" ht="12.75" x14ac:dyDescent="0.2">
      <c r="A137" s="7" t="s">
        <v>26</v>
      </c>
      <c r="B137" s="1" t="s">
        <v>21</v>
      </c>
      <c r="C137" s="5">
        <v>5</v>
      </c>
      <c r="D137" s="5"/>
      <c r="E137" s="1">
        <v>3721334</v>
      </c>
    </row>
    <row r="138" spans="1:8" ht="12.75" x14ac:dyDescent="0.2">
      <c r="A138" s="7" t="s">
        <v>26</v>
      </c>
      <c r="B138" s="1" t="s">
        <v>21</v>
      </c>
      <c r="C138" s="5">
        <v>5</v>
      </c>
      <c r="D138" s="5"/>
      <c r="E138" s="1">
        <v>3245595</v>
      </c>
    </row>
    <row r="139" spans="1:8" ht="12.75" x14ac:dyDescent="0.2">
      <c r="A139" s="7" t="s">
        <v>26</v>
      </c>
      <c r="B139" s="1" t="s">
        <v>41</v>
      </c>
      <c r="C139" s="5">
        <v>5</v>
      </c>
      <c r="D139" s="5" t="str">
        <f>CONCATENATE(A139,B139,C139)</f>
        <v>Sem ABAP10BP3_35</v>
      </c>
      <c r="E139" s="1">
        <v>3754899</v>
      </c>
      <c r="F139">
        <f t="shared" ref="F139" si="88">AVERAGE(E137:E139)</f>
        <v>3573942.6666666665</v>
      </c>
      <c r="G139">
        <f t="shared" ref="G139" si="89">STDEV(E137:E139)/F139*100</f>
        <v>7.9702519072312645</v>
      </c>
      <c r="H139" s="7">
        <f>F139-$F$100</f>
        <v>475119.16666666651</v>
      </c>
    </row>
    <row r="140" spans="1:8" ht="12.75" x14ac:dyDescent="0.2">
      <c r="A140" s="7" t="s">
        <v>26</v>
      </c>
      <c r="B140" s="1" t="s">
        <v>22</v>
      </c>
      <c r="C140" s="5">
        <v>5</v>
      </c>
      <c r="D140" s="5"/>
      <c r="E140" s="1">
        <v>2353598</v>
      </c>
    </row>
    <row r="141" spans="1:8" ht="12.75" x14ac:dyDescent="0.2">
      <c r="A141" s="7" t="s">
        <v>26</v>
      </c>
      <c r="B141" s="1" t="s">
        <v>22</v>
      </c>
      <c r="C141" s="5">
        <v>5</v>
      </c>
      <c r="D141" s="5"/>
      <c r="E141" s="1">
        <v>2379996</v>
      </c>
    </row>
    <row r="142" spans="1:8" ht="12.75" x14ac:dyDescent="0.2">
      <c r="A142" s="7" t="s">
        <v>26</v>
      </c>
      <c r="B142" s="1" t="s">
        <v>42</v>
      </c>
      <c r="C142" s="5">
        <v>5</v>
      </c>
      <c r="D142" s="5" t="str">
        <f>CONCATENATE(A142,B142,C142)</f>
        <v>Sem ABAP10BP3_45</v>
      </c>
      <c r="E142" s="1">
        <v>2352092</v>
      </c>
      <c r="F142">
        <f t="shared" ref="F142" si="90">AVERAGE(E140:E142)</f>
        <v>2361895.3333333335</v>
      </c>
      <c r="G142">
        <f t="shared" ref="G142" si="91">STDEV(E140:E142)/F142*100</f>
        <v>0.66445418611549512</v>
      </c>
      <c r="H142" s="7">
        <f>F142-$F$100</f>
        <v>-736928.16666666651</v>
      </c>
    </row>
    <row r="143" spans="1:8" ht="12.75" x14ac:dyDescent="0.2">
      <c r="A143" s="7" t="s">
        <v>26</v>
      </c>
      <c r="B143" s="1" t="s">
        <v>23</v>
      </c>
      <c r="C143" s="5">
        <v>5</v>
      </c>
      <c r="D143" s="5"/>
      <c r="E143" s="1">
        <v>2175458</v>
      </c>
    </row>
    <row r="144" spans="1:8" ht="12.75" x14ac:dyDescent="0.2">
      <c r="A144" s="7" t="s">
        <v>26</v>
      </c>
      <c r="B144" s="1" t="s">
        <v>23</v>
      </c>
      <c r="C144" s="5">
        <v>5</v>
      </c>
      <c r="D144" s="5"/>
      <c r="E144" s="1">
        <v>2147987</v>
      </c>
    </row>
    <row r="145" spans="1:8" ht="12.75" x14ac:dyDescent="0.2">
      <c r="A145" s="7" t="s">
        <v>26</v>
      </c>
      <c r="B145" s="1" t="s">
        <v>43</v>
      </c>
      <c r="C145" s="5">
        <v>5</v>
      </c>
      <c r="D145" s="5" t="str">
        <f>CONCATENATE(A145,B145,C145)</f>
        <v>Sem ABAP10BP3_55</v>
      </c>
      <c r="E145" s="1">
        <v>3050639</v>
      </c>
      <c r="F145">
        <f t="shared" ref="F145" si="92">AVERAGE(E143:E145)</f>
        <v>2458028</v>
      </c>
      <c r="G145" s="12">
        <f t="shared" ref="G145" si="93">STDEV(E143:E145)/F145*100</f>
        <v>20.88666008707391</v>
      </c>
      <c r="H145" s="7">
        <f>F145-$F$100</f>
        <v>-640795.5</v>
      </c>
    </row>
    <row r="146" spans="1:8" ht="12.75" x14ac:dyDescent="0.2">
      <c r="A146" s="7" t="s">
        <v>8</v>
      </c>
      <c r="B146" s="1" t="s">
        <v>7</v>
      </c>
      <c r="C146" s="5">
        <v>5</v>
      </c>
      <c r="D146" s="5"/>
      <c r="E146" s="1"/>
    </row>
    <row r="147" spans="1:8" ht="12.75" x14ac:dyDescent="0.2">
      <c r="A147" s="7" t="s">
        <v>8</v>
      </c>
      <c r="B147" s="1" t="s">
        <v>7</v>
      </c>
      <c r="C147" s="5">
        <v>5</v>
      </c>
      <c r="D147" s="5"/>
      <c r="E147" s="1">
        <v>3321184</v>
      </c>
    </row>
    <row r="148" spans="1:8" ht="12.75" x14ac:dyDescent="0.2">
      <c r="A148" s="7" t="s">
        <v>8</v>
      </c>
      <c r="B148" s="1" t="s">
        <v>44</v>
      </c>
      <c r="C148" s="5">
        <v>5</v>
      </c>
      <c r="D148" s="5" t="str">
        <f>CONCATENATE(A148,B148,C148)</f>
        <v>Com ABAPbranco5</v>
      </c>
      <c r="E148" s="1">
        <v>3851300</v>
      </c>
      <c r="F148">
        <f t="shared" ref="F148" si="94">AVERAGE(E146:E148)</f>
        <v>3586242</v>
      </c>
      <c r="G148">
        <f t="shared" ref="G148" si="95">STDEV(E146:E148)/F148*100</f>
        <v>10.45240723898409</v>
      </c>
      <c r="H148" s="7" t="s">
        <v>24</v>
      </c>
    </row>
    <row r="149" spans="1:8" ht="12.75" x14ac:dyDescent="0.2">
      <c r="A149" s="7" t="s">
        <v>8</v>
      </c>
      <c r="B149" s="1" t="s">
        <v>9</v>
      </c>
      <c r="C149" s="5">
        <v>5</v>
      </c>
      <c r="D149" s="5"/>
      <c r="E149" s="1">
        <v>2635656</v>
      </c>
    </row>
    <row r="150" spans="1:8" ht="12.75" x14ac:dyDescent="0.2">
      <c r="A150" s="7" t="s">
        <v>8</v>
      </c>
      <c r="B150" s="1" t="s">
        <v>9</v>
      </c>
      <c r="C150" s="5">
        <v>5</v>
      </c>
      <c r="D150" s="5"/>
      <c r="E150" s="1">
        <v>2724141</v>
      </c>
    </row>
    <row r="151" spans="1:8" ht="12.75" x14ac:dyDescent="0.2">
      <c r="A151" s="7" t="s">
        <v>8</v>
      </c>
      <c r="B151" s="1" t="s">
        <v>29</v>
      </c>
      <c r="C151" s="5">
        <v>5</v>
      </c>
      <c r="D151" s="5" t="str">
        <f>CONCATENATE(A151,B151,C151)</f>
        <v>Com ABAPC15</v>
      </c>
      <c r="E151" s="1">
        <v>3221513</v>
      </c>
      <c r="F151">
        <f t="shared" ref="F151" si="96">AVERAGE(E149:E151)</f>
        <v>2860436.6666666665</v>
      </c>
      <c r="G151" s="12">
        <f t="shared" ref="G151" si="97">STDEV(E149:E151)/F151*100</f>
        <v>11.040817471327744</v>
      </c>
      <c r="H151" s="7">
        <f>F151-$F$148</f>
        <v>-725805.33333333349</v>
      </c>
    </row>
    <row r="152" spans="1:8" ht="12.75" x14ac:dyDescent="0.2">
      <c r="A152" s="7" t="s">
        <v>8</v>
      </c>
      <c r="B152" s="1" t="s">
        <v>10</v>
      </c>
      <c r="C152" s="5">
        <v>5</v>
      </c>
      <c r="D152" s="5"/>
      <c r="E152" s="1">
        <v>2842833</v>
      </c>
    </row>
    <row r="153" spans="1:8" ht="12.75" x14ac:dyDescent="0.2">
      <c r="A153" s="7" t="s">
        <v>8</v>
      </c>
      <c r="B153" s="1" t="s">
        <v>10</v>
      </c>
      <c r="C153" s="5">
        <v>5</v>
      </c>
      <c r="D153" s="5"/>
      <c r="E153" s="1">
        <v>2849618</v>
      </c>
    </row>
    <row r="154" spans="1:8" ht="12.75" x14ac:dyDescent="0.2">
      <c r="A154" s="7" t="s">
        <v>8</v>
      </c>
      <c r="B154" s="1" t="s">
        <v>30</v>
      </c>
      <c r="C154" s="5">
        <v>5</v>
      </c>
      <c r="D154" s="5" t="str">
        <f>CONCATENATE(A154,B154,C154)</f>
        <v>Com ABAPC25</v>
      </c>
      <c r="E154" s="1">
        <v>2728592</v>
      </c>
      <c r="F154">
        <f t="shared" ref="F154" si="98">AVERAGE(E152:E154)</f>
        <v>2807014.3333333335</v>
      </c>
      <c r="G154">
        <f t="shared" ref="G154" si="99">STDEV(E152:E154)/F154*100</f>
        <v>2.4225173953838395</v>
      </c>
      <c r="H154" s="7">
        <f>F154-$F$148</f>
        <v>-779227.66666666651</v>
      </c>
    </row>
    <row r="155" spans="1:8" ht="12.75" x14ac:dyDescent="0.2">
      <c r="A155" s="7" t="s">
        <v>8</v>
      </c>
      <c r="B155" s="1" t="s">
        <v>11</v>
      </c>
      <c r="C155" s="5">
        <v>5</v>
      </c>
      <c r="D155" s="5"/>
      <c r="E155" s="1">
        <v>2383904</v>
      </c>
    </row>
    <row r="156" spans="1:8" ht="12.75" x14ac:dyDescent="0.2">
      <c r="A156" s="7" t="s">
        <v>8</v>
      </c>
      <c r="B156" s="1" t="s">
        <v>11</v>
      </c>
      <c r="C156" s="5">
        <v>5</v>
      </c>
      <c r="D156" s="5"/>
      <c r="E156" s="1">
        <v>2626459</v>
      </c>
    </row>
    <row r="157" spans="1:8" ht="12.75" x14ac:dyDescent="0.2">
      <c r="A157" s="7" t="s">
        <v>8</v>
      </c>
      <c r="B157" s="1" t="s">
        <v>31</v>
      </c>
      <c r="C157" s="5">
        <v>5</v>
      </c>
      <c r="D157" s="5" t="str">
        <f>CONCATENATE(A157,B157,C157)</f>
        <v>Com ABAPC35</v>
      </c>
      <c r="E157" s="1">
        <v>4455712</v>
      </c>
      <c r="F157">
        <f t="shared" ref="F157" si="100">AVERAGE(E155:E157)</f>
        <v>3155358.3333333335</v>
      </c>
      <c r="G157" s="12">
        <f t="shared" ref="G157" si="101">STDEV(E155:E157)/F157*100</f>
        <v>35.89610886064542</v>
      </c>
      <c r="H157" s="7">
        <f>F157-$F$148</f>
        <v>-430883.66666666651</v>
      </c>
    </row>
    <row r="158" spans="1:8" ht="12.75" x14ac:dyDescent="0.2">
      <c r="A158" s="7" t="s">
        <v>8</v>
      </c>
      <c r="B158" s="1" t="s">
        <v>12</v>
      </c>
      <c r="C158" s="5">
        <v>5</v>
      </c>
      <c r="D158" s="5"/>
      <c r="E158" s="1"/>
    </row>
    <row r="159" spans="1:8" ht="12.75" x14ac:dyDescent="0.2">
      <c r="A159" s="7" t="s">
        <v>8</v>
      </c>
      <c r="B159" s="1" t="s">
        <v>12</v>
      </c>
      <c r="C159" s="5">
        <v>5</v>
      </c>
      <c r="D159" s="5"/>
      <c r="E159" s="1">
        <v>2973969</v>
      </c>
    </row>
    <row r="160" spans="1:8" ht="12.75" x14ac:dyDescent="0.2">
      <c r="A160" s="7" t="s">
        <v>8</v>
      </c>
      <c r="B160" s="1" t="s">
        <v>32</v>
      </c>
      <c r="C160" s="5">
        <v>5</v>
      </c>
      <c r="D160" s="5" t="str">
        <f>CONCATENATE(A160,B160,C160)</f>
        <v>Com ABAPC45</v>
      </c>
      <c r="E160" s="1">
        <v>3186083</v>
      </c>
      <c r="F160">
        <f t="shared" ref="F160" si="102">AVERAGE(E158:E160)</f>
        <v>3080026</v>
      </c>
      <c r="G160">
        <f t="shared" ref="G160" si="103">STDEV(E158:E160)/F160*100</f>
        <v>4.8696747295186249</v>
      </c>
      <c r="H160" s="7">
        <f>F160-$F$148</f>
        <v>-506216</v>
      </c>
    </row>
    <row r="161" spans="1:8" ht="12.75" x14ac:dyDescent="0.2">
      <c r="A161" s="7" t="s">
        <v>8</v>
      </c>
      <c r="B161" s="1" t="s">
        <v>13</v>
      </c>
      <c r="C161" s="5">
        <v>5</v>
      </c>
      <c r="D161" s="5"/>
      <c r="E161" s="1">
        <v>2513839</v>
      </c>
    </row>
    <row r="162" spans="1:8" ht="12.75" x14ac:dyDescent="0.2">
      <c r="A162" s="7" t="s">
        <v>8</v>
      </c>
      <c r="B162" s="1" t="s">
        <v>13</v>
      </c>
      <c r="C162" s="5">
        <v>5</v>
      </c>
      <c r="D162" s="5"/>
      <c r="E162" s="1">
        <v>2364046</v>
      </c>
    </row>
    <row r="163" spans="1:8" ht="12.75" x14ac:dyDescent="0.2">
      <c r="A163" s="7" t="s">
        <v>8</v>
      </c>
      <c r="B163" s="1" t="s">
        <v>33</v>
      </c>
      <c r="C163" s="5">
        <v>5</v>
      </c>
      <c r="D163" s="5" t="str">
        <f>CONCATENATE(A163,B163,C163)</f>
        <v>Com ABAPC55</v>
      </c>
      <c r="E163" s="1">
        <v>2457943</v>
      </c>
      <c r="F163">
        <f t="shared" ref="F163" si="104">AVERAGE(E161:E163)</f>
        <v>2445276</v>
      </c>
      <c r="G163">
        <f t="shared" ref="G163" si="105">STDEV(E161:E163)/F163*100</f>
        <v>3.0955855305427722</v>
      </c>
      <c r="H163" s="7">
        <f>F163-$F$148</f>
        <v>-1140966</v>
      </c>
    </row>
    <row r="164" spans="1:8" ht="12.75" x14ac:dyDescent="0.2">
      <c r="A164" s="7" t="s">
        <v>8</v>
      </c>
      <c r="B164" s="1" t="s">
        <v>14</v>
      </c>
      <c r="C164" s="5">
        <v>5</v>
      </c>
      <c r="D164" s="5"/>
      <c r="E164" s="1">
        <v>2929632</v>
      </c>
    </row>
    <row r="165" spans="1:8" ht="12.75" x14ac:dyDescent="0.2">
      <c r="A165" s="7" t="s">
        <v>8</v>
      </c>
      <c r="B165" s="1" t="s">
        <v>14</v>
      </c>
      <c r="C165" s="5">
        <v>5</v>
      </c>
      <c r="D165" s="5"/>
      <c r="E165" s="1">
        <v>3205291</v>
      </c>
    </row>
    <row r="166" spans="1:8" ht="12.75" x14ac:dyDescent="0.2">
      <c r="A166" s="7" t="s">
        <v>8</v>
      </c>
      <c r="B166" s="1" t="s">
        <v>34</v>
      </c>
      <c r="C166" s="5">
        <v>5</v>
      </c>
      <c r="D166" s="5" t="str">
        <f>CONCATENATE(A166,B166,C166)</f>
        <v>Com ABAP1BP3_15</v>
      </c>
      <c r="E166" s="1">
        <v>3180297</v>
      </c>
      <c r="F166">
        <f t="shared" ref="F166" si="106">AVERAGE(E164:E166)</f>
        <v>3105073.3333333335</v>
      </c>
      <c r="G166">
        <f t="shared" ref="G166" si="107">STDEV(E164:E166)/F166*100</f>
        <v>4.9096983107844094</v>
      </c>
      <c r="H166" s="7">
        <f>F166-$F$148</f>
        <v>-481168.66666666651</v>
      </c>
    </row>
    <row r="167" spans="1:8" ht="12.75" x14ac:dyDescent="0.2">
      <c r="A167" s="7" t="s">
        <v>8</v>
      </c>
      <c r="B167" s="1" t="s">
        <v>15</v>
      </c>
      <c r="C167" s="5">
        <v>5</v>
      </c>
      <c r="D167" s="5"/>
      <c r="E167" s="1">
        <v>2276602</v>
      </c>
    </row>
    <row r="168" spans="1:8" ht="12.75" x14ac:dyDescent="0.2">
      <c r="A168" s="7" t="s">
        <v>8</v>
      </c>
      <c r="B168" s="1" t="s">
        <v>15</v>
      </c>
      <c r="C168" s="5">
        <v>5</v>
      </c>
      <c r="D168" s="5"/>
      <c r="E168" s="1">
        <v>2225946</v>
      </c>
    </row>
    <row r="169" spans="1:8" ht="12.75" x14ac:dyDescent="0.2">
      <c r="A169" s="7" t="s">
        <v>8</v>
      </c>
      <c r="B169" s="1" t="s">
        <v>35</v>
      </c>
      <c r="C169" s="5">
        <v>5</v>
      </c>
      <c r="D169" s="5" t="str">
        <f>CONCATENATE(A169,B169,C169)</f>
        <v>Com ABAP1BP3_25</v>
      </c>
      <c r="E169" s="1">
        <v>2673922</v>
      </c>
      <c r="F169">
        <f t="shared" ref="F169" si="108">AVERAGE(E167:E169)</f>
        <v>2392156.6666666665</v>
      </c>
      <c r="G169">
        <f t="shared" ref="G169" si="109">STDEV(E167:E169)/F169*100</f>
        <v>10.255469357357452</v>
      </c>
      <c r="H169" s="7">
        <f>F169-$F$148</f>
        <v>-1194085.3333333335</v>
      </c>
    </row>
    <row r="170" spans="1:8" ht="12.75" x14ac:dyDescent="0.2">
      <c r="A170" s="7" t="s">
        <v>8</v>
      </c>
      <c r="B170" s="1" t="s">
        <v>16</v>
      </c>
      <c r="C170" s="5">
        <v>5</v>
      </c>
      <c r="D170" s="5"/>
      <c r="E170" s="1"/>
    </row>
    <row r="171" spans="1:8" ht="12.75" x14ac:dyDescent="0.2">
      <c r="A171" s="7" t="s">
        <v>8</v>
      </c>
      <c r="B171" s="1" t="s">
        <v>16</v>
      </c>
      <c r="C171" s="5">
        <v>5</v>
      </c>
      <c r="D171" s="5"/>
      <c r="E171" s="1">
        <v>2467208</v>
      </c>
    </row>
    <row r="172" spans="1:8" ht="12.75" x14ac:dyDescent="0.2">
      <c r="A172" s="7" t="s">
        <v>8</v>
      </c>
      <c r="B172" s="1" t="s">
        <v>36</v>
      </c>
      <c r="C172" s="5">
        <v>5</v>
      </c>
      <c r="D172" s="5" t="str">
        <f>CONCATENATE(A172,B172,C172)</f>
        <v>Com ABAP1BP3_35</v>
      </c>
      <c r="E172" s="1">
        <v>2602456</v>
      </c>
      <c r="F172">
        <f t="shared" ref="F172" si="110">AVERAGE(E170:E172)</f>
        <v>2534832</v>
      </c>
      <c r="G172">
        <f t="shared" ref="G172" si="111">STDEV(E170:E172)/F172*100</f>
        <v>3.772825100121751</v>
      </c>
      <c r="H172" s="7">
        <f>F172-$F$148</f>
        <v>-1051410</v>
      </c>
    </row>
    <row r="173" spans="1:8" ht="12.75" x14ac:dyDescent="0.2">
      <c r="A173" s="7" t="s">
        <v>8</v>
      </c>
      <c r="B173" s="1" t="s">
        <v>17</v>
      </c>
      <c r="C173" s="5">
        <v>5</v>
      </c>
      <c r="D173" s="5"/>
      <c r="E173" s="1">
        <v>3306457</v>
      </c>
    </row>
    <row r="174" spans="1:8" ht="12.75" x14ac:dyDescent="0.2">
      <c r="A174" s="7" t="s">
        <v>8</v>
      </c>
      <c r="B174" s="1" t="s">
        <v>17</v>
      </c>
      <c r="C174" s="5">
        <v>5</v>
      </c>
      <c r="D174" s="5"/>
      <c r="E174" s="1">
        <v>3503433</v>
      </c>
    </row>
    <row r="175" spans="1:8" ht="12.75" x14ac:dyDescent="0.2">
      <c r="A175" s="7" t="s">
        <v>8</v>
      </c>
      <c r="B175" s="1" t="s">
        <v>37</v>
      </c>
      <c r="C175" s="5">
        <v>5</v>
      </c>
      <c r="D175" s="5" t="str">
        <f>CONCATENATE(A175,B175,C175)</f>
        <v>Com ABAP1BP3_45</v>
      </c>
      <c r="E175" s="1">
        <v>3499006</v>
      </c>
      <c r="F175">
        <f t="shared" ref="F175" si="112">AVERAGE(E173:E175)</f>
        <v>3436298.6666666665</v>
      </c>
      <c r="G175">
        <f t="shared" ref="G175" si="113">STDEV(E173:E175)/F175*100</f>
        <v>3.2729391984241571</v>
      </c>
      <c r="H175" s="7">
        <f>F175-$F$148</f>
        <v>-149943.33333333349</v>
      </c>
    </row>
    <row r="176" spans="1:8" ht="12.75" x14ac:dyDescent="0.2">
      <c r="A176" s="7" t="s">
        <v>8</v>
      </c>
      <c r="B176" s="1" t="s">
        <v>18</v>
      </c>
      <c r="C176" s="5">
        <v>5</v>
      </c>
      <c r="D176" s="5"/>
      <c r="E176" s="1">
        <v>2801245</v>
      </c>
    </row>
    <row r="177" spans="1:8" ht="12.75" x14ac:dyDescent="0.2">
      <c r="A177" s="7" t="s">
        <v>8</v>
      </c>
      <c r="B177" s="1" t="s">
        <v>18</v>
      </c>
      <c r="C177" s="5">
        <v>5</v>
      </c>
      <c r="D177" s="5"/>
      <c r="E177" s="1">
        <v>2848933</v>
      </c>
    </row>
    <row r="178" spans="1:8" ht="12.75" x14ac:dyDescent="0.2">
      <c r="A178" s="7" t="s">
        <v>8</v>
      </c>
      <c r="B178" s="1" t="s">
        <v>38</v>
      </c>
      <c r="C178" s="5">
        <v>5</v>
      </c>
      <c r="D178" s="5" t="str">
        <f>CONCATENATE(A178,B178,C178)</f>
        <v>Com ABAP1BP3_55</v>
      </c>
      <c r="E178" s="1">
        <v>2893734</v>
      </c>
      <c r="F178">
        <f t="shared" ref="F178" si="114">AVERAGE(E176:E178)</f>
        <v>2847970.6666666665</v>
      </c>
      <c r="G178">
        <f t="shared" ref="G178" si="115">STDEV(E176:E178)/F178*100</f>
        <v>1.6240338998443908</v>
      </c>
      <c r="H178" s="7">
        <f>F178-$F$148</f>
        <v>-738271.33333333349</v>
      </c>
    </row>
    <row r="179" spans="1:8" ht="12.75" x14ac:dyDescent="0.2">
      <c r="A179" s="7" t="s">
        <v>8</v>
      </c>
      <c r="B179" s="1" t="s">
        <v>19</v>
      </c>
      <c r="C179" s="5">
        <v>5</v>
      </c>
      <c r="D179" s="5"/>
      <c r="E179" s="1">
        <v>3421532</v>
      </c>
    </row>
    <row r="180" spans="1:8" ht="12.75" x14ac:dyDescent="0.2">
      <c r="A180" s="7" t="s">
        <v>8</v>
      </c>
      <c r="B180" s="1" t="s">
        <v>19</v>
      </c>
      <c r="C180" s="5">
        <v>5</v>
      </c>
      <c r="D180" s="5"/>
      <c r="E180" s="1">
        <v>3591961</v>
      </c>
    </row>
    <row r="181" spans="1:8" ht="12.75" x14ac:dyDescent="0.2">
      <c r="A181" s="7" t="s">
        <v>8</v>
      </c>
      <c r="B181" s="1" t="s">
        <v>39</v>
      </c>
      <c r="C181" s="5">
        <v>5</v>
      </c>
      <c r="D181" s="5" t="str">
        <f>CONCATENATE(A181,B181,C181)</f>
        <v>Com ABAP10BP3_15</v>
      </c>
      <c r="E181" s="1">
        <v>3686520</v>
      </c>
      <c r="F181">
        <f t="shared" ref="F181" si="116">AVERAGE(E179:E181)</f>
        <v>3566671</v>
      </c>
      <c r="G181">
        <f t="shared" ref="G181" si="117">STDEV(E179:E181)/F181*100</f>
        <v>3.7651924019051162</v>
      </c>
      <c r="H181" s="7">
        <f>F181-$F$148</f>
        <v>-19571</v>
      </c>
    </row>
    <row r="182" spans="1:8" ht="12.75" x14ac:dyDescent="0.2">
      <c r="A182" s="7" t="s">
        <v>8</v>
      </c>
      <c r="B182" s="1" t="s">
        <v>20</v>
      </c>
      <c r="C182" s="5">
        <v>5</v>
      </c>
      <c r="D182" s="5"/>
      <c r="E182" s="1"/>
    </row>
    <row r="183" spans="1:8" ht="12.75" x14ac:dyDescent="0.2">
      <c r="A183" s="7" t="s">
        <v>8</v>
      </c>
      <c r="B183" s="1" t="s">
        <v>20</v>
      </c>
      <c r="C183" s="5">
        <v>5</v>
      </c>
      <c r="D183" s="5"/>
      <c r="E183" s="1">
        <v>2875987</v>
      </c>
    </row>
    <row r="184" spans="1:8" ht="12.75" x14ac:dyDescent="0.2">
      <c r="A184" s="7" t="s">
        <v>8</v>
      </c>
      <c r="B184" s="1" t="s">
        <v>40</v>
      </c>
      <c r="C184" s="5">
        <v>5</v>
      </c>
      <c r="D184" s="5" t="str">
        <f>CONCATENATE(A184,B184,C184)</f>
        <v>Com ABAP10BP3_25</v>
      </c>
      <c r="E184" s="1">
        <v>2833033</v>
      </c>
      <c r="F184">
        <f t="shared" ref="F184" si="118">AVERAGE(E182:E184)</f>
        <v>2854510</v>
      </c>
      <c r="G184">
        <f t="shared" ref="G184" si="119">STDEV(E182:E184)/F184*100</f>
        <v>1.0640377745773166</v>
      </c>
      <c r="H184" s="7">
        <f>F184-$F$148</f>
        <v>-731732</v>
      </c>
    </row>
    <row r="185" spans="1:8" ht="12.75" x14ac:dyDescent="0.2">
      <c r="A185" s="7" t="s">
        <v>8</v>
      </c>
      <c r="B185" s="1" t="s">
        <v>21</v>
      </c>
      <c r="C185" s="5">
        <v>5</v>
      </c>
      <c r="D185" s="5"/>
      <c r="E185" s="1">
        <v>5216736</v>
      </c>
    </row>
    <row r="186" spans="1:8" ht="12.75" x14ac:dyDescent="0.2">
      <c r="A186" s="7" t="s">
        <v>8</v>
      </c>
      <c r="B186" s="1" t="s">
        <v>21</v>
      </c>
      <c r="C186" s="5">
        <v>5</v>
      </c>
      <c r="D186" s="5"/>
      <c r="E186" s="1">
        <v>4298638</v>
      </c>
    </row>
    <row r="187" spans="1:8" ht="12.75" x14ac:dyDescent="0.2">
      <c r="A187" s="7" t="s">
        <v>8</v>
      </c>
      <c r="B187" s="1" t="s">
        <v>41</v>
      </c>
      <c r="C187" s="5">
        <v>5</v>
      </c>
      <c r="D187" s="5" t="str">
        <f>CONCATENATE(A187,B187,C187)</f>
        <v>Com ABAP10BP3_35</v>
      </c>
      <c r="E187" s="1">
        <v>4367186</v>
      </c>
      <c r="F187">
        <f t="shared" ref="F187" si="120">AVERAGE(E185:E187)</f>
        <v>4627520</v>
      </c>
      <c r="G187" s="12">
        <f t="shared" ref="G187" si="121">STDEV(E185:E187)/F187*100</f>
        <v>11.051832939196261</v>
      </c>
      <c r="H187" s="7">
        <f>F187-$F$148</f>
        <v>1041278</v>
      </c>
    </row>
    <row r="188" spans="1:8" ht="12.75" x14ac:dyDescent="0.2">
      <c r="A188" s="7" t="s">
        <v>8</v>
      </c>
      <c r="B188" s="1" t="s">
        <v>22</v>
      </c>
      <c r="C188" s="5">
        <v>5</v>
      </c>
      <c r="D188" s="5"/>
      <c r="E188" s="1">
        <v>2876836</v>
      </c>
    </row>
    <row r="189" spans="1:8" ht="12.75" x14ac:dyDescent="0.2">
      <c r="A189" s="7" t="s">
        <v>8</v>
      </c>
      <c r="B189" s="1" t="s">
        <v>22</v>
      </c>
      <c r="C189" s="5">
        <v>5</v>
      </c>
      <c r="D189" s="5"/>
      <c r="E189" s="1">
        <v>3237968</v>
      </c>
    </row>
    <row r="190" spans="1:8" ht="12.75" x14ac:dyDescent="0.2">
      <c r="A190" s="7" t="s">
        <v>8</v>
      </c>
      <c r="B190" s="1" t="s">
        <v>42</v>
      </c>
      <c r="C190" s="5">
        <v>5</v>
      </c>
      <c r="D190" s="5" t="str">
        <f>CONCATENATE(A190,B190,C190)</f>
        <v>Com ABAP10BP3_45</v>
      </c>
      <c r="E190" s="1">
        <v>2537112</v>
      </c>
      <c r="F190">
        <f t="shared" ref="F190" si="122">AVERAGE(E188:E190)</f>
        <v>2883972</v>
      </c>
      <c r="G190" s="12">
        <f t="shared" ref="G190" si="123">STDEV(E188:E190)/F190*100</f>
        <v>12.152770170565329</v>
      </c>
      <c r="H190" s="7">
        <f>F190-$F$148</f>
        <v>-702270</v>
      </c>
    </row>
    <row r="191" spans="1:8" ht="12.75" x14ac:dyDescent="0.2">
      <c r="A191" s="7" t="s">
        <v>8</v>
      </c>
      <c r="B191" s="1" t="s">
        <v>23</v>
      </c>
      <c r="C191" s="5">
        <v>5</v>
      </c>
      <c r="D191" s="5"/>
      <c r="E191" s="1">
        <v>2122876</v>
      </c>
    </row>
    <row r="192" spans="1:8" ht="12.75" x14ac:dyDescent="0.2">
      <c r="A192" s="7" t="s">
        <v>8</v>
      </c>
      <c r="B192" s="1" t="s">
        <v>23</v>
      </c>
      <c r="C192" s="5">
        <v>5</v>
      </c>
      <c r="D192" s="5"/>
      <c r="E192" s="1">
        <v>2118132</v>
      </c>
    </row>
    <row r="193" spans="1:8" ht="12.75" x14ac:dyDescent="0.2">
      <c r="A193" s="7" t="s">
        <v>8</v>
      </c>
      <c r="B193" s="1" t="s">
        <v>43</v>
      </c>
      <c r="C193" s="5">
        <v>5</v>
      </c>
      <c r="D193" s="5" t="str">
        <f>CONCATENATE(A193,B193,C193)</f>
        <v>Com ABAP10BP3_55</v>
      </c>
      <c r="E193" s="1">
        <v>2100577</v>
      </c>
      <c r="F193">
        <f t="shared" ref="F193" si="124">AVERAGE(E191:E193)</f>
        <v>2113861.6666666665</v>
      </c>
      <c r="G193">
        <f t="shared" ref="G193" si="125">STDEV(E191:E193)/F193*100</f>
        <v>0.55570505720492802</v>
      </c>
      <c r="H193" s="7">
        <f>F193-$F$148</f>
        <v>-1472380.3333333335</v>
      </c>
    </row>
    <row r="194" spans="1:8" ht="12.75" x14ac:dyDescent="0.2">
      <c r="A194" s="7" t="s">
        <v>26</v>
      </c>
      <c r="B194" s="1" t="s">
        <v>7</v>
      </c>
      <c r="C194" s="5">
        <v>10</v>
      </c>
      <c r="D194" s="5"/>
      <c r="E194" s="1"/>
    </row>
    <row r="195" spans="1:8" ht="12.75" x14ac:dyDescent="0.2">
      <c r="A195" s="7" t="s">
        <v>26</v>
      </c>
      <c r="B195" s="1" t="s">
        <v>7</v>
      </c>
      <c r="C195" s="5">
        <v>10</v>
      </c>
      <c r="D195" s="5"/>
      <c r="E195" s="1">
        <v>3008660</v>
      </c>
    </row>
    <row r="196" spans="1:8" ht="12.75" x14ac:dyDescent="0.2">
      <c r="A196" s="7" t="s">
        <v>26</v>
      </c>
      <c r="B196" s="1" t="s">
        <v>44</v>
      </c>
      <c r="C196" s="5">
        <v>10</v>
      </c>
      <c r="D196" s="5" t="str">
        <f>CONCATENATE(A196,B196,C196)</f>
        <v>Sem ABAPbranco10</v>
      </c>
      <c r="E196" s="1">
        <v>3229740</v>
      </c>
      <c r="F196">
        <f t="shared" ref="F196" si="126">AVERAGE(E194:E196)</f>
        <v>3119200</v>
      </c>
      <c r="G196">
        <f t="shared" ref="G196" si="127">STDEV(E194:E196)/F196*100</f>
        <v>5.0117711972532044</v>
      </c>
      <c r="H196" s="7" t="s">
        <v>24</v>
      </c>
    </row>
    <row r="197" spans="1:8" ht="12.75" x14ac:dyDescent="0.2">
      <c r="A197" s="7" t="s">
        <v>26</v>
      </c>
      <c r="B197" s="1" t="s">
        <v>9</v>
      </c>
      <c r="C197" s="5">
        <v>10</v>
      </c>
      <c r="D197" s="5"/>
      <c r="E197" s="1">
        <v>3919620</v>
      </c>
    </row>
    <row r="198" spans="1:8" ht="12.75" x14ac:dyDescent="0.2">
      <c r="A198" s="7" t="s">
        <v>26</v>
      </c>
      <c r="B198" s="1" t="s">
        <v>9</v>
      </c>
      <c r="C198" s="5">
        <v>10</v>
      </c>
      <c r="D198" s="5"/>
      <c r="E198" s="1">
        <v>3876063</v>
      </c>
    </row>
    <row r="199" spans="1:8" ht="12.75" x14ac:dyDescent="0.2">
      <c r="A199" s="7" t="s">
        <v>26</v>
      </c>
      <c r="B199" s="1" t="s">
        <v>29</v>
      </c>
      <c r="C199" s="5">
        <v>10</v>
      </c>
      <c r="D199" s="5" t="str">
        <f>CONCATENATE(A199,B199,C199)</f>
        <v>Sem ABAPC110</v>
      </c>
      <c r="E199" s="1">
        <v>3905657</v>
      </c>
      <c r="F199">
        <f t="shared" ref="F199" si="128">AVERAGE(E197:E199)</f>
        <v>3900446.6666666665</v>
      </c>
      <c r="G199">
        <f t="shared" ref="G199" si="129">STDEV(E197:E199)/F199*100</f>
        <v>0.57021770194890187</v>
      </c>
      <c r="H199" s="7">
        <f>F199-$F$196</f>
        <v>781246.66666666651</v>
      </c>
    </row>
    <row r="200" spans="1:8" ht="12.75" x14ac:dyDescent="0.2">
      <c r="A200" s="7" t="s">
        <v>26</v>
      </c>
      <c r="B200" s="1" t="s">
        <v>10</v>
      </c>
      <c r="C200" s="5">
        <v>10</v>
      </c>
      <c r="D200" s="5"/>
      <c r="E200" s="1">
        <v>3532662</v>
      </c>
    </row>
    <row r="201" spans="1:8" ht="12.75" x14ac:dyDescent="0.2">
      <c r="A201" s="7" t="s">
        <v>26</v>
      </c>
      <c r="B201" s="1" t="s">
        <v>10</v>
      </c>
      <c r="C201" s="5">
        <v>10</v>
      </c>
      <c r="D201" s="5"/>
      <c r="E201" s="1">
        <v>3446345</v>
      </c>
    </row>
    <row r="202" spans="1:8" ht="12.75" x14ac:dyDescent="0.2">
      <c r="A202" s="7" t="s">
        <v>26</v>
      </c>
      <c r="B202" s="1" t="s">
        <v>30</v>
      </c>
      <c r="C202" s="5">
        <v>10</v>
      </c>
      <c r="D202" s="5" t="str">
        <f>CONCATENATE(A202,B202,C202)</f>
        <v>Sem ABAPC210</v>
      </c>
      <c r="E202" s="1">
        <v>3626680</v>
      </c>
      <c r="F202">
        <f t="shared" ref="F202" si="130">AVERAGE(E200:E202)</f>
        <v>3535229</v>
      </c>
      <c r="G202">
        <f t="shared" ref="G202" si="131">STDEV(E200:E202)/F202*100</f>
        <v>2.5513170727154741</v>
      </c>
      <c r="H202" s="7">
        <f>F202-$F$196</f>
        <v>416029</v>
      </c>
    </row>
    <row r="203" spans="1:8" ht="12.75" x14ac:dyDescent="0.2">
      <c r="A203" s="7" t="s">
        <v>26</v>
      </c>
      <c r="B203" s="1" t="s">
        <v>11</v>
      </c>
      <c r="C203" s="5">
        <v>10</v>
      </c>
      <c r="D203" s="5"/>
      <c r="E203" s="1">
        <v>2968982</v>
      </c>
    </row>
    <row r="204" spans="1:8" ht="12.75" x14ac:dyDescent="0.2">
      <c r="A204" s="7" t="s">
        <v>26</v>
      </c>
      <c r="B204" s="1" t="s">
        <v>11</v>
      </c>
      <c r="C204" s="5">
        <v>10</v>
      </c>
      <c r="D204" s="5"/>
      <c r="E204" s="1">
        <v>3061862</v>
      </c>
    </row>
    <row r="205" spans="1:8" ht="12.75" x14ac:dyDescent="0.2">
      <c r="A205" s="7" t="s">
        <v>26</v>
      </c>
      <c r="B205" s="1" t="s">
        <v>31</v>
      </c>
      <c r="C205" s="5">
        <v>10</v>
      </c>
      <c r="D205" s="5" t="str">
        <f>CONCATENATE(A205,B205,C205)</f>
        <v>Sem ABAPC310</v>
      </c>
      <c r="E205" s="1">
        <v>3010623</v>
      </c>
      <c r="F205">
        <f t="shared" ref="F205" si="132">AVERAGE(E203:E205)</f>
        <v>3013822.3333333335</v>
      </c>
      <c r="G205">
        <f t="shared" ref="G205" si="133">STDEV(E203:E205)/F205*100</f>
        <v>1.5436404114869529</v>
      </c>
      <c r="H205" s="7">
        <f>F205-$F$196</f>
        <v>-105377.66666666651</v>
      </c>
    </row>
    <row r="206" spans="1:8" ht="12.75" x14ac:dyDescent="0.2">
      <c r="A206" s="7" t="s">
        <v>26</v>
      </c>
      <c r="B206" s="1" t="s">
        <v>12</v>
      </c>
      <c r="C206" s="5">
        <v>10</v>
      </c>
      <c r="D206" s="5"/>
      <c r="E206" s="1"/>
    </row>
    <row r="207" spans="1:8" ht="12.75" x14ac:dyDescent="0.2">
      <c r="A207" s="7" t="s">
        <v>26</v>
      </c>
      <c r="B207" s="1" t="s">
        <v>12</v>
      </c>
      <c r="C207" s="5">
        <v>10</v>
      </c>
      <c r="D207" s="5"/>
      <c r="E207" s="1">
        <v>4362367</v>
      </c>
    </row>
    <row r="208" spans="1:8" ht="12.75" x14ac:dyDescent="0.2">
      <c r="A208" s="7" t="s">
        <v>26</v>
      </c>
      <c r="B208" s="1" t="s">
        <v>32</v>
      </c>
      <c r="C208" s="5">
        <v>10</v>
      </c>
      <c r="D208" s="5" t="str">
        <f>CONCATENATE(A208,B208,C208)</f>
        <v>Sem ABAPC410</v>
      </c>
      <c r="E208" s="1">
        <v>4911609</v>
      </c>
      <c r="F208">
        <f t="shared" ref="F208" si="134">AVERAGE(E206:E208)</f>
        <v>4636988</v>
      </c>
      <c r="G208">
        <f t="shared" ref="G208" si="135">STDEV(E206:E208)/F208*100</f>
        <v>8.3755390937492553</v>
      </c>
      <c r="H208" s="7">
        <f>F208-$F$196</f>
        <v>1517788</v>
      </c>
    </row>
    <row r="209" spans="1:8" ht="12.75" x14ac:dyDescent="0.2">
      <c r="A209" s="7" t="s">
        <v>26</v>
      </c>
      <c r="B209" s="1" t="s">
        <v>13</v>
      </c>
      <c r="C209" s="5">
        <v>10</v>
      </c>
      <c r="D209" s="5"/>
      <c r="E209" s="1">
        <v>3072441</v>
      </c>
    </row>
    <row r="210" spans="1:8" ht="12.75" x14ac:dyDescent="0.2">
      <c r="A210" s="7" t="s">
        <v>26</v>
      </c>
      <c r="B210" s="1" t="s">
        <v>13</v>
      </c>
      <c r="C210" s="5">
        <v>10</v>
      </c>
      <c r="D210" s="5"/>
      <c r="E210" s="1">
        <v>2795603</v>
      </c>
    </row>
    <row r="211" spans="1:8" ht="12.75" x14ac:dyDescent="0.2">
      <c r="A211" s="7" t="s">
        <v>26</v>
      </c>
      <c r="B211" s="1" t="s">
        <v>33</v>
      </c>
      <c r="C211" s="5">
        <v>10</v>
      </c>
      <c r="D211" s="5" t="str">
        <f>CONCATENATE(A211,B211,C211)</f>
        <v>Sem ABAPC510</v>
      </c>
      <c r="E211" s="1">
        <v>2988707</v>
      </c>
      <c r="F211">
        <f t="shared" ref="F211" si="136">AVERAGE(E209:E211)</f>
        <v>2952250.3333333335</v>
      </c>
      <c r="G211">
        <f t="shared" ref="G211" si="137">STDEV(E209:E211)/F211*100</f>
        <v>4.8090118356053013</v>
      </c>
      <c r="H211" s="7">
        <f>F211-$F$196</f>
        <v>-166949.66666666651</v>
      </c>
    </row>
    <row r="212" spans="1:8" ht="12.75" x14ac:dyDescent="0.2">
      <c r="A212" s="7" t="s">
        <v>26</v>
      </c>
      <c r="B212" s="1" t="s">
        <v>14</v>
      </c>
      <c r="C212" s="5">
        <v>10</v>
      </c>
      <c r="D212" s="5"/>
      <c r="E212" s="1">
        <v>5054755</v>
      </c>
    </row>
    <row r="213" spans="1:8" ht="12.75" x14ac:dyDescent="0.2">
      <c r="A213" s="7" t="s">
        <v>26</v>
      </c>
      <c r="B213" s="1" t="s">
        <v>14</v>
      </c>
      <c r="C213" s="5">
        <v>10</v>
      </c>
      <c r="D213" s="5"/>
      <c r="E213" s="1">
        <v>4898338</v>
      </c>
    </row>
    <row r="214" spans="1:8" ht="12.75" x14ac:dyDescent="0.2">
      <c r="A214" s="7" t="s">
        <v>26</v>
      </c>
      <c r="B214" s="1" t="s">
        <v>34</v>
      </c>
      <c r="C214" s="5">
        <v>10</v>
      </c>
      <c r="D214" s="5" t="str">
        <f>CONCATENATE(A214,B214,C214)</f>
        <v>Sem ABAP1BP3_110</v>
      </c>
      <c r="E214" s="1">
        <v>4812980</v>
      </c>
      <c r="F214">
        <f t="shared" ref="F214" si="138">AVERAGE(E212:E214)</f>
        <v>4922024.333333333</v>
      </c>
      <c r="G214">
        <f t="shared" ref="G214" si="139">STDEV(E212:E214)/F214*100</f>
        <v>2.4911606849114989</v>
      </c>
      <c r="H214" s="7">
        <f>F214-$F$196</f>
        <v>1802824.333333333</v>
      </c>
    </row>
    <row r="215" spans="1:8" ht="12.75" x14ac:dyDescent="0.2">
      <c r="A215" s="7" t="s">
        <v>26</v>
      </c>
      <c r="B215" s="1" t="s">
        <v>15</v>
      </c>
      <c r="C215" s="5">
        <v>10</v>
      </c>
      <c r="D215" s="5"/>
      <c r="E215" s="1">
        <v>3006696</v>
      </c>
    </row>
    <row r="216" spans="1:8" ht="12.75" x14ac:dyDescent="0.2">
      <c r="A216" s="7" t="s">
        <v>26</v>
      </c>
      <c r="B216" s="1" t="s">
        <v>15</v>
      </c>
      <c r="C216" s="5">
        <v>10</v>
      </c>
      <c r="D216" s="5"/>
      <c r="E216" s="1">
        <v>2916437</v>
      </c>
    </row>
    <row r="217" spans="1:8" ht="12.75" x14ac:dyDescent="0.2">
      <c r="A217" s="7" t="s">
        <v>26</v>
      </c>
      <c r="B217" s="1" t="s">
        <v>35</v>
      </c>
      <c r="C217" s="5">
        <v>10</v>
      </c>
      <c r="D217" s="5" t="str">
        <f>CONCATENATE(A217,B217,C217)</f>
        <v>Sem ABAP1BP3_210</v>
      </c>
      <c r="E217" s="1">
        <v>2986351</v>
      </c>
      <c r="F217">
        <f t="shared" ref="F217" si="140">AVERAGE(E215:E217)</f>
        <v>2969828</v>
      </c>
      <c r="G217">
        <f t="shared" ref="G217" si="141">STDEV(E215:E217)/F217*100</f>
        <v>1.5941573568964709</v>
      </c>
      <c r="H217" s="7">
        <f>F217-$F$196</f>
        <v>-149372</v>
      </c>
    </row>
    <row r="218" spans="1:8" ht="12.75" x14ac:dyDescent="0.2">
      <c r="A218" s="7" t="s">
        <v>26</v>
      </c>
      <c r="B218" s="1" t="s">
        <v>16</v>
      </c>
      <c r="C218" s="5">
        <v>10</v>
      </c>
      <c r="D218" s="5"/>
      <c r="E218" s="1"/>
    </row>
    <row r="219" spans="1:8" ht="12.75" x14ac:dyDescent="0.2">
      <c r="A219" s="7" t="s">
        <v>26</v>
      </c>
      <c r="B219" s="1" t="s">
        <v>16</v>
      </c>
      <c r="C219" s="5">
        <v>10</v>
      </c>
      <c r="D219" s="5"/>
      <c r="E219" s="1">
        <v>3163607</v>
      </c>
    </row>
    <row r="220" spans="1:8" ht="12.75" x14ac:dyDescent="0.2">
      <c r="A220" s="7" t="s">
        <v>26</v>
      </c>
      <c r="B220" s="1" t="s">
        <v>36</v>
      </c>
      <c r="C220" s="5">
        <v>10</v>
      </c>
      <c r="D220" s="5" t="str">
        <f>CONCATENATE(A220,B220,C220)</f>
        <v>Sem ABAP1BP3_310</v>
      </c>
      <c r="E220" s="1">
        <v>3054286</v>
      </c>
      <c r="F220">
        <f t="shared" ref="F220" si="142">AVERAGE(E218:E220)</f>
        <v>3108946.5</v>
      </c>
      <c r="G220">
        <f t="shared" ref="G220" si="143">STDEV(E218:E220)/F220*100</f>
        <v>2.4864249168036365</v>
      </c>
      <c r="H220" s="7">
        <f>F220-$F$196</f>
        <v>-10253.5</v>
      </c>
    </row>
    <row r="221" spans="1:8" ht="12.75" x14ac:dyDescent="0.2">
      <c r="A221" s="7" t="s">
        <v>26</v>
      </c>
      <c r="B221" s="1" t="s">
        <v>17</v>
      </c>
      <c r="C221" s="5">
        <v>10</v>
      </c>
      <c r="D221" s="5"/>
      <c r="E221" s="1">
        <v>4807124</v>
      </c>
    </row>
    <row r="222" spans="1:8" ht="12.75" x14ac:dyDescent="0.2">
      <c r="A222" s="7" t="s">
        <v>26</v>
      </c>
      <c r="B222" s="1" t="s">
        <v>17</v>
      </c>
      <c r="C222" s="5">
        <v>10</v>
      </c>
      <c r="D222" s="5"/>
      <c r="E222" s="1">
        <v>5128459</v>
      </c>
    </row>
    <row r="223" spans="1:8" ht="12.75" x14ac:dyDescent="0.2">
      <c r="A223" s="7" t="s">
        <v>26</v>
      </c>
      <c r="B223" s="1" t="s">
        <v>37</v>
      </c>
      <c r="C223" s="5">
        <v>10</v>
      </c>
      <c r="D223" s="5" t="str">
        <f>CONCATENATE(A223,B223,C223)</f>
        <v>Sem ABAP1BP3_410</v>
      </c>
      <c r="E223" s="1">
        <v>5145896</v>
      </c>
      <c r="F223">
        <f t="shared" ref="F223" si="144">AVERAGE(E221:E223)</f>
        <v>5027159.666666667</v>
      </c>
      <c r="G223">
        <f t="shared" ref="G223" si="145">STDEV(E221:E223)/F223*100</f>
        <v>3.7945049196719496</v>
      </c>
      <c r="H223" s="7">
        <f>F223-$F$196</f>
        <v>1907959.666666667</v>
      </c>
    </row>
    <row r="224" spans="1:8" ht="12.75" x14ac:dyDescent="0.2">
      <c r="A224" s="7" t="s">
        <v>26</v>
      </c>
      <c r="B224" s="1" t="s">
        <v>18</v>
      </c>
      <c r="C224" s="5">
        <v>10</v>
      </c>
      <c r="D224" s="5"/>
      <c r="E224" s="1">
        <v>3394546</v>
      </c>
    </row>
    <row r="225" spans="1:8" ht="12.75" x14ac:dyDescent="0.2">
      <c r="A225" s="7" t="s">
        <v>26</v>
      </c>
      <c r="B225" s="1" t="s">
        <v>18</v>
      </c>
      <c r="C225" s="5">
        <v>10</v>
      </c>
      <c r="D225" s="5"/>
      <c r="E225" s="1">
        <v>3747340</v>
      </c>
    </row>
    <row r="226" spans="1:8" ht="12.75" x14ac:dyDescent="0.2">
      <c r="A226" s="7" t="s">
        <v>26</v>
      </c>
      <c r="B226" s="1" t="s">
        <v>38</v>
      </c>
      <c r="C226" s="5">
        <v>10</v>
      </c>
      <c r="D226" s="5" t="str">
        <f>CONCATENATE(A226,B226,C226)</f>
        <v>Sem ABAP1BP3_510</v>
      </c>
      <c r="E226" s="1">
        <v>3607551</v>
      </c>
      <c r="F226">
        <f t="shared" ref="F226" si="146">AVERAGE(E224:E226)</f>
        <v>3583145.6666666665</v>
      </c>
      <c r="G226">
        <f t="shared" ref="G226" si="147">STDEV(E224:E226)/F226*100</f>
        <v>4.9581771263993781</v>
      </c>
      <c r="H226" s="7">
        <f>F226-$F$196</f>
        <v>463945.66666666651</v>
      </c>
    </row>
    <row r="227" spans="1:8" ht="12.75" x14ac:dyDescent="0.2">
      <c r="A227" s="7" t="s">
        <v>26</v>
      </c>
      <c r="B227" s="1" t="s">
        <v>19</v>
      </c>
      <c r="C227" s="5">
        <v>10</v>
      </c>
      <c r="D227" s="5"/>
      <c r="E227" s="1">
        <v>5052369</v>
      </c>
    </row>
    <row r="228" spans="1:8" ht="12.75" x14ac:dyDescent="0.2">
      <c r="A228" s="7" t="s">
        <v>26</v>
      </c>
      <c r="B228" s="1" t="s">
        <v>19</v>
      </c>
      <c r="C228" s="5">
        <v>10</v>
      </c>
      <c r="D228" s="5"/>
      <c r="E228" s="1">
        <v>5053743</v>
      </c>
    </row>
    <row r="229" spans="1:8" ht="12.75" x14ac:dyDescent="0.2">
      <c r="A229" s="7" t="s">
        <v>26</v>
      </c>
      <c r="B229" s="1" t="s">
        <v>39</v>
      </c>
      <c r="C229" s="5">
        <v>10</v>
      </c>
      <c r="D229" s="5" t="str">
        <f>CONCATENATE(A229,B229,C229)</f>
        <v>Sem ABAP10BP3_110</v>
      </c>
      <c r="E229" s="1">
        <v>5297483</v>
      </c>
      <c r="F229">
        <f t="shared" ref="F229" si="148">AVERAGE(E227:E229)</f>
        <v>5134531.666666667</v>
      </c>
      <c r="G229">
        <f t="shared" ref="G229" si="149">STDEV(E227:E229)/F229*100</f>
        <v>2.7484817627924896</v>
      </c>
      <c r="H229" s="7">
        <f>F229-$F$196</f>
        <v>2015331.666666667</v>
      </c>
    </row>
    <row r="230" spans="1:8" ht="12.75" x14ac:dyDescent="0.2">
      <c r="A230" s="7" t="s">
        <v>26</v>
      </c>
      <c r="B230" s="1" t="s">
        <v>20</v>
      </c>
      <c r="C230" s="5">
        <v>10</v>
      </c>
      <c r="D230" s="5"/>
      <c r="E230" s="1"/>
    </row>
    <row r="231" spans="1:8" ht="12.75" x14ac:dyDescent="0.2">
      <c r="A231" s="7" t="s">
        <v>26</v>
      </c>
      <c r="B231" s="1" t="s">
        <v>20</v>
      </c>
      <c r="C231" s="5">
        <v>10</v>
      </c>
      <c r="D231" s="5"/>
      <c r="E231" s="1">
        <v>3823387</v>
      </c>
    </row>
    <row r="232" spans="1:8" ht="12.75" x14ac:dyDescent="0.2">
      <c r="A232" s="7" t="s">
        <v>26</v>
      </c>
      <c r="B232" s="1" t="s">
        <v>40</v>
      </c>
      <c r="C232" s="5">
        <v>10</v>
      </c>
      <c r="D232" s="5" t="str">
        <f>CONCATENATE(A232,B232,C232)</f>
        <v>Sem ABAP10BP3_210</v>
      </c>
      <c r="E232" s="1">
        <v>3966537</v>
      </c>
      <c r="F232">
        <f t="shared" ref="F232" si="150">AVERAGE(E230:E232)</f>
        <v>3894962</v>
      </c>
      <c r="G232">
        <f t="shared" ref="G232" si="151">STDEV(E230:E232)/F232*100</f>
        <v>2.5988016244280243</v>
      </c>
      <c r="H232" s="7">
        <f>F232-$F$196</f>
        <v>775762</v>
      </c>
    </row>
    <row r="233" spans="1:8" ht="12.75" x14ac:dyDescent="0.2">
      <c r="A233" s="7" t="s">
        <v>26</v>
      </c>
      <c r="B233" s="1" t="s">
        <v>21</v>
      </c>
      <c r="C233" s="5">
        <v>10</v>
      </c>
      <c r="D233" s="5"/>
      <c r="E233" s="1">
        <v>7344868</v>
      </c>
    </row>
    <row r="234" spans="1:8" ht="12.75" x14ac:dyDescent="0.2">
      <c r="A234" s="7" t="s">
        <v>26</v>
      </c>
      <c r="B234" s="1" t="s">
        <v>21</v>
      </c>
      <c r="C234" s="5">
        <v>10</v>
      </c>
      <c r="D234" s="5"/>
      <c r="E234" s="1">
        <v>7082798</v>
      </c>
    </row>
    <row r="235" spans="1:8" ht="12.75" x14ac:dyDescent="0.2">
      <c r="A235" s="7" t="s">
        <v>26</v>
      </c>
      <c r="B235" s="1" t="s">
        <v>41</v>
      </c>
      <c r="C235" s="5">
        <v>10</v>
      </c>
      <c r="D235" s="5" t="str">
        <f>CONCATENATE(A235,B235,C235)</f>
        <v>Sem ABAP10BP3_310</v>
      </c>
      <c r="E235" s="1">
        <v>7834170</v>
      </c>
      <c r="F235">
        <f t="shared" ref="F235" si="152">AVERAGE(E233:E235)</f>
        <v>7420612</v>
      </c>
      <c r="G235">
        <f t="shared" ref="G235" si="153">STDEV(E233:E235)/F235*100</f>
        <v>5.1393292606386813</v>
      </c>
      <c r="H235" s="7">
        <f>F235-$F$196</f>
        <v>4301412</v>
      </c>
    </row>
    <row r="236" spans="1:8" ht="12.75" x14ac:dyDescent="0.2">
      <c r="A236" s="7" t="s">
        <v>26</v>
      </c>
      <c r="B236" s="1" t="s">
        <v>22</v>
      </c>
      <c r="C236" s="5">
        <v>10</v>
      </c>
      <c r="D236" s="5"/>
      <c r="E236" s="1">
        <v>3542992</v>
      </c>
    </row>
    <row r="237" spans="1:8" ht="12.75" x14ac:dyDescent="0.2">
      <c r="A237" s="7" t="s">
        <v>26</v>
      </c>
      <c r="B237" s="1" t="s">
        <v>22</v>
      </c>
      <c r="C237" s="5">
        <v>10</v>
      </c>
      <c r="D237" s="5"/>
      <c r="E237" s="1">
        <v>3703157</v>
      </c>
    </row>
    <row r="238" spans="1:8" ht="12.75" x14ac:dyDescent="0.2">
      <c r="A238" s="7" t="s">
        <v>26</v>
      </c>
      <c r="B238" s="1" t="s">
        <v>42</v>
      </c>
      <c r="C238" s="5">
        <v>10</v>
      </c>
      <c r="D238" s="5" t="str">
        <f>CONCATENATE(A238,B238,C238)</f>
        <v>Sem ABAP10BP3_410</v>
      </c>
      <c r="E238" s="1">
        <v>3692206</v>
      </c>
      <c r="F238">
        <f t="shared" ref="F238" si="154">AVERAGE(E236:E238)</f>
        <v>3646118.3333333335</v>
      </c>
      <c r="G238">
        <f t="shared" ref="G238" si="155">STDEV(E236:E238)/F238*100</f>
        <v>2.4540540738270553</v>
      </c>
      <c r="H238" s="7">
        <f>F238-$F$196</f>
        <v>526918.33333333349</v>
      </c>
    </row>
    <row r="239" spans="1:8" ht="12.75" x14ac:dyDescent="0.2">
      <c r="A239" s="7" t="s">
        <v>26</v>
      </c>
      <c r="B239" s="1" t="s">
        <v>23</v>
      </c>
      <c r="C239" s="5">
        <v>10</v>
      </c>
      <c r="D239" s="5"/>
      <c r="E239" s="1">
        <v>2536433</v>
      </c>
    </row>
    <row r="240" spans="1:8" ht="12.75" x14ac:dyDescent="0.2">
      <c r="A240" s="7" t="s">
        <v>26</v>
      </c>
      <c r="B240" s="1" t="s">
        <v>23</v>
      </c>
      <c r="C240" s="5">
        <v>10</v>
      </c>
      <c r="D240" s="5"/>
      <c r="E240" s="1">
        <v>2518383</v>
      </c>
    </row>
    <row r="241" spans="1:8" ht="12.75" x14ac:dyDescent="0.2">
      <c r="A241" s="7" t="s">
        <v>26</v>
      </c>
      <c r="B241" s="1" t="s">
        <v>43</v>
      </c>
      <c r="C241" s="5">
        <v>10</v>
      </c>
      <c r="D241" s="5" t="str">
        <f>CONCATENATE(A241,B241,C241)</f>
        <v>Sem ABAP10BP3_510</v>
      </c>
      <c r="E241" s="1">
        <v>3456695</v>
      </c>
      <c r="F241">
        <f t="shared" ref="F241" si="156">AVERAGE(E239:E241)</f>
        <v>2837170.3333333335</v>
      </c>
      <c r="G241" s="12">
        <f t="shared" ref="G241" si="157">STDEV(E239:E241)/F241*100</f>
        <v>18.913210594774053</v>
      </c>
      <c r="H241" s="7">
        <f>F241-$F$196</f>
        <v>-282029.66666666651</v>
      </c>
    </row>
    <row r="242" spans="1:8" ht="12.75" x14ac:dyDescent="0.2">
      <c r="A242" s="7" t="s">
        <v>8</v>
      </c>
      <c r="B242" s="1" t="s">
        <v>7</v>
      </c>
      <c r="C242" s="5">
        <v>10</v>
      </c>
      <c r="D242" s="5"/>
      <c r="E242" s="1"/>
    </row>
    <row r="243" spans="1:8" ht="12.75" x14ac:dyDescent="0.2">
      <c r="A243" s="7" t="s">
        <v>8</v>
      </c>
      <c r="B243" s="1" t="s">
        <v>7</v>
      </c>
      <c r="C243" s="5">
        <v>10</v>
      </c>
      <c r="D243" s="5"/>
      <c r="E243" s="1">
        <v>3331816</v>
      </c>
    </row>
    <row r="244" spans="1:8" ht="12.75" x14ac:dyDescent="0.2">
      <c r="A244" s="7" t="s">
        <v>8</v>
      </c>
      <c r="B244" s="1" t="s">
        <v>44</v>
      </c>
      <c r="C244" s="5">
        <v>10</v>
      </c>
      <c r="D244" s="5" t="str">
        <f>CONCATENATE(A244,B244,C244)</f>
        <v>Com ABAPbranco10</v>
      </c>
      <c r="E244" s="1">
        <v>3873455</v>
      </c>
      <c r="F244">
        <f t="shared" ref="F244" si="158">AVERAGE(E242:E244)</f>
        <v>3602635.5</v>
      </c>
      <c r="G244">
        <f t="shared" ref="G244" si="159">STDEV(E242:E244)/F244*100</f>
        <v>10.631011931545681</v>
      </c>
      <c r="H244" s="7" t="s">
        <v>24</v>
      </c>
    </row>
    <row r="245" spans="1:8" ht="12.75" x14ac:dyDescent="0.2">
      <c r="A245" s="7" t="s">
        <v>8</v>
      </c>
      <c r="B245" s="1" t="s">
        <v>9</v>
      </c>
      <c r="C245" s="5">
        <v>10</v>
      </c>
      <c r="D245" s="5"/>
      <c r="E245" s="1">
        <v>3588660</v>
      </c>
    </row>
    <row r="246" spans="1:8" ht="12.75" x14ac:dyDescent="0.2">
      <c r="A246" s="7" t="s">
        <v>8</v>
      </c>
      <c r="B246" s="1" t="s">
        <v>9</v>
      </c>
      <c r="C246" s="5">
        <v>10</v>
      </c>
      <c r="D246" s="5"/>
      <c r="E246" s="1">
        <v>3525384</v>
      </c>
    </row>
    <row r="247" spans="1:8" ht="12.75" x14ac:dyDescent="0.2">
      <c r="A247" s="7" t="s">
        <v>8</v>
      </c>
      <c r="B247" s="1" t="s">
        <v>29</v>
      </c>
      <c r="C247" s="5">
        <v>10</v>
      </c>
      <c r="D247" s="5" t="str">
        <f>CONCATENATE(A247,B247,C247)</f>
        <v>Com ABAPC110</v>
      </c>
      <c r="E247" s="1">
        <v>4278998</v>
      </c>
      <c r="F247">
        <f t="shared" ref="F247" si="160">AVERAGE(E245:E247)</f>
        <v>3797680.6666666665</v>
      </c>
      <c r="G247" s="12">
        <f t="shared" ref="G247" si="161">STDEV(E245:E247)/F247*100</f>
        <v>11.007560313238635</v>
      </c>
      <c r="H247" s="7">
        <f>F247-$F$244</f>
        <v>195045.16666666651</v>
      </c>
    </row>
    <row r="248" spans="1:8" ht="12.75" x14ac:dyDescent="0.2">
      <c r="A248" s="7" t="s">
        <v>8</v>
      </c>
      <c r="B248" s="1" t="s">
        <v>10</v>
      </c>
      <c r="C248" s="5">
        <v>10</v>
      </c>
      <c r="D248" s="5"/>
      <c r="E248" s="1">
        <v>3738451</v>
      </c>
    </row>
    <row r="249" spans="1:8" ht="12.75" x14ac:dyDescent="0.2">
      <c r="A249" s="7" t="s">
        <v>8</v>
      </c>
      <c r="B249" s="1" t="s">
        <v>10</v>
      </c>
      <c r="C249" s="5">
        <v>10</v>
      </c>
      <c r="D249" s="5"/>
      <c r="E249" s="1">
        <v>3697280</v>
      </c>
    </row>
    <row r="250" spans="1:8" ht="12.75" x14ac:dyDescent="0.2">
      <c r="A250" s="7" t="s">
        <v>8</v>
      </c>
      <c r="B250" s="1" t="s">
        <v>30</v>
      </c>
      <c r="C250" s="5">
        <v>10</v>
      </c>
      <c r="D250" s="5" t="str">
        <f>CONCATENATE(A250,B250,C250)</f>
        <v>Com ABAPC210</v>
      </c>
      <c r="E250" s="1">
        <v>3579262</v>
      </c>
      <c r="F250">
        <f t="shared" ref="F250" si="162">AVERAGE(E248:E250)</f>
        <v>3671664.3333333335</v>
      </c>
      <c r="G250">
        <f t="shared" ref="G250" si="163">STDEV(E248:E250)/F250*100</f>
        <v>2.2504268499555034</v>
      </c>
      <c r="H250" s="7">
        <f>F250-$F$244</f>
        <v>69028.833333333489</v>
      </c>
    </row>
    <row r="251" spans="1:8" ht="12.75" x14ac:dyDescent="0.2">
      <c r="A251" s="7" t="s">
        <v>8</v>
      </c>
      <c r="B251" s="1" t="s">
        <v>11</v>
      </c>
      <c r="C251" s="5">
        <v>10</v>
      </c>
      <c r="D251" s="5"/>
      <c r="E251" s="1">
        <v>2847817</v>
      </c>
    </row>
    <row r="252" spans="1:8" ht="12.75" x14ac:dyDescent="0.2">
      <c r="A252" s="7" t="s">
        <v>8</v>
      </c>
      <c r="B252" s="1" t="s">
        <v>11</v>
      </c>
      <c r="C252" s="5">
        <v>10</v>
      </c>
      <c r="D252" s="5"/>
      <c r="E252" s="1">
        <v>3286305</v>
      </c>
    </row>
    <row r="253" spans="1:8" ht="12.75" x14ac:dyDescent="0.2">
      <c r="A253" s="7" t="s">
        <v>8</v>
      </c>
      <c r="B253" s="1" t="s">
        <v>31</v>
      </c>
      <c r="C253" s="5">
        <v>10</v>
      </c>
      <c r="D253" s="5" t="str">
        <f>CONCATENATE(A253,B253,C253)</f>
        <v>Com ABAPC310</v>
      </c>
      <c r="E253" s="1">
        <v>5134811</v>
      </c>
      <c r="F253">
        <f t="shared" ref="F253" si="164">AVERAGE(E251:E253)</f>
        <v>3756311</v>
      </c>
      <c r="G253" s="12">
        <f t="shared" ref="G253" si="165">STDEV(E251:E253)/F253*100</f>
        <v>32.31311584284353</v>
      </c>
      <c r="H253" s="7">
        <f>F253-$F$244</f>
        <v>153675.5</v>
      </c>
    </row>
    <row r="254" spans="1:8" ht="12.75" x14ac:dyDescent="0.2">
      <c r="A254" s="7" t="s">
        <v>8</v>
      </c>
      <c r="B254" s="1" t="s">
        <v>12</v>
      </c>
      <c r="C254" s="5">
        <v>10</v>
      </c>
      <c r="D254" s="5"/>
      <c r="E254" s="1"/>
    </row>
    <row r="255" spans="1:8" ht="12.75" x14ac:dyDescent="0.2">
      <c r="A255" s="7" t="s">
        <v>8</v>
      </c>
      <c r="B255" s="1" t="s">
        <v>12</v>
      </c>
      <c r="C255" s="5">
        <v>10</v>
      </c>
      <c r="D255" s="5"/>
      <c r="E255" s="1">
        <v>4739897</v>
      </c>
    </row>
    <row r="256" spans="1:8" ht="12.75" x14ac:dyDescent="0.2">
      <c r="A256" s="7" t="s">
        <v>8</v>
      </c>
      <c r="B256" s="1" t="s">
        <v>32</v>
      </c>
      <c r="C256" s="5">
        <v>10</v>
      </c>
      <c r="D256" s="5" t="str">
        <f>CONCATENATE(A256,B256,C256)</f>
        <v>Com ABAPC410</v>
      </c>
      <c r="E256" s="1">
        <v>4976260</v>
      </c>
      <c r="F256">
        <f t="shared" ref="F256" si="166">AVERAGE(E254:E256)</f>
        <v>4858078.5</v>
      </c>
      <c r="G256">
        <f t="shared" ref="G256" si="167">STDEV(E254:E256)/F256*100</f>
        <v>3.4403289309054177</v>
      </c>
      <c r="H256" s="7">
        <f>F256-$F$244</f>
        <v>1255443</v>
      </c>
    </row>
    <row r="257" spans="1:8" ht="12.75" x14ac:dyDescent="0.2">
      <c r="A257" s="7" t="s">
        <v>8</v>
      </c>
      <c r="B257" s="1" t="s">
        <v>13</v>
      </c>
      <c r="C257" s="5">
        <v>10</v>
      </c>
      <c r="D257" s="5"/>
      <c r="E257" s="1">
        <v>3092011</v>
      </c>
    </row>
    <row r="258" spans="1:8" ht="12.75" x14ac:dyDescent="0.2">
      <c r="A258" s="7" t="s">
        <v>8</v>
      </c>
      <c r="B258" s="1" t="s">
        <v>13</v>
      </c>
      <c r="C258" s="5">
        <v>10</v>
      </c>
      <c r="D258" s="5"/>
      <c r="E258" s="1">
        <v>2950431</v>
      </c>
    </row>
    <row r="259" spans="1:8" ht="12.75" x14ac:dyDescent="0.2">
      <c r="A259" s="7" t="s">
        <v>8</v>
      </c>
      <c r="B259" s="1" t="s">
        <v>33</v>
      </c>
      <c r="C259" s="5">
        <v>10</v>
      </c>
      <c r="D259" s="5" t="str">
        <f>CONCATENATE(A259,B259,C259)</f>
        <v>Com ABAPC510</v>
      </c>
      <c r="E259" s="1">
        <v>2999481</v>
      </c>
      <c r="F259">
        <f t="shared" ref="F259" si="168">AVERAGE(E257:E259)</f>
        <v>3013974.3333333335</v>
      </c>
      <c r="G259">
        <f t="shared" ref="G259" si="169">STDEV(E257:E259)/F259*100</f>
        <v>2.3853598919892365</v>
      </c>
      <c r="H259" s="7">
        <f>F259-$F$244</f>
        <v>-588661.16666666651</v>
      </c>
    </row>
    <row r="260" spans="1:8" ht="12.75" x14ac:dyDescent="0.2">
      <c r="A260" s="7" t="s">
        <v>8</v>
      </c>
      <c r="B260" s="1" t="s">
        <v>14</v>
      </c>
      <c r="C260" s="5">
        <v>10</v>
      </c>
      <c r="D260" s="5"/>
      <c r="E260" s="1">
        <v>4700690</v>
      </c>
    </row>
    <row r="261" spans="1:8" ht="12.75" x14ac:dyDescent="0.2">
      <c r="A261" s="7" t="s">
        <v>8</v>
      </c>
      <c r="B261" s="1" t="s">
        <v>14</v>
      </c>
      <c r="C261" s="5">
        <v>10</v>
      </c>
      <c r="D261" s="5"/>
      <c r="E261" s="1">
        <v>5478852</v>
      </c>
    </row>
    <row r="262" spans="1:8" ht="12.75" x14ac:dyDescent="0.2">
      <c r="A262" s="7" t="s">
        <v>8</v>
      </c>
      <c r="B262" s="1" t="s">
        <v>34</v>
      </c>
      <c r="C262" s="5">
        <v>10</v>
      </c>
      <c r="D262" s="5" t="str">
        <f>CONCATENATE(A262,B262,C262)</f>
        <v>Com ABAP1BP3_110</v>
      </c>
      <c r="E262" s="1">
        <v>5156673</v>
      </c>
      <c r="F262">
        <f t="shared" ref="F262" si="170">AVERAGE(E260:E262)</f>
        <v>5112071.666666667</v>
      </c>
      <c r="G262">
        <f t="shared" ref="G262" si="171">STDEV(E260:E262)/F262*100</f>
        <v>7.6484370880535142</v>
      </c>
      <c r="H262" s="7">
        <f>F262-$F$244</f>
        <v>1509436.166666667</v>
      </c>
    </row>
    <row r="263" spans="1:8" ht="12.75" x14ac:dyDescent="0.2">
      <c r="A263" s="7" t="s">
        <v>8</v>
      </c>
      <c r="B263" s="1" t="s">
        <v>15</v>
      </c>
      <c r="C263" s="5">
        <v>10</v>
      </c>
      <c r="D263" s="5"/>
      <c r="E263" s="1">
        <v>3041867</v>
      </c>
    </row>
    <row r="264" spans="1:8" ht="12.75" x14ac:dyDescent="0.2">
      <c r="A264" s="7" t="s">
        <v>8</v>
      </c>
      <c r="B264" s="1" t="s">
        <v>15</v>
      </c>
      <c r="C264" s="5">
        <v>10</v>
      </c>
      <c r="D264" s="5"/>
      <c r="E264" s="1">
        <v>3005516</v>
      </c>
    </row>
    <row r="265" spans="1:8" ht="12.75" x14ac:dyDescent="0.2">
      <c r="A265" s="7" t="s">
        <v>8</v>
      </c>
      <c r="B265" s="1" t="s">
        <v>35</v>
      </c>
      <c r="C265" s="5">
        <v>10</v>
      </c>
      <c r="D265" s="5" t="str">
        <f>CONCATENATE(A265,B265,C265)</f>
        <v>Com ABAP1BP3_210</v>
      </c>
      <c r="E265" s="1">
        <v>3559033</v>
      </c>
      <c r="F265">
        <f t="shared" ref="F265" si="172">AVERAGE(E263:E265)</f>
        <v>3202138.6666666665</v>
      </c>
      <c r="G265">
        <f t="shared" ref="G265" si="173">STDEV(E263:E265)/F265*100</f>
        <v>9.6689599529035668</v>
      </c>
      <c r="H265" s="7">
        <f>F265-$F$244</f>
        <v>-400496.83333333349</v>
      </c>
    </row>
    <row r="266" spans="1:8" ht="12.75" x14ac:dyDescent="0.2">
      <c r="A266" s="7" t="s">
        <v>8</v>
      </c>
      <c r="B266" s="1" t="s">
        <v>16</v>
      </c>
      <c r="C266" s="5">
        <v>10</v>
      </c>
      <c r="D266" s="5"/>
      <c r="E266" s="1"/>
    </row>
    <row r="267" spans="1:8" ht="12.75" x14ac:dyDescent="0.2">
      <c r="A267" s="7" t="s">
        <v>8</v>
      </c>
      <c r="B267" s="1" t="s">
        <v>16</v>
      </c>
      <c r="C267" s="5">
        <v>10</v>
      </c>
      <c r="D267" s="5"/>
      <c r="E267" s="1">
        <v>3188556</v>
      </c>
    </row>
    <row r="268" spans="1:8" ht="12.75" x14ac:dyDescent="0.2">
      <c r="A268" s="7" t="s">
        <v>8</v>
      </c>
      <c r="B268" s="1" t="s">
        <v>36</v>
      </c>
      <c r="C268" s="5">
        <v>10</v>
      </c>
      <c r="D268" s="5" t="str">
        <f>CONCATENATE(A268,B268,C268)</f>
        <v>Com ABAP1BP3_310</v>
      </c>
      <c r="E268" s="1">
        <v>3281275</v>
      </c>
      <c r="F268">
        <f t="shared" ref="F268" si="174">AVERAGE(E266:E268)</f>
        <v>3234915.5</v>
      </c>
      <c r="G268">
        <f t="shared" ref="G268" si="175">STDEV(E266:E268)/F268*100</f>
        <v>2.0267062198328056</v>
      </c>
      <c r="H268" s="7">
        <f>F268-$F$244</f>
        <v>-367720</v>
      </c>
    </row>
    <row r="269" spans="1:8" ht="12.75" x14ac:dyDescent="0.2">
      <c r="A269" s="7" t="s">
        <v>8</v>
      </c>
      <c r="B269" s="1" t="s">
        <v>17</v>
      </c>
      <c r="C269" s="5">
        <v>10</v>
      </c>
      <c r="D269" s="5"/>
      <c r="E269" s="1">
        <v>5169143</v>
      </c>
    </row>
    <row r="270" spans="1:8" ht="12.75" x14ac:dyDescent="0.2">
      <c r="A270" s="7" t="s">
        <v>8</v>
      </c>
      <c r="B270" s="1" t="s">
        <v>17</v>
      </c>
      <c r="C270" s="5">
        <v>10</v>
      </c>
      <c r="D270" s="5"/>
      <c r="E270" s="1">
        <v>5731324</v>
      </c>
    </row>
    <row r="271" spans="1:8" ht="12.75" x14ac:dyDescent="0.2">
      <c r="A271" s="7" t="s">
        <v>8</v>
      </c>
      <c r="B271" s="1" t="s">
        <v>37</v>
      </c>
      <c r="C271" s="5">
        <v>10</v>
      </c>
      <c r="D271" s="5" t="str">
        <f>CONCATENATE(A271,B271,C271)</f>
        <v>Com ABAP1BP3_410</v>
      </c>
      <c r="E271" s="1">
        <v>5455841</v>
      </c>
      <c r="F271">
        <f t="shared" ref="F271" si="176">AVERAGE(E269:E271)</f>
        <v>5452102.666666667</v>
      </c>
      <c r="G271">
        <f t="shared" ref="G271" si="177">STDEV(E269:E271)/F271*100</f>
        <v>5.1559767058033303</v>
      </c>
      <c r="H271" s="7">
        <f>F271-$F$244</f>
        <v>1849467.166666667</v>
      </c>
    </row>
    <row r="272" spans="1:8" ht="12.75" x14ac:dyDescent="0.2">
      <c r="A272" s="7" t="s">
        <v>8</v>
      </c>
      <c r="B272" s="1" t="s">
        <v>18</v>
      </c>
      <c r="C272" s="5">
        <v>10</v>
      </c>
      <c r="D272" s="5"/>
      <c r="E272" s="1">
        <v>3554834</v>
      </c>
    </row>
    <row r="273" spans="1:8" ht="12.75" x14ac:dyDescent="0.2">
      <c r="A273" s="7" t="s">
        <v>8</v>
      </c>
      <c r="B273" s="1" t="s">
        <v>18</v>
      </c>
      <c r="C273" s="5">
        <v>10</v>
      </c>
      <c r="D273" s="5"/>
      <c r="E273" s="1">
        <v>3722854</v>
      </c>
    </row>
    <row r="274" spans="1:8" ht="12.75" x14ac:dyDescent="0.2">
      <c r="A274" s="7" t="s">
        <v>8</v>
      </c>
      <c r="B274" s="1" t="s">
        <v>38</v>
      </c>
      <c r="C274" s="5">
        <v>10</v>
      </c>
      <c r="D274" s="5" t="str">
        <f>CONCATENATE(A274,B274,C274)</f>
        <v>Com ABAP1BP3_510</v>
      </c>
      <c r="E274" s="1">
        <v>3695876</v>
      </c>
      <c r="F274">
        <f t="shared" ref="F274" si="178">AVERAGE(E272:E274)</f>
        <v>3657854.6666666665</v>
      </c>
      <c r="G274">
        <f t="shared" ref="G274" si="179">STDEV(E272:E274)/F274*100</f>
        <v>2.4668136387750805</v>
      </c>
      <c r="H274" s="7">
        <f>F274-$F$244</f>
        <v>55219.166666666511</v>
      </c>
    </row>
    <row r="275" spans="1:8" ht="12.75" x14ac:dyDescent="0.2">
      <c r="A275" s="7" t="s">
        <v>8</v>
      </c>
      <c r="B275" s="1" t="s">
        <v>19</v>
      </c>
      <c r="C275" s="5">
        <v>10</v>
      </c>
      <c r="D275" s="5"/>
      <c r="E275" s="1">
        <v>5520022</v>
      </c>
    </row>
    <row r="276" spans="1:8" ht="12.75" x14ac:dyDescent="0.2">
      <c r="A276" s="7" t="s">
        <v>8</v>
      </c>
      <c r="B276" s="1" t="s">
        <v>19</v>
      </c>
      <c r="C276" s="5">
        <v>10</v>
      </c>
      <c r="D276" s="5"/>
      <c r="E276" s="1">
        <v>6083864</v>
      </c>
    </row>
    <row r="277" spans="1:8" ht="12.75" x14ac:dyDescent="0.2">
      <c r="A277" s="7" t="s">
        <v>8</v>
      </c>
      <c r="B277" s="1" t="s">
        <v>39</v>
      </c>
      <c r="C277" s="5">
        <v>10</v>
      </c>
      <c r="D277" s="5" t="str">
        <f>CONCATENATE(A277,B277,C277)</f>
        <v>Com ABAP10BP3_110</v>
      </c>
      <c r="E277" s="1">
        <v>6154771</v>
      </c>
      <c r="F277">
        <f t="shared" ref="F277" si="180">AVERAGE(E275:E277)</f>
        <v>5919552.333333333</v>
      </c>
      <c r="G277">
        <f t="shared" ref="G277" si="181">STDEV(E275:E277)/F277*100</f>
        <v>5.8756987119112729</v>
      </c>
      <c r="H277" s="7">
        <f>F277-$F$244</f>
        <v>2316916.833333333</v>
      </c>
    </row>
    <row r="278" spans="1:8" ht="12.75" x14ac:dyDescent="0.2">
      <c r="A278" s="7" t="s">
        <v>8</v>
      </c>
      <c r="B278" s="1" t="s">
        <v>20</v>
      </c>
      <c r="C278" s="5">
        <v>10</v>
      </c>
      <c r="D278" s="5"/>
      <c r="E278" s="1"/>
    </row>
    <row r="279" spans="1:8" ht="12.75" x14ac:dyDescent="0.2">
      <c r="A279" s="7" t="s">
        <v>8</v>
      </c>
      <c r="B279" s="1" t="s">
        <v>20</v>
      </c>
      <c r="C279" s="5">
        <v>10</v>
      </c>
      <c r="D279" s="5"/>
      <c r="E279" s="1">
        <v>4160030</v>
      </c>
    </row>
    <row r="280" spans="1:8" ht="12.75" x14ac:dyDescent="0.2">
      <c r="A280" s="7" t="s">
        <v>8</v>
      </c>
      <c r="B280" s="1" t="s">
        <v>40</v>
      </c>
      <c r="C280" s="5">
        <v>10</v>
      </c>
      <c r="D280" s="5" t="str">
        <f>CONCATENATE(A280,B280,C280)</f>
        <v>Com ABAP10BP3_210</v>
      </c>
      <c r="E280" s="1">
        <v>4248017</v>
      </c>
      <c r="F280">
        <f t="shared" ref="F280" si="182">AVERAGE(E278:E280)</f>
        <v>4204023.5</v>
      </c>
      <c r="G280">
        <f t="shared" ref="G280" si="183">STDEV(E278:E280)/F280*100</f>
        <v>1.4799204703841631</v>
      </c>
      <c r="H280" s="7">
        <f>F280-$F$244</f>
        <v>601388</v>
      </c>
    </row>
    <row r="281" spans="1:8" ht="12.75" x14ac:dyDescent="0.2">
      <c r="A281" s="7" t="s">
        <v>8</v>
      </c>
      <c r="B281" s="1" t="s">
        <v>21</v>
      </c>
      <c r="C281" s="5">
        <v>10</v>
      </c>
      <c r="D281" s="5"/>
      <c r="E281" s="1">
        <v>10279868</v>
      </c>
    </row>
    <row r="282" spans="1:8" ht="12.75" x14ac:dyDescent="0.2">
      <c r="A282" s="7" t="s">
        <v>8</v>
      </c>
      <c r="B282" s="1" t="s">
        <v>21</v>
      </c>
      <c r="C282" s="5">
        <v>10</v>
      </c>
      <c r="D282" s="5"/>
      <c r="E282" s="1">
        <v>9201362</v>
      </c>
    </row>
    <row r="283" spans="1:8" ht="12.75" x14ac:dyDescent="0.2">
      <c r="A283" s="7" t="s">
        <v>8</v>
      </c>
      <c r="B283" s="1" t="s">
        <v>41</v>
      </c>
      <c r="C283" s="5">
        <v>10</v>
      </c>
      <c r="D283" s="5" t="str">
        <f>CONCATENATE(A283,B283,C283)</f>
        <v>Com ABAP10BP3_310</v>
      </c>
      <c r="E283" s="1">
        <v>8986826</v>
      </c>
      <c r="F283">
        <f t="shared" ref="F283" si="184">AVERAGE(E281:E283)</f>
        <v>9489352</v>
      </c>
      <c r="G283">
        <f t="shared" ref="G283" si="185">STDEV(E281:E283)/F283*100</f>
        <v>7.3024971045657514</v>
      </c>
      <c r="H283" s="7">
        <f>F283-$F$244</f>
        <v>5886716.5</v>
      </c>
    </row>
    <row r="284" spans="1:8" ht="12.75" x14ac:dyDescent="0.2">
      <c r="A284" s="7" t="s">
        <v>8</v>
      </c>
      <c r="B284" s="1" t="s">
        <v>22</v>
      </c>
      <c r="C284" s="5">
        <v>10</v>
      </c>
      <c r="D284" s="5"/>
      <c r="E284" s="1">
        <v>4496158</v>
      </c>
    </row>
    <row r="285" spans="1:8" ht="12.75" x14ac:dyDescent="0.2">
      <c r="A285" s="7" t="s">
        <v>8</v>
      </c>
      <c r="B285" s="1" t="s">
        <v>22</v>
      </c>
      <c r="C285" s="5">
        <v>10</v>
      </c>
      <c r="D285" s="5"/>
      <c r="E285" s="1">
        <v>4889738</v>
      </c>
    </row>
    <row r="286" spans="1:8" ht="12.75" x14ac:dyDescent="0.2">
      <c r="A286" s="7" t="s">
        <v>8</v>
      </c>
      <c r="B286" s="1" t="s">
        <v>42</v>
      </c>
      <c r="C286" s="5">
        <v>10</v>
      </c>
      <c r="D286" s="5" t="str">
        <f>CONCATENATE(A286,B286,C286)</f>
        <v>Com ABAP10BP3_410</v>
      </c>
      <c r="E286" s="1">
        <v>4208955</v>
      </c>
      <c r="F286">
        <f t="shared" ref="F286" si="186">AVERAGE(E284:E286)</f>
        <v>4531617</v>
      </c>
      <c r="G286">
        <f t="shared" ref="G286" si="187">STDEV(E284:E286)/F286*100</f>
        <v>7.541984921304806</v>
      </c>
      <c r="H286" s="7">
        <f>F286-$F$244</f>
        <v>928981.5</v>
      </c>
    </row>
    <row r="287" spans="1:8" ht="12.75" x14ac:dyDescent="0.2">
      <c r="A287" s="7" t="s">
        <v>8</v>
      </c>
      <c r="B287" s="1" t="s">
        <v>23</v>
      </c>
      <c r="C287" s="5">
        <v>10</v>
      </c>
      <c r="D287" s="5"/>
      <c r="E287" s="1">
        <v>2642806</v>
      </c>
    </row>
    <row r="288" spans="1:8" ht="12.75" x14ac:dyDescent="0.2">
      <c r="A288" s="7" t="s">
        <v>8</v>
      </c>
      <c r="B288" s="1" t="s">
        <v>23</v>
      </c>
      <c r="C288" s="5">
        <v>10</v>
      </c>
      <c r="D288" s="5"/>
      <c r="E288" s="1">
        <v>2590857</v>
      </c>
    </row>
    <row r="289" spans="1:8" ht="12.75" x14ac:dyDescent="0.2">
      <c r="A289" s="7" t="s">
        <v>8</v>
      </c>
      <c r="B289" s="1" t="s">
        <v>43</v>
      </c>
      <c r="C289" s="5">
        <v>10</v>
      </c>
      <c r="D289" s="5" t="str">
        <f>CONCATENATE(A289,B289,C289)</f>
        <v>Com ABAP10BP3_510</v>
      </c>
      <c r="E289" s="1">
        <v>2738607</v>
      </c>
      <c r="F289">
        <f t="shared" ref="F289" si="188">AVERAGE(E287:E289)</f>
        <v>2657423.3333333335</v>
      </c>
      <c r="G289">
        <f t="shared" ref="G289" si="189">STDEV(E287:E289)/F289*100</f>
        <v>2.820467225187155</v>
      </c>
      <c r="H289" s="7">
        <f>F289-$F$244</f>
        <v>-945212.16666666651</v>
      </c>
    </row>
    <row r="290" spans="1:8" ht="12.75" x14ac:dyDescent="0.2">
      <c r="A290" s="7" t="s">
        <v>26</v>
      </c>
      <c r="B290" s="1" t="s">
        <v>7</v>
      </c>
      <c r="C290" s="5">
        <v>15</v>
      </c>
      <c r="D290" s="5"/>
      <c r="E290" s="1"/>
    </row>
    <row r="291" spans="1:8" ht="12.75" x14ac:dyDescent="0.2">
      <c r="A291" s="7" t="s">
        <v>26</v>
      </c>
      <c r="B291" s="1" t="s">
        <v>7</v>
      </c>
      <c r="C291" s="5">
        <v>15</v>
      </c>
      <c r="D291" s="5"/>
      <c r="E291" s="1">
        <v>3033427</v>
      </c>
    </row>
    <row r="292" spans="1:8" ht="12.75" x14ac:dyDescent="0.2">
      <c r="A292" s="7" t="s">
        <v>26</v>
      </c>
      <c r="B292" s="1" t="s">
        <v>44</v>
      </c>
      <c r="C292" s="5">
        <v>15</v>
      </c>
      <c r="D292" s="5" t="str">
        <f>CONCATENATE(A292,B292,C292)</f>
        <v>Sem ABAPbranco15</v>
      </c>
      <c r="E292" s="1">
        <v>3260561</v>
      </c>
      <c r="F292">
        <f t="shared" ref="F292" si="190">AVERAGE(E290:E292)</f>
        <v>3146994</v>
      </c>
      <c r="G292">
        <f t="shared" ref="G292" si="191">STDEV(E290:E292)/F292*100</f>
        <v>5.1035366333086518</v>
      </c>
      <c r="H292" s="7" t="s">
        <v>24</v>
      </c>
    </row>
    <row r="293" spans="1:8" ht="12.75" x14ac:dyDescent="0.2">
      <c r="A293" s="7" t="s">
        <v>26</v>
      </c>
      <c r="B293" s="1" t="s">
        <v>9</v>
      </c>
      <c r="C293" s="5">
        <v>15</v>
      </c>
      <c r="D293" s="5"/>
      <c r="E293" s="1">
        <v>5343957</v>
      </c>
    </row>
    <row r="294" spans="1:8" ht="12.75" x14ac:dyDescent="0.2">
      <c r="A294" s="7" t="s">
        <v>26</v>
      </c>
      <c r="B294" s="1" t="s">
        <v>9</v>
      </c>
      <c r="C294" s="5">
        <v>15</v>
      </c>
      <c r="D294" s="5"/>
      <c r="E294" s="1">
        <v>5449804</v>
      </c>
    </row>
    <row r="295" spans="1:8" ht="12.75" x14ac:dyDescent="0.2">
      <c r="A295" s="7" t="s">
        <v>26</v>
      </c>
      <c r="B295" s="1" t="s">
        <v>29</v>
      </c>
      <c r="C295" s="5">
        <v>15</v>
      </c>
      <c r="D295" s="5" t="str">
        <f>CONCATENATE(A295,B295,C295)</f>
        <v>Sem ABAPC115</v>
      </c>
      <c r="E295" s="1">
        <v>5394361</v>
      </c>
      <c r="F295">
        <f t="shared" ref="F295" si="192">AVERAGE(E293:E295)</f>
        <v>5396040.666666667</v>
      </c>
      <c r="G295">
        <f t="shared" ref="G295" si="193">STDEV(E293:E295)/F295*100</f>
        <v>0.98115433590179379</v>
      </c>
      <c r="H295" s="7">
        <f>F295-$F$292</f>
        <v>2249046.666666667</v>
      </c>
    </row>
    <row r="296" spans="1:8" ht="12.75" x14ac:dyDescent="0.2">
      <c r="A296" s="7" t="s">
        <v>26</v>
      </c>
      <c r="B296" s="1" t="s">
        <v>10</v>
      </c>
      <c r="C296" s="5">
        <v>15</v>
      </c>
      <c r="D296" s="5"/>
      <c r="E296" s="1">
        <v>4777858</v>
      </c>
    </row>
    <row r="297" spans="1:8" ht="12.75" x14ac:dyDescent="0.2">
      <c r="A297" s="7" t="s">
        <v>26</v>
      </c>
      <c r="B297" s="1" t="s">
        <v>10</v>
      </c>
      <c r="C297" s="5">
        <v>15</v>
      </c>
      <c r="D297" s="5"/>
      <c r="E297" s="1">
        <v>4646198</v>
      </c>
    </row>
    <row r="298" spans="1:8" ht="12.75" x14ac:dyDescent="0.2">
      <c r="A298" s="7" t="s">
        <v>26</v>
      </c>
      <c r="B298" s="1" t="s">
        <v>30</v>
      </c>
      <c r="C298" s="5">
        <v>15</v>
      </c>
      <c r="D298" s="5" t="str">
        <f>CONCATENATE(A298,B298,C298)</f>
        <v>Sem ABAPC215</v>
      </c>
      <c r="E298" s="1">
        <v>5010563</v>
      </c>
      <c r="F298">
        <f t="shared" ref="F298" si="194">AVERAGE(E296:E298)</f>
        <v>4811539.666666667</v>
      </c>
      <c r="G298">
        <f t="shared" ref="G298" si="195">STDEV(E296:E298)/F298*100</f>
        <v>3.8345907955457386</v>
      </c>
      <c r="H298" s="7">
        <f>F298-$F$292</f>
        <v>1664545.666666667</v>
      </c>
    </row>
    <row r="299" spans="1:8" ht="12.75" x14ac:dyDescent="0.2">
      <c r="A299" s="7" t="s">
        <v>26</v>
      </c>
      <c r="B299" s="1" t="s">
        <v>11</v>
      </c>
      <c r="C299" s="5">
        <v>15</v>
      </c>
      <c r="D299" s="5"/>
      <c r="E299" s="1">
        <v>3790766</v>
      </c>
    </row>
    <row r="300" spans="1:8" ht="12.75" x14ac:dyDescent="0.2">
      <c r="A300" s="7" t="s">
        <v>26</v>
      </c>
      <c r="B300" s="1" t="s">
        <v>11</v>
      </c>
      <c r="C300" s="5">
        <v>15</v>
      </c>
      <c r="D300" s="5"/>
      <c r="E300" s="1">
        <v>3962213</v>
      </c>
    </row>
    <row r="301" spans="1:8" ht="12.75" x14ac:dyDescent="0.2">
      <c r="A301" s="7" t="s">
        <v>26</v>
      </c>
      <c r="B301" s="1" t="s">
        <v>31</v>
      </c>
      <c r="C301" s="5">
        <v>15</v>
      </c>
      <c r="D301" s="5" t="str">
        <f>CONCATENATE(A301,B301,C301)</f>
        <v>Sem ABAPC315</v>
      </c>
      <c r="E301" s="1">
        <v>4012742</v>
      </c>
      <c r="F301">
        <f t="shared" ref="F301" si="196">AVERAGE(E299:E301)</f>
        <v>3921907</v>
      </c>
      <c r="G301">
        <f t="shared" ref="G301" si="197">STDEV(E299:E301)/F301*100</f>
        <v>2.9666080832256259</v>
      </c>
      <c r="H301" s="7">
        <f>F301-$F$292</f>
        <v>774913</v>
      </c>
    </row>
    <row r="302" spans="1:8" ht="12.75" x14ac:dyDescent="0.2">
      <c r="A302" s="7" t="s">
        <v>26</v>
      </c>
      <c r="B302" s="1" t="s">
        <v>12</v>
      </c>
      <c r="C302" s="5">
        <v>15</v>
      </c>
      <c r="D302" s="5"/>
      <c r="E302" s="1"/>
    </row>
    <row r="303" spans="1:8" ht="12.75" x14ac:dyDescent="0.2">
      <c r="A303" s="7" t="s">
        <v>26</v>
      </c>
      <c r="B303" s="1" t="s">
        <v>12</v>
      </c>
      <c r="C303" s="5">
        <v>15</v>
      </c>
      <c r="D303" s="5"/>
      <c r="E303" s="1">
        <v>6422152</v>
      </c>
    </row>
    <row r="304" spans="1:8" ht="12.75" x14ac:dyDescent="0.2">
      <c r="A304" s="7" t="s">
        <v>26</v>
      </c>
      <c r="B304" s="1" t="s">
        <v>32</v>
      </c>
      <c r="C304" s="5">
        <v>15</v>
      </c>
      <c r="D304" s="5" t="str">
        <f>CONCATENATE(A304,B304,C304)</f>
        <v>Sem ABAPC415</v>
      </c>
      <c r="E304" s="1">
        <v>7332043</v>
      </c>
      <c r="F304">
        <f t="shared" ref="F304" si="198">AVERAGE(E302:E304)</f>
        <v>6877097.5</v>
      </c>
      <c r="G304">
        <f t="shared" ref="G304" si="199">STDEV(E302:E304)/F304*100</f>
        <v>9.3555471074913363</v>
      </c>
      <c r="H304" s="7">
        <f>F304-$F$292</f>
        <v>3730103.5</v>
      </c>
    </row>
    <row r="305" spans="1:8" ht="12.75" x14ac:dyDescent="0.2">
      <c r="A305" s="7" t="s">
        <v>26</v>
      </c>
      <c r="B305" s="1" t="s">
        <v>13</v>
      </c>
      <c r="C305" s="5">
        <v>15</v>
      </c>
      <c r="D305" s="5"/>
      <c r="E305" s="1">
        <v>3849829</v>
      </c>
    </row>
    <row r="306" spans="1:8" ht="12.75" x14ac:dyDescent="0.2">
      <c r="A306" s="7" t="s">
        <v>26</v>
      </c>
      <c r="B306" s="1" t="s">
        <v>13</v>
      </c>
      <c r="C306" s="5">
        <v>15</v>
      </c>
      <c r="D306" s="5"/>
      <c r="E306" s="1">
        <v>3521651</v>
      </c>
    </row>
    <row r="307" spans="1:8" ht="12.75" x14ac:dyDescent="0.2">
      <c r="A307" s="7" t="s">
        <v>26</v>
      </c>
      <c r="B307" s="1" t="s">
        <v>33</v>
      </c>
      <c r="C307" s="5">
        <v>15</v>
      </c>
      <c r="D307" s="5" t="str">
        <f>CONCATENATE(A307,B307,C307)</f>
        <v>Sem ABAPC515</v>
      </c>
      <c r="E307" s="1">
        <v>3837730</v>
      </c>
      <c r="F307">
        <f t="shared" ref="F307" si="200">AVERAGE(E305:E307)</f>
        <v>3736403.3333333335</v>
      </c>
      <c r="G307">
        <f t="shared" ref="G307" si="201">STDEV(E305:E307)/F307*100</f>
        <v>4.9801726739517544</v>
      </c>
      <c r="H307" s="7">
        <f>F307-$F$292</f>
        <v>589409.33333333349</v>
      </c>
    </row>
    <row r="308" spans="1:8" ht="12.75" x14ac:dyDescent="0.2">
      <c r="A308" s="7" t="s">
        <v>26</v>
      </c>
      <c r="B308" s="1" t="s">
        <v>14</v>
      </c>
      <c r="C308" s="5">
        <v>15</v>
      </c>
      <c r="D308" s="5"/>
      <c r="E308" s="1">
        <v>7811457</v>
      </c>
    </row>
    <row r="309" spans="1:8" ht="12.75" x14ac:dyDescent="0.2">
      <c r="A309" s="7" t="s">
        <v>26</v>
      </c>
      <c r="B309" s="1" t="s">
        <v>14</v>
      </c>
      <c r="C309" s="5">
        <v>15</v>
      </c>
      <c r="D309" s="5"/>
      <c r="E309" s="1">
        <v>7456769</v>
      </c>
    </row>
    <row r="310" spans="1:8" ht="12.75" x14ac:dyDescent="0.2">
      <c r="A310" s="7" t="s">
        <v>26</v>
      </c>
      <c r="B310" s="1" t="s">
        <v>34</v>
      </c>
      <c r="C310" s="5">
        <v>15</v>
      </c>
      <c r="D310" s="5" t="str">
        <f>CONCATENATE(A310,B310,C310)</f>
        <v>Sem ABAP1BP3_115</v>
      </c>
      <c r="E310" s="1">
        <v>7369280</v>
      </c>
      <c r="F310">
        <f t="shared" ref="F310" si="202">AVERAGE(E308:E310)</f>
        <v>7545835.333333333</v>
      </c>
      <c r="G310">
        <f t="shared" ref="G310" si="203">STDEV(E308:E310)/F310*100</f>
        <v>3.1031355330395258</v>
      </c>
      <c r="H310" s="7">
        <f>F310-$F$292</f>
        <v>4398841.333333333</v>
      </c>
    </row>
    <row r="311" spans="1:8" ht="12.75" x14ac:dyDescent="0.2">
      <c r="A311" s="7" t="s">
        <v>26</v>
      </c>
      <c r="B311" s="1" t="s">
        <v>15</v>
      </c>
      <c r="C311" s="5">
        <v>15</v>
      </c>
      <c r="D311" s="5"/>
      <c r="E311" s="1">
        <v>3952366</v>
      </c>
    </row>
    <row r="312" spans="1:8" ht="12.75" x14ac:dyDescent="0.2">
      <c r="A312" s="7" t="s">
        <v>26</v>
      </c>
      <c r="B312" s="1" t="s">
        <v>15</v>
      </c>
      <c r="C312" s="5">
        <v>15</v>
      </c>
      <c r="D312" s="5"/>
      <c r="E312" s="1">
        <v>3809481</v>
      </c>
    </row>
    <row r="313" spans="1:8" ht="12.75" x14ac:dyDescent="0.2">
      <c r="A313" s="7" t="s">
        <v>26</v>
      </c>
      <c r="B313" s="1" t="s">
        <v>35</v>
      </c>
      <c r="C313" s="5">
        <v>15</v>
      </c>
      <c r="D313" s="5" t="str">
        <f>CONCATENATE(A313,B313,C313)</f>
        <v>Sem ABAP1BP3_215</v>
      </c>
      <c r="E313" s="1">
        <v>4044771</v>
      </c>
      <c r="F313">
        <f t="shared" ref="F313" si="204">AVERAGE(E311:E313)</f>
        <v>3935539.3333333335</v>
      </c>
      <c r="G313">
        <f t="shared" ref="G313" si="205">STDEV(E311:E313)/F313*100</f>
        <v>3.012143152579053</v>
      </c>
      <c r="H313" s="7">
        <f>F313-$F$292</f>
        <v>788545.33333333349</v>
      </c>
    </row>
    <row r="314" spans="1:8" ht="12.75" x14ac:dyDescent="0.2">
      <c r="A314" s="7" t="s">
        <v>26</v>
      </c>
      <c r="B314" s="1" t="s">
        <v>16</v>
      </c>
      <c r="C314" s="5">
        <v>15</v>
      </c>
      <c r="D314" s="5"/>
      <c r="E314" s="1"/>
    </row>
    <row r="315" spans="1:8" ht="12.75" x14ac:dyDescent="0.2">
      <c r="A315" s="7" t="s">
        <v>26</v>
      </c>
      <c r="B315" s="1" t="s">
        <v>16</v>
      </c>
      <c r="C315" s="5">
        <v>15</v>
      </c>
      <c r="D315" s="5"/>
      <c r="E315" s="1">
        <v>4037729</v>
      </c>
    </row>
    <row r="316" spans="1:8" ht="12.75" x14ac:dyDescent="0.2">
      <c r="A316" s="7" t="s">
        <v>26</v>
      </c>
      <c r="B316" s="1" t="s">
        <v>36</v>
      </c>
      <c r="C316" s="5">
        <v>15</v>
      </c>
      <c r="D316" s="5" t="str">
        <f>CONCATENATE(A316,B316,C316)</f>
        <v>Sem ABAP1BP3_315</v>
      </c>
      <c r="E316" s="1">
        <v>4387427</v>
      </c>
      <c r="F316">
        <f t="shared" ref="F316" si="206">AVERAGE(E314:E316)</f>
        <v>4212578</v>
      </c>
      <c r="G316">
        <f t="shared" ref="G316" si="207">STDEV(E314:E316)/F316*100</f>
        <v>5.8698931430438392</v>
      </c>
      <c r="H316" s="7">
        <f>F316-$F$292</f>
        <v>1065584</v>
      </c>
    </row>
    <row r="317" spans="1:8" ht="12.75" x14ac:dyDescent="0.2">
      <c r="A317" s="7" t="s">
        <v>26</v>
      </c>
      <c r="B317" s="1" t="s">
        <v>17</v>
      </c>
      <c r="C317" s="5">
        <v>15</v>
      </c>
      <c r="D317" s="5"/>
      <c r="E317" s="1">
        <v>6658235</v>
      </c>
    </row>
    <row r="318" spans="1:8" ht="12.75" x14ac:dyDescent="0.2">
      <c r="A318" s="7" t="s">
        <v>26</v>
      </c>
      <c r="B318" s="1" t="s">
        <v>17</v>
      </c>
      <c r="C318" s="5">
        <v>15</v>
      </c>
      <c r="D318" s="5"/>
      <c r="E318" s="1">
        <v>7360725</v>
      </c>
    </row>
    <row r="319" spans="1:8" ht="12.75" x14ac:dyDescent="0.2">
      <c r="A319" s="7" t="s">
        <v>26</v>
      </c>
      <c r="B319" s="1" t="s">
        <v>37</v>
      </c>
      <c r="C319" s="5">
        <v>15</v>
      </c>
      <c r="D319" s="5" t="str">
        <f>CONCATENATE(A319,B319,C319)</f>
        <v>Sem ABAP1BP3_415</v>
      </c>
      <c r="E319" s="1">
        <v>7437227</v>
      </c>
      <c r="F319">
        <f t="shared" ref="F319" si="208">AVERAGE(E317:E319)</f>
        <v>7152062.333333333</v>
      </c>
      <c r="G319">
        <f t="shared" ref="G319" si="209">STDEV(E317:E319)/F319*100</f>
        <v>6.0035021180516877</v>
      </c>
      <c r="H319" s="7">
        <f>F319-$F$292</f>
        <v>4005068.333333333</v>
      </c>
    </row>
    <row r="320" spans="1:8" ht="12.75" x14ac:dyDescent="0.2">
      <c r="A320" s="7" t="s">
        <v>26</v>
      </c>
      <c r="B320" s="1" t="s">
        <v>18</v>
      </c>
      <c r="C320" s="5">
        <v>15</v>
      </c>
      <c r="D320" s="5"/>
      <c r="E320" s="1">
        <v>4237618</v>
      </c>
    </row>
    <row r="321" spans="1:8" ht="12.75" x14ac:dyDescent="0.2">
      <c r="A321" s="7" t="s">
        <v>26</v>
      </c>
      <c r="B321" s="1" t="s">
        <v>18</v>
      </c>
      <c r="C321" s="5">
        <v>15</v>
      </c>
      <c r="D321" s="5"/>
      <c r="E321" s="1">
        <v>4964922</v>
      </c>
    </row>
    <row r="322" spans="1:8" ht="12.75" x14ac:dyDescent="0.2">
      <c r="A322" s="7" t="s">
        <v>26</v>
      </c>
      <c r="B322" s="1" t="s">
        <v>38</v>
      </c>
      <c r="C322" s="5">
        <v>15</v>
      </c>
      <c r="D322" s="5" t="str">
        <f>CONCATENATE(A322,B322,C322)</f>
        <v>Sem ABAP1BP3_515</v>
      </c>
      <c r="E322" s="1">
        <v>4640711</v>
      </c>
      <c r="F322">
        <f t="shared" ref="F322" si="210">AVERAGE(E320:E322)</f>
        <v>4614417</v>
      </c>
      <c r="G322">
        <f t="shared" ref="G322" si="211">STDEV(E320:E322)/F322*100</f>
        <v>7.8962142285655474</v>
      </c>
      <c r="H322" s="7">
        <f>F322-$F$292</f>
        <v>1467423</v>
      </c>
    </row>
    <row r="323" spans="1:8" ht="12.75" x14ac:dyDescent="0.2">
      <c r="A323" s="7" t="s">
        <v>26</v>
      </c>
      <c r="B323" s="1" t="s">
        <v>19</v>
      </c>
      <c r="C323" s="5">
        <v>15</v>
      </c>
      <c r="D323" s="5"/>
      <c r="E323" s="1">
        <v>7253881</v>
      </c>
    </row>
    <row r="324" spans="1:8" ht="12.75" x14ac:dyDescent="0.2">
      <c r="A324" s="7" t="s">
        <v>26</v>
      </c>
      <c r="B324" s="1" t="s">
        <v>19</v>
      </c>
      <c r="C324" s="5">
        <v>15</v>
      </c>
      <c r="D324" s="5"/>
      <c r="E324" s="1">
        <v>7337615</v>
      </c>
    </row>
    <row r="325" spans="1:8" ht="12.75" x14ac:dyDescent="0.2">
      <c r="A325" s="7" t="s">
        <v>26</v>
      </c>
      <c r="B325" s="1" t="s">
        <v>39</v>
      </c>
      <c r="C325" s="5">
        <v>15</v>
      </c>
      <c r="D325" s="5" t="str">
        <f>CONCATENATE(A325,B325,C325)</f>
        <v>Sem ABAP10BP3_115</v>
      </c>
      <c r="E325" s="1">
        <v>7683145</v>
      </c>
      <c r="F325">
        <f t="shared" ref="F325" si="212">AVERAGE(E323:E325)</f>
        <v>7424880.333333333</v>
      </c>
      <c r="G325">
        <f t="shared" ref="G325" si="213">STDEV(E323:E325)/F325*100</f>
        <v>3.0646757845721071</v>
      </c>
      <c r="H325" s="7">
        <f>F325-$F$292</f>
        <v>4277886.333333333</v>
      </c>
    </row>
    <row r="326" spans="1:8" ht="12.75" x14ac:dyDescent="0.2">
      <c r="A326" s="7" t="s">
        <v>26</v>
      </c>
      <c r="B326" s="1" t="s">
        <v>20</v>
      </c>
      <c r="C326" s="5">
        <v>15</v>
      </c>
      <c r="D326" s="5"/>
      <c r="E326" s="1"/>
    </row>
    <row r="327" spans="1:8" ht="12.75" x14ac:dyDescent="0.2">
      <c r="A327" s="7" t="s">
        <v>26</v>
      </c>
      <c r="B327" s="1" t="s">
        <v>20</v>
      </c>
      <c r="C327" s="5">
        <v>15</v>
      </c>
      <c r="D327" s="5"/>
      <c r="E327" s="1">
        <v>5600802</v>
      </c>
    </row>
    <row r="328" spans="1:8" ht="12.75" x14ac:dyDescent="0.2">
      <c r="A328" s="7" t="s">
        <v>26</v>
      </c>
      <c r="B328" s="1" t="s">
        <v>40</v>
      </c>
      <c r="C328" s="5">
        <v>15</v>
      </c>
      <c r="D328" s="5" t="str">
        <f>CONCATENATE(A328,B328,C328)</f>
        <v>Sem ABAP10BP3_215</v>
      </c>
      <c r="E328" s="1">
        <v>5635846</v>
      </c>
      <c r="F328">
        <f t="shared" ref="F328" si="214">AVERAGE(E326:E328)</f>
        <v>5618324</v>
      </c>
      <c r="G328">
        <f t="shared" ref="G328" si="215">STDEV(E326:E328)/F328*100</f>
        <v>0.44105413001993782</v>
      </c>
      <c r="H328" s="7">
        <f>F328-$F$292</f>
        <v>2471330</v>
      </c>
    </row>
    <row r="329" spans="1:8" ht="12.75" x14ac:dyDescent="0.2">
      <c r="A329" s="7" t="s">
        <v>26</v>
      </c>
      <c r="B329" s="1" t="s">
        <v>21</v>
      </c>
      <c r="C329" s="5">
        <v>15</v>
      </c>
      <c r="D329" s="5"/>
      <c r="E329" s="1">
        <v>12208821</v>
      </c>
    </row>
    <row r="330" spans="1:8" ht="12.75" x14ac:dyDescent="0.2">
      <c r="A330" s="7" t="s">
        <v>26</v>
      </c>
      <c r="B330" s="1" t="s">
        <v>21</v>
      </c>
      <c r="C330" s="5">
        <v>15</v>
      </c>
      <c r="D330" s="5"/>
      <c r="E330" s="1">
        <v>12530594</v>
      </c>
    </row>
    <row r="331" spans="1:8" ht="12.75" x14ac:dyDescent="0.2">
      <c r="A331" s="7" t="s">
        <v>26</v>
      </c>
      <c r="B331" s="1" t="s">
        <v>41</v>
      </c>
      <c r="C331" s="5">
        <v>15</v>
      </c>
      <c r="D331" s="5" t="str">
        <f>CONCATENATE(A331,B331,C331)</f>
        <v>Sem ABAP10BP3_315</v>
      </c>
      <c r="E331" s="1">
        <v>13490076</v>
      </c>
      <c r="F331">
        <f t="shared" ref="F331" si="216">AVERAGE(E329:E331)</f>
        <v>12743163.666666666</v>
      </c>
      <c r="G331">
        <f t="shared" ref="G331" si="217">STDEV(E329:E331)/F331*100</f>
        <v>5.2306717895963297</v>
      </c>
      <c r="H331" s="7">
        <f>F331-$F$292</f>
        <v>9596169.666666666</v>
      </c>
    </row>
    <row r="332" spans="1:8" ht="12.75" x14ac:dyDescent="0.2">
      <c r="A332" s="7" t="s">
        <v>26</v>
      </c>
      <c r="B332" s="1" t="s">
        <v>22</v>
      </c>
      <c r="C332" s="5">
        <v>15</v>
      </c>
      <c r="D332" s="5"/>
      <c r="E332" s="1">
        <v>5258049</v>
      </c>
    </row>
    <row r="333" spans="1:8" ht="12.75" x14ac:dyDescent="0.2">
      <c r="A333" s="7" t="s">
        <v>26</v>
      </c>
      <c r="B333" s="1" t="s">
        <v>22</v>
      </c>
      <c r="C333" s="5">
        <v>15</v>
      </c>
      <c r="D333" s="5"/>
      <c r="E333" s="1">
        <v>5603285</v>
      </c>
    </row>
    <row r="334" spans="1:8" ht="12.75" x14ac:dyDescent="0.2">
      <c r="A334" s="7" t="s">
        <v>26</v>
      </c>
      <c r="B334" s="1" t="s">
        <v>42</v>
      </c>
      <c r="C334" s="5">
        <v>15</v>
      </c>
      <c r="D334" s="5" t="str">
        <f>CONCATENATE(A334,B334,C334)</f>
        <v>Sem ABAP10BP3_415</v>
      </c>
      <c r="E334" s="1">
        <v>5537195</v>
      </c>
      <c r="F334">
        <f t="shared" ref="F334" si="218">AVERAGE(E332:E334)</f>
        <v>5466176.333333333</v>
      </c>
      <c r="G334">
        <f t="shared" ref="G334" si="219">STDEV(E332:E334)/F334*100</f>
        <v>3.3523923985631434</v>
      </c>
      <c r="H334" s="7">
        <f>F334-$F$292</f>
        <v>2319182.333333333</v>
      </c>
    </row>
    <row r="335" spans="1:8" ht="12.75" x14ac:dyDescent="0.2">
      <c r="A335" s="7" t="s">
        <v>26</v>
      </c>
      <c r="B335" s="1" t="s">
        <v>23</v>
      </c>
      <c r="C335" s="5">
        <v>15</v>
      </c>
      <c r="D335" s="5"/>
      <c r="E335" s="1">
        <v>3055892</v>
      </c>
    </row>
    <row r="336" spans="1:8" ht="12.75" x14ac:dyDescent="0.2">
      <c r="A336" s="7" t="s">
        <v>26</v>
      </c>
      <c r="B336" s="1" t="s">
        <v>23</v>
      </c>
      <c r="C336" s="5">
        <v>15</v>
      </c>
      <c r="D336" s="5"/>
      <c r="E336" s="1">
        <v>3041459</v>
      </c>
    </row>
    <row r="337" spans="1:8" ht="12.75" x14ac:dyDescent="0.2">
      <c r="A337" s="7" t="s">
        <v>26</v>
      </c>
      <c r="B337" s="1" t="s">
        <v>43</v>
      </c>
      <c r="C337" s="5">
        <v>15</v>
      </c>
      <c r="D337" s="5" t="str">
        <f>CONCATENATE(A337,B337,C337)</f>
        <v>Sem ABAP10BP3_515</v>
      </c>
      <c r="E337" s="1">
        <v>4038714</v>
      </c>
      <c r="F337">
        <f t="shared" ref="F337" si="220">AVERAGE(E335:E337)</f>
        <v>3378688.3333333335</v>
      </c>
      <c r="G337" s="12">
        <f t="shared" ref="G337" si="221">STDEV(E335:E337)/F337*100</f>
        <v>16.919126324268195</v>
      </c>
      <c r="H337" s="7">
        <f>F337-$F$292</f>
        <v>231694.33333333349</v>
      </c>
    </row>
    <row r="338" spans="1:8" ht="12.75" x14ac:dyDescent="0.2">
      <c r="A338" s="7" t="s">
        <v>8</v>
      </c>
      <c r="B338" s="1" t="s">
        <v>7</v>
      </c>
      <c r="C338" s="5">
        <v>15</v>
      </c>
      <c r="D338" s="5"/>
      <c r="E338" s="1"/>
    </row>
    <row r="339" spans="1:8" ht="12.75" x14ac:dyDescent="0.2">
      <c r="A339" s="7" t="s">
        <v>8</v>
      </c>
      <c r="B339" s="1" t="s">
        <v>7</v>
      </c>
      <c r="C339" s="5">
        <v>15</v>
      </c>
      <c r="D339" s="5"/>
      <c r="E339" s="1">
        <v>3405089</v>
      </c>
    </row>
    <row r="340" spans="1:8" ht="12.75" x14ac:dyDescent="0.2">
      <c r="A340" s="7" t="s">
        <v>8</v>
      </c>
      <c r="B340" s="1" t="s">
        <v>44</v>
      </c>
      <c r="C340" s="5">
        <v>15</v>
      </c>
      <c r="D340" s="5" t="str">
        <f>CONCATENATE(A340,B340,C340)</f>
        <v>Com ABAPbranco15</v>
      </c>
      <c r="E340" s="1">
        <v>3910695</v>
      </c>
      <c r="F340">
        <f t="shared" ref="F340" si="222">AVERAGE(E338:E340)</f>
        <v>3657892</v>
      </c>
      <c r="G340">
        <f t="shared" ref="G340" si="223">STDEV(E338:E340)/F340*100</f>
        <v>9.7738651444221301</v>
      </c>
      <c r="H340" s="7" t="s">
        <v>24</v>
      </c>
    </row>
    <row r="341" spans="1:8" ht="12.75" x14ac:dyDescent="0.2">
      <c r="A341" s="7" t="s">
        <v>8</v>
      </c>
      <c r="B341" s="1" t="s">
        <v>9</v>
      </c>
      <c r="C341" s="5">
        <v>15</v>
      </c>
      <c r="D341" s="5"/>
      <c r="E341" s="1">
        <v>5183062</v>
      </c>
    </row>
    <row r="342" spans="1:8" ht="12.75" x14ac:dyDescent="0.2">
      <c r="A342" s="7" t="s">
        <v>8</v>
      </c>
      <c r="B342" s="1" t="s">
        <v>9</v>
      </c>
      <c r="C342" s="5">
        <v>15</v>
      </c>
      <c r="D342" s="5"/>
      <c r="E342" s="1">
        <v>4922194</v>
      </c>
    </row>
    <row r="343" spans="1:8" ht="12.75" x14ac:dyDescent="0.2">
      <c r="A343" s="7" t="s">
        <v>8</v>
      </c>
      <c r="B343" s="1" t="s">
        <v>29</v>
      </c>
      <c r="C343" s="5">
        <v>15</v>
      </c>
      <c r="D343" s="5" t="str">
        <f>CONCATENATE(A343,B343,C343)</f>
        <v>Com ABAPC115</v>
      </c>
      <c r="E343" s="1">
        <v>6015212</v>
      </c>
      <c r="F343">
        <f t="shared" ref="F343" si="224">AVERAGE(E341:E343)</f>
        <v>5373489.333333333</v>
      </c>
      <c r="G343">
        <f t="shared" ref="G343" si="225">STDEV(E341:E343)/F343*100</f>
        <v>10.623439334454371</v>
      </c>
      <c r="H343" s="7">
        <f>F343-$F$340</f>
        <v>1715597.333333333</v>
      </c>
    </row>
    <row r="344" spans="1:8" ht="12.75" x14ac:dyDescent="0.2">
      <c r="A344" s="7" t="s">
        <v>8</v>
      </c>
      <c r="B344" s="1" t="s">
        <v>10</v>
      </c>
      <c r="C344" s="5">
        <v>15</v>
      </c>
      <c r="D344" s="5"/>
      <c r="E344" s="1">
        <v>5254770</v>
      </c>
    </row>
    <row r="345" spans="1:8" ht="12.75" x14ac:dyDescent="0.2">
      <c r="A345" s="7" t="s">
        <v>8</v>
      </c>
      <c r="B345" s="1" t="s">
        <v>10</v>
      </c>
      <c r="C345" s="5">
        <v>15</v>
      </c>
      <c r="D345" s="5"/>
      <c r="E345" s="1">
        <v>5069398</v>
      </c>
    </row>
    <row r="346" spans="1:8" ht="12.75" x14ac:dyDescent="0.2">
      <c r="A346" s="7" t="s">
        <v>8</v>
      </c>
      <c r="B346" s="1" t="s">
        <v>30</v>
      </c>
      <c r="C346" s="5">
        <v>15</v>
      </c>
      <c r="D346" s="5" t="str">
        <f>CONCATENATE(A346,B346,C346)</f>
        <v>Com ABAPC215</v>
      </c>
      <c r="E346" s="1">
        <v>5038153</v>
      </c>
      <c r="F346">
        <f t="shared" ref="F346" si="226">AVERAGE(E344:E346)</f>
        <v>5120773.666666667</v>
      </c>
      <c r="G346">
        <f t="shared" ref="G346" si="227">STDEV(E344:E346)/F346*100</f>
        <v>2.2865900123897389</v>
      </c>
      <c r="H346" s="7">
        <f>F346-$F$340</f>
        <v>1462881.666666667</v>
      </c>
    </row>
    <row r="347" spans="1:8" ht="12.75" x14ac:dyDescent="0.2">
      <c r="A347" s="7" t="s">
        <v>8</v>
      </c>
      <c r="B347" s="1" t="s">
        <v>11</v>
      </c>
      <c r="C347" s="5">
        <v>15</v>
      </c>
      <c r="D347" s="5"/>
      <c r="E347" s="1">
        <v>3628483</v>
      </c>
    </row>
    <row r="348" spans="1:8" ht="12.75" x14ac:dyDescent="0.2">
      <c r="A348" s="7" t="s">
        <v>8</v>
      </c>
      <c r="B348" s="1" t="s">
        <v>11</v>
      </c>
      <c r="C348" s="5">
        <v>15</v>
      </c>
      <c r="D348" s="5"/>
      <c r="E348" s="1">
        <v>4275368</v>
      </c>
    </row>
    <row r="349" spans="1:8" ht="12.75" x14ac:dyDescent="0.2">
      <c r="A349" s="7" t="s">
        <v>8</v>
      </c>
      <c r="B349" s="1" t="s">
        <v>31</v>
      </c>
      <c r="C349" s="5">
        <v>15</v>
      </c>
      <c r="D349" s="5" t="str">
        <f>CONCATENATE(A349,B349,C349)</f>
        <v>Com ABAPC315</v>
      </c>
      <c r="E349" s="1">
        <v>6076846</v>
      </c>
      <c r="F349">
        <f t="shared" ref="F349" si="228">AVERAGE(E347:E349)</f>
        <v>4660232.333333333</v>
      </c>
      <c r="G349" s="12">
        <f t="shared" ref="G349" si="229">STDEV(E347:E349)/F349*100</f>
        <v>27.22490387045103</v>
      </c>
      <c r="H349" s="7">
        <f>F349-$F$340</f>
        <v>1002340.333333333</v>
      </c>
    </row>
    <row r="350" spans="1:8" ht="12.75" x14ac:dyDescent="0.2">
      <c r="A350" s="7" t="s">
        <v>8</v>
      </c>
      <c r="B350" s="1" t="s">
        <v>12</v>
      </c>
      <c r="C350" s="5">
        <v>15</v>
      </c>
      <c r="D350" s="5"/>
      <c r="E350" s="1"/>
    </row>
    <row r="351" spans="1:8" ht="12.75" x14ac:dyDescent="0.2">
      <c r="A351" s="7" t="s">
        <v>8</v>
      </c>
      <c r="B351" s="1" t="s">
        <v>12</v>
      </c>
      <c r="C351" s="5">
        <v>15</v>
      </c>
      <c r="D351" s="5"/>
      <c r="E351" s="1">
        <v>7232837</v>
      </c>
    </row>
    <row r="352" spans="1:8" ht="12.75" x14ac:dyDescent="0.2">
      <c r="A352" s="7" t="s">
        <v>8</v>
      </c>
      <c r="B352" s="1" t="s">
        <v>32</v>
      </c>
      <c r="C352" s="5">
        <v>15</v>
      </c>
      <c r="D352" s="5" t="str">
        <f>CONCATENATE(A352,B352,C352)</f>
        <v>Com ABAPC415</v>
      </c>
      <c r="E352" s="1">
        <v>7426099</v>
      </c>
      <c r="F352">
        <f t="shared" ref="F352" si="230">AVERAGE(E350:E352)</f>
        <v>7329468</v>
      </c>
      <c r="G352">
        <f t="shared" ref="G352" si="231">STDEV(E350:E352)/F352*100</f>
        <v>1.8644855362718624</v>
      </c>
      <c r="H352" s="7">
        <f>F352-$F$340</f>
        <v>3671576</v>
      </c>
    </row>
    <row r="353" spans="1:8" ht="12.75" x14ac:dyDescent="0.2">
      <c r="A353" s="7" t="s">
        <v>8</v>
      </c>
      <c r="B353" s="1" t="s">
        <v>13</v>
      </c>
      <c r="C353" s="5">
        <v>15</v>
      </c>
      <c r="D353" s="5"/>
      <c r="E353" s="1">
        <v>3961993</v>
      </c>
    </row>
    <row r="354" spans="1:8" ht="12.75" x14ac:dyDescent="0.2">
      <c r="A354" s="7" t="s">
        <v>8</v>
      </c>
      <c r="B354" s="1" t="s">
        <v>13</v>
      </c>
      <c r="C354" s="5">
        <v>15</v>
      </c>
      <c r="D354" s="5"/>
      <c r="E354" s="1">
        <v>3814710</v>
      </c>
    </row>
    <row r="355" spans="1:8" ht="12.75" x14ac:dyDescent="0.2">
      <c r="A355" s="7" t="s">
        <v>8</v>
      </c>
      <c r="B355" s="1" t="s">
        <v>33</v>
      </c>
      <c r="C355" s="5">
        <v>15</v>
      </c>
      <c r="D355" s="5" t="str">
        <f>CONCATENATE(A355,B355,C355)</f>
        <v>Com ABAPC515</v>
      </c>
      <c r="E355" s="1">
        <v>3768053</v>
      </c>
      <c r="F355">
        <f t="shared" ref="F355" si="232">AVERAGE(E353:E355)</f>
        <v>3848252</v>
      </c>
      <c r="G355">
        <f t="shared" ref="G355" si="233">STDEV(E353:E355)/F355*100</f>
        <v>2.6304766148993415</v>
      </c>
      <c r="H355" s="7">
        <f>F355-$F$340</f>
        <v>190360</v>
      </c>
    </row>
    <row r="356" spans="1:8" ht="12.75" x14ac:dyDescent="0.2">
      <c r="A356" s="7" t="s">
        <v>8</v>
      </c>
      <c r="B356" s="1" t="s">
        <v>14</v>
      </c>
      <c r="C356" s="5">
        <v>15</v>
      </c>
      <c r="D356" s="5"/>
      <c r="E356" s="1">
        <v>7283656</v>
      </c>
    </row>
    <row r="357" spans="1:8" ht="12.75" x14ac:dyDescent="0.2">
      <c r="A357" s="7" t="s">
        <v>8</v>
      </c>
      <c r="B357" s="1" t="s">
        <v>14</v>
      </c>
      <c r="C357" s="5">
        <v>15</v>
      </c>
      <c r="D357" s="5"/>
      <c r="E357" s="1">
        <v>8822477</v>
      </c>
    </row>
    <row r="358" spans="1:8" ht="12.75" x14ac:dyDescent="0.2">
      <c r="A358" s="7" t="s">
        <v>8</v>
      </c>
      <c r="B358" s="1" t="s">
        <v>34</v>
      </c>
      <c r="C358" s="5">
        <v>15</v>
      </c>
      <c r="D358" s="5" t="str">
        <f>CONCATENATE(A358,B358,C358)</f>
        <v>Com ABAP1BP3_115</v>
      </c>
      <c r="E358" s="1">
        <v>8114660</v>
      </c>
      <c r="F358">
        <f t="shared" ref="F358" si="234">AVERAGE(E356:E358)</f>
        <v>8073597.666666667</v>
      </c>
      <c r="G358">
        <f t="shared" ref="G358" si="235">STDEV(E356:E358)/F358*100</f>
        <v>9.5401317053424339</v>
      </c>
      <c r="H358" s="7">
        <f>F358-$F$340</f>
        <v>4415705.666666667</v>
      </c>
    </row>
    <row r="359" spans="1:8" ht="12.75" x14ac:dyDescent="0.2">
      <c r="A359" s="7" t="s">
        <v>8</v>
      </c>
      <c r="B359" s="1" t="s">
        <v>15</v>
      </c>
      <c r="C359" s="5">
        <v>15</v>
      </c>
      <c r="D359" s="5"/>
      <c r="E359" s="1">
        <v>4161864</v>
      </c>
    </row>
    <row r="360" spans="1:8" ht="12.75" x14ac:dyDescent="0.2">
      <c r="A360" s="7" t="s">
        <v>8</v>
      </c>
      <c r="B360" s="1" t="s">
        <v>15</v>
      </c>
      <c r="C360" s="5">
        <v>15</v>
      </c>
      <c r="D360" s="5"/>
      <c r="E360" s="1">
        <v>4239301</v>
      </c>
    </row>
    <row r="361" spans="1:8" ht="12.75" x14ac:dyDescent="0.2">
      <c r="A361" s="7" t="s">
        <v>8</v>
      </c>
      <c r="B361" s="1" t="s">
        <v>35</v>
      </c>
      <c r="C361" s="5">
        <v>15</v>
      </c>
      <c r="D361" s="5" t="str">
        <f>CONCATENATE(A361,B361,C361)</f>
        <v>Com ABAP1BP3_215</v>
      </c>
      <c r="E361" s="1">
        <v>4870911</v>
      </c>
      <c r="F361">
        <f t="shared" ref="F361" si="236">AVERAGE(E359:E361)</f>
        <v>4424025.333333333</v>
      </c>
      <c r="G361">
        <f t="shared" ref="G361" si="237">STDEV(E359:E361)/F361*100</f>
        <v>8.7916833014155635</v>
      </c>
      <c r="H361" s="7">
        <f>F361-$F$340</f>
        <v>766133.33333333302</v>
      </c>
    </row>
    <row r="362" spans="1:8" ht="12.75" x14ac:dyDescent="0.2">
      <c r="A362" s="7" t="s">
        <v>8</v>
      </c>
      <c r="B362" s="1" t="s">
        <v>16</v>
      </c>
      <c r="C362" s="5">
        <v>15</v>
      </c>
      <c r="D362" s="5"/>
      <c r="E362" s="1"/>
    </row>
    <row r="363" spans="1:8" ht="12.75" x14ac:dyDescent="0.2">
      <c r="A363" s="7" t="s">
        <v>8</v>
      </c>
      <c r="B363" s="1" t="s">
        <v>16</v>
      </c>
      <c r="C363" s="5">
        <v>15</v>
      </c>
      <c r="D363" s="5"/>
      <c r="E363" s="1">
        <v>4224509</v>
      </c>
    </row>
    <row r="364" spans="1:8" ht="12.75" x14ac:dyDescent="0.2">
      <c r="A364" s="7" t="s">
        <v>8</v>
      </c>
      <c r="B364" s="1" t="s">
        <v>36</v>
      </c>
      <c r="C364" s="5">
        <v>15</v>
      </c>
      <c r="D364" s="5" t="str">
        <f>CONCATENATE(A364,B364,C364)</f>
        <v>Com ABAP1BP3_315</v>
      </c>
      <c r="E364" s="1">
        <v>4254279</v>
      </c>
      <c r="F364">
        <f t="shared" ref="F364" si="238">AVERAGE(E362:E364)</f>
        <v>4239394</v>
      </c>
      <c r="G364">
        <f t="shared" ref="G364" si="239">STDEV(E362:E364)/F364*100</f>
        <v>0.49654664973162488</v>
      </c>
      <c r="H364" s="7">
        <f>F364-$F$340</f>
        <v>581502</v>
      </c>
    </row>
    <row r="365" spans="1:8" ht="12.75" x14ac:dyDescent="0.2">
      <c r="A365" s="7" t="s">
        <v>8</v>
      </c>
      <c r="B365" s="1" t="s">
        <v>17</v>
      </c>
      <c r="C365" s="5">
        <v>15</v>
      </c>
      <c r="D365" s="5"/>
      <c r="E365" s="1">
        <v>7726803</v>
      </c>
    </row>
    <row r="366" spans="1:8" ht="12.75" x14ac:dyDescent="0.2">
      <c r="A366" s="7" t="s">
        <v>8</v>
      </c>
      <c r="B366" s="1" t="s">
        <v>17</v>
      </c>
      <c r="C366" s="5">
        <v>15</v>
      </c>
      <c r="D366" s="5"/>
      <c r="E366" s="1">
        <v>8768033</v>
      </c>
    </row>
    <row r="367" spans="1:8" ht="12.75" x14ac:dyDescent="0.2">
      <c r="A367" s="7" t="s">
        <v>8</v>
      </c>
      <c r="B367" s="1" t="s">
        <v>37</v>
      </c>
      <c r="C367" s="5">
        <v>15</v>
      </c>
      <c r="D367" s="5" t="str">
        <f>CONCATENATE(A367,B367,C367)</f>
        <v>Com ABAP1BP3_415</v>
      </c>
      <c r="E367" s="1">
        <v>8058303</v>
      </c>
      <c r="F367">
        <f t="shared" ref="F367" si="240">AVERAGE(E365:E367)</f>
        <v>8184379.666666667</v>
      </c>
      <c r="G367">
        <f t="shared" ref="G367" si="241">STDEV(E365:E367)/F367*100</f>
        <v>6.4994691362904824</v>
      </c>
      <c r="H367" s="7">
        <f>F367-$F$340</f>
        <v>4526487.666666667</v>
      </c>
    </row>
    <row r="368" spans="1:8" ht="12.75" x14ac:dyDescent="0.2">
      <c r="A368" s="7" t="s">
        <v>8</v>
      </c>
      <c r="B368" s="1" t="s">
        <v>18</v>
      </c>
      <c r="C368" s="5">
        <v>15</v>
      </c>
      <c r="D368" s="5"/>
      <c r="E368" s="1">
        <v>4691696</v>
      </c>
    </row>
    <row r="369" spans="1:8" ht="12.75" x14ac:dyDescent="0.2">
      <c r="A369" s="7" t="s">
        <v>8</v>
      </c>
      <c r="B369" s="1" t="s">
        <v>18</v>
      </c>
      <c r="C369" s="5">
        <v>15</v>
      </c>
      <c r="D369" s="5"/>
      <c r="E369" s="1">
        <v>5122461</v>
      </c>
    </row>
    <row r="370" spans="1:8" ht="12.75" x14ac:dyDescent="0.2">
      <c r="A370" s="7" t="s">
        <v>8</v>
      </c>
      <c r="B370" s="1" t="s">
        <v>38</v>
      </c>
      <c r="C370" s="5">
        <v>15</v>
      </c>
      <c r="D370" s="5" t="str">
        <f>CONCATENATE(A370,B370,C370)</f>
        <v>Com ABAP1BP3_515</v>
      </c>
      <c r="E370" s="1">
        <v>4998715</v>
      </c>
      <c r="F370">
        <f t="shared" ref="F370" si="242">AVERAGE(E368:E370)</f>
        <v>4937624</v>
      </c>
      <c r="G370">
        <f t="shared" ref="G370" si="243">STDEV(E368:E370)/F370*100</f>
        <v>4.4917406743470032</v>
      </c>
      <c r="H370" s="7">
        <f>F370-$F$340</f>
        <v>1279732</v>
      </c>
    </row>
    <row r="371" spans="1:8" ht="12.75" x14ac:dyDescent="0.2">
      <c r="A371" s="7" t="s">
        <v>8</v>
      </c>
      <c r="B371" s="1" t="s">
        <v>19</v>
      </c>
      <c r="C371" s="5">
        <v>15</v>
      </c>
      <c r="D371" s="5"/>
      <c r="E371" s="1">
        <v>8492244</v>
      </c>
    </row>
    <row r="372" spans="1:8" ht="12.75" x14ac:dyDescent="0.2">
      <c r="A372" s="7" t="s">
        <v>8</v>
      </c>
      <c r="B372" s="1" t="s">
        <v>19</v>
      </c>
      <c r="C372" s="5">
        <v>15</v>
      </c>
      <c r="D372" s="5"/>
      <c r="E372" s="1">
        <v>9464068</v>
      </c>
    </row>
    <row r="373" spans="1:8" ht="12.75" x14ac:dyDescent="0.2">
      <c r="A373" s="7" t="s">
        <v>8</v>
      </c>
      <c r="B373" s="1" t="s">
        <v>39</v>
      </c>
      <c r="C373" s="5">
        <v>15</v>
      </c>
      <c r="D373" s="5" t="str">
        <f>CONCATENATE(A373,B373,C373)</f>
        <v>Com ABAP10BP3_115</v>
      </c>
      <c r="E373" s="1">
        <v>9466133</v>
      </c>
      <c r="F373">
        <f t="shared" ref="F373" si="244">AVERAGE(E371:E373)</f>
        <v>9140815</v>
      </c>
      <c r="G373">
        <f t="shared" ref="G373" si="245">STDEV(E371:E373)/F373*100</f>
        <v>6.1447465149201639</v>
      </c>
      <c r="H373" s="7">
        <f>F373-$F$340</f>
        <v>5482923</v>
      </c>
    </row>
    <row r="374" spans="1:8" ht="12.75" x14ac:dyDescent="0.2">
      <c r="A374" s="7" t="s">
        <v>8</v>
      </c>
      <c r="B374" s="1" t="s">
        <v>20</v>
      </c>
      <c r="C374" s="5">
        <v>15</v>
      </c>
      <c r="D374" s="5"/>
      <c r="E374" s="1"/>
    </row>
    <row r="375" spans="1:8" ht="12.75" x14ac:dyDescent="0.2">
      <c r="A375" s="7" t="s">
        <v>8</v>
      </c>
      <c r="B375" s="1" t="s">
        <v>20</v>
      </c>
      <c r="C375" s="5">
        <v>15</v>
      </c>
      <c r="D375" s="5"/>
      <c r="E375" s="1">
        <v>6236240</v>
      </c>
    </row>
    <row r="376" spans="1:8" ht="12.75" x14ac:dyDescent="0.2">
      <c r="A376" s="7" t="s">
        <v>8</v>
      </c>
      <c r="B376" s="1" t="s">
        <v>40</v>
      </c>
      <c r="C376" s="5">
        <v>15</v>
      </c>
      <c r="D376" s="5" t="str">
        <f>CONCATENATE(A376,B376,C376)</f>
        <v>Com ABAP10BP3_215</v>
      </c>
      <c r="E376" s="1">
        <v>6513421</v>
      </c>
      <c r="F376">
        <f t="shared" ref="F376" si="246">AVERAGE(E374:E376)</f>
        <v>6374830.5</v>
      </c>
      <c r="G376">
        <f t="shared" ref="G376" si="247">STDEV(E374:E376)/F376*100</f>
        <v>3.0745376636456201</v>
      </c>
      <c r="H376" s="7">
        <f>F376-$F$340</f>
        <v>2716938.5</v>
      </c>
    </row>
    <row r="377" spans="1:8" ht="12.75" x14ac:dyDescent="0.2">
      <c r="A377" s="7" t="s">
        <v>8</v>
      </c>
      <c r="B377" s="1" t="s">
        <v>21</v>
      </c>
      <c r="C377" s="5">
        <v>15</v>
      </c>
      <c r="D377" s="5"/>
      <c r="E377" s="1">
        <v>17167854</v>
      </c>
    </row>
    <row r="378" spans="1:8" ht="12.75" x14ac:dyDescent="0.2">
      <c r="A378" s="7" t="s">
        <v>8</v>
      </c>
      <c r="B378" s="1" t="s">
        <v>21</v>
      </c>
      <c r="C378" s="5">
        <v>15</v>
      </c>
      <c r="D378" s="5"/>
      <c r="E378" s="1">
        <v>15741238</v>
      </c>
    </row>
    <row r="379" spans="1:8" ht="12.75" x14ac:dyDescent="0.2">
      <c r="A379" s="7" t="s">
        <v>8</v>
      </c>
      <c r="B379" s="1" t="s">
        <v>41</v>
      </c>
      <c r="C379" s="5">
        <v>15</v>
      </c>
      <c r="D379" s="5" t="str">
        <f>CONCATENATE(A379,B379,C379)</f>
        <v>Com ABAP10BP3_315</v>
      </c>
      <c r="E379" s="1">
        <v>15177534</v>
      </c>
      <c r="F379">
        <f t="shared" ref="F379" si="248">AVERAGE(E377:E379)</f>
        <v>16028875.333333334</v>
      </c>
      <c r="G379">
        <f t="shared" ref="G379" si="249">STDEV(E377:E379)/F379*100</f>
        <v>6.400093318717337</v>
      </c>
      <c r="H379" s="7">
        <f>F379-$F$340</f>
        <v>12370983.333333334</v>
      </c>
    </row>
    <row r="380" spans="1:8" ht="12.75" x14ac:dyDescent="0.2">
      <c r="A380" s="7" t="s">
        <v>8</v>
      </c>
      <c r="B380" s="1" t="s">
        <v>22</v>
      </c>
      <c r="C380" s="5">
        <v>15</v>
      </c>
      <c r="D380" s="5"/>
      <c r="E380" s="1">
        <v>6695679</v>
      </c>
    </row>
    <row r="381" spans="1:8" ht="12.75" x14ac:dyDescent="0.2">
      <c r="A381" s="7" t="s">
        <v>8</v>
      </c>
      <c r="B381" s="1" t="s">
        <v>22</v>
      </c>
      <c r="C381" s="5">
        <v>15</v>
      </c>
      <c r="D381" s="5"/>
      <c r="E381" s="1">
        <v>7125345</v>
      </c>
    </row>
    <row r="382" spans="1:8" ht="12.75" x14ac:dyDescent="0.2">
      <c r="A382" s="7" t="s">
        <v>8</v>
      </c>
      <c r="B382" s="1" t="s">
        <v>42</v>
      </c>
      <c r="C382" s="5">
        <v>15</v>
      </c>
      <c r="D382" s="5" t="str">
        <f>CONCATENATE(A382,B382,C382)</f>
        <v>Com ABAP10BP3_415</v>
      </c>
      <c r="E382" s="1">
        <v>6662663</v>
      </c>
      <c r="F382">
        <f t="shared" ref="F382" si="250">AVERAGE(E380:E382)</f>
        <v>6827895.666666667</v>
      </c>
      <c r="G382">
        <f t="shared" ref="G382" si="251">STDEV(E380:E382)/F382*100</f>
        <v>3.7804779168568148</v>
      </c>
      <c r="H382" s="7">
        <f>F382-$F$340</f>
        <v>3170003.666666667</v>
      </c>
    </row>
    <row r="383" spans="1:8" ht="12.75" x14ac:dyDescent="0.2">
      <c r="A383" s="7" t="s">
        <v>8</v>
      </c>
      <c r="B383" s="1" t="s">
        <v>23</v>
      </c>
      <c r="C383" s="5">
        <v>15</v>
      </c>
      <c r="D383" s="5"/>
      <c r="E383" s="1">
        <v>3424913</v>
      </c>
    </row>
    <row r="384" spans="1:8" ht="12.75" x14ac:dyDescent="0.2">
      <c r="A384" s="7" t="s">
        <v>8</v>
      </c>
      <c r="B384" s="1" t="s">
        <v>23</v>
      </c>
      <c r="C384" s="5">
        <v>15</v>
      </c>
      <c r="D384" s="5"/>
      <c r="E384" s="1">
        <v>3277647</v>
      </c>
    </row>
    <row r="385" spans="1:8" ht="12.75" x14ac:dyDescent="0.2">
      <c r="A385" s="7" t="s">
        <v>8</v>
      </c>
      <c r="B385" s="1" t="s">
        <v>43</v>
      </c>
      <c r="C385" s="5">
        <v>15</v>
      </c>
      <c r="D385" s="5" t="str">
        <f>CONCATENATE(A385,B385,C385)</f>
        <v>Com ABAP10BP3_515</v>
      </c>
      <c r="E385" s="1">
        <v>3664693</v>
      </c>
      <c r="F385">
        <f t="shared" ref="F385" si="252">AVERAGE(E383:E385)</f>
        <v>3455751</v>
      </c>
      <c r="G385">
        <f t="shared" ref="G385" si="253">STDEV(E383:E385)/F385*100</f>
        <v>5.6531005484864245</v>
      </c>
      <c r="H385" s="7">
        <f>F385-$F$340</f>
        <v>-202141</v>
      </c>
    </row>
    <row r="386" spans="1:8" ht="12.75" x14ac:dyDescent="0.2">
      <c r="A386" s="7" t="s">
        <v>26</v>
      </c>
      <c r="B386" s="1" t="s">
        <v>7</v>
      </c>
      <c r="C386" s="5">
        <v>20</v>
      </c>
      <c r="D386" s="5"/>
      <c r="E386" s="1"/>
    </row>
    <row r="387" spans="1:8" ht="12.75" x14ac:dyDescent="0.2">
      <c r="A387" s="7" t="s">
        <v>26</v>
      </c>
      <c r="B387" s="1" t="s">
        <v>7</v>
      </c>
      <c r="C387" s="5">
        <v>20</v>
      </c>
      <c r="D387" s="5"/>
      <c r="E387" s="1">
        <v>3066116</v>
      </c>
    </row>
    <row r="388" spans="1:8" ht="12.75" x14ac:dyDescent="0.2">
      <c r="A388" s="7" t="s">
        <v>26</v>
      </c>
      <c r="B388" s="1" t="s">
        <v>44</v>
      </c>
      <c r="C388" s="5">
        <v>20</v>
      </c>
      <c r="D388" s="5" t="str">
        <f>CONCATENATE(A388,B388,C388)</f>
        <v>Sem ABAPbranco20</v>
      </c>
      <c r="E388" s="1">
        <v>3288455</v>
      </c>
      <c r="F388">
        <f t="shared" ref="F388" si="254">AVERAGE(E386:E388)</f>
        <v>3177285.5</v>
      </c>
      <c r="G388">
        <f t="shared" ref="G388" si="255">STDEV(E386:E388)/F388*100</f>
        <v>4.9481676929012446</v>
      </c>
      <c r="H388" s="7" t="s">
        <v>24</v>
      </c>
    </row>
    <row r="389" spans="1:8" ht="12.75" x14ac:dyDescent="0.2">
      <c r="A389" s="7" t="s">
        <v>26</v>
      </c>
      <c r="B389" s="1" t="s">
        <v>9</v>
      </c>
      <c r="C389" s="5">
        <v>20</v>
      </c>
      <c r="D389" s="5"/>
      <c r="E389" s="1">
        <v>6910751</v>
      </c>
    </row>
    <row r="390" spans="1:8" ht="12.75" x14ac:dyDescent="0.2">
      <c r="A390" s="7" t="s">
        <v>26</v>
      </c>
      <c r="B390" s="1" t="s">
        <v>9</v>
      </c>
      <c r="C390" s="5">
        <v>20</v>
      </c>
      <c r="D390" s="5"/>
      <c r="E390" s="1">
        <v>7200237</v>
      </c>
    </row>
    <row r="391" spans="1:8" ht="12.75" x14ac:dyDescent="0.2">
      <c r="A391" s="7" t="s">
        <v>26</v>
      </c>
      <c r="B391" s="1" t="s">
        <v>29</v>
      </c>
      <c r="C391" s="5">
        <v>20</v>
      </c>
      <c r="D391" s="5" t="str">
        <f>CONCATENATE(A391,B391,C391)</f>
        <v>Sem ABAPC120</v>
      </c>
      <c r="E391" s="1">
        <v>7102957</v>
      </c>
      <c r="F391">
        <f t="shared" ref="F391" si="256">AVERAGE(E389:E391)</f>
        <v>7071315</v>
      </c>
      <c r="G391">
        <f t="shared" ref="G391" si="257">STDEV(E389:E391)/F391*100</f>
        <v>2.083263352864515</v>
      </c>
      <c r="H391" s="7">
        <f>F391-$F$388</f>
        <v>3894029.5</v>
      </c>
    </row>
    <row r="392" spans="1:8" ht="12.75" x14ac:dyDescent="0.2">
      <c r="A392" s="7" t="s">
        <v>26</v>
      </c>
      <c r="B392" s="1" t="s">
        <v>10</v>
      </c>
      <c r="C392" s="5">
        <v>20</v>
      </c>
      <c r="D392" s="5"/>
      <c r="E392" s="1">
        <v>6127647</v>
      </c>
    </row>
    <row r="393" spans="1:8" ht="12.75" x14ac:dyDescent="0.2">
      <c r="A393" s="7" t="s">
        <v>26</v>
      </c>
      <c r="B393" s="1" t="s">
        <v>10</v>
      </c>
      <c r="C393" s="5">
        <v>20</v>
      </c>
      <c r="D393" s="5"/>
      <c r="E393" s="1">
        <v>5871426</v>
      </c>
    </row>
    <row r="394" spans="1:8" ht="12.75" x14ac:dyDescent="0.2">
      <c r="A394" s="7" t="s">
        <v>26</v>
      </c>
      <c r="B394" s="1" t="s">
        <v>30</v>
      </c>
      <c r="C394" s="5">
        <v>20</v>
      </c>
      <c r="D394" s="5" t="str">
        <f>CONCATENATE(A394,B394,C394)</f>
        <v>Sem ABAPC220</v>
      </c>
      <c r="E394" s="1">
        <v>6539838</v>
      </c>
      <c r="F394">
        <f t="shared" ref="F394" si="258">AVERAGE(E392:E394)</f>
        <v>6179637</v>
      </c>
      <c r="G394">
        <f t="shared" ref="G394" si="259">STDEV(E392:E394)/F394*100</f>
        <v>5.4570398210786673</v>
      </c>
      <c r="H394" s="7">
        <f>F394-$F$388</f>
        <v>3002351.5</v>
      </c>
    </row>
    <row r="395" spans="1:8" ht="12.75" x14ac:dyDescent="0.2">
      <c r="A395" s="7" t="s">
        <v>26</v>
      </c>
      <c r="B395" s="1" t="s">
        <v>11</v>
      </c>
      <c r="C395" s="5">
        <v>20</v>
      </c>
      <c r="D395" s="5"/>
      <c r="E395" s="1">
        <v>4867764</v>
      </c>
    </row>
    <row r="396" spans="1:8" ht="12.75" x14ac:dyDescent="0.2">
      <c r="A396" s="7" t="s">
        <v>26</v>
      </c>
      <c r="B396" s="1" t="s">
        <v>11</v>
      </c>
      <c r="C396" s="5">
        <v>20</v>
      </c>
      <c r="D396" s="5"/>
      <c r="E396" s="1">
        <v>5091282</v>
      </c>
    </row>
    <row r="397" spans="1:8" ht="12.75" x14ac:dyDescent="0.2">
      <c r="A397" s="7" t="s">
        <v>26</v>
      </c>
      <c r="B397" s="1" t="s">
        <v>31</v>
      </c>
      <c r="C397" s="5">
        <v>20</v>
      </c>
      <c r="D397" s="5" t="str">
        <f>CONCATENATE(A397,B397,C397)</f>
        <v>Sem ABAPC320</v>
      </c>
      <c r="E397" s="1">
        <v>5331394</v>
      </c>
      <c r="F397">
        <f t="shared" ref="F397" si="260">AVERAGE(E395:E397)</f>
        <v>5096813.333333333</v>
      </c>
      <c r="G397">
        <f t="shared" ref="G397" si="261">STDEV(E395:E397)/F397*100</f>
        <v>4.5492050266232438</v>
      </c>
      <c r="H397" s="7">
        <f>F397-$F$388</f>
        <v>1919527.833333333</v>
      </c>
    </row>
    <row r="398" spans="1:8" ht="12.75" x14ac:dyDescent="0.2">
      <c r="A398" s="7" t="s">
        <v>26</v>
      </c>
      <c r="B398" s="1" t="s">
        <v>12</v>
      </c>
      <c r="C398" s="5">
        <v>20</v>
      </c>
      <c r="D398" s="5"/>
      <c r="E398" s="1"/>
    </row>
    <row r="399" spans="1:8" ht="12.75" x14ac:dyDescent="0.2">
      <c r="A399" s="7" t="s">
        <v>26</v>
      </c>
      <c r="B399" s="1" t="s">
        <v>12</v>
      </c>
      <c r="C399" s="5">
        <v>20</v>
      </c>
      <c r="D399" s="5"/>
      <c r="E399" s="1">
        <v>8865825</v>
      </c>
    </row>
    <row r="400" spans="1:8" ht="12.75" x14ac:dyDescent="0.2">
      <c r="A400" s="7" t="s">
        <v>26</v>
      </c>
      <c r="B400" s="1" t="s">
        <v>32</v>
      </c>
      <c r="C400" s="5">
        <v>20</v>
      </c>
      <c r="D400" s="5" t="str">
        <f>CONCATENATE(A400,B400,C400)</f>
        <v>Sem ABAPC420</v>
      </c>
      <c r="E400" s="1">
        <v>10288715</v>
      </c>
      <c r="F400">
        <f t="shared" ref="F400" si="262">AVERAGE(E398:E400)</f>
        <v>9577270</v>
      </c>
      <c r="G400">
        <f t="shared" ref="G400" si="263">STDEV(E398:E400)/F400*100</f>
        <v>10.505448503409914</v>
      </c>
      <c r="H400" s="7">
        <f>F400-$F$388</f>
        <v>6399984.5</v>
      </c>
    </row>
    <row r="401" spans="1:8" ht="12.75" x14ac:dyDescent="0.2">
      <c r="A401" s="7" t="s">
        <v>26</v>
      </c>
      <c r="B401" s="1" t="s">
        <v>13</v>
      </c>
      <c r="C401" s="5">
        <v>20</v>
      </c>
      <c r="D401" s="5"/>
      <c r="E401" s="1">
        <v>4965229</v>
      </c>
    </row>
    <row r="402" spans="1:8" ht="12.75" x14ac:dyDescent="0.2">
      <c r="A402" s="7" t="s">
        <v>26</v>
      </c>
      <c r="B402" s="1" t="s">
        <v>13</v>
      </c>
      <c r="C402" s="5">
        <v>20</v>
      </c>
      <c r="D402" s="5"/>
      <c r="E402" s="1">
        <v>4456243</v>
      </c>
    </row>
    <row r="403" spans="1:8" ht="12.75" x14ac:dyDescent="0.2">
      <c r="A403" s="7" t="s">
        <v>26</v>
      </c>
      <c r="B403" s="1" t="s">
        <v>33</v>
      </c>
      <c r="C403" s="5">
        <v>20</v>
      </c>
      <c r="D403" s="5" t="str">
        <f>CONCATENATE(A403,B403,C403)</f>
        <v>Sem ABAPC520</v>
      </c>
      <c r="E403" s="1">
        <v>5017675</v>
      </c>
      <c r="F403">
        <f t="shared" ref="F403" si="264">AVERAGE(E401:E403)</f>
        <v>4813049</v>
      </c>
      <c r="G403">
        <f t="shared" ref="G403" si="265">STDEV(E401:E403)/F403*100</f>
        <v>6.4431870196001926</v>
      </c>
      <c r="H403" s="7">
        <f>F403-$F$388</f>
        <v>1635763.5</v>
      </c>
    </row>
    <row r="404" spans="1:8" ht="12.75" x14ac:dyDescent="0.2">
      <c r="A404" s="7" t="s">
        <v>26</v>
      </c>
      <c r="B404" s="1" t="s">
        <v>14</v>
      </c>
      <c r="C404" s="5">
        <v>20</v>
      </c>
      <c r="D404" s="5"/>
      <c r="E404" s="1">
        <v>11203012</v>
      </c>
    </row>
    <row r="405" spans="1:8" ht="12.75" x14ac:dyDescent="0.2">
      <c r="A405" s="7" t="s">
        <v>26</v>
      </c>
      <c r="B405" s="1" t="s">
        <v>14</v>
      </c>
      <c r="C405" s="5">
        <v>20</v>
      </c>
      <c r="D405" s="5"/>
      <c r="E405" s="1">
        <v>10729501</v>
      </c>
    </row>
    <row r="406" spans="1:8" ht="12.75" x14ac:dyDescent="0.2">
      <c r="A406" s="7" t="s">
        <v>26</v>
      </c>
      <c r="B406" s="1" t="s">
        <v>34</v>
      </c>
      <c r="C406" s="5">
        <v>20</v>
      </c>
      <c r="D406" s="5" t="str">
        <f>CONCATENATE(A406,B406,C406)</f>
        <v>Sem ABAP1BP3_120</v>
      </c>
      <c r="E406" s="1">
        <v>10488202</v>
      </c>
      <c r="F406">
        <f t="shared" ref="F406" si="266">AVERAGE(E404:E406)</f>
        <v>10806905</v>
      </c>
      <c r="G406">
        <f t="shared" ref="G406" si="267">STDEV(E404:E406)/F406*100</f>
        <v>3.3648579396089664</v>
      </c>
      <c r="H406" s="7">
        <f>F406-$F$388</f>
        <v>7629619.5</v>
      </c>
    </row>
    <row r="407" spans="1:8" ht="12.75" x14ac:dyDescent="0.2">
      <c r="A407" s="7" t="s">
        <v>26</v>
      </c>
      <c r="B407" s="1" t="s">
        <v>15</v>
      </c>
      <c r="C407" s="5">
        <v>20</v>
      </c>
      <c r="D407" s="5"/>
      <c r="E407" s="1">
        <v>5229904</v>
      </c>
    </row>
    <row r="408" spans="1:8" ht="12.75" x14ac:dyDescent="0.2">
      <c r="A408" s="7" t="s">
        <v>26</v>
      </c>
      <c r="B408" s="1" t="s">
        <v>15</v>
      </c>
      <c r="C408" s="5">
        <v>20</v>
      </c>
      <c r="D408" s="5"/>
      <c r="E408" s="1">
        <v>5027207</v>
      </c>
    </row>
    <row r="409" spans="1:8" ht="12.75" x14ac:dyDescent="0.2">
      <c r="A409" s="7" t="s">
        <v>26</v>
      </c>
      <c r="B409" s="1" t="s">
        <v>35</v>
      </c>
      <c r="C409" s="5">
        <v>20</v>
      </c>
      <c r="D409" s="5" t="str">
        <f>CONCATENATE(A409,B409,C409)</f>
        <v>Sem ABAP1BP3_220</v>
      </c>
      <c r="E409" s="1">
        <v>5470388</v>
      </c>
      <c r="F409">
        <f t="shared" ref="F409" si="268">AVERAGE(E407:E409)</f>
        <v>5242499.666666667</v>
      </c>
      <c r="G409">
        <f t="shared" ref="G409" si="269">STDEV(E407:E409)/F409*100</f>
        <v>4.2319282431330647</v>
      </c>
      <c r="H409" s="7">
        <f>F409-$F$388</f>
        <v>2065214.166666667</v>
      </c>
    </row>
    <row r="410" spans="1:8" ht="12.75" x14ac:dyDescent="0.2">
      <c r="A410" s="7" t="s">
        <v>26</v>
      </c>
      <c r="B410" s="1" t="s">
        <v>16</v>
      </c>
      <c r="C410" s="5">
        <v>20</v>
      </c>
      <c r="D410" s="5"/>
      <c r="E410" s="1"/>
    </row>
    <row r="411" spans="1:8" ht="12.75" x14ac:dyDescent="0.2">
      <c r="A411" s="7" t="s">
        <v>26</v>
      </c>
      <c r="B411" s="1" t="s">
        <v>16</v>
      </c>
      <c r="C411" s="5">
        <v>20</v>
      </c>
      <c r="D411" s="5"/>
      <c r="E411" s="1">
        <v>5207706</v>
      </c>
    </row>
    <row r="412" spans="1:8" ht="12.75" x14ac:dyDescent="0.2">
      <c r="A412" s="7" t="s">
        <v>26</v>
      </c>
      <c r="B412" s="1" t="s">
        <v>36</v>
      </c>
      <c r="C412" s="5">
        <v>20</v>
      </c>
      <c r="D412" s="5" t="str">
        <f>CONCATENATE(A412,B412,C412)</f>
        <v>Sem ABAP1BP3_320</v>
      </c>
      <c r="E412" s="1">
        <v>6127915</v>
      </c>
      <c r="F412">
        <f t="shared" ref="F412" si="270">AVERAGE(E410:E412)</f>
        <v>5667810.5</v>
      </c>
      <c r="G412" s="12">
        <f t="shared" ref="G412" si="271">STDEV(E410:E412)/F412*100</f>
        <v>11.480377193431073</v>
      </c>
      <c r="H412" s="7">
        <f>F412-$F$388</f>
        <v>2490525</v>
      </c>
    </row>
    <row r="413" spans="1:8" ht="12.75" x14ac:dyDescent="0.2">
      <c r="A413" s="7" t="s">
        <v>26</v>
      </c>
      <c r="B413" s="1" t="s">
        <v>17</v>
      </c>
      <c r="C413" s="5">
        <v>20</v>
      </c>
      <c r="D413" s="5"/>
      <c r="E413" s="1">
        <v>8924021</v>
      </c>
    </row>
    <row r="414" spans="1:8" ht="12.75" x14ac:dyDescent="0.2">
      <c r="A414" s="7" t="s">
        <v>26</v>
      </c>
      <c r="B414" s="1" t="s">
        <v>17</v>
      </c>
      <c r="C414" s="5">
        <v>20</v>
      </c>
      <c r="D414" s="5"/>
      <c r="E414" s="1">
        <v>10088358</v>
      </c>
    </row>
    <row r="415" spans="1:8" ht="12.75" x14ac:dyDescent="0.2">
      <c r="A415" s="7" t="s">
        <v>26</v>
      </c>
      <c r="B415" s="1" t="s">
        <v>37</v>
      </c>
      <c r="C415" s="5">
        <v>20</v>
      </c>
      <c r="D415" s="5" t="str">
        <f>CONCATENATE(A415,B415,C415)</f>
        <v>Sem ABAP1BP3_420</v>
      </c>
      <c r="E415" s="1">
        <v>10161573</v>
      </c>
      <c r="F415">
        <f t="shared" ref="F415" si="272">AVERAGE(E413:E415)</f>
        <v>9724650.666666666</v>
      </c>
      <c r="G415">
        <f t="shared" ref="G415" si="273">STDEV(E413:E415)/F415*100</f>
        <v>7.1399103312871013</v>
      </c>
      <c r="H415" s="7">
        <f>F415-$F$388</f>
        <v>6547365.166666666</v>
      </c>
    </row>
    <row r="416" spans="1:8" ht="12.75" x14ac:dyDescent="0.2">
      <c r="A416" s="7" t="s">
        <v>26</v>
      </c>
      <c r="B416" s="1" t="s">
        <v>18</v>
      </c>
      <c r="C416" s="5">
        <v>20</v>
      </c>
      <c r="D416" s="5"/>
      <c r="E416" s="1">
        <v>5369886</v>
      </c>
    </row>
    <row r="417" spans="1:8" ht="12.75" x14ac:dyDescent="0.2">
      <c r="A417" s="7" t="s">
        <v>26</v>
      </c>
      <c r="B417" s="1" t="s">
        <v>18</v>
      </c>
      <c r="C417" s="5">
        <v>20</v>
      </c>
      <c r="D417" s="5"/>
      <c r="E417" s="1">
        <v>6408126</v>
      </c>
    </row>
    <row r="418" spans="1:8" ht="12.75" x14ac:dyDescent="0.2">
      <c r="A418" s="7" t="s">
        <v>26</v>
      </c>
      <c r="B418" s="1" t="s">
        <v>38</v>
      </c>
      <c r="C418" s="5">
        <v>20</v>
      </c>
      <c r="D418" s="5" t="str">
        <f>CONCATENATE(A418,B418,C418)</f>
        <v>Sem ABAP1BP3_520</v>
      </c>
      <c r="E418" s="1">
        <v>6020567</v>
      </c>
      <c r="F418">
        <f t="shared" ref="F418" si="274">AVERAGE(E416:E418)</f>
        <v>5932859.666666667</v>
      </c>
      <c r="G418">
        <f t="shared" ref="G418" si="275">STDEV(E416:E418)/F418*100</f>
        <v>8.8430796700767846</v>
      </c>
      <c r="H418" s="7">
        <f>F418-$F$388</f>
        <v>2755574.166666667</v>
      </c>
    </row>
    <row r="419" spans="1:8" ht="12.75" x14ac:dyDescent="0.2">
      <c r="A419" s="7" t="s">
        <v>26</v>
      </c>
      <c r="B419" s="1" t="s">
        <v>19</v>
      </c>
      <c r="C419" s="5">
        <v>20</v>
      </c>
      <c r="D419" s="5"/>
      <c r="E419" s="1">
        <v>9958657</v>
      </c>
    </row>
    <row r="420" spans="1:8" ht="12.75" x14ac:dyDescent="0.2">
      <c r="A420" s="7" t="s">
        <v>26</v>
      </c>
      <c r="B420" s="1" t="s">
        <v>19</v>
      </c>
      <c r="C420" s="5">
        <v>20</v>
      </c>
      <c r="D420" s="5"/>
      <c r="E420" s="1">
        <v>10014456</v>
      </c>
    </row>
    <row r="421" spans="1:8" ht="12.75" x14ac:dyDescent="0.2">
      <c r="A421" s="7" t="s">
        <v>26</v>
      </c>
      <c r="B421" s="1" t="s">
        <v>39</v>
      </c>
      <c r="C421" s="5">
        <v>20</v>
      </c>
      <c r="D421" s="5" t="str">
        <f>CONCATENATE(A421,B421,C421)</f>
        <v>Sem ABAP10BP3_120</v>
      </c>
      <c r="E421" s="1">
        <v>10383477</v>
      </c>
      <c r="F421">
        <f t="shared" ref="F421" si="276">AVERAGE(E419:E421)</f>
        <v>10118863.333333334</v>
      </c>
      <c r="G421">
        <f t="shared" ref="G421" si="277">STDEV(E419:E421)/F421*100</f>
        <v>2.2814245496674501</v>
      </c>
      <c r="H421" s="7">
        <f>F421-$F$388</f>
        <v>6941577.833333334</v>
      </c>
    </row>
    <row r="422" spans="1:8" ht="12.75" x14ac:dyDescent="0.2">
      <c r="A422" s="7" t="s">
        <v>26</v>
      </c>
      <c r="B422" s="1" t="s">
        <v>20</v>
      </c>
      <c r="C422" s="5">
        <v>20</v>
      </c>
      <c r="D422" s="5"/>
      <c r="E422" s="1"/>
    </row>
    <row r="423" spans="1:8" ht="12.75" x14ac:dyDescent="0.2">
      <c r="A423" s="7" t="s">
        <v>26</v>
      </c>
      <c r="B423" s="1" t="s">
        <v>20</v>
      </c>
      <c r="C423" s="5">
        <v>20</v>
      </c>
      <c r="D423" s="5"/>
      <c r="E423" s="1">
        <v>7590850</v>
      </c>
    </row>
    <row r="424" spans="1:8" ht="12.75" x14ac:dyDescent="0.2">
      <c r="A424" s="7" t="s">
        <v>26</v>
      </c>
      <c r="B424" s="1" t="s">
        <v>40</v>
      </c>
      <c r="C424" s="5">
        <v>20</v>
      </c>
      <c r="D424" s="5" t="str">
        <f>CONCATENATE(A424,B424,C424)</f>
        <v>Sem ABAP10BP3_220</v>
      </c>
      <c r="E424" s="1">
        <v>7487357</v>
      </c>
      <c r="F424">
        <f t="shared" ref="F424" si="278">AVERAGE(E422:E424)</f>
        <v>7539103.5</v>
      </c>
      <c r="G424">
        <f t="shared" ref="G424" si="279">STDEV(E422:E424)/F424*100</f>
        <v>0.97068042779011265</v>
      </c>
      <c r="H424" s="7">
        <f>F424-$F$388</f>
        <v>4361818</v>
      </c>
    </row>
    <row r="425" spans="1:8" ht="12.75" x14ac:dyDescent="0.2">
      <c r="A425" s="7" t="s">
        <v>26</v>
      </c>
      <c r="B425" s="1" t="s">
        <v>21</v>
      </c>
      <c r="C425" s="5">
        <v>20</v>
      </c>
      <c r="D425" s="5"/>
      <c r="E425" s="1">
        <v>17825338</v>
      </c>
    </row>
    <row r="426" spans="1:8" ht="12.75" x14ac:dyDescent="0.2">
      <c r="A426" s="7" t="s">
        <v>26</v>
      </c>
      <c r="B426" s="1" t="s">
        <v>21</v>
      </c>
      <c r="C426" s="5">
        <v>20</v>
      </c>
      <c r="D426" s="5"/>
      <c r="E426" s="1">
        <v>18781316</v>
      </c>
    </row>
    <row r="427" spans="1:8" ht="12.75" x14ac:dyDescent="0.2">
      <c r="A427" s="7" t="s">
        <v>26</v>
      </c>
      <c r="B427" s="1" t="s">
        <v>41</v>
      </c>
      <c r="C427" s="5">
        <v>20</v>
      </c>
      <c r="D427" s="5" t="str">
        <f>CONCATENATE(A427,B427,C427)</f>
        <v>Sem ABAP10BP3_320</v>
      </c>
      <c r="E427" s="1">
        <v>20003386</v>
      </c>
      <c r="F427">
        <f t="shared" ref="F427" si="280">AVERAGE(E425:E427)</f>
        <v>18870013.333333332</v>
      </c>
      <c r="G427">
        <f t="shared" ref="G427" si="281">STDEV(E425:E427)/F427*100</f>
        <v>5.7855267859831985</v>
      </c>
      <c r="H427" s="7">
        <f>F427-$F$388</f>
        <v>15692727.833333332</v>
      </c>
    </row>
    <row r="428" spans="1:8" ht="12.75" x14ac:dyDescent="0.2">
      <c r="A428" s="7" t="s">
        <v>26</v>
      </c>
      <c r="B428" s="1" t="s">
        <v>22</v>
      </c>
      <c r="C428" s="5">
        <v>20</v>
      </c>
      <c r="D428" s="5"/>
      <c r="E428" s="1">
        <v>7150164</v>
      </c>
    </row>
    <row r="429" spans="1:8" ht="12.75" x14ac:dyDescent="0.2">
      <c r="A429" s="7" t="s">
        <v>26</v>
      </c>
      <c r="B429" s="1" t="s">
        <v>22</v>
      </c>
      <c r="C429" s="5">
        <v>20</v>
      </c>
      <c r="D429" s="5"/>
      <c r="E429" s="1">
        <v>7755116</v>
      </c>
    </row>
    <row r="430" spans="1:8" ht="12.75" x14ac:dyDescent="0.2">
      <c r="A430" s="7" t="s">
        <v>26</v>
      </c>
      <c r="B430" s="1" t="s">
        <v>42</v>
      </c>
      <c r="C430" s="5">
        <v>20</v>
      </c>
      <c r="D430" s="5" t="str">
        <f>CONCATENATE(A430,B430,C430)</f>
        <v>Sem ABAP10BP3_420</v>
      </c>
      <c r="E430" s="1">
        <v>7688239</v>
      </c>
      <c r="F430">
        <f t="shared" ref="F430" si="282">AVERAGE(E428:E430)</f>
        <v>7531173</v>
      </c>
      <c r="G430">
        <f t="shared" ref="G430" si="283">STDEV(E428:E430)/F430*100</f>
        <v>4.4037426047748474</v>
      </c>
      <c r="H430" s="7">
        <f>F430-$F$388</f>
        <v>4353887.5</v>
      </c>
    </row>
    <row r="431" spans="1:8" ht="12.75" x14ac:dyDescent="0.2">
      <c r="A431" s="7" t="s">
        <v>26</v>
      </c>
      <c r="B431" s="1" t="s">
        <v>23</v>
      </c>
      <c r="C431" s="5">
        <v>20</v>
      </c>
      <c r="D431" s="5"/>
      <c r="E431" s="1">
        <v>3674799</v>
      </c>
    </row>
    <row r="432" spans="1:8" ht="12.75" x14ac:dyDescent="0.2">
      <c r="A432" s="7" t="s">
        <v>26</v>
      </c>
      <c r="B432" s="1" t="s">
        <v>23</v>
      </c>
      <c r="C432" s="5">
        <v>20</v>
      </c>
      <c r="D432" s="5"/>
      <c r="E432" s="1">
        <v>3727962</v>
      </c>
    </row>
    <row r="433" spans="1:8" ht="12.75" x14ac:dyDescent="0.2">
      <c r="A433" s="7" t="s">
        <v>26</v>
      </c>
      <c r="B433" s="1" t="s">
        <v>43</v>
      </c>
      <c r="C433" s="5">
        <v>20</v>
      </c>
      <c r="D433" s="5" t="str">
        <f>CONCATENATE(A433,B433,C433)</f>
        <v>Sem ABAP10BP3_520</v>
      </c>
      <c r="E433" s="1">
        <v>4869975</v>
      </c>
      <c r="F433">
        <f t="shared" ref="F433" si="284">AVERAGE(E431:E433)</f>
        <v>4090912</v>
      </c>
      <c r="G433" s="12">
        <f t="shared" ref="G433" si="285">STDEV(E431:E433)/F433*100</f>
        <v>16.50516504893892</v>
      </c>
      <c r="H433" s="7">
        <f>F433-$F$388</f>
        <v>913626.5</v>
      </c>
    </row>
    <row r="434" spans="1:8" ht="12.75" x14ac:dyDescent="0.2">
      <c r="A434" s="7" t="s">
        <v>8</v>
      </c>
      <c r="B434" s="1" t="s">
        <v>7</v>
      </c>
      <c r="C434" s="5">
        <v>20</v>
      </c>
      <c r="D434" s="5"/>
      <c r="E434" s="1"/>
    </row>
    <row r="435" spans="1:8" ht="12.75" x14ac:dyDescent="0.2">
      <c r="A435" s="7" t="s">
        <v>8</v>
      </c>
      <c r="B435" s="1" t="s">
        <v>7</v>
      </c>
      <c r="C435" s="5">
        <v>20</v>
      </c>
      <c r="D435" s="5"/>
      <c r="E435" s="1">
        <v>3461336</v>
      </c>
    </row>
    <row r="436" spans="1:8" ht="12.75" x14ac:dyDescent="0.2">
      <c r="A436" s="7" t="s">
        <v>8</v>
      </c>
      <c r="B436" s="1" t="s">
        <v>44</v>
      </c>
      <c r="C436" s="5">
        <v>20</v>
      </c>
      <c r="D436" s="5" t="str">
        <f>CONCATENATE(A436,B436,C436)</f>
        <v>Com ABAPbranco20</v>
      </c>
      <c r="E436" s="1">
        <v>3952287</v>
      </c>
      <c r="F436">
        <f t="shared" ref="F436" si="286">AVERAGE(E434:E436)</f>
        <v>3706811.5</v>
      </c>
      <c r="G436">
        <f t="shared" ref="G436" si="287">STDEV(E434:E436)/F436*100</f>
        <v>9.3653206085692968</v>
      </c>
      <c r="H436" s="7" t="s">
        <v>24</v>
      </c>
    </row>
    <row r="437" spans="1:8" ht="12.75" x14ac:dyDescent="0.2">
      <c r="A437" s="7" t="s">
        <v>8</v>
      </c>
      <c r="B437" s="1" t="s">
        <v>9</v>
      </c>
      <c r="C437" s="5">
        <v>20</v>
      </c>
      <c r="D437" s="5"/>
      <c r="E437" s="1">
        <v>7224803</v>
      </c>
    </row>
    <row r="438" spans="1:8" ht="12.75" x14ac:dyDescent="0.2">
      <c r="A438" s="7" t="s">
        <v>8</v>
      </c>
      <c r="B438" s="1" t="s">
        <v>9</v>
      </c>
      <c r="C438" s="5">
        <v>20</v>
      </c>
      <c r="D438" s="5"/>
      <c r="E438" s="1">
        <v>6721739</v>
      </c>
    </row>
    <row r="439" spans="1:8" ht="12.75" x14ac:dyDescent="0.2">
      <c r="A439" s="7" t="s">
        <v>8</v>
      </c>
      <c r="B439" s="1" t="s">
        <v>29</v>
      </c>
      <c r="C439" s="5">
        <v>20</v>
      </c>
      <c r="D439" s="5" t="str">
        <f>CONCATENATE(A439,B439,C439)</f>
        <v>Com ABAPC120</v>
      </c>
      <c r="E439" s="1">
        <v>8199994</v>
      </c>
      <c r="F439">
        <f t="shared" ref="F439" si="288">AVERAGE(E437:E439)</f>
        <v>7382178.666666667</v>
      </c>
      <c r="G439">
        <f t="shared" ref="G439" si="289">STDEV(E437:E439)/F439*100</f>
        <v>10.181116038162338</v>
      </c>
      <c r="H439" s="7">
        <f>F439-$F$436</f>
        <v>3675367.166666667</v>
      </c>
    </row>
    <row r="440" spans="1:8" ht="12.75" x14ac:dyDescent="0.2">
      <c r="A440" s="7" t="s">
        <v>8</v>
      </c>
      <c r="B440" s="1" t="s">
        <v>10</v>
      </c>
      <c r="C440" s="5">
        <v>20</v>
      </c>
      <c r="D440" s="5"/>
      <c r="E440" s="1">
        <v>7120210</v>
      </c>
    </row>
    <row r="441" spans="1:8" ht="12.75" x14ac:dyDescent="0.2">
      <c r="A441" s="7" t="s">
        <v>8</v>
      </c>
      <c r="B441" s="1" t="s">
        <v>10</v>
      </c>
      <c r="C441" s="5">
        <v>20</v>
      </c>
      <c r="D441" s="5"/>
      <c r="E441" s="1">
        <v>6761120</v>
      </c>
    </row>
    <row r="442" spans="1:8" ht="12.75" x14ac:dyDescent="0.2">
      <c r="A442" s="7" t="s">
        <v>8</v>
      </c>
      <c r="B442" s="1" t="s">
        <v>30</v>
      </c>
      <c r="C442" s="5">
        <v>20</v>
      </c>
      <c r="D442" s="5" t="str">
        <f>CONCATENATE(A442,B442,C442)</f>
        <v>Com ABAPC220</v>
      </c>
      <c r="E442" s="1">
        <v>6799963</v>
      </c>
      <c r="F442">
        <f t="shared" ref="F442" si="290">AVERAGE(E440:E442)</f>
        <v>6893764.333333333</v>
      </c>
      <c r="G442">
        <f t="shared" ref="G442" si="291">STDEV(E440:E442)/F442*100</f>
        <v>2.8586276907398593</v>
      </c>
      <c r="H442" s="7">
        <f>F442-$F$436</f>
        <v>3186952.833333333</v>
      </c>
    </row>
    <row r="443" spans="1:8" ht="12.75" x14ac:dyDescent="0.2">
      <c r="A443" s="7" t="s">
        <v>8</v>
      </c>
      <c r="B443" s="1" t="s">
        <v>11</v>
      </c>
      <c r="C443" s="5">
        <v>20</v>
      </c>
      <c r="D443" s="5"/>
      <c r="E443" s="1">
        <v>4801374</v>
      </c>
    </row>
    <row r="444" spans="1:8" ht="12.75" x14ac:dyDescent="0.2">
      <c r="A444" s="7" t="s">
        <v>8</v>
      </c>
      <c r="B444" s="1" t="s">
        <v>11</v>
      </c>
      <c r="C444" s="5">
        <v>20</v>
      </c>
      <c r="D444" s="5"/>
      <c r="E444" s="1">
        <v>5760861</v>
      </c>
    </row>
    <row r="445" spans="1:8" ht="12.75" x14ac:dyDescent="0.2">
      <c r="A445" s="7" t="s">
        <v>8</v>
      </c>
      <c r="B445" s="1" t="s">
        <v>31</v>
      </c>
      <c r="C445" s="5">
        <v>20</v>
      </c>
      <c r="D445" s="5" t="str">
        <f>CONCATENATE(A445,B445,C445)</f>
        <v>Com ABAPC320</v>
      </c>
      <c r="E445" s="1">
        <v>7441106</v>
      </c>
      <c r="F445">
        <f t="shared" ref="F445" si="292">AVERAGE(E443:E445)</f>
        <v>6001113.666666667</v>
      </c>
      <c r="G445" s="12">
        <f t="shared" ref="G445" si="293">STDEV(E443:E445)/F445*100</f>
        <v>22.265286218723222</v>
      </c>
      <c r="H445" s="7">
        <f>F445-$F$436</f>
        <v>2294302.166666667</v>
      </c>
    </row>
    <row r="446" spans="1:8" ht="12.75" x14ac:dyDescent="0.2">
      <c r="A446" s="7" t="s">
        <v>8</v>
      </c>
      <c r="B446" s="1" t="s">
        <v>12</v>
      </c>
      <c r="C446" s="5">
        <v>20</v>
      </c>
      <c r="D446" s="5"/>
      <c r="E446" s="1"/>
    </row>
    <row r="447" spans="1:8" ht="12.75" x14ac:dyDescent="0.2">
      <c r="A447" s="7" t="s">
        <v>8</v>
      </c>
      <c r="B447" s="1" t="s">
        <v>12</v>
      </c>
      <c r="C447" s="5">
        <v>20</v>
      </c>
      <c r="D447" s="5"/>
      <c r="E447" s="1">
        <v>10531066</v>
      </c>
    </row>
    <row r="448" spans="1:8" ht="12.75" x14ac:dyDescent="0.2">
      <c r="A448" s="7" t="s">
        <v>8</v>
      </c>
      <c r="B448" s="1" t="s">
        <v>32</v>
      </c>
      <c r="C448" s="5">
        <v>20</v>
      </c>
      <c r="D448" s="5" t="str">
        <f>CONCATENATE(A448,B448,C448)</f>
        <v>Com ABAPC420</v>
      </c>
      <c r="E448" s="1">
        <v>10737112</v>
      </c>
      <c r="F448">
        <f t="shared" ref="F448" si="294">AVERAGE(E446:E448)</f>
        <v>10634089</v>
      </c>
      <c r="G448">
        <f t="shared" ref="G448" si="295">STDEV(E446:E448)/F448*100</f>
        <v>1.3700893780027925</v>
      </c>
      <c r="H448" s="7">
        <f>F448-$F$436</f>
        <v>6927277.5</v>
      </c>
    </row>
    <row r="449" spans="1:8" ht="12.75" x14ac:dyDescent="0.2">
      <c r="A449" s="7" t="s">
        <v>8</v>
      </c>
      <c r="B449" s="1" t="s">
        <v>13</v>
      </c>
      <c r="C449" s="5">
        <v>20</v>
      </c>
      <c r="D449" s="5"/>
      <c r="E449" s="1">
        <v>5346375</v>
      </c>
    </row>
    <row r="450" spans="1:8" ht="12.75" x14ac:dyDescent="0.2">
      <c r="A450" s="7" t="s">
        <v>8</v>
      </c>
      <c r="B450" s="1" t="s">
        <v>13</v>
      </c>
      <c r="C450" s="5">
        <v>20</v>
      </c>
      <c r="D450" s="5"/>
      <c r="E450" s="1">
        <v>5151451</v>
      </c>
    </row>
    <row r="451" spans="1:8" ht="12.75" x14ac:dyDescent="0.2">
      <c r="A451" s="7" t="s">
        <v>8</v>
      </c>
      <c r="B451" s="1" t="s">
        <v>33</v>
      </c>
      <c r="C451" s="5">
        <v>20</v>
      </c>
      <c r="D451" s="5" t="str">
        <f>CONCATENATE(A451,B451,C451)</f>
        <v>Com ABAPC520</v>
      </c>
      <c r="E451" s="1">
        <v>4900659</v>
      </c>
      <c r="F451">
        <f t="shared" ref="F451" si="296">AVERAGE(E449:E451)</f>
        <v>5132828.333333333</v>
      </c>
      <c r="G451">
        <f t="shared" ref="G451" si="297">STDEV(E449:E451)/F451*100</f>
        <v>4.3531711006465716</v>
      </c>
      <c r="H451" s="7">
        <f>F451-$F$436</f>
        <v>1426016.833333333</v>
      </c>
    </row>
    <row r="452" spans="1:8" ht="12.75" x14ac:dyDescent="0.2">
      <c r="A452" s="7" t="s">
        <v>8</v>
      </c>
      <c r="B452" s="1" t="s">
        <v>14</v>
      </c>
      <c r="C452" s="5">
        <v>20</v>
      </c>
      <c r="D452" s="5"/>
      <c r="E452" s="1">
        <v>10719001</v>
      </c>
    </row>
    <row r="453" spans="1:8" ht="12.75" x14ac:dyDescent="0.2">
      <c r="A453" s="7" t="s">
        <v>8</v>
      </c>
      <c r="B453" s="1" t="s">
        <v>14</v>
      </c>
      <c r="C453" s="5">
        <v>20</v>
      </c>
      <c r="D453" s="5"/>
      <c r="E453" s="1">
        <v>13109290</v>
      </c>
    </row>
    <row r="454" spans="1:8" ht="12.75" x14ac:dyDescent="0.2">
      <c r="A454" s="7" t="s">
        <v>8</v>
      </c>
      <c r="B454" s="1" t="s">
        <v>34</v>
      </c>
      <c r="C454" s="5">
        <v>20</v>
      </c>
      <c r="D454" s="5" t="str">
        <f>CONCATENATE(A454,B454,C454)</f>
        <v>Com ABAP1BP3_120</v>
      </c>
      <c r="E454" s="1">
        <v>12091939</v>
      </c>
      <c r="F454">
        <f t="shared" ref="F454" si="298">AVERAGE(E452:E454)</f>
        <v>11973410</v>
      </c>
      <c r="G454">
        <f t="shared" ref="G454" si="299">STDEV(E452:E454)/F454*100</f>
        <v>10.018404014120215</v>
      </c>
      <c r="H454" s="7">
        <f>F454-$F$436</f>
        <v>8266598.5</v>
      </c>
    </row>
    <row r="455" spans="1:8" ht="12.75" x14ac:dyDescent="0.2">
      <c r="A455" s="7" t="s">
        <v>8</v>
      </c>
      <c r="B455" s="1" t="s">
        <v>15</v>
      </c>
      <c r="C455" s="5">
        <v>20</v>
      </c>
      <c r="D455" s="5"/>
      <c r="E455" s="1">
        <v>5818293</v>
      </c>
    </row>
    <row r="456" spans="1:8" ht="12.75" x14ac:dyDescent="0.2">
      <c r="A456" s="7" t="s">
        <v>8</v>
      </c>
      <c r="B456" s="1" t="s">
        <v>15</v>
      </c>
      <c r="C456" s="5">
        <v>20</v>
      </c>
      <c r="D456" s="5"/>
      <c r="E456" s="1">
        <v>5943016</v>
      </c>
    </row>
    <row r="457" spans="1:8" ht="12.75" x14ac:dyDescent="0.2">
      <c r="A457" s="7" t="s">
        <v>8</v>
      </c>
      <c r="B457" s="1" t="s">
        <v>35</v>
      </c>
      <c r="C457" s="5">
        <v>20</v>
      </c>
      <c r="D457" s="5" t="str">
        <f>CONCATENATE(A457,B457,C457)</f>
        <v>Com ABAP1BP3_220</v>
      </c>
      <c r="E457" s="1">
        <v>6558858</v>
      </c>
      <c r="F457">
        <f t="shared" ref="F457" si="300">AVERAGE(E455:E457)</f>
        <v>6106722.333333333</v>
      </c>
      <c r="G457">
        <f t="shared" ref="G457" si="301">STDEV(E455:E457)/F457*100</f>
        <v>6.4927766493807795</v>
      </c>
      <c r="H457" s="7">
        <f>F457-$F$436</f>
        <v>2399910.833333333</v>
      </c>
    </row>
    <row r="458" spans="1:8" ht="12.75" x14ac:dyDescent="0.2">
      <c r="A458" s="7" t="s">
        <v>8</v>
      </c>
      <c r="B458" s="1" t="s">
        <v>16</v>
      </c>
      <c r="C458" s="5">
        <v>20</v>
      </c>
      <c r="D458" s="5"/>
      <c r="E458" s="1"/>
    </row>
    <row r="459" spans="1:8" ht="12.75" x14ac:dyDescent="0.2">
      <c r="A459" s="7" t="s">
        <v>8</v>
      </c>
      <c r="B459" s="1" t="s">
        <v>16</v>
      </c>
      <c r="C459" s="5">
        <v>20</v>
      </c>
      <c r="D459" s="5"/>
      <c r="E459" s="1">
        <v>5759706</v>
      </c>
    </row>
    <row r="460" spans="1:8" ht="12.75" x14ac:dyDescent="0.2">
      <c r="A460" s="7" t="s">
        <v>8</v>
      </c>
      <c r="B460" s="1" t="s">
        <v>36</v>
      </c>
      <c r="C460" s="5">
        <v>20</v>
      </c>
      <c r="D460" s="5" t="str">
        <f>CONCATENATE(A460,B460,C460)</f>
        <v>Com ABAP1BP3_320</v>
      </c>
      <c r="E460" s="1">
        <v>5708498</v>
      </c>
      <c r="F460">
        <f t="shared" ref="F460" si="302">AVERAGE(E458:E460)</f>
        <v>5734102</v>
      </c>
      <c r="G460">
        <f t="shared" ref="G460" si="303">STDEV(E458:E460)/F460*100</f>
        <v>0.63147680405756179</v>
      </c>
      <c r="H460" s="7">
        <f>F460-$F$436</f>
        <v>2027290.5</v>
      </c>
    </row>
    <row r="461" spans="1:8" ht="12.75" x14ac:dyDescent="0.2">
      <c r="A461" s="7" t="s">
        <v>8</v>
      </c>
      <c r="B461" s="1" t="s">
        <v>17</v>
      </c>
      <c r="C461" s="5">
        <v>20</v>
      </c>
      <c r="D461" s="5"/>
      <c r="E461" s="1">
        <v>11077318</v>
      </c>
    </row>
    <row r="462" spans="1:8" ht="12.75" x14ac:dyDescent="0.2">
      <c r="A462" s="7" t="s">
        <v>8</v>
      </c>
      <c r="B462" s="1" t="s">
        <v>17</v>
      </c>
      <c r="C462" s="5">
        <v>20</v>
      </c>
      <c r="D462" s="5"/>
      <c r="E462" s="1">
        <v>12642258</v>
      </c>
    </row>
    <row r="463" spans="1:8" ht="12.75" x14ac:dyDescent="0.2">
      <c r="A463" s="7" t="s">
        <v>8</v>
      </c>
      <c r="B463" s="1" t="s">
        <v>37</v>
      </c>
      <c r="C463" s="5">
        <v>20</v>
      </c>
      <c r="D463" s="5" t="str">
        <f>CONCATENATE(A463,B463,C463)</f>
        <v>Com ABAP1BP3_420</v>
      </c>
      <c r="E463" s="1">
        <v>11425661</v>
      </c>
      <c r="F463">
        <f t="shared" ref="F463" si="304">AVERAGE(E461:E463)</f>
        <v>11715079</v>
      </c>
      <c r="G463">
        <f t="shared" ref="G463" si="305">STDEV(E461:E463)/F463*100</f>
        <v>7.0134684031061472</v>
      </c>
      <c r="H463" s="7">
        <f>F463-$F$436</f>
        <v>8008267.5</v>
      </c>
    </row>
    <row r="464" spans="1:8" ht="12.75" x14ac:dyDescent="0.2">
      <c r="A464" s="7" t="s">
        <v>8</v>
      </c>
      <c r="B464" s="1" t="s">
        <v>18</v>
      </c>
      <c r="C464" s="5">
        <v>20</v>
      </c>
      <c r="D464" s="5"/>
      <c r="E464" s="1">
        <v>6174805</v>
      </c>
    </row>
    <row r="465" spans="1:8" ht="12.75" x14ac:dyDescent="0.2">
      <c r="A465" s="7" t="s">
        <v>8</v>
      </c>
      <c r="B465" s="1" t="s">
        <v>18</v>
      </c>
      <c r="C465" s="5">
        <v>20</v>
      </c>
      <c r="D465" s="5"/>
      <c r="E465" s="1">
        <v>6837763</v>
      </c>
    </row>
    <row r="466" spans="1:8" ht="12.75" x14ac:dyDescent="0.2">
      <c r="A466" s="7" t="s">
        <v>8</v>
      </c>
      <c r="B466" s="1" t="s">
        <v>38</v>
      </c>
      <c r="C466" s="5">
        <v>20</v>
      </c>
      <c r="D466" s="5" t="str">
        <f>CONCATENATE(A466,B466,C466)</f>
        <v>Com ABAP1BP3_520</v>
      </c>
      <c r="E466" s="1">
        <v>6630520</v>
      </c>
      <c r="F466">
        <f t="shared" ref="F466" si="306">AVERAGE(E464:E466)</f>
        <v>6547696</v>
      </c>
      <c r="G466">
        <f t="shared" ref="G466" si="307">STDEV(E464:E466)/F466*100</f>
        <v>5.1796950754280555</v>
      </c>
      <c r="H466" s="7">
        <f>F466-$F$436</f>
        <v>2840884.5</v>
      </c>
    </row>
    <row r="467" spans="1:8" ht="12.75" x14ac:dyDescent="0.2">
      <c r="A467" s="7" t="s">
        <v>8</v>
      </c>
      <c r="B467" s="1" t="s">
        <v>19</v>
      </c>
      <c r="C467" s="5">
        <v>20</v>
      </c>
      <c r="D467" s="5"/>
      <c r="E467" s="1">
        <v>12166836</v>
      </c>
    </row>
    <row r="468" spans="1:8" ht="12.75" x14ac:dyDescent="0.2">
      <c r="A468" s="7" t="s">
        <v>8</v>
      </c>
      <c r="B468" s="1" t="s">
        <v>19</v>
      </c>
      <c r="C468" s="5">
        <v>20</v>
      </c>
      <c r="D468" s="5"/>
      <c r="E468" s="1">
        <v>13619106</v>
      </c>
    </row>
    <row r="469" spans="1:8" ht="12.75" x14ac:dyDescent="0.2">
      <c r="A469" s="7" t="s">
        <v>8</v>
      </c>
      <c r="B469" s="1" t="s">
        <v>39</v>
      </c>
      <c r="C469" s="5">
        <v>20</v>
      </c>
      <c r="D469" s="5" t="str">
        <f>CONCATENATE(A469,B469,C469)</f>
        <v>Com ABAP10BP3_120</v>
      </c>
      <c r="E469" s="1">
        <v>13558301</v>
      </c>
      <c r="F469">
        <f t="shared" ref="F469" si="308">AVERAGE(E467:E469)</f>
        <v>13114747.666666666</v>
      </c>
      <c r="G469">
        <f t="shared" ref="G469" si="309">STDEV(E467:E469)/F469*100</f>
        <v>6.263775622134748</v>
      </c>
      <c r="H469" s="7">
        <f>F469-$F$436</f>
        <v>9407936.166666666</v>
      </c>
    </row>
    <row r="470" spans="1:8" ht="12.75" x14ac:dyDescent="0.2">
      <c r="A470" s="7" t="s">
        <v>8</v>
      </c>
      <c r="B470" s="1" t="s">
        <v>20</v>
      </c>
      <c r="C470" s="5">
        <v>20</v>
      </c>
      <c r="D470" s="5"/>
      <c r="E470" s="1"/>
    </row>
    <row r="471" spans="1:8" ht="12.75" x14ac:dyDescent="0.2">
      <c r="A471" s="7" t="s">
        <v>8</v>
      </c>
      <c r="B471" s="1" t="s">
        <v>20</v>
      </c>
      <c r="C471" s="5">
        <v>20</v>
      </c>
      <c r="D471" s="5"/>
      <c r="E471" s="1">
        <v>8950074</v>
      </c>
    </row>
    <row r="472" spans="1:8" ht="12.75" x14ac:dyDescent="0.2">
      <c r="A472" s="7" t="s">
        <v>8</v>
      </c>
      <c r="B472" s="1" t="s">
        <v>40</v>
      </c>
      <c r="C472" s="5">
        <v>20</v>
      </c>
      <c r="D472" s="5" t="str">
        <f>CONCATENATE(A472,B472,C472)</f>
        <v>Com ABAP10BP3_220</v>
      </c>
      <c r="E472" s="1">
        <v>9490415</v>
      </c>
      <c r="F472">
        <f t="shared" ref="F472" si="310">AVERAGE(E470:E472)</f>
        <v>9220244.5</v>
      </c>
      <c r="G472">
        <f t="shared" ref="G472" si="311">STDEV(E470:E472)/F472*100</f>
        <v>4.1439116419648121</v>
      </c>
      <c r="H472" s="7">
        <f>F472-$F$436</f>
        <v>5513433</v>
      </c>
    </row>
    <row r="473" spans="1:8" ht="12.75" x14ac:dyDescent="0.2">
      <c r="A473" s="7" t="s">
        <v>8</v>
      </c>
      <c r="B473" s="1" t="s">
        <v>21</v>
      </c>
      <c r="C473" s="5">
        <v>20</v>
      </c>
      <c r="D473" s="5"/>
      <c r="E473" s="1">
        <v>25200166</v>
      </c>
    </row>
    <row r="474" spans="1:8" ht="12.75" x14ac:dyDescent="0.2">
      <c r="A474" s="7" t="s">
        <v>8</v>
      </c>
      <c r="B474" s="1" t="s">
        <v>21</v>
      </c>
      <c r="C474" s="5">
        <v>20</v>
      </c>
      <c r="D474" s="5"/>
      <c r="E474" s="1">
        <v>23480494</v>
      </c>
    </row>
    <row r="475" spans="1:8" ht="12.75" x14ac:dyDescent="0.2">
      <c r="A475" s="7" t="s">
        <v>8</v>
      </c>
      <c r="B475" s="1" t="s">
        <v>41</v>
      </c>
      <c r="C475" s="5">
        <v>20</v>
      </c>
      <c r="D475" s="5" t="str">
        <f>CONCATENATE(A475,B475,C475)</f>
        <v>Com ABAP10BP3_320</v>
      </c>
      <c r="E475" s="1">
        <v>22567850</v>
      </c>
      <c r="F475">
        <f t="shared" ref="F475" si="312">AVERAGE(E473:E475)</f>
        <v>23749503.333333332</v>
      </c>
      <c r="G475">
        <f t="shared" ref="G475" si="313">STDEV(E473:E475)/F475*100</f>
        <v>5.6279809395795626</v>
      </c>
      <c r="H475" s="7">
        <f>F475-$F$436</f>
        <v>20042691.833333332</v>
      </c>
    </row>
    <row r="476" spans="1:8" ht="12.75" x14ac:dyDescent="0.2">
      <c r="A476" s="7" t="s">
        <v>8</v>
      </c>
      <c r="B476" s="1" t="s">
        <v>22</v>
      </c>
      <c r="C476" s="5">
        <v>20</v>
      </c>
      <c r="D476" s="5"/>
      <c r="E476" s="1">
        <v>9405045</v>
      </c>
    </row>
    <row r="477" spans="1:8" ht="12.75" x14ac:dyDescent="0.2">
      <c r="A477" s="7" t="s">
        <v>8</v>
      </c>
      <c r="B477" s="1" t="s">
        <v>22</v>
      </c>
      <c r="C477" s="5">
        <v>20</v>
      </c>
      <c r="D477" s="5"/>
      <c r="E477" s="1">
        <v>9932323</v>
      </c>
    </row>
    <row r="478" spans="1:8" ht="12.75" x14ac:dyDescent="0.2">
      <c r="A478" s="7" t="s">
        <v>8</v>
      </c>
      <c r="B478" s="1" t="s">
        <v>42</v>
      </c>
      <c r="C478" s="5">
        <v>20</v>
      </c>
      <c r="D478" s="5" t="str">
        <f>CONCATENATE(A478,B478,C478)</f>
        <v>Com ABAP10BP3_420</v>
      </c>
      <c r="E478" s="1">
        <v>9704958</v>
      </c>
      <c r="F478">
        <f t="shared" ref="F478" si="314">AVERAGE(E476:E478)</f>
        <v>9680775.333333334</v>
      </c>
      <c r="G478">
        <f t="shared" ref="G478" si="315">STDEV(E476:E478)/F478*100</f>
        <v>2.7319042532136262</v>
      </c>
      <c r="H478" s="7">
        <f>F478-$F$436</f>
        <v>5973963.833333334</v>
      </c>
    </row>
    <row r="479" spans="1:8" ht="12.75" x14ac:dyDescent="0.2">
      <c r="A479" s="7" t="s">
        <v>8</v>
      </c>
      <c r="B479" s="1" t="s">
        <v>23</v>
      </c>
      <c r="C479" s="5">
        <v>20</v>
      </c>
      <c r="D479" s="5"/>
      <c r="E479" s="1">
        <v>4590655</v>
      </c>
    </row>
    <row r="480" spans="1:8" ht="12.75" x14ac:dyDescent="0.2">
      <c r="A480" s="7" t="s">
        <v>8</v>
      </c>
      <c r="B480" s="1" t="s">
        <v>23</v>
      </c>
      <c r="C480" s="5">
        <v>20</v>
      </c>
      <c r="D480" s="5"/>
      <c r="E480" s="1">
        <v>4228493</v>
      </c>
    </row>
    <row r="481" spans="1:8" ht="12.75" x14ac:dyDescent="0.2">
      <c r="A481" s="7" t="s">
        <v>8</v>
      </c>
      <c r="B481" s="1" t="s">
        <v>43</v>
      </c>
      <c r="C481" s="5">
        <v>20</v>
      </c>
      <c r="D481" s="5" t="str">
        <f>CONCATENATE(A481,B481,C481)</f>
        <v>Com ABAP10BP3_520</v>
      </c>
      <c r="E481" s="1">
        <v>4952027</v>
      </c>
      <c r="F481">
        <f t="shared" ref="F481" si="316">AVERAGE(E479:E481)</f>
        <v>4590391.666666667</v>
      </c>
      <c r="G481">
        <f t="shared" ref="G481" si="317">STDEV(E479:E481)/F481*100</f>
        <v>7.8809630670071362</v>
      </c>
      <c r="H481" s="7">
        <f>F481-$F$436</f>
        <v>883580.16666666698</v>
      </c>
    </row>
    <row r="482" spans="1:8" ht="12.75" x14ac:dyDescent="0.2">
      <c r="A482" s="7" t="s">
        <v>26</v>
      </c>
      <c r="B482" s="1" t="s">
        <v>7</v>
      </c>
      <c r="C482" s="5">
        <v>25</v>
      </c>
      <c r="D482" s="5"/>
      <c r="E482" s="1"/>
    </row>
    <row r="483" spans="1:8" ht="12.75" x14ac:dyDescent="0.2">
      <c r="A483" s="7" t="s">
        <v>26</v>
      </c>
      <c r="B483" s="1" t="s">
        <v>7</v>
      </c>
      <c r="C483" s="5">
        <v>25</v>
      </c>
      <c r="D483" s="5"/>
      <c r="E483" s="1">
        <v>3113635</v>
      </c>
    </row>
    <row r="484" spans="1:8" ht="12.75" x14ac:dyDescent="0.2">
      <c r="A484" s="7" t="s">
        <v>26</v>
      </c>
      <c r="B484" s="1" t="s">
        <v>44</v>
      </c>
      <c r="C484" s="5">
        <v>25</v>
      </c>
      <c r="D484" s="5" t="str">
        <f>CONCATENATE(A484,B484,C484)</f>
        <v>Sem ABAPbranco25</v>
      </c>
      <c r="E484" s="1">
        <v>3356112</v>
      </c>
      <c r="F484">
        <f t="shared" ref="F484" si="318">AVERAGE(E482:E484)</f>
        <v>3234873.5</v>
      </c>
      <c r="G484">
        <f t="shared" ref="G484" si="319">STDEV(E482:E484)/F484*100</f>
        <v>5.3002731322189414</v>
      </c>
      <c r="H484" s="7" t="s">
        <v>24</v>
      </c>
    </row>
    <row r="485" spans="1:8" ht="12.75" x14ac:dyDescent="0.2">
      <c r="A485" s="7" t="s">
        <v>26</v>
      </c>
      <c r="B485" s="1" t="s">
        <v>9</v>
      </c>
      <c r="C485" s="5">
        <v>25</v>
      </c>
      <c r="D485" s="5"/>
      <c r="E485" s="1">
        <v>8704910</v>
      </c>
    </row>
    <row r="486" spans="1:8" ht="12.75" x14ac:dyDescent="0.2">
      <c r="A486" s="7" t="s">
        <v>26</v>
      </c>
      <c r="B486" s="1" t="s">
        <v>9</v>
      </c>
      <c r="C486" s="5">
        <v>25</v>
      </c>
      <c r="D486" s="5"/>
      <c r="E486" s="1">
        <v>9083954</v>
      </c>
    </row>
    <row r="487" spans="1:8" ht="12.75" x14ac:dyDescent="0.2">
      <c r="A487" s="7" t="s">
        <v>26</v>
      </c>
      <c r="B487" s="1" t="s">
        <v>29</v>
      </c>
      <c r="C487" s="5">
        <v>25</v>
      </c>
      <c r="D487" s="5" t="str">
        <f>CONCATENATE(A487,B487,C487)</f>
        <v>Sem ABAPC125</v>
      </c>
      <c r="E487" s="1">
        <v>8892344</v>
      </c>
      <c r="F487">
        <f t="shared" ref="F487" si="320">AVERAGE(E485:E487)</f>
        <v>8893736</v>
      </c>
      <c r="G487">
        <f t="shared" ref="G487" si="321">STDEV(E485:E487)/F487*100</f>
        <v>2.131003595604311</v>
      </c>
      <c r="H487" s="7">
        <f>F487-$F$484</f>
        <v>5658862.5</v>
      </c>
    </row>
    <row r="488" spans="1:8" ht="12.75" x14ac:dyDescent="0.2">
      <c r="A488" s="7" t="s">
        <v>26</v>
      </c>
      <c r="B488" s="1" t="s">
        <v>10</v>
      </c>
      <c r="C488" s="5">
        <v>25</v>
      </c>
      <c r="D488" s="5"/>
      <c r="E488" s="1">
        <v>7706376</v>
      </c>
    </row>
    <row r="489" spans="1:8" ht="12.75" x14ac:dyDescent="0.2">
      <c r="A489" s="7" t="s">
        <v>26</v>
      </c>
      <c r="B489" s="1" t="s">
        <v>10</v>
      </c>
      <c r="C489" s="5">
        <v>25</v>
      </c>
      <c r="D489" s="5"/>
      <c r="E489" s="1">
        <v>7253029</v>
      </c>
    </row>
    <row r="490" spans="1:8" ht="12.75" x14ac:dyDescent="0.2">
      <c r="A490" s="7" t="s">
        <v>26</v>
      </c>
      <c r="B490" s="1" t="s">
        <v>30</v>
      </c>
      <c r="C490" s="5">
        <v>25</v>
      </c>
      <c r="D490" s="5" t="str">
        <f>CONCATENATE(A490,B490,C490)</f>
        <v>Sem ABAPC225</v>
      </c>
      <c r="E490" s="1">
        <v>8173072</v>
      </c>
      <c r="F490">
        <f t="shared" ref="F490" si="322">AVERAGE(E488:E490)</f>
        <v>7710825.666666667</v>
      </c>
      <c r="G490">
        <f t="shared" ref="G490" si="323">STDEV(E488:E490)/F490*100</f>
        <v>5.9661268426181708</v>
      </c>
      <c r="H490" s="7">
        <f>F490-$F$484</f>
        <v>4475952.166666667</v>
      </c>
    </row>
    <row r="491" spans="1:8" ht="12.75" x14ac:dyDescent="0.2">
      <c r="A491" s="7" t="s">
        <v>26</v>
      </c>
      <c r="B491" s="1" t="s">
        <v>11</v>
      </c>
      <c r="C491" s="5">
        <v>25</v>
      </c>
      <c r="D491" s="5"/>
      <c r="E491" s="1">
        <v>6041287</v>
      </c>
    </row>
    <row r="492" spans="1:8" ht="12.75" x14ac:dyDescent="0.2">
      <c r="A492" s="7" t="s">
        <v>26</v>
      </c>
      <c r="B492" s="1" t="s">
        <v>11</v>
      </c>
      <c r="C492" s="5">
        <v>25</v>
      </c>
      <c r="D492" s="5"/>
      <c r="E492" s="1">
        <v>6277247</v>
      </c>
    </row>
    <row r="493" spans="1:8" ht="12.75" x14ac:dyDescent="0.2">
      <c r="A493" s="7" t="s">
        <v>26</v>
      </c>
      <c r="B493" s="1" t="s">
        <v>31</v>
      </c>
      <c r="C493" s="5">
        <v>25</v>
      </c>
      <c r="D493" s="5" t="str">
        <f>CONCATENATE(A493,B493,C493)</f>
        <v>Sem ABAPC325</v>
      </c>
      <c r="E493" s="1">
        <v>6681001</v>
      </c>
      <c r="F493">
        <f t="shared" ref="F493" si="324">AVERAGE(E491:E493)</f>
        <v>6333178.333333333</v>
      </c>
      <c r="G493">
        <f t="shared" ref="G493" si="325">STDEV(E491:E493)/F493*100</f>
        <v>5.1080804183442021</v>
      </c>
      <c r="H493" s="7">
        <f>F493-$F$484</f>
        <v>3098304.833333333</v>
      </c>
    </row>
    <row r="494" spans="1:8" ht="12.75" x14ac:dyDescent="0.2">
      <c r="A494" s="7" t="s">
        <v>26</v>
      </c>
      <c r="B494" s="1" t="s">
        <v>12</v>
      </c>
      <c r="C494" s="5">
        <v>25</v>
      </c>
      <c r="D494" s="5"/>
      <c r="E494" s="1"/>
    </row>
    <row r="495" spans="1:8" ht="12.75" x14ac:dyDescent="0.2">
      <c r="A495" s="7" t="s">
        <v>26</v>
      </c>
      <c r="B495" s="1" t="s">
        <v>12</v>
      </c>
      <c r="C495" s="5">
        <v>25</v>
      </c>
      <c r="D495" s="5"/>
      <c r="E495" s="1">
        <v>11582618</v>
      </c>
    </row>
    <row r="496" spans="1:8" ht="12.75" x14ac:dyDescent="0.2">
      <c r="A496" s="7" t="s">
        <v>26</v>
      </c>
      <c r="B496" s="1" t="s">
        <v>32</v>
      </c>
      <c r="C496" s="5">
        <v>25</v>
      </c>
      <c r="D496" s="5" t="str">
        <f>CONCATENATE(A496,B496,C496)</f>
        <v>Sem ABAPC425</v>
      </c>
      <c r="E496" s="1">
        <v>13516846</v>
      </c>
      <c r="F496">
        <f t="shared" ref="F496" si="326">AVERAGE(E494:E496)</f>
        <v>12549732</v>
      </c>
      <c r="G496">
        <f t="shared" ref="G496" si="327">STDEV(E494:E496)/F496*100</f>
        <v>10.898286394967586</v>
      </c>
      <c r="H496" s="7">
        <f>F496-$F$484</f>
        <v>9314858.5</v>
      </c>
    </row>
    <row r="497" spans="1:8" ht="12.75" x14ac:dyDescent="0.2">
      <c r="A497" s="7" t="s">
        <v>26</v>
      </c>
      <c r="B497" s="1" t="s">
        <v>13</v>
      </c>
      <c r="C497" s="5">
        <v>25</v>
      </c>
      <c r="D497" s="5"/>
      <c r="E497" s="1">
        <v>6152564</v>
      </c>
    </row>
    <row r="498" spans="1:8" ht="12.75" x14ac:dyDescent="0.2">
      <c r="A498" s="7" t="s">
        <v>26</v>
      </c>
      <c r="B498" s="1" t="s">
        <v>13</v>
      </c>
      <c r="C498" s="5">
        <v>25</v>
      </c>
      <c r="D498" s="5"/>
      <c r="E498" s="1">
        <v>5622562</v>
      </c>
    </row>
    <row r="499" spans="1:8" ht="12.75" x14ac:dyDescent="0.2">
      <c r="A499" s="7" t="s">
        <v>26</v>
      </c>
      <c r="B499" s="1" t="s">
        <v>33</v>
      </c>
      <c r="C499" s="5">
        <v>25</v>
      </c>
      <c r="D499" s="5" t="str">
        <f>CONCATENATE(A499,B499,C499)</f>
        <v>Sem ABAPC525</v>
      </c>
      <c r="E499" s="1">
        <v>6270728</v>
      </c>
      <c r="F499">
        <f t="shared" ref="F499" si="328">AVERAGE(E497:E499)</f>
        <v>6015284.666666667</v>
      </c>
      <c r="G499">
        <f t="shared" ref="G499" si="329">STDEV(E497:E499)/F499*100</f>
        <v>5.7387374515810397</v>
      </c>
      <c r="H499" s="7">
        <f>F499-$F$484</f>
        <v>2780411.166666667</v>
      </c>
    </row>
    <row r="500" spans="1:8" ht="12.75" x14ac:dyDescent="0.2">
      <c r="A500" s="7" t="s">
        <v>26</v>
      </c>
      <c r="B500" s="1" t="s">
        <v>14</v>
      </c>
      <c r="C500" s="5">
        <v>25</v>
      </c>
      <c r="D500" s="5"/>
      <c r="E500" s="1">
        <v>15049827</v>
      </c>
    </row>
    <row r="501" spans="1:8" ht="12.75" x14ac:dyDescent="0.2">
      <c r="A501" s="7" t="s">
        <v>26</v>
      </c>
      <c r="B501" s="1" t="s">
        <v>14</v>
      </c>
      <c r="C501" s="5">
        <v>25</v>
      </c>
      <c r="D501" s="5"/>
      <c r="E501" s="1">
        <v>14268639</v>
      </c>
    </row>
    <row r="502" spans="1:8" ht="12.75" x14ac:dyDescent="0.2">
      <c r="A502" s="7" t="s">
        <v>26</v>
      </c>
      <c r="B502" s="1" t="s">
        <v>34</v>
      </c>
      <c r="C502" s="5">
        <v>25</v>
      </c>
      <c r="D502" s="5" t="str">
        <f>CONCATENATE(A502,B502,C502)</f>
        <v>Sem ABAP1BP3_125</v>
      </c>
      <c r="E502" s="1">
        <v>14017294</v>
      </c>
      <c r="F502">
        <f t="shared" ref="F502" si="330">AVERAGE(E500:E502)</f>
        <v>14445253.333333334</v>
      </c>
      <c r="G502">
        <f t="shared" ref="G502" si="331">STDEV(E500:E502)/F502*100</f>
        <v>3.7275037944308003</v>
      </c>
      <c r="H502" s="7">
        <f>F502-$F$484</f>
        <v>11210379.833333334</v>
      </c>
    </row>
    <row r="503" spans="1:8" ht="12.75" x14ac:dyDescent="0.2">
      <c r="A503" s="7" t="s">
        <v>26</v>
      </c>
      <c r="B503" s="1" t="s">
        <v>15</v>
      </c>
      <c r="C503" s="5">
        <v>25</v>
      </c>
      <c r="D503" s="5"/>
      <c r="E503" s="1">
        <v>6549645</v>
      </c>
    </row>
    <row r="504" spans="1:8" ht="12.75" x14ac:dyDescent="0.2">
      <c r="A504" s="7" t="s">
        <v>26</v>
      </c>
      <c r="B504" s="1" t="s">
        <v>15</v>
      </c>
      <c r="C504" s="5">
        <v>25</v>
      </c>
      <c r="D504" s="5"/>
      <c r="E504" s="1">
        <v>6276665</v>
      </c>
    </row>
    <row r="505" spans="1:8" ht="12.75" x14ac:dyDescent="0.2">
      <c r="A505" s="7" t="s">
        <v>26</v>
      </c>
      <c r="B505" s="1" t="s">
        <v>35</v>
      </c>
      <c r="C505" s="5">
        <v>25</v>
      </c>
      <c r="D505" s="5" t="str">
        <f>CONCATENATE(A505,B505,C505)</f>
        <v>Sem ABAP1BP3_225</v>
      </c>
      <c r="E505" s="1">
        <v>6903867</v>
      </c>
      <c r="F505">
        <f t="shared" ref="F505" si="332">AVERAGE(E503:E505)</f>
        <v>6576725.666666667</v>
      </c>
      <c r="G505">
        <f t="shared" ref="G505" si="333">STDEV(E503:E505)/F505*100</f>
        <v>4.7816609446277827</v>
      </c>
      <c r="H505" s="7">
        <f>F505-$F$484</f>
        <v>3341852.166666667</v>
      </c>
    </row>
    <row r="506" spans="1:8" ht="12.75" x14ac:dyDescent="0.2">
      <c r="A506" s="7" t="s">
        <v>26</v>
      </c>
      <c r="B506" s="1" t="s">
        <v>16</v>
      </c>
      <c r="C506" s="5">
        <v>25</v>
      </c>
      <c r="D506" s="5"/>
      <c r="E506" s="1"/>
    </row>
    <row r="507" spans="1:8" ht="12.75" x14ac:dyDescent="0.2">
      <c r="A507" s="7" t="s">
        <v>26</v>
      </c>
      <c r="B507" s="1" t="s">
        <v>16</v>
      </c>
      <c r="C507" s="5">
        <v>25</v>
      </c>
      <c r="D507" s="5"/>
      <c r="E507" s="1">
        <v>6446980</v>
      </c>
    </row>
    <row r="508" spans="1:8" ht="12.75" x14ac:dyDescent="0.2">
      <c r="A508" s="7" t="s">
        <v>26</v>
      </c>
      <c r="B508" s="1" t="s">
        <v>36</v>
      </c>
      <c r="C508" s="5">
        <v>25</v>
      </c>
      <c r="D508" s="5" t="str">
        <f>CONCATENATE(A508,B508,C508)</f>
        <v>Sem ABAP1BP3_325</v>
      </c>
      <c r="E508" s="1">
        <v>7964475</v>
      </c>
      <c r="F508">
        <f t="shared" ref="F508" si="334">AVERAGE(E506:E508)</f>
        <v>7205727.5</v>
      </c>
      <c r="G508" s="12">
        <f t="shared" ref="G508" si="335">STDEV(E506:E508)/F508*100</f>
        <v>14.891362529552776</v>
      </c>
      <c r="H508" s="7">
        <f>F508-$F$484</f>
        <v>3970854</v>
      </c>
    </row>
    <row r="509" spans="1:8" ht="12.75" x14ac:dyDescent="0.2">
      <c r="A509" s="7" t="s">
        <v>26</v>
      </c>
      <c r="B509" s="1" t="s">
        <v>17</v>
      </c>
      <c r="C509" s="5">
        <v>25</v>
      </c>
      <c r="D509" s="5"/>
      <c r="E509" s="1">
        <v>11402242</v>
      </c>
    </row>
    <row r="510" spans="1:8" ht="12.75" x14ac:dyDescent="0.2">
      <c r="A510" s="7" t="s">
        <v>26</v>
      </c>
      <c r="B510" s="1" t="s">
        <v>17</v>
      </c>
      <c r="C510" s="5">
        <v>25</v>
      </c>
      <c r="D510" s="5"/>
      <c r="E510" s="1">
        <v>12798378</v>
      </c>
    </row>
    <row r="511" spans="1:8" ht="12.75" x14ac:dyDescent="0.2">
      <c r="A511" s="7" t="s">
        <v>26</v>
      </c>
      <c r="B511" s="1" t="s">
        <v>37</v>
      </c>
      <c r="C511" s="5">
        <v>25</v>
      </c>
      <c r="D511" s="5" t="str">
        <f>CONCATENATE(A511,B511,C511)</f>
        <v>Sem ABAP1BP3_425</v>
      </c>
      <c r="E511" s="1">
        <v>12973183</v>
      </c>
      <c r="F511">
        <f t="shared" ref="F511" si="336">AVERAGE(E509:E511)</f>
        <v>12391267.666666666</v>
      </c>
      <c r="G511">
        <f t="shared" ref="G511" si="337">STDEV(E509:E511)/F511*100</f>
        <v>6.9481933437607903</v>
      </c>
      <c r="H511" s="7">
        <f>F511-$F$484</f>
        <v>9156394.166666666</v>
      </c>
    </row>
    <row r="512" spans="1:8" ht="12.75" x14ac:dyDescent="0.2">
      <c r="A512" s="7" t="s">
        <v>26</v>
      </c>
      <c r="B512" s="1" t="s">
        <v>18</v>
      </c>
      <c r="C512" s="5">
        <v>25</v>
      </c>
      <c r="D512" s="5"/>
      <c r="E512" s="1">
        <v>6616062</v>
      </c>
    </row>
    <row r="513" spans="1:8" ht="12.75" x14ac:dyDescent="0.2">
      <c r="A513" s="7" t="s">
        <v>26</v>
      </c>
      <c r="B513" s="1" t="s">
        <v>18</v>
      </c>
      <c r="C513" s="5">
        <v>25</v>
      </c>
      <c r="D513" s="5"/>
      <c r="E513" s="1">
        <v>8046940</v>
      </c>
    </row>
    <row r="514" spans="1:8" ht="12.75" x14ac:dyDescent="0.2">
      <c r="A514" s="7" t="s">
        <v>26</v>
      </c>
      <c r="B514" s="1" t="s">
        <v>38</v>
      </c>
      <c r="C514" s="5">
        <v>25</v>
      </c>
      <c r="D514" s="5" t="str">
        <f>CONCATENATE(A514,B514,C514)</f>
        <v>Sem ABAP1BP3_525</v>
      </c>
      <c r="E514" s="1">
        <v>7482022</v>
      </c>
      <c r="F514">
        <f t="shared" ref="F514" si="338">AVERAGE(E512:E514)</f>
        <v>7381674.666666667</v>
      </c>
      <c r="G514">
        <f t="shared" ref="G514" si="339">STDEV(E512:E514)/F514*100</f>
        <v>9.7633357953324165</v>
      </c>
      <c r="H514" s="7">
        <f>F514-$F$484</f>
        <v>4146801.166666667</v>
      </c>
    </row>
    <row r="515" spans="1:8" ht="12.75" x14ac:dyDescent="0.2">
      <c r="A515" s="7" t="s">
        <v>26</v>
      </c>
      <c r="B515" s="1" t="s">
        <v>19</v>
      </c>
      <c r="C515" s="5">
        <v>25</v>
      </c>
      <c r="D515" s="5"/>
      <c r="E515" s="1">
        <v>12824881</v>
      </c>
    </row>
    <row r="516" spans="1:8" ht="12.75" x14ac:dyDescent="0.2">
      <c r="A516" s="7" t="s">
        <v>26</v>
      </c>
      <c r="B516" s="1" t="s">
        <v>19</v>
      </c>
      <c r="C516" s="5">
        <v>25</v>
      </c>
      <c r="D516" s="5"/>
      <c r="E516" s="1">
        <v>12822163</v>
      </c>
    </row>
    <row r="517" spans="1:8" ht="12.75" x14ac:dyDescent="0.2">
      <c r="A517" s="7" t="s">
        <v>26</v>
      </c>
      <c r="B517" s="1" t="s">
        <v>39</v>
      </c>
      <c r="C517" s="5">
        <v>25</v>
      </c>
      <c r="D517" s="5" t="str">
        <f>CONCATENATE(A517,B517,C517)</f>
        <v>Sem ABAP10BP3_125</v>
      </c>
      <c r="E517" s="1">
        <v>13263487</v>
      </c>
      <c r="F517">
        <f t="shared" ref="F517" si="340">AVERAGE(E515:E517)</f>
        <v>12970177</v>
      </c>
      <c r="G517">
        <f t="shared" ref="G517" si="341">STDEV(E515:E517)/F517*100</f>
        <v>1.9584740173662585</v>
      </c>
      <c r="H517" s="7">
        <f>F517-$F$484</f>
        <v>9735303.5</v>
      </c>
    </row>
    <row r="518" spans="1:8" ht="12.75" x14ac:dyDescent="0.2">
      <c r="A518" s="7" t="s">
        <v>26</v>
      </c>
      <c r="B518" s="1" t="s">
        <v>20</v>
      </c>
      <c r="C518" s="5">
        <v>25</v>
      </c>
      <c r="D518" s="5"/>
      <c r="E518" s="1"/>
    </row>
    <row r="519" spans="1:8" ht="12.75" x14ac:dyDescent="0.2">
      <c r="A519" s="7" t="s">
        <v>26</v>
      </c>
      <c r="B519" s="1" t="s">
        <v>20</v>
      </c>
      <c r="C519" s="5">
        <v>25</v>
      </c>
      <c r="D519" s="5"/>
      <c r="E519" s="1">
        <v>9741498</v>
      </c>
    </row>
    <row r="520" spans="1:8" ht="12.75" x14ac:dyDescent="0.2">
      <c r="A520" s="7" t="s">
        <v>26</v>
      </c>
      <c r="B520" s="1" t="s">
        <v>40</v>
      </c>
      <c r="C520" s="5">
        <v>25</v>
      </c>
      <c r="D520" s="5" t="str">
        <f>CONCATENATE(A520,B520,C520)</f>
        <v>Sem ABAP10BP3_225</v>
      </c>
      <c r="E520" s="1">
        <v>9633216</v>
      </c>
      <c r="F520">
        <f t="shared" ref="F520" si="342">AVERAGE(E518:E520)</f>
        <v>9687357</v>
      </c>
      <c r="G520">
        <f t="shared" ref="G520" si="343">STDEV(E518:E520)/F520*100</f>
        <v>0.79038004360159064</v>
      </c>
      <c r="H520" s="7">
        <f>F520-$F$484</f>
        <v>6452483.5</v>
      </c>
    </row>
    <row r="521" spans="1:8" ht="12.75" x14ac:dyDescent="0.2">
      <c r="A521" s="7" t="s">
        <v>26</v>
      </c>
      <c r="B521" s="1" t="s">
        <v>21</v>
      </c>
      <c r="C521" s="5">
        <v>25</v>
      </c>
      <c r="D521" s="5"/>
      <c r="E521" s="1">
        <v>23879996</v>
      </c>
    </row>
    <row r="522" spans="1:8" ht="12.75" x14ac:dyDescent="0.2">
      <c r="A522" s="7" t="s">
        <v>26</v>
      </c>
      <c r="B522" s="1" t="s">
        <v>21</v>
      </c>
      <c r="C522" s="5">
        <v>25</v>
      </c>
      <c r="D522" s="5"/>
      <c r="E522" s="1">
        <v>25305432</v>
      </c>
    </row>
    <row r="523" spans="1:8" ht="12.75" x14ac:dyDescent="0.2">
      <c r="A523" s="7" t="s">
        <v>26</v>
      </c>
      <c r="B523" s="1" t="s">
        <v>41</v>
      </c>
      <c r="C523" s="5">
        <v>25</v>
      </c>
      <c r="D523" s="5" t="str">
        <f>CONCATENATE(A523,B523,C523)</f>
        <v>Sem ABAP10BP3_325</v>
      </c>
      <c r="E523" s="1">
        <v>26912402</v>
      </c>
      <c r="F523">
        <f t="shared" ref="F523" si="344">AVERAGE(E521:E523)</f>
        <v>25365943.333333332</v>
      </c>
      <c r="G523">
        <f t="shared" ref="G523" si="345">STDEV(E521:E523)/F523*100</f>
        <v>5.9808867842606901</v>
      </c>
      <c r="H523" s="7">
        <f>F523-$F$484</f>
        <v>22131069.833333332</v>
      </c>
    </row>
    <row r="524" spans="1:8" ht="12.75" x14ac:dyDescent="0.2">
      <c r="A524" s="7" t="s">
        <v>26</v>
      </c>
      <c r="B524" s="1" t="s">
        <v>22</v>
      </c>
      <c r="C524" s="5">
        <v>25</v>
      </c>
      <c r="D524" s="5"/>
      <c r="E524" s="1">
        <v>9238783</v>
      </c>
    </row>
    <row r="525" spans="1:8" ht="12.75" x14ac:dyDescent="0.2">
      <c r="A525" s="7" t="s">
        <v>26</v>
      </c>
      <c r="B525" s="1" t="s">
        <v>22</v>
      </c>
      <c r="C525" s="5">
        <v>25</v>
      </c>
      <c r="D525" s="5"/>
      <c r="E525" s="1">
        <v>10048723</v>
      </c>
    </row>
    <row r="526" spans="1:8" ht="12.75" x14ac:dyDescent="0.2">
      <c r="A526" s="7" t="s">
        <v>26</v>
      </c>
      <c r="B526" s="1" t="s">
        <v>42</v>
      </c>
      <c r="C526" s="5">
        <v>25</v>
      </c>
      <c r="D526" s="5" t="str">
        <f>CONCATENATE(A526,B526,C526)</f>
        <v>Sem ABAP10BP3_425</v>
      </c>
      <c r="E526" s="1">
        <v>10029106</v>
      </c>
      <c r="F526">
        <f t="shared" ref="F526" si="346">AVERAGE(E524:E526)</f>
        <v>9772204</v>
      </c>
      <c r="G526">
        <f t="shared" ref="G526" si="347">STDEV(E524:E526)/F526*100</f>
        <v>4.7283115952164962</v>
      </c>
      <c r="H526" s="7">
        <f>F526-$F$484</f>
        <v>6537330.5</v>
      </c>
    </row>
    <row r="527" spans="1:8" ht="12.75" x14ac:dyDescent="0.2">
      <c r="A527" s="7" t="s">
        <v>26</v>
      </c>
      <c r="B527" s="1" t="s">
        <v>23</v>
      </c>
      <c r="C527" s="5">
        <v>25</v>
      </c>
      <c r="D527" s="5"/>
      <c r="E527" s="1">
        <v>4376662</v>
      </c>
    </row>
    <row r="528" spans="1:8" ht="12.75" x14ac:dyDescent="0.2">
      <c r="A528" s="7" t="s">
        <v>26</v>
      </c>
      <c r="B528" s="1" t="s">
        <v>23</v>
      </c>
      <c r="C528" s="5">
        <v>25</v>
      </c>
      <c r="D528" s="5"/>
      <c r="E528" s="1">
        <v>4498436</v>
      </c>
    </row>
    <row r="529" spans="1:8" ht="12.75" x14ac:dyDescent="0.2">
      <c r="A529" s="7" t="s">
        <v>26</v>
      </c>
      <c r="B529" s="1" t="s">
        <v>43</v>
      </c>
      <c r="C529" s="5">
        <v>25</v>
      </c>
      <c r="D529" s="5" t="str">
        <f>CONCATENATE(A529,B529,C529)</f>
        <v>Sem ABAP10BP3_525</v>
      </c>
      <c r="E529" s="1">
        <v>5723467</v>
      </c>
      <c r="F529">
        <f t="shared" ref="F529" si="348">AVERAGE(E527:E529)</f>
        <v>4866188.333333333</v>
      </c>
      <c r="G529" s="12">
        <f t="shared" ref="G529" si="349">STDEV(E527:E529)/F529*100</f>
        <v>15.308031034923825</v>
      </c>
      <c r="H529" s="7">
        <f>F529-$F$484</f>
        <v>1631314.833333333</v>
      </c>
    </row>
    <row r="530" spans="1:8" ht="12.75" x14ac:dyDescent="0.2">
      <c r="A530" s="7" t="s">
        <v>8</v>
      </c>
      <c r="B530" s="1" t="s">
        <v>7</v>
      </c>
      <c r="C530" s="5">
        <v>25</v>
      </c>
      <c r="D530" s="5"/>
      <c r="E530" s="1"/>
    </row>
    <row r="531" spans="1:8" ht="12.75" x14ac:dyDescent="0.2">
      <c r="A531" s="7" t="s">
        <v>8</v>
      </c>
      <c r="B531" s="1" t="s">
        <v>7</v>
      </c>
      <c r="C531" s="5">
        <v>25</v>
      </c>
      <c r="D531" s="5"/>
      <c r="E531" s="1">
        <v>3524061</v>
      </c>
    </row>
    <row r="532" spans="1:8" ht="12.75" x14ac:dyDescent="0.2">
      <c r="A532" s="7" t="s">
        <v>8</v>
      </c>
      <c r="B532" s="1" t="s">
        <v>44</v>
      </c>
      <c r="C532" s="5">
        <v>25</v>
      </c>
      <c r="D532" s="5" t="str">
        <f>CONCATENATE(A532,B532,C532)</f>
        <v>Com ABAPbranco25</v>
      </c>
      <c r="E532" s="1">
        <v>3984130</v>
      </c>
      <c r="F532">
        <f t="shared" ref="F532" si="350">AVERAGE(E530:E532)</f>
        <v>3754095.5</v>
      </c>
      <c r="G532">
        <f t="shared" ref="G532" si="351">STDEV(E530:E532)/F532*100</f>
        <v>8.6656801808508526</v>
      </c>
      <c r="H532" s="7" t="s">
        <v>24</v>
      </c>
    </row>
    <row r="533" spans="1:8" ht="12.75" x14ac:dyDescent="0.2">
      <c r="A533" s="7" t="s">
        <v>8</v>
      </c>
      <c r="B533" s="1" t="s">
        <v>9</v>
      </c>
      <c r="C533" s="5">
        <v>25</v>
      </c>
      <c r="D533" s="5"/>
      <c r="E533" s="1">
        <v>9709160</v>
      </c>
    </row>
    <row r="534" spans="1:8" ht="12.75" x14ac:dyDescent="0.2">
      <c r="A534" s="7" t="s">
        <v>8</v>
      </c>
      <c r="B534" s="1" t="s">
        <v>9</v>
      </c>
      <c r="C534" s="5">
        <v>25</v>
      </c>
      <c r="D534" s="5"/>
      <c r="E534" s="1">
        <v>8897107</v>
      </c>
    </row>
    <row r="535" spans="1:8" ht="12.75" x14ac:dyDescent="0.2">
      <c r="A535" s="7" t="s">
        <v>8</v>
      </c>
      <c r="B535" s="1" t="s">
        <v>29</v>
      </c>
      <c r="C535" s="5">
        <v>25</v>
      </c>
      <c r="D535" s="5" t="str">
        <f>CONCATENATE(A535,B535,C535)</f>
        <v>Com ABAPC125</v>
      </c>
      <c r="E535" s="1">
        <v>10900887</v>
      </c>
      <c r="F535">
        <f t="shared" ref="F535" si="352">AVERAGE(E533:E535)</f>
        <v>9835718</v>
      </c>
      <c r="G535">
        <f t="shared" ref="G535" si="353">STDEV(E533:E535)/F535*100</f>
        <v>10.247011834743361</v>
      </c>
      <c r="H535" s="7">
        <f>F535-$F$532</f>
        <v>6081622.5</v>
      </c>
    </row>
    <row r="536" spans="1:8" ht="12.75" x14ac:dyDescent="0.2">
      <c r="A536" s="7" t="s">
        <v>8</v>
      </c>
      <c r="B536" s="1" t="s">
        <v>10</v>
      </c>
      <c r="C536" s="5">
        <v>25</v>
      </c>
      <c r="D536" s="5"/>
      <c r="E536" s="1">
        <v>9396885</v>
      </c>
    </row>
    <row r="537" spans="1:8" ht="12.75" x14ac:dyDescent="0.2">
      <c r="A537" s="7" t="s">
        <v>8</v>
      </c>
      <c r="B537" s="1" t="s">
        <v>10</v>
      </c>
      <c r="C537" s="5">
        <v>25</v>
      </c>
      <c r="D537" s="5"/>
      <c r="E537" s="1">
        <v>8839826</v>
      </c>
    </row>
    <row r="538" spans="1:8" ht="12.75" x14ac:dyDescent="0.2">
      <c r="A538" s="7" t="s">
        <v>8</v>
      </c>
      <c r="B538" s="1" t="s">
        <v>30</v>
      </c>
      <c r="C538" s="5">
        <v>25</v>
      </c>
      <c r="D538" s="5" t="str">
        <f>CONCATENATE(A538,B538,C538)</f>
        <v>Com ABAPC225</v>
      </c>
      <c r="E538" s="1">
        <v>9004453</v>
      </c>
      <c r="F538">
        <f t="shared" ref="F538" si="354">AVERAGE(E536:E538)</f>
        <v>9080388</v>
      </c>
      <c r="G538">
        <f t="shared" ref="G538" si="355">STDEV(E536:E538)/F538*100</f>
        <v>3.1517098520199895</v>
      </c>
      <c r="H538" s="7">
        <f>F538-$F$532</f>
        <v>5326292.5</v>
      </c>
    </row>
    <row r="539" spans="1:8" ht="12.75" x14ac:dyDescent="0.2">
      <c r="A539" s="7" t="s">
        <v>8</v>
      </c>
      <c r="B539" s="1" t="s">
        <v>11</v>
      </c>
      <c r="C539" s="5">
        <v>25</v>
      </c>
      <c r="D539" s="5"/>
      <c r="E539" s="1">
        <v>6218155</v>
      </c>
    </row>
    <row r="540" spans="1:8" ht="12.75" x14ac:dyDescent="0.2">
      <c r="A540" s="7" t="s">
        <v>8</v>
      </c>
      <c r="B540" s="1" t="s">
        <v>11</v>
      </c>
      <c r="C540" s="5">
        <v>25</v>
      </c>
      <c r="D540" s="5"/>
      <c r="E540" s="1">
        <v>7443072</v>
      </c>
    </row>
    <row r="541" spans="1:8" ht="12.75" x14ac:dyDescent="0.2">
      <c r="A541" s="7" t="s">
        <v>8</v>
      </c>
      <c r="B541" s="1" t="s">
        <v>31</v>
      </c>
      <c r="C541" s="5">
        <v>25</v>
      </c>
      <c r="D541" s="5" t="str">
        <f>CONCATENATE(A541,B541,C541)</f>
        <v>Com ABAPC325</v>
      </c>
      <c r="E541" s="1">
        <v>9083836</v>
      </c>
      <c r="F541">
        <f t="shared" ref="F541" si="356">AVERAGE(E539:E541)</f>
        <v>7581687.666666667</v>
      </c>
      <c r="G541" s="12">
        <f t="shared" ref="G541" si="357">STDEV(E539:E541)/F541*100</f>
        <v>18.96491251740165</v>
      </c>
      <c r="H541" s="7">
        <f>F541-$F$532</f>
        <v>3827592.166666667</v>
      </c>
    </row>
    <row r="542" spans="1:8" ht="12.75" x14ac:dyDescent="0.2">
      <c r="A542" s="7" t="s">
        <v>8</v>
      </c>
      <c r="B542" s="1" t="s">
        <v>12</v>
      </c>
      <c r="C542" s="5">
        <v>25</v>
      </c>
      <c r="D542" s="5"/>
      <c r="E542" s="1"/>
    </row>
    <row r="543" spans="1:8" ht="12.75" x14ac:dyDescent="0.2">
      <c r="A543" s="7" t="s">
        <v>8</v>
      </c>
      <c r="B543" s="1" t="s">
        <v>12</v>
      </c>
      <c r="C543" s="5">
        <v>25</v>
      </c>
      <c r="D543" s="5"/>
      <c r="E543" s="1">
        <v>14339474</v>
      </c>
    </row>
    <row r="544" spans="1:8" ht="12.75" x14ac:dyDescent="0.2">
      <c r="A544" s="7" t="s">
        <v>8</v>
      </c>
      <c r="B544" s="1" t="s">
        <v>32</v>
      </c>
      <c r="C544" s="5">
        <v>25</v>
      </c>
      <c r="D544" s="5" t="str">
        <f>CONCATENATE(A544,B544,C544)</f>
        <v>Com ABAPC425</v>
      </c>
      <c r="E544" s="1">
        <v>14673626</v>
      </c>
      <c r="F544">
        <f t="shared" ref="F544" si="358">AVERAGE(E542:E544)</f>
        <v>14506550</v>
      </c>
      <c r="G544">
        <f t="shared" ref="G544" si="359">STDEV(E542:E544)/F544*100</f>
        <v>1.6287893754686484</v>
      </c>
      <c r="H544" s="7">
        <f>F544-$F$532</f>
        <v>10752454.5</v>
      </c>
    </row>
    <row r="545" spans="1:8" ht="12.75" x14ac:dyDescent="0.2">
      <c r="A545" s="7" t="s">
        <v>8</v>
      </c>
      <c r="B545" s="1" t="s">
        <v>13</v>
      </c>
      <c r="C545" s="5">
        <v>25</v>
      </c>
      <c r="D545" s="5"/>
      <c r="E545" s="1">
        <v>6812789</v>
      </c>
    </row>
    <row r="546" spans="1:8" ht="12.75" x14ac:dyDescent="0.2">
      <c r="A546" s="7" t="s">
        <v>8</v>
      </c>
      <c r="B546" s="1" t="s">
        <v>13</v>
      </c>
      <c r="C546" s="5">
        <v>25</v>
      </c>
      <c r="D546" s="5"/>
      <c r="E546" s="1">
        <v>6666270</v>
      </c>
    </row>
    <row r="547" spans="1:8" ht="12.75" x14ac:dyDescent="0.2">
      <c r="A547" s="7" t="s">
        <v>8</v>
      </c>
      <c r="B547" s="1" t="s">
        <v>33</v>
      </c>
      <c r="C547" s="5">
        <v>25</v>
      </c>
      <c r="D547" s="5" t="str">
        <f>CONCATENATE(A547,B547,C547)</f>
        <v>Com ABAPC525</v>
      </c>
      <c r="E547" s="1">
        <v>6298881</v>
      </c>
      <c r="F547">
        <f t="shared" ref="F547" si="360">AVERAGE(E545:E547)</f>
        <v>6592646.666666667</v>
      </c>
      <c r="G547">
        <f t="shared" ref="G547" si="361">STDEV(E545:E547)/F547*100</f>
        <v>4.0157831900895644</v>
      </c>
      <c r="H547" s="7">
        <f>F547-$F$532</f>
        <v>2838551.166666667</v>
      </c>
    </row>
    <row r="548" spans="1:8" ht="12.75" x14ac:dyDescent="0.2">
      <c r="A548" s="7" t="s">
        <v>8</v>
      </c>
      <c r="B548" s="1" t="s">
        <v>14</v>
      </c>
      <c r="C548" s="5">
        <v>25</v>
      </c>
      <c r="D548" s="5"/>
      <c r="E548" s="1">
        <v>14744413</v>
      </c>
    </row>
    <row r="549" spans="1:8" ht="12.75" x14ac:dyDescent="0.2">
      <c r="A549" s="7" t="s">
        <v>8</v>
      </c>
      <c r="B549" s="1" t="s">
        <v>14</v>
      </c>
      <c r="C549" s="5">
        <v>25</v>
      </c>
      <c r="D549" s="5"/>
      <c r="E549" s="1">
        <v>18125824</v>
      </c>
    </row>
    <row r="550" spans="1:8" ht="12.75" x14ac:dyDescent="0.2">
      <c r="A550" s="7" t="s">
        <v>8</v>
      </c>
      <c r="B550" s="1" t="s">
        <v>34</v>
      </c>
      <c r="C550" s="5">
        <v>25</v>
      </c>
      <c r="D550" s="5" t="str">
        <f>CONCATENATE(A550,B550,C550)</f>
        <v>Com ABAP1BP3_125</v>
      </c>
      <c r="E550" s="1">
        <v>16665168</v>
      </c>
      <c r="F550">
        <f t="shared" ref="F550" si="362">AVERAGE(E548:E550)</f>
        <v>16511801.666666666</v>
      </c>
      <c r="G550">
        <f t="shared" ref="G550" si="363">STDEV(E548:E550)/F550*100</f>
        <v>10.270923429805</v>
      </c>
      <c r="H550" s="7">
        <f>F550-$F$532</f>
        <v>12757706.166666666</v>
      </c>
    </row>
    <row r="551" spans="1:8" ht="12.75" x14ac:dyDescent="0.2">
      <c r="A551" s="7" t="s">
        <v>8</v>
      </c>
      <c r="B551" s="1" t="s">
        <v>15</v>
      </c>
      <c r="C551" s="5">
        <v>25</v>
      </c>
      <c r="D551" s="5"/>
      <c r="E551" s="1">
        <v>7704382</v>
      </c>
    </row>
    <row r="552" spans="1:8" ht="12.75" x14ac:dyDescent="0.2">
      <c r="A552" s="7" t="s">
        <v>8</v>
      </c>
      <c r="B552" s="1" t="s">
        <v>15</v>
      </c>
      <c r="C552" s="5">
        <v>25</v>
      </c>
      <c r="D552" s="5"/>
      <c r="E552" s="1">
        <v>7871984</v>
      </c>
    </row>
    <row r="553" spans="1:8" ht="12.75" x14ac:dyDescent="0.2">
      <c r="A553" s="7" t="s">
        <v>8</v>
      </c>
      <c r="B553" s="1" t="s">
        <v>35</v>
      </c>
      <c r="C553" s="5">
        <v>25</v>
      </c>
      <c r="D553" s="5" t="str">
        <f>CONCATENATE(A553,B553,C553)</f>
        <v>Com ABAP1BP3_225</v>
      </c>
      <c r="E553" s="1">
        <v>8642567</v>
      </c>
      <c r="F553">
        <f t="shared" ref="F553" si="364">AVERAGE(E551:E553)</f>
        <v>8072977.666666667</v>
      </c>
      <c r="G553">
        <f t="shared" ref="G553" si="365">STDEV(E551:E553)/F553*100</f>
        <v>6.197793610827798</v>
      </c>
      <c r="H553" s="7">
        <f>F553-$F$532</f>
        <v>4318882.166666667</v>
      </c>
    </row>
    <row r="554" spans="1:8" ht="12.75" x14ac:dyDescent="0.2">
      <c r="A554" s="7" t="s">
        <v>8</v>
      </c>
      <c r="B554" s="1" t="s">
        <v>16</v>
      </c>
      <c r="C554" s="5">
        <v>25</v>
      </c>
      <c r="D554" s="5"/>
      <c r="E554" s="1"/>
    </row>
    <row r="555" spans="1:8" ht="12.75" x14ac:dyDescent="0.2">
      <c r="A555" s="7" t="s">
        <v>8</v>
      </c>
      <c r="B555" s="1" t="s">
        <v>16</v>
      </c>
      <c r="C555" s="5">
        <v>25</v>
      </c>
      <c r="D555" s="5"/>
      <c r="E555" s="1">
        <v>7512064</v>
      </c>
    </row>
    <row r="556" spans="1:8" ht="12.75" x14ac:dyDescent="0.2">
      <c r="A556" s="7" t="s">
        <v>8</v>
      </c>
      <c r="B556" s="1" t="s">
        <v>36</v>
      </c>
      <c r="C556" s="5">
        <v>25</v>
      </c>
      <c r="D556" s="5" t="str">
        <f>CONCATENATE(A556,B556,C556)</f>
        <v>Com ABAP1BP3_325</v>
      </c>
      <c r="E556" s="1">
        <v>7473460</v>
      </c>
      <c r="F556">
        <f t="shared" ref="F556" si="366">AVERAGE(E554:E556)</f>
        <v>7492762</v>
      </c>
      <c r="G556">
        <f t="shared" ref="G556" si="367">STDEV(E554:E556)/F556*100</f>
        <v>0.36431358931359997</v>
      </c>
      <c r="H556" s="7">
        <f>F556-$F$532</f>
        <v>3738666.5</v>
      </c>
    </row>
    <row r="557" spans="1:8" ht="12.75" x14ac:dyDescent="0.2">
      <c r="A557" s="7" t="s">
        <v>8</v>
      </c>
      <c r="B557" s="1" t="s">
        <v>17</v>
      </c>
      <c r="C557" s="5">
        <v>25</v>
      </c>
      <c r="D557" s="5"/>
      <c r="E557" s="1">
        <v>14907899</v>
      </c>
    </row>
    <row r="558" spans="1:8" ht="12.75" x14ac:dyDescent="0.2">
      <c r="A558" s="7" t="s">
        <v>8</v>
      </c>
      <c r="B558" s="1" t="s">
        <v>17</v>
      </c>
      <c r="C558" s="5">
        <v>25</v>
      </c>
      <c r="D558" s="5"/>
      <c r="E558" s="1">
        <v>16970348</v>
      </c>
    </row>
    <row r="559" spans="1:8" ht="12.75" x14ac:dyDescent="0.2">
      <c r="A559" s="7" t="s">
        <v>8</v>
      </c>
      <c r="B559" s="1" t="s">
        <v>37</v>
      </c>
      <c r="C559" s="5">
        <v>25</v>
      </c>
      <c r="D559" s="5" t="str">
        <f>CONCATENATE(A559,B559,C559)</f>
        <v>Com ABAP1BP3_425</v>
      </c>
      <c r="E559" s="1">
        <v>15340309</v>
      </c>
      <c r="F559">
        <f t="shared" ref="F559" si="368">AVERAGE(E557:E559)</f>
        <v>15739518.666666666</v>
      </c>
      <c r="G559">
        <f t="shared" ref="G559" si="369">STDEV(E557:E559)/F559*100</f>
        <v>6.9102186761362097</v>
      </c>
      <c r="H559" s="7">
        <f>F559-$F$532</f>
        <v>11985423.166666666</v>
      </c>
    </row>
    <row r="560" spans="1:8" ht="12.75" x14ac:dyDescent="0.2">
      <c r="A560" s="7" t="s">
        <v>8</v>
      </c>
      <c r="B560" s="1" t="s">
        <v>18</v>
      </c>
      <c r="C560" s="5">
        <v>25</v>
      </c>
      <c r="D560" s="5"/>
      <c r="E560" s="1">
        <v>7947063</v>
      </c>
    </row>
    <row r="561" spans="1:8" ht="12.75" x14ac:dyDescent="0.2">
      <c r="A561" s="7" t="s">
        <v>8</v>
      </c>
      <c r="B561" s="1" t="s">
        <v>18</v>
      </c>
      <c r="C561" s="5">
        <v>25</v>
      </c>
      <c r="D561" s="5"/>
      <c r="E561" s="1">
        <v>8923131</v>
      </c>
    </row>
    <row r="562" spans="1:8" ht="12.75" x14ac:dyDescent="0.2">
      <c r="A562" s="7" t="s">
        <v>8</v>
      </c>
      <c r="B562" s="1" t="s">
        <v>38</v>
      </c>
      <c r="C562" s="5">
        <v>25</v>
      </c>
      <c r="D562" s="5" t="str">
        <f>CONCATENATE(A562,B562,C562)</f>
        <v>Com ABAP1BP3_525</v>
      </c>
      <c r="E562" s="1">
        <v>8632257</v>
      </c>
      <c r="F562">
        <f t="shared" ref="F562" si="370">AVERAGE(E560:E562)</f>
        <v>8500817</v>
      </c>
      <c r="G562">
        <f t="shared" ref="G562" si="371">STDEV(E560:E562)/F562*100</f>
        <v>5.8951187407827046</v>
      </c>
      <c r="H562" s="7">
        <f>F562-$F$532</f>
        <v>4746721.5</v>
      </c>
    </row>
    <row r="563" spans="1:8" ht="12.75" x14ac:dyDescent="0.2">
      <c r="A563" s="7" t="s">
        <v>8</v>
      </c>
      <c r="B563" s="1" t="s">
        <v>19</v>
      </c>
      <c r="C563" s="5">
        <v>25</v>
      </c>
      <c r="D563" s="5"/>
      <c r="E563" s="1">
        <v>16397656</v>
      </c>
    </row>
    <row r="564" spans="1:8" ht="12.75" x14ac:dyDescent="0.2">
      <c r="A564" s="7" t="s">
        <v>8</v>
      </c>
      <c r="B564" s="1" t="s">
        <v>19</v>
      </c>
      <c r="C564" s="5">
        <v>25</v>
      </c>
      <c r="D564" s="5"/>
      <c r="E564" s="1">
        <v>18427110</v>
      </c>
    </row>
    <row r="565" spans="1:8" ht="12.75" x14ac:dyDescent="0.2">
      <c r="A565" s="7" t="s">
        <v>8</v>
      </c>
      <c r="B565" s="1" t="s">
        <v>39</v>
      </c>
      <c r="C565" s="5">
        <v>25</v>
      </c>
      <c r="D565" s="5" t="str">
        <f>CONCATENATE(A565,B565,C565)</f>
        <v>Com ABAP10BP3_125</v>
      </c>
      <c r="E565" s="1">
        <v>18211822</v>
      </c>
      <c r="F565">
        <f t="shared" ref="F565" si="372">AVERAGE(E563:E565)</f>
        <v>17678862.666666668</v>
      </c>
      <c r="G565">
        <f t="shared" ref="G565" si="373">STDEV(E563:E565)/F565*100</f>
        <v>6.3056479810889066</v>
      </c>
      <c r="H565" s="7">
        <f>F565-$F$532</f>
        <v>13924767.166666668</v>
      </c>
    </row>
    <row r="566" spans="1:8" ht="12.75" x14ac:dyDescent="0.2">
      <c r="A566" s="7" t="s">
        <v>8</v>
      </c>
      <c r="B566" s="1" t="s">
        <v>20</v>
      </c>
      <c r="C566" s="5">
        <v>25</v>
      </c>
      <c r="D566" s="5"/>
      <c r="E566" s="1"/>
    </row>
    <row r="567" spans="1:8" ht="12.75" x14ac:dyDescent="0.2">
      <c r="A567" s="7" t="s">
        <v>8</v>
      </c>
      <c r="B567" s="1" t="s">
        <v>20</v>
      </c>
      <c r="C567" s="5">
        <v>25</v>
      </c>
      <c r="D567" s="5"/>
      <c r="E567" s="1">
        <v>12365051</v>
      </c>
    </row>
    <row r="568" spans="1:8" ht="12.75" x14ac:dyDescent="0.2">
      <c r="A568" s="7" t="s">
        <v>8</v>
      </c>
      <c r="B568" s="1" t="s">
        <v>40</v>
      </c>
      <c r="C568" s="5">
        <v>25</v>
      </c>
      <c r="D568" s="5" t="str">
        <f>CONCATENATE(A568,B568,C568)</f>
        <v>Com ABAP10BP3_225</v>
      </c>
      <c r="E568" s="1">
        <v>13196623</v>
      </c>
      <c r="F568">
        <f t="shared" ref="F568" si="374">AVERAGE(E566:E568)</f>
        <v>12780837</v>
      </c>
      <c r="G568">
        <f t="shared" ref="G568" si="375">STDEV(E566:E568)/F568*100</f>
        <v>4.6007174666640349</v>
      </c>
      <c r="H568" s="7">
        <f>F568-$F$532</f>
        <v>9026741.5</v>
      </c>
    </row>
    <row r="569" spans="1:8" ht="12.75" x14ac:dyDescent="0.2">
      <c r="A569" s="7" t="s">
        <v>8</v>
      </c>
      <c r="B569" s="1" t="s">
        <v>21</v>
      </c>
      <c r="C569" s="5">
        <v>25</v>
      </c>
      <c r="D569" s="5"/>
      <c r="E569" s="1">
        <v>33531158</v>
      </c>
    </row>
    <row r="570" spans="1:8" ht="12.75" x14ac:dyDescent="0.2">
      <c r="A570" s="7" t="s">
        <v>8</v>
      </c>
      <c r="B570" s="1" t="s">
        <v>21</v>
      </c>
      <c r="C570" s="5">
        <v>25</v>
      </c>
      <c r="D570" s="5"/>
      <c r="E570" s="1">
        <v>31749366</v>
      </c>
    </row>
    <row r="571" spans="1:8" ht="12.75" x14ac:dyDescent="0.2">
      <c r="A571" s="7" t="s">
        <v>8</v>
      </c>
      <c r="B571" s="1" t="s">
        <v>41</v>
      </c>
      <c r="C571" s="5">
        <v>25</v>
      </c>
      <c r="D571" s="5" t="str">
        <f>CONCATENATE(A571,B571,C571)</f>
        <v>Com ABAP10BP3_325</v>
      </c>
      <c r="E571" s="1">
        <v>30449682</v>
      </c>
      <c r="F571">
        <f t="shared" ref="F571" si="376">AVERAGE(E569:E571)</f>
        <v>31910068.666666668</v>
      </c>
      <c r="G571">
        <f t="shared" ref="G571" si="377">STDEV(E569:E571)/F571*100</f>
        <v>4.8480336229235572</v>
      </c>
      <c r="H571" s="7">
        <f>F571-$F$532</f>
        <v>28155973.166666668</v>
      </c>
    </row>
    <row r="572" spans="1:8" ht="12.75" x14ac:dyDescent="0.2">
      <c r="A572" s="7" t="s">
        <v>8</v>
      </c>
      <c r="B572" s="1" t="s">
        <v>22</v>
      </c>
      <c r="C572" s="5">
        <v>25</v>
      </c>
      <c r="D572" s="5"/>
      <c r="E572" s="1">
        <v>12529203</v>
      </c>
    </row>
    <row r="573" spans="1:8" ht="12.75" x14ac:dyDescent="0.2">
      <c r="A573" s="7" t="s">
        <v>8</v>
      </c>
      <c r="B573" s="1" t="s">
        <v>22</v>
      </c>
      <c r="C573" s="5">
        <v>25</v>
      </c>
      <c r="D573" s="5"/>
      <c r="E573" s="1">
        <v>13172108</v>
      </c>
    </row>
    <row r="574" spans="1:8" ht="12.75" x14ac:dyDescent="0.2">
      <c r="A574" s="7" t="s">
        <v>8</v>
      </c>
      <c r="B574" s="1" t="s">
        <v>42</v>
      </c>
      <c r="C574" s="5">
        <v>25</v>
      </c>
      <c r="D574" s="5" t="str">
        <f>CONCATENATE(A574,B574,C574)</f>
        <v>Com ABAP10BP3_425</v>
      </c>
      <c r="E574" s="1">
        <v>13141159</v>
      </c>
      <c r="F574">
        <f t="shared" ref="F574" si="378">AVERAGE(E572:E574)</f>
        <v>12947490</v>
      </c>
      <c r="G574">
        <f t="shared" ref="G574" si="379">STDEV(E572:E574)/F574*100</f>
        <v>2.8003693211088625</v>
      </c>
      <c r="H574" s="7">
        <f>F574-$F$532</f>
        <v>9193394.5</v>
      </c>
    </row>
    <row r="575" spans="1:8" ht="12.75" x14ac:dyDescent="0.2">
      <c r="A575" s="7" t="s">
        <v>8</v>
      </c>
      <c r="B575" s="1" t="s">
        <v>23</v>
      </c>
      <c r="C575" s="5">
        <v>25</v>
      </c>
      <c r="D575" s="5"/>
      <c r="E575" s="1">
        <v>5887365</v>
      </c>
    </row>
    <row r="576" spans="1:8" ht="12.75" x14ac:dyDescent="0.2">
      <c r="A576" s="7" t="s">
        <v>8</v>
      </c>
      <c r="B576" s="1" t="s">
        <v>23</v>
      </c>
      <c r="C576" s="5">
        <v>25</v>
      </c>
      <c r="D576" s="5"/>
      <c r="E576" s="1">
        <v>5505096</v>
      </c>
    </row>
    <row r="577" spans="1:8" ht="12.75" x14ac:dyDescent="0.2">
      <c r="A577" s="7" t="s">
        <v>8</v>
      </c>
      <c r="B577" s="1" t="s">
        <v>43</v>
      </c>
      <c r="C577" s="5">
        <v>25</v>
      </c>
      <c r="D577" s="5" t="str">
        <f>CONCATENATE(A577,B577,C577)</f>
        <v>Com ABAP10BP3_525</v>
      </c>
      <c r="E577" s="1">
        <v>6503491</v>
      </c>
      <c r="F577">
        <f t="shared" ref="F577" si="380">AVERAGE(E575:E577)</f>
        <v>5965317.333333333</v>
      </c>
      <c r="G577">
        <f t="shared" ref="G577" si="381">STDEV(E575:E577)/F577*100</f>
        <v>8.4445058195673042</v>
      </c>
      <c r="H577" s="7">
        <f>F577-$F$532</f>
        <v>2211221.833333333</v>
      </c>
    </row>
    <row r="578" spans="1:8" ht="12.75" x14ac:dyDescent="0.2">
      <c r="A578" s="7" t="s">
        <v>26</v>
      </c>
      <c r="B578" s="1" t="s">
        <v>7</v>
      </c>
      <c r="C578" s="5">
        <v>30</v>
      </c>
      <c r="D578" s="5"/>
      <c r="E578" s="1"/>
    </row>
    <row r="579" spans="1:8" ht="12.75" x14ac:dyDescent="0.2">
      <c r="A579" s="7" t="s">
        <v>26</v>
      </c>
      <c r="B579" s="1" t="s">
        <v>7</v>
      </c>
      <c r="C579" s="5">
        <v>30</v>
      </c>
      <c r="D579" s="5"/>
      <c r="E579" s="1">
        <v>3198898</v>
      </c>
    </row>
    <row r="580" spans="1:8" ht="12.75" x14ac:dyDescent="0.2">
      <c r="A580" s="7" t="s">
        <v>26</v>
      </c>
      <c r="B580" s="1" t="s">
        <v>44</v>
      </c>
      <c r="C580" s="5">
        <v>30</v>
      </c>
      <c r="D580" s="5" t="str">
        <f>CONCATENATE(A580,B580,C580)</f>
        <v>Sem ABAPbranco30</v>
      </c>
      <c r="E580" s="1">
        <v>3468368</v>
      </c>
      <c r="F580">
        <f t="shared" ref="F580" si="382">AVERAGE(E578:E580)</f>
        <v>3333633</v>
      </c>
      <c r="G580">
        <f t="shared" ref="G580" si="383">STDEV(E578:E580)/F580*100</f>
        <v>5.7158080786438994</v>
      </c>
      <c r="H580" s="7" t="s">
        <v>24</v>
      </c>
    </row>
    <row r="581" spans="1:8" ht="12.75" x14ac:dyDescent="0.2">
      <c r="A581" s="7" t="s">
        <v>26</v>
      </c>
      <c r="B581" s="1" t="s">
        <v>9</v>
      </c>
      <c r="C581" s="5">
        <v>30</v>
      </c>
      <c r="D581" s="5"/>
      <c r="E581" s="1">
        <v>10514347</v>
      </c>
    </row>
    <row r="582" spans="1:8" ht="12.75" x14ac:dyDescent="0.2">
      <c r="A582" s="7" t="s">
        <v>26</v>
      </c>
      <c r="B582" s="1" t="s">
        <v>9</v>
      </c>
      <c r="C582" s="5">
        <v>30</v>
      </c>
      <c r="D582" s="5"/>
      <c r="E582" s="1">
        <v>11200563</v>
      </c>
    </row>
    <row r="583" spans="1:8" ht="12.75" x14ac:dyDescent="0.2">
      <c r="A583" s="7" t="s">
        <v>26</v>
      </c>
      <c r="B583" s="1" t="s">
        <v>29</v>
      </c>
      <c r="C583" s="5">
        <v>30</v>
      </c>
      <c r="D583" s="5" t="str">
        <f>CONCATENATE(A583,B583,C583)</f>
        <v>Sem ABAPC130</v>
      </c>
      <c r="E583" s="1">
        <v>10871698</v>
      </c>
      <c r="F583">
        <f t="shared" ref="F583" si="384">AVERAGE(E581:E583)</f>
        <v>10862202.666666666</v>
      </c>
      <c r="G583">
        <f t="shared" ref="G583" si="385">STDEV(E581:E583)/F583*100</f>
        <v>3.1596402522374438</v>
      </c>
      <c r="H583" s="7">
        <f>F583-$F$580</f>
        <v>7528569.666666666</v>
      </c>
    </row>
    <row r="584" spans="1:8" ht="12.75" x14ac:dyDescent="0.2">
      <c r="A584" s="7" t="s">
        <v>26</v>
      </c>
      <c r="B584" s="1" t="s">
        <v>10</v>
      </c>
      <c r="C584" s="5">
        <v>30</v>
      </c>
      <c r="D584" s="5"/>
      <c r="E584" s="1">
        <v>9312026</v>
      </c>
    </row>
    <row r="585" spans="1:8" ht="12.75" x14ac:dyDescent="0.2">
      <c r="A585" s="7" t="s">
        <v>26</v>
      </c>
      <c r="B585" s="1" t="s">
        <v>10</v>
      </c>
      <c r="C585" s="5">
        <v>30</v>
      </c>
      <c r="D585" s="5"/>
      <c r="E585" s="1">
        <v>8736450</v>
      </c>
    </row>
    <row r="586" spans="1:8" ht="12.75" x14ac:dyDescent="0.2">
      <c r="A586" s="7" t="s">
        <v>26</v>
      </c>
      <c r="B586" s="1" t="s">
        <v>30</v>
      </c>
      <c r="C586" s="5">
        <v>30</v>
      </c>
      <c r="D586" s="5" t="str">
        <f>CONCATENATE(A586,B586,C586)</f>
        <v>Sem ABAPC230</v>
      </c>
      <c r="E586" s="1">
        <v>9870700</v>
      </c>
      <c r="F586">
        <f t="shared" ref="F586" si="386">AVERAGE(E584:E586)</f>
        <v>9306392</v>
      </c>
      <c r="G586">
        <f t="shared" ref="G586" si="387">STDEV(E584:E586)/F586*100</f>
        <v>6.0941553755915958</v>
      </c>
      <c r="H586" s="7">
        <f>F586-$F$580</f>
        <v>5972759</v>
      </c>
    </row>
    <row r="587" spans="1:8" ht="12.75" x14ac:dyDescent="0.2">
      <c r="A587" s="7" t="s">
        <v>26</v>
      </c>
      <c r="B587" s="1" t="s">
        <v>11</v>
      </c>
      <c r="C587" s="5">
        <v>30</v>
      </c>
      <c r="D587" s="5"/>
      <c r="E587" s="1">
        <v>7258574</v>
      </c>
    </row>
    <row r="588" spans="1:8" ht="12.75" x14ac:dyDescent="0.2">
      <c r="A588" s="7" t="s">
        <v>26</v>
      </c>
      <c r="B588" s="1" t="s">
        <v>11</v>
      </c>
      <c r="C588" s="5">
        <v>30</v>
      </c>
      <c r="D588" s="5"/>
      <c r="E588" s="1">
        <v>7592119</v>
      </c>
    </row>
    <row r="589" spans="1:8" ht="12.75" x14ac:dyDescent="0.2">
      <c r="A589" s="7" t="s">
        <v>26</v>
      </c>
      <c r="B589" s="1" t="s">
        <v>31</v>
      </c>
      <c r="C589" s="5">
        <v>30</v>
      </c>
      <c r="D589" s="5" t="str">
        <f>CONCATENATE(A589,B589,C589)</f>
        <v>Sem ABAPC330</v>
      </c>
      <c r="E589" s="1">
        <v>8374859</v>
      </c>
      <c r="F589">
        <f t="shared" ref="F589" si="388">AVERAGE(E587:E589)</f>
        <v>7741850.666666667</v>
      </c>
      <c r="G589">
        <f t="shared" ref="G589" si="389">STDEV(E587:E589)/F589*100</f>
        <v>7.4014294749188663</v>
      </c>
      <c r="H589" s="7">
        <f>F589-$F$580</f>
        <v>4408217.666666667</v>
      </c>
    </row>
    <row r="590" spans="1:8" ht="12.75" x14ac:dyDescent="0.2">
      <c r="A590" s="7" t="s">
        <v>26</v>
      </c>
      <c r="B590" s="1" t="s">
        <v>12</v>
      </c>
      <c r="C590" s="5">
        <v>30</v>
      </c>
      <c r="D590" s="5"/>
      <c r="E590" s="1"/>
    </row>
    <row r="591" spans="1:8" ht="12.75" x14ac:dyDescent="0.2">
      <c r="A591" s="7" t="s">
        <v>26</v>
      </c>
      <c r="B591" s="1" t="s">
        <v>12</v>
      </c>
      <c r="C591" s="5">
        <v>30</v>
      </c>
      <c r="D591" s="5"/>
      <c r="E591" s="1">
        <v>14410490</v>
      </c>
    </row>
    <row r="592" spans="1:8" ht="12.75" x14ac:dyDescent="0.2">
      <c r="A592" s="7" t="s">
        <v>26</v>
      </c>
      <c r="B592" s="1" t="s">
        <v>32</v>
      </c>
      <c r="C592" s="5">
        <v>30</v>
      </c>
      <c r="D592" s="5" t="str">
        <f>CONCATENATE(A592,B592,C592)</f>
        <v>Sem ABAPC430</v>
      </c>
      <c r="E592" s="1">
        <v>16885328</v>
      </c>
      <c r="F592">
        <f t="shared" ref="F592" si="390">AVERAGE(E590:E592)</f>
        <v>15647909</v>
      </c>
      <c r="G592" s="12">
        <f t="shared" ref="G592" si="391">STDEV(E590:E592)/F592*100</f>
        <v>11.183441392317356</v>
      </c>
      <c r="H592" s="7">
        <f>F592-$F$580</f>
        <v>12314276</v>
      </c>
    </row>
    <row r="593" spans="1:8" ht="12.75" x14ac:dyDescent="0.2">
      <c r="A593" s="7" t="s">
        <v>26</v>
      </c>
      <c r="B593" s="1" t="s">
        <v>13</v>
      </c>
      <c r="C593" s="5">
        <v>30</v>
      </c>
      <c r="D593" s="5"/>
      <c r="E593" s="1">
        <v>7371503</v>
      </c>
    </row>
    <row r="594" spans="1:8" ht="12.75" x14ac:dyDescent="0.2">
      <c r="A594" s="7" t="s">
        <v>26</v>
      </c>
      <c r="B594" s="1" t="s">
        <v>13</v>
      </c>
      <c r="C594" s="5">
        <v>30</v>
      </c>
      <c r="D594" s="5"/>
      <c r="E594" s="1">
        <v>6812260</v>
      </c>
    </row>
    <row r="595" spans="1:8" ht="12.75" x14ac:dyDescent="0.2">
      <c r="A595" s="7" t="s">
        <v>26</v>
      </c>
      <c r="B595" s="1" t="s">
        <v>33</v>
      </c>
      <c r="C595" s="5">
        <v>30</v>
      </c>
      <c r="D595" s="5" t="str">
        <f>CONCATENATE(A595,B595,C595)</f>
        <v>Sem ABAPC530</v>
      </c>
      <c r="E595" s="1">
        <v>7621858</v>
      </c>
      <c r="F595">
        <f t="shared" ref="F595" si="392">AVERAGE(E593:E595)</f>
        <v>7268540.333333333</v>
      </c>
      <c r="G595">
        <f t="shared" ref="G595" si="393">STDEV(E593:E595)/F595*100</f>
        <v>5.7027072245557875</v>
      </c>
      <c r="H595" s="7">
        <f>F595-$F$580</f>
        <v>3934907.333333333</v>
      </c>
    </row>
    <row r="596" spans="1:8" ht="12.75" x14ac:dyDescent="0.2">
      <c r="A596" s="7" t="s">
        <v>26</v>
      </c>
      <c r="B596" s="1" t="s">
        <v>14</v>
      </c>
      <c r="C596" s="5">
        <v>30</v>
      </c>
      <c r="D596" s="5"/>
      <c r="E596" s="1">
        <v>18933728</v>
      </c>
    </row>
    <row r="597" spans="1:8" ht="12.75" x14ac:dyDescent="0.2">
      <c r="A597" s="7" t="s">
        <v>26</v>
      </c>
      <c r="B597" s="1" t="s">
        <v>14</v>
      </c>
      <c r="C597" s="5">
        <v>30</v>
      </c>
      <c r="D597" s="5"/>
      <c r="E597" s="1">
        <v>17988918</v>
      </c>
    </row>
    <row r="598" spans="1:8" ht="12.75" x14ac:dyDescent="0.2">
      <c r="A598" s="7" t="s">
        <v>26</v>
      </c>
      <c r="B598" s="1" t="s">
        <v>34</v>
      </c>
      <c r="C598" s="5">
        <v>30</v>
      </c>
      <c r="D598" s="5" t="str">
        <f>CONCATENATE(A598,B598,C598)</f>
        <v>Sem ABAP1BP3_130</v>
      </c>
      <c r="E598" s="1">
        <v>17730550</v>
      </c>
      <c r="F598">
        <f t="shared" ref="F598" si="394">AVERAGE(E596:E598)</f>
        <v>18217732</v>
      </c>
      <c r="G598">
        <f t="shared" ref="G598" si="395">STDEV(E596:E598)/F598*100</f>
        <v>3.4767485052677802</v>
      </c>
      <c r="H598" s="7">
        <f>F598-$F$580</f>
        <v>14884099</v>
      </c>
    </row>
    <row r="599" spans="1:8" ht="12.75" x14ac:dyDescent="0.2">
      <c r="A599" s="7" t="s">
        <v>26</v>
      </c>
      <c r="B599" s="1" t="s">
        <v>15</v>
      </c>
      <c r="C599" s="5">
        <v>30</v>
      </c>
      <c r="D599" s="5"/>
      <c r="E599" s="1">
        <v>7990679</v>
      </c>
    </row>
    <row r="600" spans="1:8" ht="12.75" x14ac:dyDescent="0.2">
      <c r="A600" s="7" t="s">
        <v>26</v>
      </c>
      <c r="B600" s="1" t="s">
        <v>15</v>
      </c>
      <c r="C600" s="5">
        <v>30</v>
      </c>
      <c r="D600" s="5"/>
      <c r="E600" s="1">
        <v>7723833</v>
      </c>
    </row>
    <row r="601" spans="1:8" ht="12.75" x14ac:dyDescent="0.2">
      <c r="A601" s="7" t="s">
        <v>26</v>
      </c>
      <c r="B601" s="1" t="s">
        <v>35</v>
      </c>
      <c r="C601" s="5">
        <v>30</v>
      </c>
      <c r="D601" s="5" t="str">
        <f>CONCATENATE(A601,B601,C601)</f>
        <v>Sem ABAP1BP3_230</v>
      </c>
      <c r="E601" s="1">
        <v>8438230</v>
      </c>
      <c r="F601">
        <f t="shared" ref="F601" si="396">AVERAGE(E599:E601)</f>
        <v>8050914</v>
      </c>
      <c r="G601">
        <f t="shared" ref="G601" si="397">STDEV(E599:E601)/F601*100</f>
        <v>4.4838074131621015</v>
      </c>
      <c r="H601" s="7">
        <f>F601-$F$580</f>
        <v>4717281</v>
      </c>
    </row>
    <row r="602" spans="1:8" ht="12.75" x14ac:dyDescent="0.2">
      <c r="A602" s="7" t="s">
        <v>26</v>
      </c>
      <c r="B602" s="1" t="s">
        <v>16</v>
      </c>
      <c r="C602" s="5">
        <v>30</v>
      </c>
      <c r="D602" s="5"/>
      <c r="E602" s="1"/>
    </row>
    <row r="603" spans="1:8" ht="12.75" x14ac:dyDescent="0.2">
      <c r="A603" s="7" t="s">
        <v>26</v>
      </c>
      <c r="B603" s="1" t="s">
        <v>16</v>
      </c>
      <c r="C603" s="5">
        <v>30</v>
      </c>
      <c r="D603" s="5"/>
      <c r="E603" s="1">
        <v>7806467</v>
      </c>
    </row>
    <row r="604" spans="1:8" ht="12.75" x14ac:dyDescent="0.2">
      <c r="A604" s="7" t="s">
        <v>26</v>
      </c>
      <c r="B604" s="1" t="s">
        <v>36</v>
      </c>
      <c r="C604" s="5">
        <v>30</v>
      </c>
      <c r="D604" s="5" t="str">
        <f>CONCATENATE(A604,B604,C604)</f>
        <v>Sem ABAP1BP3_330</v>
      </c>
      <c r="E604" s="1">
        <v>9874741</v>
      </c>
      <c r="F604">
        <f t="shared" ref="F604" si="398">AVERAGE(E602:E604)</f>
        <v>8840604</v>
      </c>
      <c r="G604" s="12">
        <f t="shared" ref="G604" si="399">STDEV(E602:E604)/F604*100</f>
        <v>16.542880675933741</v>
      </c>
      <c r="H604" s="7">
        <f>F604-$F$580</f>
        <v>5506971</v>
      </c>
    </row>
    <row r="605" spans="1:8" ht="12.75" x14ac:dyDescent="0.2">
      <c r="A605" s="7" t="s">
        <v>26</v>
      </c>
      <c r="B605" s="1" t="s">
        <v>17</v>
      </c>
      <c r="C605" s="5">
        <v>30</v>
      </c>
      <c r="D605" s="5"/>
      <c r="E605" s="1">
        <v>13856215</v>
      </c>
    </row>
    <row r="606" spans="1:8" ht="12.75" x14ac:dyDescent="0.2">
      <c r="A606" s="7" t="s">
        <v>26</v>
      </c>
      <c r="B606" s="1" t="s">
        <v>17</v>
      </c>
      <c r="C606" s="5">
        <v>30</v>
      </c>
      <c r="D606" s="5"/>
      <c r="E606" s="1">
        <v>15656129</v>
      </c>
    </row>
    <row r="607" spans="1:8" ht="12.75" x14ac:dyDescent="0.2">
      <c r="A607" s="7" t="s">
        <v>26</v>
      </c>
      <c r="B607" s="1" t="s">
        <v>37</v>
      </c>
      <c r="C607" s="5">
        <v>30</v>
      </c>
      <c r="D607" s="5" t="str">
        <f>CONCATENATE(A607,B607,C607)</f>
        <v>Sem ABAP1BP3_430</v>
      </c>
      <c r="E607" s="1">
        <v>15823871</v>
      </c>
      <c r="F607">
        <f t="shared" ref="F607" si="400">AVERAGE(E605:E607)</f>
        <v>15112071.666666666</v>
      </c>
      <c r="G607">
        <f t="shared" ref="G607" si="401">STDEV(E605:E607)/F607*100</f>
        <v>7.2182880031787588</v>
      </c>
      <c r="H607" s="7">
        <f>F607-$F$580</f>
        <v>11778438.666666666</v>
      </c>
    </row>
    <row r="608" spans="1:8" ht="12.75" x14ac:dyDescent="0.2">
      <c r="A608" s="7" t="s">
        <v>26</v>
      </c>
      <c r="B608" s="1" t="s">
        <v>18</v>
      </c>
      <c r="C608" s="5">
        <v>30</v>
      </c>
      <c r="D608" s="5"/>
      <c r="E608" s="1">
        <v>7969787</v>
      </c>
    </row>
    <row r="609" spans="1:8" ht="12.75" x14ac:dyDescent="0.2">
      <c r="A609" s="7" t="s">
        <v>26</v>
      </c>
      <c r="B609" s="1" t="s">
        <v>18</v>
      </c>
      <c r="C609" s="5">
        <v>30</v>
      </c>
      <c r="D609" s="5"/>
      <c r="E609" s="1">
        <v>9803255</v>
      </c>
    </row>
    <row r="610" spans="1:8" ht="12.75" x14ac:dyDescent="0.2">
      <c r="A610" s="7" t="s">
        <v>26</v>
      </c>
      <c r="B610" s="1" t="s">
        <v>38</v>
      </c>
      <c r="C610" s="5">
        <v>30</v>
      </c>
      <c r="D610" s="5" t="str">
        <f>CONCATENATE(A610,B610,C610)</f>
        <v>Sem ABAP1BP3_530</v>
      </c>
      <c r="E610" s="1">
        <v>9046662</v>
      </c>
      <c r="F610">
        <f t="shared" ref="F610" si="402">AVERAGE(E608:E610)</f>
        <v>8939901.333333334</v>
      </c>
      <c r="G610">
        <f t="shared" ref="G610" si="403">STDEV(E608:E610)/F610*100</f>
        <v>10.30642933894819</v>
      </c>
      <c r="H610" s="7">
        <f>F610-$F$580</f>
        <v>5606268.333333334</v>
      </c>
    </row>
    <row r="611" spans="1:8" ht="12.75" x14ac:dyDescent="0.2">
      <c r="A611" s="7" t="s">
        <v>26</v>
      </c>
      <c r="B611" s="1" t="s">
        <v>19</v>
      </c>
      <c r="C611" s="5">
        <v>30</v>
      </c>
      <c r="D611" s="5"/>
      <c r="E611" s="1">
        <v>15658285</v>
      </c>
    </row>
    <row r="612" spans="1:8" ht="12.75" x14ac:dyDescent="0.2">
      <c r="A612" s="7" t="s">
        <v>26</v>
      </c>
      <c r="B612" s="1" t="s">
        <v>19</v>
      </c>
      <c r="C612" s="5">
        <v>30</v>
      </c>
      <c r="D612" s="5"/>
      <c r="E612" s="1">
        <v>15684646</v>
      </c>
    </row>
    <row r="613" spans="1:8" ht="12.75" x14ac:dyDescent="0.2">
      <c r="A613" s="7" t="s">
        <v>26</v>
      </c>
      <c r="B613" s="1" t="s">
        <v>39</v>
      </c>
      <c r="C613" s="5">
        <v>30</v>
      </c>
      <c r="D613" s="5" t="str">
        <f>CONCATENATE(A613,B613,C613)</f>
        <v>Sem ABAP10BP3_130</v>
      </c>
      <c r="E613" s="1">
        <v>16137010</v>
      </c>
      <c r="F613">
        <f t="shared" ref="F613" si="404">AVERAGE(E611:E613)</f>
        <v>15826647</v>
      </c>
      <c r="G613">
        <f t="shared" ref="G613" si="405">STDEV(E611:E613)/F613*100</f>
        <v>1.7003299558961935</v>
      </c>
      <c r="H613" s="7">
        <f>F613-$F$580</f>
        <v>12493014</v>
      </c>
    </row>
    <row r="614" spans="1:8" ht="12.75" x14ac:dyDescent="0.2">
      <c r="A614" s="7" t="s">
        <v>26</v>
      </c>
      <c r="B614" s="1" t="s">
        <v>20</v>
      </c>
      <c r="C614" s="5">
        <v>30</v>
      </c>
      <c r="D614" s="5"/>
      <c r="E614" s="1"/>
    </row>
    <row r="615" spans="1:8" ht="12.75" x14ac:dyDescent="0.2">
      <c r="A615" s="7" t="s">
        <v>26</v>
      </c>
      <c r="B615" s="1" t="s">
        <v>20</v>
      </c>
      <c r="C615" s="5">
        <v>30</v>
      </c>
      <c r="D615" s="5"/>
      <c r="E615" s="1">
        <v>11978114</v>
      </c>
    </row>
    <row r="616" spans="1:8" ht="12.75" x14ac:dyDescent="0.2">
      <c r="A616" s="7" t="s">
        <v>26</v>
      </c>
      <c r="B616" s="1" t="s">
        <v>40</v>
      </c>
      <c r="C616" s="5">
        <v>30</v>
      </c>
      <c r="D616" s="5" t="str">
        <f>CONCATENATE(A616,B616,C616)</f>
        <v>Sem ABAP10BP3_230</v>
      </c>
      <c r="E616" s="1">
        <v>11856656</v>
      </c>
      <c r="F616">
        <f t="shared" ref="F616" si="406">AVERAGE(E614:E616)</f>
        <v>11917385</v>
      </c>
      <c r="G616">
        <f t="shared" ref="G616" si="407">STDEV(E614:E616)/F616*100</f>
        <v>0.72065956943872911</v>
      </c>
      <c r="H616" s="7">
        <f>F616-$F$580</f>
        <v>8583752</v>
      </c>
    </row>
    <row r="617" spans="1:8" ht="12.75" x14ac:dyDescent="0.2">
      <c r="A617" s="7" t="s">
        <v>26</v>
      </c>
      <c r="B617" s="1" t="s">
        <v>21</v>
      </c>
      <c r="C617" s="5">
        <v>30</v>
      </c>
      <c r="D617" s="5"/>
      <c r="E617" s="1">
        <v>29948316</v>
      </c>
    </row>
    <row r="618" spans="1:8" ht="12.75" x14ac:dyDescent="0.2">
      <c r="A618" s="7" t="s">
        <v>26</v>
      </c>
      <c r="B618" s="1" t="s">
        <v>21</v>
      </c>
      <c r="C618" s="5">
        <v>30</v>
      </c>
      <c r="D618" s="5"/>
      <c r="E618" s="1">
        <v>31670628</v>
      </c>
    </row>
    <row r="619" spans="1:8" ht="12.75" x14ac:dyDescent="0.2">
      <c r="A619" s="7" t="s">
        <v>26</v>
      </c>
      <c r="B619" s="1" t="s">
        <v>41</v>
      </c>
      <c r="C619" s="5">
        <v>30</v>
      </c>
      <c r="D619" s="5" t="str">
        <f>CONCATENATE(A619,B619,C619)</f>
        <v>Sem ABAP10BP3_330</v>
      </c>
      <c r="E619" s="1">
        <v>33699180</v>
      </c>
      <c r="F619">
        <f t="shared" ref="F619" si="408">AVERAGE(E617:E619)</f>
        <v>31772708</v>
      </c>
      <c r="G619">
        <f t="shared" ref="G619" si="409">STDEV(E617:E619)/F619*100</f>
        <v>5.9092049348939133</v>
      </c>
      <c r="H619" s="7">
        <f>F619-$F$580</f>
        <v>28439075</v>
      </c>
    </row>
    <row r="620" spans="1:8" ht="12.75" x14ac:dyDescent="0.2">
      <c r="A620" s="7" t="s">
        <v>26</v>
      </c>
      <c r="B620" s="1" t="s">
        <v>22</v>
      </c>
      <c r="C620" s="5">
        <v>30</v>
      </c>
      <c r="D620" s="5"/>
      <c r="E620" s="1">
        <v>11490273</v>
      </c>
    </row>
    <row r="621" spans="1:8" ht="12.75" x14ac:dyDescent="0.2">
      <c r="A621" s="7" t="s">
        <v>26</v>
      </c>
      <c r="B621" s="1" t="s">
        <v>22</v>
      </c>
      <c r="C621" s="5">
        <v>30</v>
      </c>
      <c r="D621" s="5"/>
      <c r="E621" s="1">
        <v>12640682</v>
      </c>
    </row>
    <row r="622" spans="1:8" ht="12.75" x14ac:dyDescent="0.2">
      <c r="A622" s="7" t="s">
        <v>26</v>
      </c>
      <c r="B622" s="1" t="s">
        <v>42</v>
      </c>
      <c r="C622" s="5">
        <v>30</v>
      </c>
      <c r="D622" s="5" t="str">
        <f>CONCATENATE(A622,B622,C622)</f>
        <v>Sem ABAP10BP3_430</v>
      </c>
      <c r="E622" s="1">
        <v>12628739</v>
      </c>
      <c r="F622">
        <f t="shared" ref="F622" si="410">AVERAGE(E620:E622)</f>
        <v>12253231.333333334</v>
      </c>
      <c r="G622">
        <f t="shared" ref="G622" si="411">STDEV(E620:E622)/F622*100</f>
        <v>5.3926043189201494</v>
      </c>
      <c r="H622" s="7">
        <f>F622-$F$580</f>
        <v>8919598.333333334</v>
      </c>
    </row>
    <row r="623" spans="1:8" ht="12.75" x14ac:dyDescent="0.2">
      <c r="A623" s="7" t="s">
        <v>26</v>
      </c>
      <c r="B623" s="1" t="s">
        <v>23</v>
      </c>
      <c r="C623" s="5">
        <v>30</v>
      </c>
      <c r="D623" s="5"/>
      <c r="E623" s="1">
        <v>5331856</v>
      </c>
    </row>
    <row r="624" spans="1:8" ht="12.75" x14ac:dyDescent="0.2">
      <c r="A624" s="7" t="s">
        <v>26</v>
      </c>
      <c r="B624" s="1" t="s">
        <v>23</v>
      </c>
      <c r="C624" s="5">
        <v>30</v>
      </c>
      <c r="D624" s="5"/>
      <c r="E624" s="1">
        <v>5479938</v>
      </c>
    </row>
    <row r="625" spans="1:8" ht="12.75" x14ac:dyDescent="0.2">
      <c r="A625" s="7" t="s">
        <v>26</v>
      </c>
      <c r="B625" s="1" t="s">
        <v>43</v>
      </c>
      <c r="C625" s="5">
        <v>30</v>
      </c>
      <c r="D625" s="5" t="str">
        <f>CONCATENATE(A625,B625,C625)</f>
        <v>Sem ABAP10BP3_530</v>
      </c>
      <c r="E625" s="1">
        <v>6734004</v>
      </c>
      <c r="F625">
        <f t="shared" ref="F625" si="412">AVERAGE(E623:E625)</f>
        <v>5848599.333333333</v>
      </c>
      <c r="G625" s="12">
        <f t="shared" ref="G625" si="413">STDEV(E623:E625)/F625*100</f>
        <v>13.171518799171448</v>
      </c>
      <c r="H625" s="7">
        <f>F625-$F$580</f>
        <v>2514966.333333333</v>
      </c>
    </row>
    <row r="626" spans="1:8" ht="12.75" x14ac:dyDescent="0.2">
      <c r="A626" s="7" t="s">
        <v>8</v>
      </c>
      <c r="B626" s="1" t="s">
        <v>7</v>
      </c>
      <c r="C626" s="5">
        <v>30</v>
      </c>
      <c r="D626" s="5"/>
      <c r="E626" s="1"/>
    </row>
    <row r="627" spans="1:8" ht="12.75" x14ac:dyDescent="0.2">
      <c r="A627" s="7" t="s">
        <v>8</v>
      </c>
      <c r="B627" s="1" t="s">
        <v>7</v>
      </c>
      <c r="C627" s="5">
        <v>30</v>
      </c>
      <c r="D627" s="5"/>
      <c r="E627" s="1">
        <v>3599508</v>
      </c>
    </row>
    <row r="628" spans="1:8" ht="12.75" x14ac:dyDescent="0.2">
      <c r="A628" s="7" t="s">
        <v>8</v>
      </c>
      <c r="B628" s="1" t="s">
        <v>44</v>
      </c>
      <c r="C628" s="5">
        <v>30</v>
      </c>
      <c r="D628" s="5" t="str">
        <f>CONCATENATE(A628,B628,C628)</f>
        <v>Com ABAPbranco30</v>
      </c>
      <c r="E628" s="1">
        <v>4037188</v>
      </c>
      <c r="F628">
        <f t="shared" ref="F628" si="414">AVERAGE(E626:E628)</f>
        <v>3818348</v>
      </c>
      <c r="G628">
        <f t="shared" ref="G628" si="415">STDEV(E626:E628)/F628*100</f>
        <v>8.1052459333127356</v>
      </c>
      <c r="H628" s="7" t="s">
        <v>24</v>
      </c>
    </row>
    <row r="629" spans="1:8" ht="12.75" x14ac:dyDescent="0.2">
      <c r="A629" s="7" t="s">
        <v>8</v>
      </c>
      <c r="B629" s="1" t="s">
        <v>9</v>
      </c>
      <c r="C629" s="5">
        <v>30</v>
      </c>
      <c r="D629" s="5"/>
      <c r="E629" s="1">
        <v>12622166</v>
      </c>
    </row>
    <row r="630" spans="1:8" ht="12.75" x14ac:dyDescent="0.2">
      <c r="A630" s="7" t="s">
        <v>8</v>
      </c>
      <c r="B630" s="1" t="s">
        <v>9</v>
      </c>
      <c r="C630" s="5">
        <v>30</v>
      </c>
      <c r="D630" s="5"/>
      <c r="E630" s="1">
        <v>11497237</v>
      </c>
    </row>
    <row r="631" spans="1:8" ht="12.75" x14ac:dyDescent="0.2">
      <c r="A631" s="7" t="s">
        <v>8</v>
      </c>
      <c r="B631" s="1" t="s">
        <v>29</v>
      </c>
      <c r="C631" s="5">
        <v>30</v>
      </c>
      <c r="D631" s="5" t="str">
        <f>CONCATENATE(A631,B631,C631)</f>
        <v>Com ABAPC130</v>
      </c>
      <c r="E631" s="1">
        <v>13985523</v>
      </c>
      <c r="F631">
        <f t="shared" ref="F631" si="416">AVERAGE(E629:E631)</f>
        <v>12701642</v>
      </c>
      <c r="G631">
        <f t="shared" ref="G631" si="417">STDEV(E629:E631)/F631*100</f>
        <v>9.8101127129639654</v>
      </c>
      <c r="H631" s="7">
        <f>F631-$F$628</f>
        <v>8883294</v>
      </c>
    </row>
    <row r="632" spans="1:8" ht="12.75" x14ac:dyDescent="0.2">
      <c r="A632" s="7" t="s">
        <v>8</v>
      </c>
      <c r="B632" s="1" t="s">
        <v>10</v>
      </c>
      <c r="C632" s="5">
        <v>30</v>
      </c>
      <c r="D632" s="5"/>
      <c r="E632" s="1">
        <v>12107963</v>
      </c>
    </row>
    <row r="633" spans="1:8" ht="12.75" x14ac:dyDescent="0.2">
      <c r="A633" s="7" t="s">
        <v>8</v>
      </c>
      <c r="B633" s="1" t="s">
        <v>10</v>
      </c>
      <c r="C633" s="5">
        <v>30</v>
      </c>
      <c r="D633" s="5"/>
      <c r="E633" s="1">
        <v>11433330</v>
      </c>
    </row>
    <row r="634" spans="1:8" ht="12.75" x14ac:dyDescent="0.2">
      <c r="A634" s="7" t="s">
        <v>8</v>
      </c>
      <c r="B634" s="1" t="s">
        <v>30</v>
      </c>
      <c r="C634" s="5">
        <v>30</v>
      </c>
      <c r="D634" s="5" t="str">
        <f>CONCATENATE(A634,B634,C634)</f>
        <v>Com ABAPC230</v>
      </c>
      <c r="E634" s="1">
        <v>11601030</v>
      </c>
      <c r="F634">
        <f t="shared" ref="F634" si="418">AVERAGE(E632:E634)</f>
        <v>11714107.666666666</v>
      </c>
      <c r="G634">
        <f t="shared" ref="G634" si="419">STDEV(E632:E634)/F634*100</f>
        <v>2.9984698753571069</v>
      </c>
      <c r="H634" s="7">
        <f>F634-$F$628</f>
        <v>7895759.666666666</v>
      </c>
    </row>
    <row r="635" spans="1:8" ht="12.75" x14ac:dyDescent="0.2">
      <c r="A635" s="7" t="s">
        <v>8</v>
      </c>
      <c r="B635" s="1" t="s">
        <v>11</v>
      </c>
      <c r="C635" s="5">
        <v>30</v>
      </c>
      <c r="D635" s="5"/>
      <c r="E635" s="1">
        <v>7992229</v>
      </c>
    </row>
    <row r="636" spans="1:8" ht="12.75" x14ac:dyDescent="0.2">
      <c r="A636" s="7" t="s">
        <v>8</v>
      </c>
      <c r="B636" s="1" t="s">
        <v>11</v>
      </c>
      <c r="C636" s="5">
        <v>30</v>
      </c>
      <c r="D636" s="5"/>
      <c r="E636" s="1">
        <v>9580227</v>
      </c>
    </row>
    <row r="637" spans="1:8" ht="12.75" x14ac:dyDescent="0.2">
      <c r="A637" s="7" t="s">
        <v>8</v>
      </c>
      <c r="B637" s="1" t="s">
        <v>31</v>
      </c>
      <c r="C637" s="5">
        <v>30</v>
      </c>
      <c r="D637" s="5" t="str">
        <f>CONCATENATE(A637,B637,C637)</f>
        <v>Com ABAPC330</v>
      </c>
      <c r="E637" s="1">
        <v>11111981</v>
      </c>
      <c r="F637">
        <f t="shared" ref="F637" si="420">AVERAGE(E635:E637)</f>
        <v>9561479</v>
      </c>
      <c r="G637" s="12">
        <f t="shared" ref="G637" si="421">STDEV(E635:E637)/F637*100</f>
        <v>16.315054361532365</v>
      </c>
      <c r="H637" s="7">
        <f>F637-$F$628</f>
        <v>5743131</v>
      </c>
    </row>
    <row r="638" spans="1:8" ht="12.75" x14ac:dyDescent="0.2">
      <c r="A638" s="7" t="s">
        <v>8</v>
      </c>
      <c r="B638" s="1" t="s">
        <v>12</v>
      </c>
      <c r="C638" s="5">
        <v>30</v>
      </c>
      <c r="D638" s="5"/>
      <c r="E638" s="1"/>
    </row>
    <row r="639" spans="1:8" ht="12.75" x14ac:dyDescent="0.2">
      <c r="A639" s="7" t="s">
        <v>8</v>
      </c>
      <c r="B639" s="1" t="s">
        <v>12</v>
      </c>
      <c r="C639" s="5">
        <v>30</v>
      </c>
      <c r="D639" s="5"/>
      <c r="E639" s="1">
        <v>18720744</v>
      </c>
    </row>
    <row r="640" spans="1:8" ht="12.75" x14ac:dyDescent="0.2">
      <c r="A640" s="7" t="s">
        <v>8</v>
      </c>
      <c r="B640" s="1" t="s">
        <v>32</v>
      </c>
      <c r="C640" s="5">
        <v>30</v>
      </c>
      <c r="D640" s="5" t="str">
        <f>CONCATENATE(A640,B640,C640)</f>
        <v>Com ABAPC430</v>
      </c>
      <c r="E640" s="1">
        <v>19039114</v>
      </c>
      <c r="F640">
        <f t="shared" ref="F640" si="422">AVERAGE(E638:E640)</f>
        <v>18879929</v>
      </c>
      <c r="G640">
        <f t="shared" ref="G640" si="423">STDEV(E638:E640)/F640*100</f>
        <v>1.1923857654674503</v>
      </c>
      <c r="H640" s="7">
        <f>F640-$F$628</f>
        <v>15061581</v>
      </c>
    </row>
    <row r="641" spans="1:8" ht="12.75" x14ac:dyDescent="0.2">
      <c r="A641" s="7" t="s">
        <v>8</v>
      </c>
      <c r="B641" s="1" t="s">
        <v>13</v>
      </c>
      <c r="C641" s="5">
        <v>30</v>
      </c>
      <c r="D641" s="5"/>
      <c r="E641" s="1">
        <v>8637323</v>
      </c>
    </row>
    <row r="642" spans="1:8" ht="12.75" x14ac:dyDescent="0.2">
      <c r="A642" s="7" t="s">
        <v>8</v>
      </c>
      <c r="B642" s="1" t="s">
        <v>13</v>
      </c>
      <c r="C642" s="5">
        <v>30</v>
      </c>
      <c r="D642" s="5"/>
      <c r="E642" s="1">
        <v>8587524</v>
      </c>
    </row>
    <row r="643" spans="1:8" ht="12.75" x14ac:dyDescent="0.2">
      <c r="A643" s="7" t="s">
        <v>8</v>
      </c>
      <c r="B643" s="1" t="s">
        <v>33</v>
      </c>
      <c r="C643" s="5">
        <v>30</v>
      </c>
      <c r="D643" s="5" t="str">
        <f>CONCATENATE(A643,B643,C643)</f>
        <v>Com ABAPC530</v>
      </c>
      <c r="E643" s="1">
        <v>7933120</v>
      </c>
      <c r="F643">
        <f t="shared" ref="F643" si="424">AVERAGE(E641:E643)</f>
        <v>8385989</v>
      </c>
      <c r="G643">
        <f t="shared" ref="G643" si="425">STDEV(E641:E643)/F643*100</f>
        <v>4.6862172813752183</v>
      </c>
      <c r="H643" s="7">
        <f>F643-$F$628</f>
        <v>4567641</v>
      </c>
    </row>
    <row r="644" spans="1:8" ht="12.75" x14ac:dyDescent="0.2">
      <c r="A644" s="7" t="s">
        <v>8</v>
      </c>
      <c r="B644" s="1" t="s">
        <v>14</v>
      </c>
      <c r="C644" s="5">
        <v>30</v>
      </c>
      <c r="D644" s="5"/>
      <c r="E644" s="1">
        <v>19319328</v>
      </c>
    </row>
    <row r="645" spans="1:8" ht="12.75" x14ac:dyDescent="0.2">
      <c r="A645" s="7" t="s">
        <v>8</v>
      </c>
      <c r="B645" s="1" t="s">
        <v>14</v>
      </c>
      <c r="C645" s="5">
        <v>30</v>
      </c>
      <c r="D645" s="5"/>
      <c r="E645" s="1">
        <v>23632778</v>
      </c>
    </row>
    <row r="646" spans="1:8" ht="12.75" x14ac:dyDescent="0.2">
      <c r="A646" s="7" t="s">
        <v>8</v>
      </c>
      <c r="B646" s="1" t="s">
        <v>34</v>
      </c>
      <c r="C646" s="5">
        <v>30</v>
      </c>
      <c r="D646" s="5" t="str">
        <f>CONCATENATE(A646,B646,C646)</f>
        <v>Com ABAP1BP3_130</v>
      </c>
      <c r="E646" s="1">
        <v>21721386</v>
      </c>
      <c r="F646">
        <f t="shared" ref="F646" si="426">AVERAGE(E644:E646)</f>
        <v>21557830.666666668</v>
      </c>
      <c r="G646">
        <f t="shared" ref="G646" si="427">STDEV(E644:E646)/F646*100</f>
        <v>10.025921617286443</v>
      </c>
      <c r="H646" s="7">
        <f>F646-$F$628</f>
        <v>17739482.666666668</v>
      </c>
    </row>
    <row r="647" spans="1:8" ht="12.75" x14ac:dyDescent="0.2">
      <c r="A647" s="7" t="s">
        <v>8</v>
      </c>
      <c r="B647" s="1" t="s">
        <v>15</v>
      </c>
      <c r="C647" s="5">
        <v>30</v>
      </c>
      <c r="D647" s="5"/>
      <c r="E647" s="1">
        <v>10080064</v>
      </c>
    </row>
    <row r="648" spans="1:8" ht="12.75" x14ac:dyDescent="0.2">
      <c r="A648" s="7" t="s">
        <v>8</v>
      </c>
      <c r="B648" s="1" t="s">
        <v>15</v>
      </c>
      <c r="C648" s="5">
        <v>30</v>
      </c>
      <c r="D648" s="5"/>
      <c r="E648" s="1">
        <v>10120280</v>
      </c>
    </row>
    <row r="649" spans="1:8" ht="12.75" x14ac:dyDescent="0.2">
      <c r="A649" s="7" t="s">
        <v>8</v>
      </c>
      <c r="B649" s="1" t="s">
        <v>35</v>
      </c>
      <c r="C649" s="5">
        <v>30</v>
      </c>
      <c r="D649" s="5" t="str">
        <f>CONCATENATE(A649,B649,C649)</f>
        <v>Com ABAP1BP3_230</v>
      </c>
      <c r="E649" s="1">
        <v>11071455</v>
      </c>
      <c r="F649">
        <f t="shared" ref="F649" si="428">AVERAGE(E647:E649)</f>
        <v>10423933</v>
      </c>
      <c r="G649">
        <f t="shared" ref="G649" si="429">STDEV(E647:E649)/F649*100</f>
        <v>5.3831015613986262</v>
      </c>
      <c r="H649" s="7">
        <f>F649-$F$628</f>
        <v>6605585</v>
      </c>
    </row>
    <row r="650" spans="1:8" ht="12.75" x14ac:dyDescent="0.2">
      <c r="A650" s="7" t="s">
        <v>8</v>
      </c>
      <c r="B650" s="1" t="s">
        <v>16</v>
      </c>
      <c r="C650" s="5">
        <v>30</v>
      </c>
      <c r="D650" s="5"/>
      <c r="E650" s="1"/>
    </row>
    <row r="651" spans="1:8" ht="12.75" x14ac:dyDescent="0.2">
      <c r="A651" s="7" t="s">
        <v>8</v>
      </c>
      <c r="B651" s="1" t="s">
        <v>16</v>
      </c>
      <c r="C651" s="5">
        <v>30</v>
      </c>
      <c r="D651" s="5"/>
      <c r="E651" s="1">
        <v>9454102</v>
      </c>
    </row>
    <row r="652" spans="1:8" ht="12.75" x14ac:dyDescent="0.2">
      <c r="A652" s="7" t="s">
        <v>8</v>
      </c>
      <c r="B652" s="1" t="s">
        <v>36</v>
      </c>
      <c r="C652" s="5">
        <v>30</v>
      </c>
      <c r="D652" s="5" t="str">
        <f>CONCATENATE(A652,B652,C652)</f>
        <v>Com ABAP1BP3_330</v>
      </c>
      <c r="E652" s="1">
        <v>9312270</v>
      </c>
      <c r="F652">
        <f t="shared" ref="F652" si="430">AVERAGE(E650:E652)</f>
        <v>9383186</v>
      </c>
      <c r="G652">
        <f t="shared" ref="G652" si="431">STDEV(E650:E652)/F652*100</f>
        <v>1.0688306614539071</v>
      </c>
      <c r="H652" s="7">
        <f>F652-$F$628</f>
        <v>5564838</v>
      </c>
    </row>
    <row r="653" spans="1:8" ht="12.75" x14ac:dyDescent="0.2">
      <c r="A653" s="7" t="s">
        <v>8</v>
      </c>
      <c r="B653" s="1" t="s">
        <v>17</v>
      </c>
      <c r="C653" s="5">
        <v>30</v>
      </c>
      <c r="D653" s="5"/>
      <c r="E653" s="1">
        <v>19135360</v>
      </c>
    </row>
    <row r="654" spans="1:8" ht="12.75" x14ac:dyDescent="0.2">
      <c r="A654" s="7" t="s">
        <v>8</v>
      </c>
      <c r="B654" s="1" t="s">
        <v>17</v>
      </c>
      <c r="C654" s="5">
        <v>30</v>
      </c>
      <c r="D654" s="5"/>
      <c r="E654" s="1">
        <v>21729532</v>
      </c>
    </row>
    <row r="655" spans="1:8" ht="12.75" x14ac:dyDescent="0.2">
      <c r="A655" s="7" t="s">
        <v>8</v>
      </c>
      <c r="B655" s="1" t="s">
        <v>37</v>
      </c>
      <c r="C655" s="5">
        <v>30</v>
      </c>
      <c r="D655" s="5" t="str">
        <f>CONCATENATE(A655,B655,C655)</f>
        <v>Com ABAP1BP3_430</v>
      </c>
      <c r="E655" s="1">
        <v>19455634</v>
      </c>
      <c r="F655">
        <f t="shared" ref="F655" si="432">AVERAGE(E653:E655)</f>
        <v>20106842</v>
      </c>
      <c r="G655">
        <f t="shared" ref="G655" si="433">STDEV(E653:E655)/F655*100</f>
        <v>7.0343486753385269</v>
      </c>
      <c r="H655" s="7">
        <f>F655-$F$628</f>
        <v>16288494</v>
      </c>
    </row>
    <row r="656" spans="1:8" ht="12.75" x14ac:dyDescent="0.2">
      <c r="A656" s="7" t="s">
        <v>8</v>
      </c>
      <c r="B656" s="1" t="s">
        <v>18</v>
      </c>
      <c r="C656" s="5">
        <v>30</v>
      </c>
      <c r="D656" s="5"/>
      <c r="E656" s="1">
        <v>9995414</v>
      </c>
    </row>
    <row r="657" spans="1:8" ht="12.75" x14ac:dyDescent="0.2">
      <c r="A657" s="7" t="s">
        <v>8</v>
      </c>
      <c r="B657" s="1" t="s">
        <v>18</v>
      </c>
      <c r="C657" s="5">
        <v>30</v>
      </c>
      <c r="D657" s="5"/>
      <c r="E657" s="1">
        <v>11324675</v>
      </c>
    </row>
    <row r="658" spans="1:8" ht="12.75" x14ac:dyDescent="0.2">
      <c r="A658" s="7" t="s">
        <v>8</v>
      </c>
      <c r="B658" s="1" t="s">
        <v>38</v>
      </c>
      <c r="C658" s="5">
        <v>30</v>
      </c>
      <c r="D658" s="5" t="str">
        <f>CONCATENATE(A658,B658,C658)</f>
        <v>Com ABAP1BP3_530</v>
      </c>
      <c r="E658" s="1">
        <v>10882094</v>
      </c>
      <c r="F658">
        <f t="shared" ref="F658" si="434">AVERAGE(E656:E658)</f>
        <v>10734061</v>
      </c>
      <c r="G658">
        <f t="shared" ref="G658" si="435">STDEV(E656:E658)/F658*100</f>
        <v>6.3059250570186753</v>
      </c>
      <c r="H658" s="7">
        <f>F658-$F$628</f>
        <v>6915713</v>
      </c>
    </row>
    <row r="659" spans="1:8" ht="12.75" x14ac:dyDescent="0.2">
      <c r="A659" s="7" t="s">
        <v>8</v>
      </c>
      <c r="B659" s="1" t="s">
        <v>19</v>
      </c>
      <c r="C659" s="5">
        <v>30</v>
      </c>
      <c r="D659" s="5"/>
      <c r="E659" s="1">
        <v>20916566</v>
      </c>
    </row>
    <row r="660" spans="1:8" ht="12.75" x14ac:dyDescent="0.2">
      <c r="A660" s="7" t="s">
        <v>8</v>
      </c>
      <c r="B660" s="1" t="s">
        <v>19</v>
      </c>
      <c r="C660" s="5">
        <v>30</v>
      </c>
      <c r="D660" s="5"/>
      <c r="E660" s="1">
        <v>23548408</v>
      </c>
    </row>
    <row r="661" spans="1:8" ht="12.75" x14ac:dyDescent="0.2">
      <c r="A661" s="7" t="s">
        <v>8</v>
      </c>
      <c r="B661" s="1" t="s">
        <v>39</v>
      </c>
      <c r="C661" s="5">
        <v>30</v>
      </c>
      <c r="D661" s="5" t="str">
        <f>CONCATENATE(A661,B661,C661)</f>
        <v>Com ABAP10BP3_130</v>
      </c>
      <c r="E661" s="1">
        <v>23246192</v>
      </c>
      <c r="F661">
        <f t="shared" ref="F661" si="436">AVERAGE(E659:E661)</f>
        <v>22570388.666666668</v>
      </c>
      <c r="G661">
        <f t="shared" ref="G661" si="437">STDEV(E659:E661)/F661*100</f>
        <v>6.380934040051474</v>
      </c>
      <c r="H661" s="7">
        <f>F661-$F$628</f>
        <v>18752040.666666668</v>
      </c>
    </row>
    <row r="662" spans="1:8" ht="12.75" x14ac:dyDescent="0.2">
      <c r="A662" s="7" t="s">
        <v>8</v>
      </c>
      <c r="B662" s="1" t="s">
        <v>20</v>
      </c>
      <c r="C662" s="5">
        <v>30</v>
      </c>
      <c r="D662" s="5"/>
      <c r="E662" s="1"/>
    </row>
    <row r="663" spans="1:8" ht="12.75" x14ac:dyDescent="0.2">
      <c r="A663" s="7" t="s">
        <v>8</v>
      </c>
      <c r="B663" s="1" t="s">
        <v>20</v>
      </c>
      <c r="C663" s="5">
        <v>30</v>
      </c>
      <c r="D663" s="5"/>
      <c r="E663" s="1">
        <v>16354607</v>
      </c>
    </row>
    <row r="664" spans="1:8" ht="12.75" x14ac:dyDescent="0.2">
      <c r="A664" s="7" t="s">
        <v>8</v>
      </c>
      <c r="B664" s="1" t="s">
        <v>40</v>
      </c>
      <c r="C664" s="5">
        <v>30</v>
      </c>
      <c r="D664" s="5" t="str">
        <f>CONCATENATE(A664,B664,C664)</f>
        <v>Com ABAP10BP3_230</v>
      </c>
      <c r="E664" s="1">
        <v>17421504</v>
      </c>
      <c r="F664">
        <f t="shared" ref="F664" si="438">AVERAGE(E662:E664)</f>
        <v>16888055.5</v>
      </c>
      <c r="G664">
        <f t="shared" ref="G664" si="439">STDEV(E662:E664)/F664*100</f>
        <v>4.4671223606979744</v>
      </c>
      <c r="H664" s="7">
        <f>F664-$F$628</f>
        <v>13069707.5</v>
      </c>
    </row>
    <row r="665" spans="1:8" ht="12.75" x14ac:dyDescent="0.2">
      <c r="A665" s="7" t="s">
        <v>8</v>
      </c>
      <c r="B665" s="1" t="s">
        <v>21</v>
      </c>
      <c r="C665" s="5">
        <v>30</v>
      </c>
      <c r="D665" s="5"/>
      <c r="E665" s="1">
        <v>42335008</v>
      </c>
    </row>
    <row r="666" spans="1:8" ht="12.75" x14ac:dyDescent="0.2">
      <c r="A666" s="7" t="s">
        <v>8</v>
      </c>
      <c r="B666" s="1" t="s">
        <v>21</v>
      </c>
      <c r="C666" s="5">
        <v>30</v>
      </c>
      <c r="D666" s="5"/>
      <c r="E666" s="1">
        <v>39814604</v>
      </c>
    </row>
    <row r="667" spans="1:8" ht="12.75" x14ac:dyDescent="0.2">
      <c r="A667" s="7" t="s">
        <v>8</v>
      </c>
      <c r="B667" s="1" t="s">
        <v>41</v>
      </c>
      <c r="C667" s="5">
        <v>30</v>
      </c>
      <c r="D667" s="5" t="str">
        <f>CONCATENATE(A667,B667,C667)</f>
        <v>Com ABAP10BP3_330</v>
      </c>
      <c r="E667" s="1">
        <v>38503436</v>
      </c>
      <c r="F667">
        <f t="shared" ref="F667" si="440">AVERAGE(E665:E667)</f>
        <v>40217682.666666664</v>
      </c>
      <c r="G667">
        <f t="shared" ref="G667" si="441">STDEV(E665:E667)/F667*100</f>
        <v>4.8419722107739993</v>
      </c>
      <c r="H667" s="7">
        <f>F667-$F$628</f>
        <v>36399334.666666664</v>
      </c>
    </row>
    <row r="668" spans="1:8" ht="12.75" x14ac:dyDescent="0.2">
      <c r="A668" s="7" t="s">
        <v>8</v>
      </c>
      <c r="B668" s="1" t="s">
        <v>22</v>
      </c>
      <c r="C668" s="5">
        <v>30</v>
      </c>
      <c r="D668" s="5"/>
      <c r="E668" s="1">
        <v>15979720</v>
      </c>
    </row>
    <row r="669" spans="1:8" ht="12.75" x14ac:dyDescent="0.2">
      <c r="A669" s="7" t="s">
        <v>8</v>
      </c>
      <c r="B669" s="1" t="s">
        <v>22</v>
      </c>
      <c r="C669" s="5">
        <v>30</v>
      </c>
      <c r="D669" s="5"/>
      <c r="E669" s="1">
        <v>16734108</v>
      </c>
    </row>
    <row r="670" spans="1:8" ht="12.75" x14ac:dyDescent="0.2">
      <c r="A670" s="7" t="s">
        <v>8</v>
      </c>
      <c r="B670" s="1" t="s">
        <v>42</v>
      </c>
      <c r="C670" s="5">
        <v>30</v>
      </c>
      <c r="D670" s="5" t="str">
        <f>CONCATENATE(A670,B670,C670)</f>
        <v>Com ABAP10BP3_430</v>
      </c>
      <c r="E670" s="1">
        <v>16758515</v>
      </c>
      <c r="F670">
        <f t="shared" ref="F670" si="442">AVERAGE(E668:E670)</f>
        <v>16490781</v>
      </c>
      <c r="G670">
        <f t="shared" ref="G670" si="443">STDEV(E668:E670)/F670*100</f>
        <v>2.6848941800517205</v>
      </c>
      <c r="H670" s="7">
        <f>F670-$F$628</f>
        <v>12672433</v>
      </c>
    </row>
    <row r="671" spans="1:8" ht="12.75" x14ac:dyDescent="0.2">
      <c r="A671" s="7" t="s">
        <v>8</v>
      </c>
      <c r="B671" s="1" t="s">
        <v>23</v>
      </c>
      <c r="C671" s="5">
        <v>30</v>
      </c>
      <c r="D671" s="5"/>
      <c r="E671" s="1">
        <v>7421953</v>
      </c>
    </row>
    <row r="672" spans="1:8" ht="12.75" x14ac:dyDescent="0.2">
      <c r="A672" s="7" t="s">
        <v>8</v>
      </c>
      <c r="B672" s="1" t="s">
        <v>23</v>
      </c>
      <c r="C672" s="5">
        <v>30</v>
      </c>
      <c r="D672" s="5"/>
      <c r="E672" s="1">
        <v>6907326</v>
      </c>
    </row>
    <row r="673" spans="1:8" ht="12.75" x14ac:dyDescent="0.2">
      <c r="A673" s="7" t="s">
        <v>8</v>
      </c>
      <c r="B673" s="1" t="s">
        <v>43</v>
      </c>
      <c r="C673" s="5">
        <v>30</v>
      </c>
      <c r="D673" s="5" t="str">
        <f>CONCATENATE(A673,B673,C673)</f>
        <v>Com ABAP10BP3_530</v>
      </c>
      <c r="E673" s="1">
        <v>8136290</v>
      </c>
      <c r="F673">
        <f t="shared" ref="F673" si="444">AVERAGE(E671:E673)</f>
        <v>7488523</v>
      </c>
      <c r="G673">
        <f t="shared" ref="G673" si="445">STDEV(E671:E673)/F673*100</f>
        <v>8.2416856603577031</v>
      </c>
      <c r="H673" s="7">
        <f>F673-$F$628</f>
        <v>3670175</v>
      </c>
    </row>
    <row r="674" spans="1:8" ht="12.75" x14ac:dyDescent="0.2">
      <c r="A674" s="7" t="s">
        <v>26</v>
      </c>
      <c r="B674" s="1" t="s">
        <v>7</v>
      </c>
      <c r="C674" s="5">
        <v>35</v>
      </c>
      <c r="D674" s="5"/>
      <c r="E674" s="1"/>
    </row>
    <row r="675" spans="1:8" ht="12.75" x14ac:dyDescent="0.2">
      <c r="A675" s="7" t="s">
        <v>26</v>
      </c>
      <c r="B675" s="1" t="s">
        <v>7</v>
      </c>
      <c r="C675" s="5">
        <v>35</v>
      </c>
      <c r="D675" s="5"/>
      <c r="E675" s="1">
        <v>3230771</v>
      </c>
    </row>
    <row r="676" spans="1:8" ht="12.75" x14ac:dyDescent="0.2">
      <c r="A676" s="7" t="s">
        <v>26</v>
      </c>
      <c r="B676" s="1" t="s">
        <v>44</v>
      </c>
      <c r="C676" s="5">
        <v>35</v>
      </c>
      <c r="D676" s="5" t="str">
        <f>CONCATENATE(A676,B676,C676)</f>
        <v>Sem ABAPbranco35</v>
      </c>
      <c r="E676" s="1">
        <v>3487381</v>
      </c>
      <c r="F676">
        <f t="shared" ref="F676" si="446">AVERAGE(E674:E676)</f>
        <v>3359076</v>
      </c>
      <c r="G676">
        <f t="shared" ref="G676" si="447">STDEV(E674:E676)/F676*100</f>
        <v>5.401803088714872</v>
      </c>
      <c r="H676" s="7" t="s">
        <v>24</v>
      </c>
    </row>
    <row r="677" spans="1:8" ht="12.75" x14ac:dyDescent="0.2">
      <c r="A677" s="7" t="s">
        <v>26</v>
      </c>
      <c r="B677" s="1" t="s">
        <v>9</v>
      </c>
      <c r="C677" s="5">
        <v>35</v>
      </c>
      <c r="D677" s="5"/>
      <c r="E677" s="1">
        <v>12471521</v>
      </c>
    </row>
    <row r="678" spans="1:8" ht="12.75" x14ac:dyDescent="0.2">
      <c r="A678" s="7" t="s">
        <v>26</v>
      </c>
      <c r="B678" s="1" t="s">
        <v>9</v>
      </c>
      <c r="C678" s="5">
        <v>35</v>
      </c>
      <c r="D678" s="5"/>
      <c r="E678" s="1">
        <v>13338393</v>
      </c>
    </row>
    <row r="679" spans="1:8" ht="12.75" x14ac:dyDescent="0.2">
      <c r="A679" s="7" t="s">
        <v>26</v>
      </c>
      <c r="B679" s="1" t="s">
        <v>29</v>
      </c>
      <c r="C679" s="5">
        <v>35</v>
      </c>
      <c r="D679" s="5" t="str">
        <f>CONCATENATE(A679,B679,C679)</f>
        <v>Sem ABAPC135</v>
      </c>
      <c r="E679" s="1">
        <v>12847965</v>
      </c>
      <c r="F679">
        <f t="shared" ref="F679" si="448">AVERAGE(E677:E679)</f>
        <v>12885959.666666666</v>
      </c>
      <c r="G679">
        <f t="shared" ref="G679" si="449">STDEV(E677:E679)/F679*100</f>
        <v>3.3733085129619216</v>
      </c>
      <c r="H679" s="7">
        <f>F679-$F$676</f>
        <v>9526883.666666666</v>
      </c>
    </row>
    <row r="680" spans="1:8" ht="12.75" x14ac:dyDescent="0.2">
      <c r="A680" s="7" t="s">
        <v>26</v>
      </c>
      <c r="B680" s="1" t="s">
        <v>10</v>
      </c>
      <c r="C680" s="5">
        <v>35</v>
      </c>
      <c r="D680" s="5"/>
      <c r="E680" s="1">
        <v>11008672</v>
      </c>
    </row>
    <row r="681" spans="1:8" ht="12.75" x14ac:dyDescent="0.2">
      <c r="A681" s="7" t="s">
        <v>26</v>
      </c>
      <c r="B681" s="1" t="s">
        <v>10</v>
      </c>
      <c r="C681" s="5">
        <v>35</v>
      </c>
      <c r="D681" s="5"/>
      <c r="E681" s="1">
        <v>10282761</v>
      </c>
    </row>
    <row r="682" spans="1:8" ht="12.75" x14ac:dyDescent="0.2">
      <c r="A682" s="7" t="s">
        <v>26</v>
      </c>
      <c r="B682" s="1" t="s">
        <v>30</v>
      </c>
      <c r="C682" s="5">
        <v>35</v>
      </c>
      <c r="D682" s="5" t="str">
        <f>CONCATENATE(A682,B682,C682)</f>
        <v>Sem ABAPC235</v>
      </c>
      <c r="E682" s="1">
        <v>11702462</v>
      </c>
      <c r="F682">
        <f t="shared" ref="F682" si="450">AVERAGE(E680:E682)</f>
        <v>10997965</v>
      </c>
      <c r="G682">
        <f t="shared" ref="G682" si="451">STDEV(E680:E682)/F682*100</f>
        <v>6.4549310657463108</v>
      </c>
      <c r="H682" s="7">
        <f>F682-$F$676</f>
        <v>7638889</v>
      </c>
    </row>
    <row r="683" spans="1:8" ht="12.75" x14ac:dyDescent="0.2">
      <c r="A683" s="7" t="s">
        <v>26</v>
      </c>
      <c r="B683" s="1" t="s">
        <v>11</v>
      </c>
      <c r="C683" s="5">
        <v>35</v>
      </c>
      <c r="D683" s="5"/>
      <c r="E683" s="1">
        <v>8551445</v>
      </c>
    </row>
    <row r="684" spans="1:8" ht="12.75" x14ac:dyDescent="0.2">
      <c r="A684" s="7" t="s">
        <v>26</v>
      </c>
      <c r="B684" s="1" t="s">
        <v>11</v>
      </c>
      <c r="C684" s="5">
        <v>35</v>
      </c>
      <c r="D684" s="5"/>
      <c r="E684" s="1">
        <v>8944073</v>
      </c>
    </row>
    <row r="685" spans="1:8" ht="12.75" x14ac:dyDescent="0.2">
      <c r="A685" s="7" t="s">
        <v>26</v>
      </c>
      <c r="B685" s="1" t="s">
        <v>31</v>
      </c>
      <c r="C685" s="5">
        <v>35</v>
      </c>
      <c r="D685" s="5" t="str">
        <f>CONCATENATE(A685,B685,C685)</f>
        <v>Sem ABAPC335</v>
      </c>
      <c r="E685" s="1">
        <v>9888885</v>
      </c>
      <c r="F685">
        <f t="shared" ref="F685" si="452">AVERAGE(E683:E685)</f>
        <v>9128134.333333334</v>
      </c>
      <c r="G685">
        <f t="shared" ref="G685" si="453">STDEV(E683:E685)/F685*100</f>
        <v>7.5311744606320925</v>
      </c>
      <c r="H685" s="7">
        <f>F685-$F$676</f>
        <v>5769058.333333334</v>
      </c>
    </row>
    <row r="686" spans="1:8" ht="12.75" x14ac:dyDescent="0.2">
      <c r="A686" s="7" t="s">
        <v>26</v>
      </c>
      <c r="B686" s="1" t="s">
        <v>12</v>
      </c>
      <c r="C686" s="5">
        <v>35</v>
      </c>
      <c r="D686" s="5"/>
      <c r="E686" s="1"/>
    </row>
    <row r="687" spans="1:8" ht="12.75" x14ac:dyDescent="0.2">
      <c r="A687" s="7" t="s">
        <v>26</v>
      </c>
      <c r="B687" s="1" t="s">
        <v>12</v>
      </c>
      <c r="C687" s="5">
        <v>35</v>
      </c>
      <c r="D687" s="5"/>
      <c r="E687" s="1">
        <v>17353964</v>
      </c>
    </row>
    <row r="688" spans="1:8" ht="12.75" x14ac:dyDescent="0.2">
      <c r="A688" s="7" t="s">
        <v>26</v>
      </c>
      <c r="B688" s="1" t="s">
        <v>32</v>
      </c>
      <c r="C688" s="5">
        <v>35</v>
      </c>
      <c r="D688" s="5" t="str">
        <f>CONCATENATE(A688,B688,C688)</f>
        <v>Sem ABAPC435</v>
      </c>
      <c r="E688" s="1">
        <v>20323822</v>
      </c>
      <c r="F688">
        <f t="shared" ref="F688" si="454">AVERAGE(E686:E688)</f>
        <v>18838893</v>
      </c>
      <c r="G688" s="12">
        <f t="shared" ref="G688" si="455">STDEV(E686:E688)/F688*100</f>
        <v>11.147187528275241</v>
      </c>
      <c r="H688" s="7">
        <f>F688-$F$676</f>
        <v>15479817</v>
      </c>
    </row>
    <row r="689" spans="1:8" ht="12.75" x14ac:dyDescent="0.2">
      <c r="A689" s="7" t="s">
        <v>26</v>
      </c>
      <c r="B689" s="1" t="s">
        <v>13</v>
      </c>
      <c r="C689" s="5">
        <v>35</v>
      </c>
      <c r="D689" s="5"/>
      <c r="E689" s="1">
        <v>8729317</v>
      </c>
    </row>
    <row r="690" spans="1:8" ht="12.75" x14ac:dyDescent="0.2">
      <c r="A690" s="7" t="s">
        <v>26</v>
      </c>
      <c r="B690" s="1" t="s">
        <v>13</v>
      </c>
      <c r="C690" s="5">
        <v>35</v>
      </c>
      <c r="D690" s="5"/>
      <c r="E690" s="1">
        <v>8130911</v>
      </c>
    </row>
    <row r="691" spans="1:8" ht="12.75" x14ac:dyDescent="0.2">
      <c r="A691" s="7" t="s">
        <v>26</v>
      </c>
      <c r="B691" s="1" t="s">
        <v>33</v>
      </c>
      <c r="C691" s="5">
        <v>35</v>
      </c>
      <c r="D691" s="5" t="str">
        <f>CONCATENATE(A691,B691,C691)</f>
        <v>Sem ABAPC535</v>
      </c>
      <c r="E691" s="1">
        <v>9015828</v>
      </c>
      <c r="F691">
        <f t="shared" ref="F691" si="456">AVERAGE(E689:E691)</f>
        <v>8625352</v>
      </c>
      <c r="G691">
        <f t="shared" ref="G691" si="457">STDEV(E689:E691)/F691*100</f>
        <v>5.2348747342295594</v>
      </c>
      <c r="H691" s="7">
        <f>F691-$F$676</f>
        <v>5266276</v>
      </c>
    </row>
    <row r="692" spans="1:8" ht="12.75" x14ac:dyDescent="0.2">
      <c r="A692" s="7" t="s">
        <v>26</v>
      </c>
      <c r="B692" s="1" t="s">
        <v>14</v>
      </c>
      <c r="C692" s="5">
        <v>35</v>
      </c>
      <c r="D692" s="5"/>
      <c r="E692" s="1">
        <v>23074424</v>
      </c>
    </row>
    <row r="693" spans="1:8" ht="12.75" x14ac:dyDescent="0.2">
      <c r="A693" s="7" t="s">
        <v>26</v>
      </c>
      <c r="B693" s="1" t="s">
        <v>14</v>
      </c>
      <c r="C693" s="5">
        <v>35</v>
      </c>
      <c r="D693" s="5"/>
      <c r="E693" s="1">
        <v>21832222</v>
      </c>
    </row>
    <row r="694" spans="1:8" ht="12.75" x14ac:dyDescent="0.2">
      <c r="A694" s="7" t="s">
        <v>26</v>
      </c>
      <c r="B694" s="1" t="s">
        <v>34</v>
      </c>
      <c r="C694" s="5">
        <v>35</v>
      </c>
      <c r="D694" s="5" t="str">
        <f>CONCATENATE(A694,B694,C694)</f>
        <v>Sem ABAP1BP3_135</v>
      </c>
      <c r="E694" s="1">
        <v>21626386</v>
      </c>
      <c r="F694">
        <f t="shared" ref="F694" si="458">AVERAGE(E692:E694)</f>
        <v>22177677.333333332</v>
      </c>
      <c r="G694">
        <f t="shared" ref="G694" si="459">STDEV(E692:E694)/F694*100</f>
        <v>3.532359123209357</v>
      </c>
      <c r="H694" s="7">
        <f>F694-$F$676</f>
        <v>18818601.333333332</v>
      </c>
    </row>
    <row r="695" spans="1:8" ht="12.75" x14ac:dyDescent="0.2">
      <c r="A695" s="7" t="s">
        <v>26</v>
      </c>
      <c r="B695" s="1" t="s">
        <v>15</v>
      </c>
      <c r="C695" s="5">
        <v>35</v>
      </c>
      <c r="D695" s="5"/>
      <c r="E695" s="1">
        <v>9504815</v>
      </c>
    </row>
    <row r="696" spans="1:8" ht="12.75" x14ac:dyDescent="0.2">
      <c r="A696" s="7" t="s">
        <v>26</v>
      </c>
      <c r="B696" s="1" t="s">
        <v>15</v>
      </c>
      <c r="C696" s="5">
        <v>35</v>
      </c>
      <c r="D696" s="5"/>
      <c r="E696" s="1">
        <v>9193558</v>
      </c>
    </row>
    <row r="697" spans="1:8" ht="12.75" x14ac:dyDescent="0.2">
      <c r="A697" s="7" t="s">
        <v>26</v>
      </c>
      <c r="B697" s="1" t="s">
        <v>35</v>
      </c>
      <c r="C697" s="5">
        <v>35</v>
      </c>
      <c r="D697" s="5" t="str">
        <f>CONCATENATE(A697,B697,C697)</f>
        <v>Sem ABAP1BP3_235</v>
      </c>
      <c r="E697" s="1">
        <v>10041082</v>
      </c>
      <c r="F697">
        <f t="shared" ref="F697" si="460">AVERAGE(E695:E697)</f>
        <v>9579818.333333334</v>
      </c>
      <c r="G697">
        <f t="shared" ref="G697" si="461">STDEV(E695:E697)/F697*100</f>
        <v>4.4751503679883227</v>
      </c>
      <c r="H697" s="7">
        <f>F697-$F$676</f>
        <v>6220742.333333334</v>
      </c>
    </row>
    <row r="698" spans="1:8" ht="12.75" x14ac:dyDescent="0.2">
      <c r="A698" s="7" t="s">
        <v>26</v>
      </c>
      <c r="B698" s="1" t="s">
        <v>16</v>
      </c>
      <c r="C698" s="5">
        <v>35</v>
      </c>
      <c r="D698" s="5"/>
      <c r="E698" s="1"/>
    </row>
    <row r="699" spans="1:8" ht="12.75" x14ac:dyDescent="0.2">
      <c r="A699" s="7" t="s">
        <v>26</v>
      </c>
      <c r="B699" s="1" t="s">
        <v>16</v>
      </c>
      <c r="C699" s="5">
        <v>35</v>
      </c>
      <c r="D699" s="5"/>
      <c r="E699" s="1">
        <v>9190425</v>
      </c>
    </row>
    <row r="700" spans="1:8" ht="12.75" x14ac:dyDescent="0.2">
      <c r="A700" s="7" t="s">
        <v>26</v>
      </c>
      <c r="B700" s="1" t="s">
        <v>36</v>
      </c>
      <c r="C700" s="5">
        <v>35</v>
      </c>
      <c r="D700" s="5" t="str">
        <f>CONCATENATE(A700,B700,C700)</f>
        <v>Sem ABAP1BP3_335</v>
      </c>
      <c r="E700" s="1">
        <v>11808242</v>
      </c>
      <c r="F700">
        <f t="shared" ref="F700" si="462">AVERAGE(E698:E700)</f>
        <v>10499333.5</v>
      </c>
      <c r="G700" s="12">
        <f t="shared" ref="G700" si="463">STDEV(E698:E700)/F700*100</f>
        <v>17.630415803111923</v>
      </c>
      <c r="H700" s="7">
        <f>F700-$F$676</f>
        <v>7140257.5</v>
      </c>
    </row>
    <row r="701" spans="1:8" ht="12.75" x14ac:dyDescent="0.2">
      <c r="A701" s="7" t="s">
        <v>26</v>
      </c>
      <c r="B701" s="1" t="s">
        <v>17</v>
      </c>
      <c r="C701" s="5">
        <v>35</v>
      </c>
      <c r="D701" s="5"/>
      <c r="E701" s="1">
        <v>16302086</v>
      </c>
    </row>
    <row r="702" spans="1:8" ht="12.75" x14ac:dyDescent="0.2">
      <c r="A702" s="7" t="s">
        <v>26</v>
      </c>
      <c r="B702" s="1" t="s">
        <v>17</v>
      </c>
      <c r="C702" s="5">
        <v>35</v>
      </c>
      <c r="D702" s="5"/>
      <c r="E702" s="1">
        <v>18417082</v>
      </c>
    </row>
    <row r="703" spans="1:8" ht="12.75" x14ac:dyDescent="0.2">
      <c r="A703" s="7" t="s">
        <v>26</v>
      </c>
      <c r="B703" s="1" t="s">
        <v>37</v>
      </c>
      <c r="C703" s="5">
        <v>35</v>
      </c>
      <c r="D703" s="5" t="str">
        <f>CONCATENATE(A703,B703,C703)</f>
        <v>Sem ABAP1BP3_435</v>
      </c>
      <c r="E703" s="1">
        <v>18714398</v>
      </c>
      <c r="F703">
        <f t="shared" ref="F703" si="464">AVERAGE(E701:E703)</f>
        <v>17811188.666666668</v>
      </c>
      <c r="G703">
        <f t="shared" ref="G703" si="465">STDEV(E701:E703)/F703*100</f>
        <v>7.3849577291002113</v>
      </c>
      <c r="H703" s="7">
        <f>F703-$F$676</f>
        <v>14452112.666666668</v>
      </c>
    </row>
    <row r="704" spans="1:8" ht="12.75" x14ac:dyDescent="0.2">
      <c r="A704" s="7" t="s">
        <v>26</v>
      </c>
      <c r="B704" s="1" t="s">
        <v>18</v>
      </c>
      <c r="C704" s="5">
        <v>35</v>
      </c>
      <c r="D704" s="5"/>
      <c r="E704" s="1">
        <v>9452553</v>
      </c>
    </row>
    <row r="705" spans="1:8" ht="12.75" x14ac:dyDescent="0.2">
      <c r="A705" s="7" t="s">
        <v>26</v>
      </c>
      <c r="B705" s="1" t="s">
        <v>18</v>
      </c>
      <c r="C705" s="5">
        <v>35</v>
      </c>
      <c r="D705" s="5"/>
      <c r="E705" s="1">
        <v>11509141</v>
      </c>
    </row>
    <row r="706" spans="1:8" ht="12.75" x14ac:dyDescent="0.2">
      <c r="A706" s="7" t="s">
        <v>26</v>
      </c>
      <c r="B706" s="1" t="s">
        <v>38</v>
      </c>
      <c r="C706" s="5">
        <v>35</v>
      </c>
      <c r="D706" s="5" t="str">
        <f>CONCATENATE(A706,B706,C706)</f>
        <v>Sem ABAP1BP3_535</v>
      </c>
      <c r="E706" s="1">
        <v>10597627</v>
      </c>
      <c r="F706">
        <f t="shared" ref="F706" si="466">AVERAGE(E704:E706)</f>
        <v>10519773.666666666</v>
      </c>
      <c r="G706">
        <f t="shared" ref="G706" si="467">STDEV(E704:E706)/F706*100</f>
        <v>9.7958573009645633</v>
      </c>
      <c r="H706" s="7">
        <f>F706-$F$676</f>
        <v>7160697.666666666</v>
      </c>
    </row>
    <row r="707" spans="1:8" ht="12.75" x14ac:dyDescent="0.2">
      <c r="A707" s="7" t="s">
        <v>26</v>
      </c>
      <c r="B707" s="1" t="s">
        <v>19</v>
      </c>
      <c r="C707" s="5">
        <v>35</v>
      </c>
      <c r="D707" s="5"/>
      <c r="E707" s="1">
        <v>18805958</v>
      </c>
    </row>
    <row r="708" spans="1:8" ht="12.75" x14ac:dyDescent="0.2">
      <c r="A708" s="7" t="s">
        <v>26</v>
      </c>
      <c r="B708" s="1" t="s">
        <v>19</v>
      </c>
      <c r="C708" s="5">
        <v>35</v>
      </c>
      <c r="D708" s="5"/>
      <c r="E708" s="1">
        <v>18528354</v>
      </c>
    </row>
    <row r="709" spans="1:8" ht="12.75" x14ac:dyDescent="0.2">
      <c r="A709" s="7" t="s">
        <v>26</v>
      </c>
      <c r="B709" s="1" t="s">
        <v>39</v>
      </c>
      <c r="C709" s="5">
        <v>35</v>
      </c>
      <c r="D709" s="5" t="str">
        <f>CONCATENATE(A709,B709,C709)</f>
        <v>Sem ABAP10BP3_135</v>
      </c>
      <c r="E709" s="1">
        <v>19268154</v>
      </c>
      <c r="F709">
        <f t="shared" ref="F709" si="468">AVERAGE(E707:E709)</f>
        <v>18867488.666666668</v>
      </c>
      <c r="G709">
        <f t="shared" ref="G709" si="469">STDEV(E707:E709)/F709*100</f>
        <v>1.9807538773822824</v>
      </c>
      <c r="H709" s="7">
        <f>F709-$F$676</f>
        <v>15508412.666666668</v>
      </c>
    </row>
    <row r="710" spans="1:8" ht="12.75" x14ac:dyDescent="0.2">
      <c r="A710" s="7" t="s">
        <v>26</v>
      </c>
      <c r="B710" s="1" t="s">
        <v>20</v>
      </c>
      <c r="C710" s="5">
        <v>35</v>
      </c>
      <c r="D710" s="5"/>
      <c r="E710" s="1"/>
    </row>
    <row r="711" spans="1:8" ht="12.75" x14ac:dyDescent="0.2">
      <c r="A711" s="7" t="s">
        <v>26</v>
      </c>
      <c r="B711" s="1" t="s">
        <v>20</v>
      </c>
      <c r="C711" s="5">
        <v>35</v>
      </c>
      <c r="D711" s="5"/>
      <c r="E711" s="1">
        <v>14236427</v>
      </c>
    </row>
    <row r="712" spans="1:8" ht="12.75" x14ac:dyDescent="0.2">
      <c r="A712" s="7" t="s">
        <v>26</v>
      </c>
      <c r="B712" s="1" t="s">
        <v>40</v>
      </c>
      <c r="C712" s="5">
        <v>35</v>
      </c>
      <c r="D712" s="5" t="str">
        <f>CONCATENATE(A712,B712,C712)</f>
        <v>Sem ABAP10BP3_235</v>
      </c>
      <c r="E712" s="1">
        <v>14164967</v>
      </c>
      <c r="F712">
        <f t="shared" ref="F712" si="470">AVERAGE(E710:E712)</f>
        <v>14200697</v>
      </c>
      <c r="G712">
        <f t="shared" ref="G712" si="471">STDEV(E710:E712)/F712*100</f>
        <v>0.35582655262337254</v>
      </c>
      <c r="H712" s="7">
        <f>F712-$F$676</f>
        <v>10841621</v>
      </c>
    </row>
    <row r="713" spans="1:8" ht="12.75" x14ac:dyDescent="0.2">
      <c r="A713" s="7" t="s">
        <v>26</v>
      </c>
      <c r="B713" s="1" t="s">
        <v>21</v>
      </c>
      <c r="C713" s="5">
        <v>35</v>
      </c>
      <c r="D713" s="5"/>
      <c r="E713" s="1">
        <v>35880584</v>
      </c>
    </row>
    <row r="714" spans="1:8" ht="12.75" x14ac:dyDescent="0.2">
      <c r="A714" s="7" t="s">
        <v>26</v>
      </c>
      <c r="B714" s="1" t="s">
        <v>21</v>
      </c>
      <c r="C714" s="5">
        <v>35</v>
      </c>
      <c r="D714" s="5"/>
      <c r="E714" s="1">
        <v>37714256</v>
      </c>
    </row>
    <row r="715" spans="1:8" ht="12.75" x14ac:dyDescent="0.2">
      <c r="A715" s="7" t="s">
        <v>26</v>
      </c>
      <c r="B715" s="1" t="s">
        <v>41</v>
      </c>
      <c r="C715" s="5">
        <v>35</v>
      </c>
      <c r="D715" s="5" t="str">
        <f>CONCATENATE(A715,B715,C715)</f>
        <v>Sem ABAP10BP3_335</v>
      </c>
      <c r="E715" s="1">
        <v>40357572</v>
      </c>
      <c r="F715">
        <f t="shared" ref="F715" si="472">AVERAGE(E713:E715)</f>
        <v>37984137.333333336</v>
      </c>
      <c r="G715">
        <f t="shared" ref="G715" si="473">STDEV(E713:E715)/F715*100</f>
        <v>5.9252698687938965</v>
      </c>
      <c r="H715" s="7">
        <f>F715-$F$676</f>
        <v>34625061.333333336</v>
      </c>
    </row>
    <row r="716" spans="1:8" ht="12.75" x14ac:dyDescent="0.2">
      <c r="A716" s="7" t="s">
        <v>26</v>
      </c>
      <c r="B716" s="1" t="s">
        <v>22</v>
      </c>
      <c r="C716" s="5">
        <v>35</v>
      </c>
      <c r="D716" s="5"/>
      <c r="E716" s="1">
        <v>13764660</v>
      </c>
    </row>
    <row r="717" spans="1:8" ht="12.75" x14ac:dyDescent="0.2">
      <c r="A717" s="7" t="s">
        <v>26</v>
      </c>
      <c r="B717" s="1" t="s">
        <v>22</v>
      </c>
      <c r="C717" s="5">
        <v>35</v>
      </c>
      <c r="D717" s="5"/>
      <c r="E717" s="1">
        <v>15072311</v>
      </c>
    </row>
    <row r="718" spans="1:8" ht="12.75" x14ac:dyDescent="0.2">
      <c r="A718" s="7" t="s">
        <v>26</v>
      </c>
      <c r="B718" s="1" t="s">
        <v>42</v>
      </c>
      <c r="C718" s="5">
        <v>35</v>
      </c>
      <c r="D718" s="5" t="str">
        <f>CONCATENATE(A718,B718,C718)</f>
        <v>Sem ABAP10BP3_435</v>
      </c>
      <c r="E718" s="1">
        <v>15101650</v>
      </c>
      <c r="F718">
        <f t="shared" ref="F718" si="474">AVERAGE(E716:E718)</f>
        <v>14646207</v>
      </c>
      <c r="G718">
        <f t="shared" ref="G718" si="475">STDEV(E716:E718)/F718*100</f>
        <v>5.2135206095436839</v>
      </c>
      <c r="H718" s="7">
        <f>F718-$F$676</f>
        <v>11287131</v>
      </c>
    </row>
    <row r="719" spans="1:8" ht="12.75" x14ac:dyDescent="0.2">
      <c r="A719" s="7" t="s">
        <v>26</v>
      </c>
      <c r="B719" s="1" t="s">
        <v>23</v>
      </c>
      <c r="C719" s="5">
        <v>35</v>
      </c>
      <c r="D719" s="5"/>
      <c r="E719" s="1">
        <v>6218759</v>
      </c>
    </row>
    <row r="720" spans="1:8" ht="12.75" x14ac:dyDescent="0.2">
      <c r="A720" s="7" t="s">
        <v>26</v>
      </c>
      <c r="B720" s="1" t="s">
        <v>23</v>
      </c>
      <c r="C720" s="5">
        <v>35</v>
      </c>
      <c r="D720" s="5"/>
      <c r="E720" s="1">
        <v>6412005</v>
      </c>
    </row>
    <row r="721" spans="1:8" ht="12.75" x14ac:dyDescent="0.2">
      <c r="A721" s="7" t="s">
        <v>26</v>
      </c>
      <c r="B721" s="1" t="s">
        <v>43</v>
      </c>
      <c r="C721" s="5">
        <v>35</v>
      </c>
      <c r="D721" s="5" t="str">
        <f>CONCATENATE(A721,B721,C721)</f>
        <v>Sem ABAP10BP3_535</v>
      </c>
      <c r="E721" s="1">
        <v>7753553</v>
      </c>
      <c r="F721">
        <f t="shared" ref="F721" si="476">AVERAGE(E719:E721)</f>
        <v>6794772.333333333</v>
      </c>
      <c r="G721" s="12">
        <f t="shared" ref="G721" si="477">STDEV(E719:E721)/F721*100</f>
        <v>12.302566491745518</v>
      </c>
      <c r="H721" s="7">
        <f>F721-$F$676</f>
        <v>3435696.333333333</v>
      </c>
    </row>
    <row r="722" spans="1:8" ht="12.75" x14ac:dyDescent="0.2">
      <c r="A722" s="7" t="s">
        <v>8</v>
      </c>
      <c r="B722" s="1" t="s">
        <v>7</v>
      </c>
      <c r="C722" s="5">
        <v>35</v>
      </c>
      <c r="D722" s="5"/>
      <c r="E722" s="1"/>
    </row>
    <row r="723" spans="1:8" ht="12.75" x14ac:dyDescent="0.2">
      <c r="A723" s="7" t="s">
        <v>8</v>
      </c>
      <c r="B723" s="1" t="s">
        <v>7</v>
      </c>
      <c r="C723" s="5">
        <v>35</v>
      </c>
      <c r="D723" s="5"/>
      <c r="E723" s="1">
        <v>3692051</v>
      </c>
    </row>
    <row r="724" spans="1:8" ht="12.75" x14ac:dyDescent="0.2">
      <c r="A724" s="7" t="s">
        <v>8</v>
      </c>
      <c r="B724" s="1" t="s">
        <v>44</v>
      </c>
      <c r="C724" s="5">
        <v>35</v>
      </c>
      <c r="D724" s="5" t="str">
        <f>CONCATENATE(A724,B724,C724)</f>
        <v>Com ABAPbranco35</v>
      </c>
      <c r="E724" s="1">
        <v>4161177</v>
      </c>
      <c r="F724">
        <f t="shared" ref="F724" si="478">AVERAGE(E722:E724)</f>
        <v>3926614</v>
      </c>
      <c r="G724">
        <f t="shared" ref="G724" si="479">STDEV(E722:E724)/F724*100</f>
        <v>8.4480464805280135</v>
      </c>
      <c r="H724" s="7" t="s">
        <v>24</v>
      </c>
    </row>
    <row r="725" spans="1:8" ht="12.75" x14ac:dyDescent="0.2">
      <c r="A725" s="7" t="s">
        <v>8</v>
      </c>
      <c r="B725" s="1" t="s">
        <v>9</v>
      </c>
      <c r="C725" s="5">
        <v>35</v>
      </c>
      <c r="D725" s="5"/>
      <c r="E725" s="1">
        <v>15962182</v>
      </c>
    </row>
    <row r="726" spans="1:8" ht="12.75" x14ac:dyDescent="0.2">
      <c r="A726" s="7" t="s">
        <v>8</v>
      </c>
      <c r="B726" s="1" t="s">
        <v>9</v>
      </c>
      <c r="C726" s="5">
        <v>35</v>
      </c>
      <c r="D726" s="5"/>
      <c r="E726" s="1">
        <v>14475677</v>
      </c>
    </row>
    <row r="727" spans="1:8" ht="12.75" x14ac:dyDescent="0.2">
      <c r="A727" s="7" t="s">
        <v>8</v>
      </c>
      <c r="B727" s="1" t="s">
        <v>29</v>
      </c>
      <c r="C727" s="5">
        <v>35</v>
      </c>
      <c r="D727" s="5" t="str">
        <f>CONCATENATE(A727,B727,C727)</f>
        <v>Com ABAPC135</v>
      </c>
      <c r="E727" s="1">
        <v>17507562</v>
      </c>
      <c r="F727">
        <f t="shared" ref="F727" si="480">AVERAGE(E725:E727)</f>
        <v>15981807</v>
      </c>
      <c r="G727">
        <f t="shared" ref="G727" si="481">STDEV(E725:E727)/F727*100</f>
        <v>9.4860222600237254</v>
      </c>
      <c r="H727" s="7">
        <f>F727-$F$724</f>
        <v>12055193</v>
      </c>
    </row>
    <row r="728" spans="1:8" ht="12.75" x14ac:dyDescent="0.2">
      <c r="A728" s="7" t="s">
        <v>8</v>
      </c>
      <c r="B728" s="1" t="s">
        <v>10</v>
      </c>
      <c r="C728" s="5">
        <v>35</v>
      </c>
      <c r="D728" s="5"/>
      <c r="E728" s="1">
        <v>15315908</v>
      </c>
    </row>
    <row r="729" spans="1:8" ht="12.75" x14ac:dyDescent="0.2">
      <c r="A729" s="7" t="s">
        <v>8</v>
      </c>
      <c r="B729" s="1" t="s">
        <v>10</v>
      </c>
      <c r="C729" s="5">
        <v>35</v>
      </c>
      <c r="D729" s="5"/>
      <c r="E729" s="1">
        <v>14596562</v>
      </c>
    </row>
    <row r="730" spans="1:8" ht="12.75" x14ac:dyDescent="0.2">
      <c r="A730" s="7" t="s">
        <v>8</v>
      </c>
      <c r="B730" s="1" t="s">
        <v>30</v>
      </c>
      <c r="C730" s="5">
        <v>35</v>
      </c>
      <c r="D730" s="5" t="str">
        <f>CONCATENATE(A730,B730,C730)</f>
        <v>Com ABAPC235</v>
      </c>
      <c r="E730" s="1">
        <v>14663674</v>
      </c>
      <c r="F730">
        <f t="shared" ref="F730" si="482">AVERAGE(E728:E730)</f>
        <v>14858714.666666666</v>
      </c>
      <c r="G730">
        <f t="shared" ref="G730" si="483">STDEV(E728:E730)/F730*100</f>
        <v>2.6742584485193035</v>
      </c>
      <c r="H730" s="7">
        <f>F730-$F$724</f>
        <v>10932100.666666666</v>
      </c>
    </row>
    <row r="731" spans="1:8" ht="12.75" x14ac:dyDescent="0.2">
      <c r="A731" s="7" t="s">
        <v>8</v>
      </c>
      <c r="B731" s="1" t="s">
        <v>11</v>
      </c>
      <c r="C731" s="5">
        <v>35</v>
      </c>
      <c r="D731" s="5"/>
      <c r="E731" s="1">
        <v>10012983</v>
      </c>
    </row>
    <row r="732" spans="1:8" ht="12.75" x14ac:dyDescent="0.2">
      <c r="A732" s="7" t="s">
        <v>8</v>
      </c>
      <c r="B732" s="1" t="s">
        <v>11</v>
      </c>
      <c r="C732" s="5">
        <v>35</v>
      </c>
      <c r="D732" s="5"/>
      <c r="E732" s="1">
        <v>12334133</v>
      </c>
    </row>
    <row r="733" spans="1:8" ht="12.75" x14ac:dyDescent="0.2">
      <c r="A733" s="7" t="s">
        <v>8</v>
      </c>
      <c r="B733" s="1" t="s">
        <v>31</v>
      </c>
      <c r="C733" s="5">
        <v>35</v>
      </c>
      <c r="D733" s="5" t="str">
        <f>CONCATENATE(A733,B733,C733)</f>
        <v>Com ABAPC335</v>
      </c>
      <c r="E733" s="1">
        <v>13653842</v>
      </c>
      <c r="F733">
        <f t="shared" ref="F733" si="484">AVERAGE(E731:E733)</f>
        <v>12000319.333333334</v>
      </c>
      <c r="G733" s="12">
        <f t="shared" ref="G733" si="485">STDEV(E731:E733)/F733*100</f>
        <v>15.359932590469249</v>
      </c>
      <c r="H733" s="7">
        <f>F733-$F$724</f>
        <v>8073705.333333334</v>
      </c>
    </row>
    <row r="734" spans="1:8" ht="12.75" x14ac:dyDescent="0.2">
      <c r="A734" s="7" t="s">
        <v>8</v>
      </c>
      <c r="B734" s="1" t="s">
        <v>12</v>
      </c>
      <c r="C734" s="5">
        <v>35</v>
      </c>
      <c r="D734" s="5"/>
      <c r="E734" s="1"/>
    </row>
    <row r="735" spans="1:8" ht="12.75" x14ac:dyDescent="0.2">
      <c r="A735" s="7" t="s">
        <v>8</v>
      </c>
      <c r="B735" s="1" t="s">
        <v>12</v>
      </c>
      <c r="C735" s="5">
        <v>35</v>
      </c>
      <c r="D735" s="5"/>
      <c r="E735" s="1">
        <v>23584056</v>
      </c>
    </row>
    <row r="736" spans="1:8" ht="12.75" x14ac:dyDescent="0.2">
      <c r="A736" s="7" t="s">
        <v>8</v>
      </c>
      <c r="B736" s="1" t="s">
        <v>32</v>
      </c>
      <c r="C736" s="5">
        <v>35</v>
      </c>
      <c r="D736" s="5" t="str">
        <f>CONCATENATE(A736,B736,C736)</f>
        <v>Com ABAPC435</v>
      </c>
      <c r="E736" s="1">
        <v>23703644</v>
      </c>
      <c r="F736">
        <f t="shared" ref="F736" si="486">AVERAGE(E734:E736)</f>
        <v>23643850</v>
      </c>
      <c r="G736">
        <f t="shared" ref="G736" si="487">STDEV(E734:E736)/F736*100</f>
        <v>0.35764685424978099</v>
      </c>
      <c r="H736" s="7">
        <f>F736-$F$724</f>
        <v>19717236</v>
      </c>
    </row>
    <row r="737" spans="1:8" ht="12.75" x14ac:dyDescent="0.2">
      <c r="A737" s="7" t="s">
        <v>8</v>
      </c>
      <c r="B737" s="1" t="s">
        <v>13</v>
      </c>
      <c r="C737" s="5">
        <v>35</v>
      </c>
      <c r="D737" s="5"/>
      <c r="E737" s="1">
        <v>10861434</v>
      </c>
    </row>
    <row r="738" spans="1:8" ht="12.75" x14ac:dyDescent="0.2">
      <c r="A738" s="7" t="s">
        <v>8</v>
      </c>
      <c r="B738" s="1" t="s">
        <v>13</v>
      </c>
      <c r="C738" s="5">
        <v>35</v>
      </c>
      <c r="D738" s="5"/>
      <c r="E738" s="1">
        <v>10917093</v>
      </c>
    </row>
    <row r="739" spans="1:8" ht="12.75" x14ac:dyDescent="0.2">
      <c r="A739" s="7" t="s">
        <v>8</v>
      </c>
      <c r="B739" s="1" t="s">
        <v>33</v>
      </c>
      <c r="C739" s="5">
        <v>35</v>
      </c>
      <c r="D739" s="5" t="str">
        <f>CONCATENATE(A739,B739,C739)</f>
        <v>Com ABAPC535</v>
      </c>
      <c r="E739" s="1">
        <v>10072505</v>
      </c>
      <c r="F739">
        <f t="shared" ref="F739" si="488">AVERAGE(E737:E739)</f>
        <v>10617010.666666666</v>
      </c>
      <c r="G739">
        <f t="shared" ref="G739" si="489">STDEV(E737:E739)/F739*100</f>
        <v>4.4492394202615113</v>
      </c>
      <c r="H739" s="7">
        <f>F739-$F$724</f>
        <v>6690396.666666666</v>
      </c>
    </row>
    <row r="740" spans="1:8" ht="12.75" x14ac:dyDescent="0.2">
      <c r="A740" s="7" t="s">
        <v>8</v>
      </c>
      <c r="B740" s="1" t="s">
        <v>14</v>
      </c>
      <c r="C740" s="5">
        <v>35</v>
      </c>
      <c r="D740" s="5"/>
      <c r="E740" s="1">
        <v>24329002</v>
      </c>
    </row>
    <row r="741" spans="1:8" ht="12.75" x14ac:dyDescent="0.2">
      <c r="A741" s="7" t="s">
        <v>8</v>
      </c>
      <c r="B741" s="1" t="s">
        <v>14</v>
      </c>
      <c r="C741" s="5">
        <v>35</v>
      </c>
      <c r="D741" s="5"/>
      <c r="E741" s="1">
        <v>29612778</v>
      </c>
    </row>
    <row r="742" spans="1:8" ht="12.75" x14ac:dyDescent="0.2">
      <c r="A742" s="7" t="s">
        <v>8</v>
      </c>
      <c r="B742" s="1" t="s">
        <v>34</v>
      </c>
      <c r="C742" s="5">
        <v>35</v>
      </c>
      <c r="D742" s="5" t="str">
        <f>CONCATENATE(A742,B742,C742)</f>
        <v>Com ABAP1BP3_135</v>
      </c>
      <c r="E742" s="1">
        <v>27245094</v>
      </c>
      <c r="F742">
        <f t="shared" ref="F742" si="490">AVERAGE(E740:E742)</f>
        <v>27062291.333333332</v>
      </c>
      <c r="G742">
        <f t="shared" ref="G742" si="491">STDEV(E740:E742)/F742*100</f>
        <v>9.7797597083441872</v>
      </c>
      <c r="H742" s="7">
        <f>F742-$F$724</f>
        <v>23135677.333333332</v>
      </c>
    </row>
    <row r="743" spans="1:8" ht="12.75" x14ac:dyDescent="0.2">
      <c r="A743" s="7" t="s">
        <v>8</v>
      </c>
      <c r="B743" s="1" t="s">
        <v>15</v>
      </c>
      <c r="C743" s="5">
        <v>35</v>
      </c>
      <c r="D743" s="5"/>
      <c r="E743" s="1">
        <v>12639968</v>
      </c>
    </row>
    <row r="744" spans="1:8" ht="12.75" x14ac:dyDescent="0.2">
      <c r="A744" s="7" t="s">
        <v>8</v>
      </c>
      <c r="B744" s="1" t="s">
        <v>15</v>
      </c>
      <c r="C744" s="5">
        <v>35</v>
      </c>
      <c r="D744" s="5"/>
      <c r="E744" s="1">
        <v>12576713</v>
      </c>
    </row>
    <row r="745" spans="1:8" ht="12.75" x14ac:dyDescent="0.2">
      <c r="A745" s="7" t="s">
        <v>8</v>
      </c>
      <c r="B745" s="1" t="s">
        <v>35</v>
      </c>
      <c r="C745" s="5">
        <v>35</v>
      </c>
      <c r="D745" s="5" t="str">
        <f>CONCATENATE(A745,B745,C745)</f>
        <v>Com ABAP1BP3_235</v>
      </c>
      <c r="E745" s="1">
        <v>13916840</v>
      </c>
      <c r="F745">
        <f t="shared" ref="F745" si="492">AVERAGE(E743:E745)</f>
        <v>13044507</v>
      </c>
      <c r="G745">
        <f t="shared" ref="G745" si="493">STDEV(E743:E745)/F745*100</f>
        <v>5.7964957406344189</v>
      </c>
      <c r="H745" s="7">
        <f>F745-$F$724</f>
        <v>9117893</v>
      </c>
    </row>
    <row r="746" spans="1:8" ht="12.75" x14ac:dyDescent="0.2">
      <c r="A746" s="7" t="s">
        <v>8</v>
      </c>
      <c r="B746" s="1" t="s">
        <v>16</v>
      </c>
      <c r="C746" s="5">
        <v>35</v>
      </c>
      <c r="D746" s="5"/>
      <c r="E746" s="1"/>
    </row>
    <row r="747" spans="1:8" ht="12.75" x14ac:dyDescent="0.2">
      <c r="A747" s="7" t="s">
        <v>8</v>
      </c>
      <c r="B747" s="1" t="s">
        <v>16</v>
      </c>
      <c r="C747" s="5">
        <v>35</v>
      </c>
      <c r="D747" s="5"/>
      <c r="E747" s="1">
        <v>11731105</v>
      </c>
    </row>
    <row r="748" spans="1:8" ht="12.75" x14ac:dyDescent="0.2">
      <c r="A748" s="7" t="s">
        <v>8</v>
      </c>
      <c r="B748" s="1" t="s">
        <v>36</v>
      </c>
      <c r="C748" s="5">
        <v>35</v>
      </c>
      <c r="D748" s="5" t="str">
        <f>CONCATENATE(A748,B748,C748)</f>
        <v>Com ABAP1BP3_335</v>
      </c>
      <c r="E748" s="1">
        <v>11542327</v>
      </c>
      <c r="F748">
        <f t="shared" ref="F748" si="494">AVERAGE(E746:E748)</f>
        <v>11636716</v>
      </c>
      <c r="G748">
        <f t="shared" ref="G748" si="495">STDEV(E746:E748)/F748*100</f>
        <v>1.1471123291041396</v>
      </c>
      <c r="H748" s="7">
        <f>F748-$F$724</f>
        <v>7710102</v>
      </c>
    </row>
    <row r="749" spans="1:8" ht="12.75" x14ac:dyDescent="0.2">
      <c r="A749" s="7" t="s">
        <v>8</v>
      </c>
      <c r="B749" s="1" t="s">
        <v>17</v>
      </c>
      <c r="C749" s="5">
        <v>35</v>
      </c>
      <c r="D749" s="5"/>
      <c r="E749" s="1">
        <v>24117868</v>
      </c>
    </row>
    <row r="750" spans="1:8" ht="12.75" x14ac:dyDescent="0.2">
      <c r="A750" s="7" t="s">
        <v>8</v>
      </c>
      <c r="B750" s="1" t="s">
        <v>17</v>
      </c>
      <c r="C750" s="5">
        <v>35</v>
      </c>
      <c r="D750" s="5"/>
      <c r="E750" s="1">
        <v>26657036</v>
      </c>
    </row>
    <row r="751" spans="1:8" ht="12.75" x14ac:dyDescent="0.2">
      <c r="A751" s="7" t="s">
        <v>8</v>
      </c>
      <c r="B751" s="1" t="s">
        <v>37</v>
      </c>
      <c r="C751" s="5">
        <v>35</v>
      </c>
      <c r="D751" s="5" t="str">
        <f>CONCATENATE(A751,B751,C751)</f>
        <v>Com ABAP1BP3_435</v>
      </c>
      <c r="E751" s="1">
        <v>24038496</v>
      </c>
      <c r="F751">
        <f t="shared" ref="F751" si="496">AVERAGE(E749:E751)</f>
        <v>24937800</v>
      </c>
      <c r="G751">
        <f t="shared" ref="G751" si="497">STDEV(E749:E751)/F751*100</f>
        <v>5.9725832400560872</v>
      </c>
      <c r="H751" s="7">
        <f>F751-$F$724</f>
        <v>21011186</v>
      </c>
    </row>
    <row r="752" spans="1:8" ht="12.75" x14ac:dyDescent="0.2">
      <c r="A752" s="7" t="s">
        <v>8</v>
      </c>
      <c r="B752" s="1" t="s">
        <v>18</v>
      </c>
      <c r="C752" s="5">
        <v>35</v>
      </c>
      <c r="D752" s="5"/>
      <c r="E752" s="1">
        <v>12336031</v>
      </c>
    </row>
    <row r="753" spans="1:8" ht="12.75" x14ac:dyDescent="0.2">
      <c r="A753" s="7" t="s">
        <v>8</v>
      </c>
      <c r="B753" s="1" t="s">
        <v>18</v>
      </c>
      <c r="C753" s="5">
        <v>35</v>
      </c>
      <c r="D753" s="5"/>
      <c r="E753" s="1">
        <v>14030154</v>
      </c>
    </row>
    <row r="754" spans="1:8" ht="12.75" x14ac:dyDescent="0.2">
      <c r="A754" s="7" t="s">
        <v>8</v>
      </c>
      <c r="B754" s="1" t="s">
        <v>38</v>
      </c>
      <c r="C754" s="5">
        <v>35</v>
      </c>
      <c r="D754" s="5" t="str">
        <f>CONCATENATE(A754,B754,C754)</f>
        <v>Com ABAP1BP3_535</v>
      </c>
      <c r="E754" s="1">
        <v>13513981</v>
      </c>
      <c r="F754">
        <f t="shared" ref="F754" si="498">AVERAGE(E752:E754)</f>
        <v>13293388.666666666</v>
      </c>
      <c r="G754">
        <f t="shared" ref="G754" si="499">STDEV(E752:E754)/F754*100</f>
        <v>6.5320956957925906</v>
      </c>
      <c r="H754" s="7">
        <f>F754-$F$724</f>
        <v>9366774.666666666</v>
      </c>
    </row>
    <row r="755" spans="1:8" ht="12.75" x14ac:dyDescent="0.2">
      <c r="A755" s="7" t="s">
        <v>8</v>
      </c>
      <c r="B755" s="1" t="s">
        <v>19</v>
      </c>
      <c r="C755" s="5">
        <v>35</v>
      </c>
      <c r="D755" s="5"/>
      <c r="E755" s="1">
        <v>25994922</v>
      </c>
    </row>
    <row r="756" spans="1:8" ht="12.75" x14ac:dyDescent="0.2">
      <c r="A756" s="7" t="s">
        <v>8</v>
      </c>
      <c r="B756" s="1" t="s">
        <v>19</v>
      </c>
      <c r="C756" s="5">
        <v>35</v>
      </c>
      <c r="D756" s="5"/>
      <c r="E756" s="1">
        <v>29003790</v>
      </c>
    </row>
    <row r="757" spans="1:8" ht="12.75" x14ac:dyDescent="0.2">
      <c r="A757" s="7" t="s">
        <v>8</v>
      </c>
      <c r="B757" s="1" t="s">
        <v>39</v>
      </c>
      <c r="C757" s="5">
        <v>35</v>
      </c>
      <c r="D757" s="5" t="str">
        <f>CONCATENATE(A757,B757,C757)</f>
        <v>Com ABAP10BP3_135</v>
      </c>
      <c r="E757" s="1">
        <v>28883432</v>
      </c>
      <c r="F757">
        <f t="shared" ref="F757" si="500">AVERAGE(E755:E757)</f>
        <v>27960714.666666668</v>
      </c>
      <c r="G757">
        <f t="shared" ref="G757" si="501">STDEV(E755:E757)/F757*100</f>
        <v>6.0924397271254147</v>
      </c>
      <c r="H757" s="7">
        <f>F757-$F$724</f>
        <v>24034100.666666668</v>
      </c>
    </row>
    <row r="758" spans="1:8" ht="12.75" x14ac:dyDescent="0.2">
      <c r="A758" s="7" t="s">
        <v>8</v>
      </c>
      <c r="B758" s="1" t="s">
        <v>20</v>
      </c>
      <c r="C758" s="5">
        <v>35</v>
      </c>
      <c r="D758" s="5"/>
      <c r="E758" s="1"/>
    </row>
    <row r="759" spans="1:8" ht="12.75" x14ac:dyDescent="0.2">
      <c r="A759" s="7" t="s">
        <v>8</v>
      </c>
      <c r="B759" s="1" t="s">
        <v>20</v>
      </c>
      <c r="C759" s="5">
        <v>35</v>
      </c>
      <c r="D759" s="5"/>
      <c r="E759" s="1">
        <v>21150142</v>
      </c>
    </row>
    <row r="760" spans="1:8" ht="12.75" x14ac:dyDescent="0.2">
      <c r="A760" s="7" t="s">
        <v>8</v>
      </c>
      <c r="B760" s="1" t="s">
        <v>40</v>
      </c>
      <c r="C760" s="5">
        <v>35</v>
      </c>
      <c r="D760" s="5" t="str">
        <f>CONCATENATE(A760,B760,C760)</f>
        <v>Com ABAP10BP3_235</v>
      </c>
      <c r="E760" s="1">
        <v>22079438</v>
      </c>
      <c r="F760">
        <f t="shared" ref="F760" si="502">AVERAGE(E758:E760)</f>
        <v>21614790</v>
      </c>
      <c r="G760">
        <f t="shared" ref="G760" si="503">STDEV(E758:E760)/F760*100</f>
        <v>3.040101260893739</v>
      </c>
      <c r="H760" s="7">
        <f>F760-$F$724</f>
        <v>17688176</v>
      </c>
    </row>
    <row r="761" spans="1:8" ht="12.75" x14ac:dyDescent="0.2">
      <c r="A761" s="7" t="s">
        <v>8</v>
      </c>
      <c r="B761" s="1" t="s">
        <v>21</v>
      </c>
      <c r="C761" s="5">
        <v>35</v>
      </c>
      <c r="D761" s="5"/>
      <c r="E761" s="1">
        <v>50881084</v>
      </c>
    </row>
    <row r="762" spans="1:8" ht="12.75" x14ac:dyDescent="0.2">
      <c r="A762" s="7" t="s">
        <v>8</v>
      </c>
      <c r="B762" s="1" t="s">
        <v>21</v>
      </c>
      <c r="C762" s="5">
        <v>35</v>
      </c>
      <c r="D762" s="5"/>
      <c r="E762" s="1">
        <v>48281632</v>
      </c>
    </row>
    <row r="763" spans="1:8" ht="12.75" x14ac:dyDescent="0.2">
      <c r="A763" s="7" t="s">
        <v>8</v>
      </c>
      <c r="B763" s="1" t="s">
        <v>41</v>
      </c>
      <c r="C763" s="5">
        <v>35</v>
      </c>
      <c r="D763" s="5" t="str">
        <f>CONCATENATE(A763,B763,C763)</f>
        <v>Com ABAP10BP3_335</v>
      </c>
      <c r="E763" s="1">
        <v>46690820</v>
      </c>
      <c r="F763">
        <f t="shared" ref="F763" si="504">AVERAGE(E761:E763)</f>
        <v>48617845.333333336</v>
      </c>
      <c r="G763">
        <f t="shared" ref="G763" si="505">STDEV(E761:E763)/F763*100</f>
        <v>4.3508052133429604</v>
      </c>
      <c r="H763" s="7">
        <f>F763-$F$724</f>
        <v>44691231.333333336</v>
      </c>
    </row>
    <row r="764" spans="1:8" ht="12.75" x14ac:dyDescent="0.2">
      <c r="A764" s="7" t="s">
        <v>8</v>
      </c>
      <c r="B764" s="1" t="s">
        <v>22</v>
      </c>
      <c r="C764" s="5">
        <v>35</v>
      </c>
      <c r="D764" s="5"/>
      <c r="E764" s="1">
        <v>19786526</v>
      </c>
    </row>
    <row r="765" spans="1:8" ht="12.75" x14ac:dyDescent="0.2">
      <c r="A765" s="7" t="s">
        <v>8</v>
      </c>
      <c r="B765" s="1" t="s">
        <v>22</v>
      </c>
      <c r="C765" s="5">
        <v>35</v>
      </c>
      <c r="D765" s="5"/>
      <c r="E765" s="1">
        <v>20609316</v>
      </c>
    </row>
    <row r="766" spans="1:8" ht="12.75" x14ac:dyDescent="0.2">
      <c r="A766" s="7" t="s">
        <v>8</v>
      </c>
      <c r="B766" s="1" t="s">
        <v>42</v>
      </c>
      <c r="C766" s="5">
        <v>35</v>
      </c>
      <c r="D766" s="5" t="str">
        <f>CONCATENATE(A766,B766,C766)</f>
        <v>Com ABAP10BP3_435</v>
      </c>
      <c r="E766" s="1">
        <v>20865740</v>
      </c>
      <c r="F766">
        <f t="shared" ref="F766" si="506">AVERAGE(E764:E766)</f>
        <v>20420527.333333332</v>
      </c>
      <c r="G766">
        <f t="shared" ref="G766" si="507">STDEV(E764:E766)/F766*100</f>
        <v>2.7611042782751167</v>
      </c>
      <c r="H766" s="7">
        <f>F766-$F$724</f>
        <v>16493913.333333332</v>
      </c>
    </row>
    <row r="767" spans="1:8" ht="12.75" x14ac:dyDescent="0.2">
      <c r="A767" s="7" t="s">
        <v>8</v>
      </c>
      <c r="B767" s="1" t="s">
        <v>23</v>
      </c>
      <c r="C767" s="5">
        <v>35</v>
      </c>
      <c r="D767" s="5"/>
      <c r="E767" s="1">
        <v>9196904</v>
      </c>
    </row>
    <row r="768" spans="1:8" ht="12.75" x14ac:dyDescent="0.2">
      <c r="A768" s="7" t="s">
        <v>8</v>
      </c>
      <c r="B768" s="1" t="s">
        <v>23</v>
      </c>
      <c r="C768" s="5">
        <v>35</v>
      </c>
      <c r="D768" s="5"/>
      <c r="E768" s="1">
        <v>8456258</v>
      </c>
    </row>
    <row r="769" spans="1:8" ht="12.75" x14ac:dyDescent="0.2">
      <c r="A769" s="7" t="s">
        <v>8</v>
      </c>
      <c r="B769" s="1" t="s">
        <v>43</v>
      </c>
      <c r="C769" s="5">
        <v>35</v>
      </c>
      <c r="D769" s="5" t="str">
        <f>CONCATENATE(A769,B769,C769)</f>
        <v>Com ABAP10BP3_535</v>
      </c>
      <c r="E769" s="1">
        <v>10051615</v>
      </c>
      <c r="F769">
        <f t="shared" ref="F769" si="508">AVERAGE(E767:E769)</f>
        <v>9234925.666666666</v>
      </c>
      <c r="G769">
        <f t="shared" ref="G769" si="509">STDEV(E767:E769)/F769*100</f>
        <v>8.6449838234937424</v>
      </c>
      <c r="H769" s="7">
        <f>F769-$F$724</f>
        <v>5308311.666666666</v>
      </c>
    </row>
    <row r="770" spans="1:8" ht="12.75" x14ac:dyDescent="0.2">
      <c r="A770" s="7" t="s">
        <v>26</v>
      </c>
      <c r="B770" s="1" t="s">
        <v>7</v>
      </c>
      <c r="C770" s="5">
        <v>40</v>
      </c>
      <c r="D770" s="5"/>
      <c r="E770" s="1"/>
    </row>
    <row r="771" spans="1:8" ht="12.75" x14ac:dyDescent="0.2">
      <c r="A771" s="7" t="s">
        <v>26</v>
      </c>
      <c r="B771" s="1" t="s">
        <v>7</v>
      </c>
      <c r="C771" s="5">
        <v>40</v>
      </c>
      <c r="D771" s="5"/>
      <c r="E771" s="1">
        <v>3280323</v>
      </c>
    </row>
    <row r="772" spans="1:8" ht="12.75" x14ac:dyDescent="0.2">
      <c r="A772" s="7" t="s">
        <v>26</v>
      </c>
      <c r="B772" s="1" t="s">
        <v>44</v>
      </c>
      <c r="C772" s="5">
        <v>40</v>
      </c>
      <c r="D772" s="5" t="str">
        <f>CONCATENATE(A772,B772,C772)</f>
        <v>Sem ABAPbranco40</v>
      </c>
      <c r="E772" s="1">
        <v>3537764</v>
      </c>
      <c r="F772">
        <f t="shared" ref="F772" si="510">AVERAGE(E770:E772)</f>
        <v>3409043.5</v>
      </c>
      <c r="G772">
        <f t="shared" ref="G772" si="511">STDEV(E770:E772)/F772*100</f>
        <v>5.339863714131134</v>
      </c>
      <c r="H772" s="7" t="s">
        <v>24</v>
      </c>
    </row>
    <row r="773" spans="1:8" ht="12.75" x14ac:dyDescent="0.2">
      <c r="A773" s="7" t="s">
        <v>26</v>
      </c>
      <c r="B773" s="1" t="s">
        <v>9</v>
      </c>
      <c r="C773" s="5">
        <v>40</v>
      </c>
      <c r="D773" s="5"/>
      <c r="E773" s="1">
        <v>14491001</v>
      </c>
    </row>
    <row r="774" spans="1:8" ht="12.75" x14ac:dyDescent="0.2">
      <c r="A774" s="7" t="s">
        <v>26</v>
      </c>
      <c r="B774" s="1" t="s">
        <v>9</v>
      </c>
      <c r="C774" s="5">
        <v>40</v>
      </c>
      <c r="D774" s="5"/>
      <c r="E774" s="1">
        <v>15481768</v>
      </c>
    </row>
    <row r="775" spans="1:8" ht="12.75" x14ac:dyDescent="0.2">
      <c r="A775" s="7" t="s">
        <v>26</v>
      </c>
      <c r="B775" s="1" t="s">
        <v>29</v>
      </c>
      <c r="C775" s="5">
        <v>40</v>
      </c>
      <c r="D775" s="5" t="str">
        <f>CONCATENATE(A775,B775,C775)</f>
        <v>Sem ABAPC140</v>
      </c>
      <c r="E775" s="1">
        <v>15027287</v>
      </c>
      <c r="F775">
        <f t="shared" ref="F775" si="512">AVERAGE(E773:E775)</f>
        <v>15000018.666666666</v>
      </c>
      <c r="G775">
        <f t="shared" ref="G775" si="513">STDEV(E773:E775)/F775*100</f>
        <v>3.3063028791969344</v>
      </c>
      <c r="H775" s="7">
        <f>F775-$F$772</f>
        <v>11590975.166666666</v>
      </c>
    </row>
    <row r="776" spans="1:8" ht="12.75" x14ac:dyDescent="0.2">
      <c r="A776" s="7" t="s">
        <v>26</v>
      </c>
      <c r="B776" s="1" t="s">
        <v>10</v>
      </c>
      <c r="C776" s="5">
        <v>40</v>
      </c>
      <c r="D776" s="5"/>
      <c r="E776" s="1">
        <v>12783978</v>
      </c>
    </row>
    <row r="777" spans="1:8" ht="12.75" x14ac:dyDescent="0.2">
      <c r="A777" s="7" t="s">
        <v>26</v>
      </c>
      <c r="B777" s="1" t="s">
        <v>10</v>
      </c>
      <c r="C777" s="5">
        <v>40</v>
      </c>
      <c r="D777" s="5"/>
      <c r="E777" s="1">
        <v>11904471</v>
      </c>
    </row>
    <row r="778" spans="1:8" ht="12.75" x14ac:dyDescent="0.2">
      <c r="A778" s="7" t="s">
        <v>26</v>
      </c>
      <c r="B778" s="1" t="s">
        <v>30</v>
      </c>
      <c r="C778" s="5">
        <v>40</v>
      </c>
      <c r="D778" s="5" t="str">
        <f>CONCATENATE(A778,B778,C778)</f>
        <v>Sem ABAPC240</v>
      </c>
      <c r="E778" s="1">
        <v>13535022</v>
      </c>
      <c r="F778">
        <f t="shared" ref="F778" si="514">AVERAGE(E776:E778)</f>
        <v>12741157</v>
      </c>
      <c r="G778">
        <f t="shared" ref="G778" si="515">STDEV(E776:E778)/F778*100</f>
        <v>6.4053718007704719</v>
      </c>
      <c r="H778" s="7">
        <f>F778-$F$772</f>
        <v>9332113.5</v>
      </c>
    </row>
    <row r="779" spans="1:8" ht="12.75" x14ac:dyDescent="0.2">
      <c r="A779" s="7" t="s">
        <v>26</v>
      </c>
      <c r="B779" s="1" t="s">
        <v>11</v>
      </c>
      <c r="C779" s="5">
        <v>40</v>
      </c>
      <c r="D779" s="5"/>
      <c r="E779" s="1">
        <v>9887631</v>
      </c>
    </row>
    <row r="780" spans="1:8" ht="12.75" x14ac:dyDescent="0.2">
      <c r="A780" s="7" t="s">
        <v>26</v>
      </c>
      <c r="B780" s="1" t="s">
        <v>11</v>
      </c>
      <c r="C780" s="5">
        <v>40</v>
      </c>
      <c r="D780" s="5"/>
      <c r="E780" s="1">
        <v>10374659</v>
      </c>
    </row>
    <row r="781" spans="1:8" ht="12.75" x14ac:dyDescent="0.2">
      <c r="A781" s="7" t="s">
        <v>26</v>
      </c>
      <c r="B781" s="1" t="s">
        <v>31</v>
      </c>
      <c r="C781" s="5">
        <v>40</v>
      </c>
      <c r="D781" s="5" t="str">
        <f>CONCATENATE(A781,B781,C781)</f>
        <v>Sem ABAPC340</v>
      </c>
      <c r="E781" s="1">
        <v>11473297</v>
      </c>
      <c r="F781">
        <f t="shared" ref="F781" si="516">AVERAGE(E779:E781)</f>
        <v>10578529</v>
      </c>
      <c r="G781">
        <f t="shared" ref="G781" si="517">STDEV(E779:E781)/F781*100</f>
        <v>7.6783255999680167</v>
      </c>
      <c r="H781" s="7">
        <f>F781-$F$772</f>
        <v>7169485.5</v>
      </c>
    </row>
    <row r="782" spans="1:8" ht="12.75" x14ac:dyDescent="0.2">
      <c r="A782" s="7" t="s">
        <v>26</v>
      </c>
      <c r="B782" s="1" t="s">
        <v>12</v>
      </c>
      <c r="C782" s="5">
        <v>40</v>
      </c>
      <c r="D782" s="5"/>
      <c r="E782" s="1"/>
    </row>
    <row r="783" spans="1:8" ht="12.75" x14ac:dyDescent="0.2">
      <c r="A783" s="7" t="s">
        <v>26</v>
      </c>
      <c r="B783" s="1" t="s">
        <v>12</v>
      </c>
      <c r="C783" s="5">
        <v>40</v>
      </c>
      <c r="D783" s="5"/>
      <c r="E783" s="1">
        <v>20455744</v>
      </c>
    </row>
    <row r="784" spans="1:8" ht="12.75" x14ac:dyDescent="0.2">
      <c r="A784" s="7" t="s">
        <v>26</v>
      </c>
      <c r="B784" s="1" t="s">
        <v>32</v>
      </c>
      <c r="C784" s="5">
        <v>40</v>
      </c>
      <c r="D784" s="5" t="str">
        <f>CONCATENATE(A784,B784,C784)</f>
        <v>Sem ABAPC440</v>
      </c>
      <c r="E784" s="1">
        <v>23587450</v>
      </c>
      <c r="F784">
        <f t="shared" ref="F784" si="518">AVERAGE(E782:E784)</f>
        <v>22021597</v>
      </c>
      <c r="G784">
        <f t="shared" ref="G784" si="519">STDEV(E782:E784)/F784*100</f>
        <v>10.055812706419966</v>
      </c>
      <c r="H784" s="7">
        <f>F784-$F$772</f>
        <v>18612553.5</v>
      </c>
    </row>
    <row r="785" spans="1:8" ht="12.75" x14ac:dyDescent="0.2">
      <c r="A785" s="7" t="s">
        <v>26</v>
      </c>
      <c r="B785" s="1" t="s">
        <v>13</v>
      </c>
      <c r="C785" s="5">
        <v>40</v>
      </c>
      <c r="D785" s="5"/>
      <c r="E785" s="1">
        <v>10166846</v>
      </c>
    </row>
    <row r="786" spans="1:8" ht="12.75" x14ac:dyDescent="0.2">
      <c r="A786" s="7" t="s">
        <v>26</v>
      </c>
      <c r="B786" s="1" t="s">
        <v>13</v>
      </c>
      <c r="C786" s="5">
        <v>40</v>
      </c>
      <c r="D786" s="5"/>
      <c r="E786" s="1">
        <v>9787902</v>
      </c>
    </row>
    <row r="787" spans="1:8" ht="12.75" x14ac:dyDescent="0.2">
      <c r="A787" s="7" t="s">
        <v>26</v>
      </c>
      <c r="B787" s="1" t="s">
        <v>33</v>
      </c>
      <c r="C787" s="5">
        <v>40</v>
      </c>
      <c r="D787" s="5" t="str">
        <f>CONCATENATE(A787,B787,C787)</f>
        <v>Sem ABAPC540</v>
      </c>
      <c r="E787" s="1">
        <v>10541281</v>
      </c>
      <c r="F787">
        <f t="shared" ref="F787" si="520">AVERAGE(E785:E787)</f>
        <v>10165343</v>
      </c>
      <c r="G787">
        <f t="shared" ref="G787" si="521">STDEV(E785:E787)/F787*100</f>
        <v>3.7056472061035834</v>
      </c>
      <c r="H787" s="7">
        <f>F787-$F$772</f>
        <v>6756299.5</v>
      </c>
    </row>
    <row r="788" spans="1:8" ht="12.75" x14ac:dyDescent="0.2">
      <c r="A788" s="7" t="s">
        <v>26</v>
      </c>
      <c r="B788" s="1" t="s">
        <v>14</v>
      </c>
      <c r="C788" s="5">
        <v>40</v>
      </c>
      <c r="D788" s="5"/>
      <c r="E788" s="1">
        <v>27122628</v>
      </c>
    </row>
    <row r="789" spans="1:8" ht="12.75" x14ac:dyDescent="0.2">
      <c r="A789" s="7" t="s">
        <v>26</v>
      </c>
      <c r="B789" s="1" t="s">
        <v>14</v>
      </c>
      <c r="C789" s="5">
        <v>40</v>
      </c>
      <c r="D789" s="5"/>
      <c r="E789" s="1">
        <v>25716140</v>
      </c>
    </row>
    <row r="790" spans="1:8" ht="12.75" x14ac:dyDescent="0.2">
      <c r="A790" s="7" t="s">
        <v>26</v>
      </c>
      <c r="B790" s="1" t="s">
        <v>34</v>
      </c>
      <c r="C790" s="5">
        <v>40</v>
      </c>
      <c r="D790" s="5" t="str">
        <f>CONCATENATE(A790,B790,C790)</f>
        <v>Sem ABAP1BP3_140</v>
      </c>
      <c r="E790" s="1">
        <v>25428048</v>
      </c>
      <c r="F790">
        <f t="shared" ref="F790" si="522">AVERAGE(E788:E790)</f>
        <v>26088938.666666668</v>
      </c>
      <c r="G790">
        <f t="shared" ref="G790" si="523">STDEV(E788:E790)/F790*100</f>
        <v>3.4754818048617824</v>
      </c>
      <c r="H790" s="7">
        <f>F790-$F$772</f>
        <v>22679895.166666668</v>
      </c>
    </row>
    <row r="791" spans="1:8" ht="12.75" x14ac:dyDescent="0.2">
      <c r="A791" s="7" t="s">
        <v>26</v>
      </c>
      <c r="B791" s="1" t="s">
        <v>15</v>
      </c>
      <c r="C791" s="5">
        <v>40</v>
      </c>
      <c r="D791" s="5"/>
      <c r="E791" s="1">
        <v>11111712</v>
      </c>
    </row>
    <row r="792" spans="1:8" ht="12.75" x14ac:dyDescent="0.2">
      <c r="A792" s="7" t="s">
        <v>26</v>
      </c>
      <c r="B792" s="1" t="s">
        <v>15</v>
      </c>
      <c r="C792" s="5">
        <v>40</v>
      </c>
      <c r="D792" s="5"/>
      <c r="E792" s="1">
        <v>10749612</v>
      </c>
    </row>
    <row r="793" spans="1:8" ht="12.75" x14ac:dyDescent="0.2">
      <c r="A793" s="7" t="s">
        <v>26</v>
      </c>
      <c r="B793" s="1" t="s">
        <v>35</v>
      </c>
      <c r="C793" s="5">
        <v>40</v>
      </c>
      <c r="D793" s="5" t="str">
        <f>CONCATENATE(A793,B793,C793)</f>
        <v>Sem ABAP1BP3_240</v>
      </c>
      <c r="E793" s="1">
        <v>11777080</v>
      </c>
      <c r="F793">
        <f t="shared" ref="F793" si="524">AVERAGE(E791:E793)</f>
        <v>11212801.333333334</v>
      </c>
      <c r="G793">
        <f t="shared" ref="G793" si="525">STDEV(E791:E793)/F793*100</f>
        <v>4.6477235894567652</v>
      </c>
      <c r="H793" s="7">
        <f>F793-$F$772</f>
        <v>7803757.833333334</v>
      </c>
    </row>
    <row r="794" spans="1:8" ht="12.75" x14ac:dyDescent="0.2">
      <c r="A794" s="7" t="s">
        <v>26</v>
      </c>
      <c r="B794" s="1" t="s">
        <v>16</v>
      </c>
      <c r="C794" s="5">
        <v>40</v>
      </c>
      <c r="D794" s="5"/>
      <c r="E794" s="1"/>
    </row>
    <row r="795" spans="1:8" ht="12.75" x14ac:dyDescent="0.2">
      <c r="A795" s="7" t="s">
        <v>26</v>
      </c>
      <c r="B795" s="1" t="s">
        <v>16</v>
      </c>
      <c r="C795" s="5">
        <v>40</v>
      </c>
      <c r="D795" s="5"/>
      <c r="E795" s="1">
        <v>10631925</v>
      </c>
    </row>
    <row r="796" spans="1:8" ht="12.75" x14ac:dyDescent="0.2">
      <c r="A796" s="7" t="s">
        <v>26</v>
      </c>
      <c r="B796" s="1" t="s">
        <v>36</v>
      </c>
      <c r="C796" s="5">
        <v>40</v>
      </c>
      <c r="D796" s="5" t="str">
        <f>CONCATENATE(A796,B796,C796)</f>
        <v>Sem ABAP1BP3_340</v>
      </c>
      <c r="E796" s="1">
        <v>13835028</v>
      </c>
      <c r="F796">
        <f t="shared" ref="F796" si="526">AVERAGE(E794:E796)</f>
        <v>12233476.5</v>
      </c>
      <c r="G796" s="12">
        <f t="shared" ref="G796" si="527">STDEV(E794:E796)/F796*100</f>
        <v>18.514245334422917</v>
      </c>
      <c r="H796" s="7">
        <f>F796-$F$772</f>
        <v>8824433</v>
      </c>
    </row>
    <row r="797" spans="1:8" ht="12.75" x14ac:dyDescent="0.2">
      <c r="A797" s="7" t="s">
        <v>26</v>
      </c>
      <c r="B797" s="1" t="s">
        <v>17</v>
      </c>
      <c r="C797" s="5">
        <v>40</v>
      </c>
      <c r="D797" s="5"/>
      <c r="E797" s="1">
        <v>18784956</v>
      </c>
    </row>
    <row r="798" spans="1:8" ht="12.75" x14ac:dyDescent="0.2">
      <c r="A798" s="7" t="s">
        <v>26</v>
      </c>
      <c r="B798" s="1" t="s">
        <v>17</v>
      </c>
      <c r="C798" s="5">
        <v>40</v>
      </c>
      <c r="D798" s="5"/>
      <c r="E798" s="1">
        <v>21231456</v>
      </c>
    </row>
    <row r="799" spans="1:8" ht="12.75" x14ac:dyDescent="0.2">
      <c r="A799" s="7" t="s">
        <v>26</v>
      </c>
      <c r="B799" s="1" t="s">
        <v>37</v>
      </c>
      <c r="C799" s="5">
        <v>40</v>
      </c>
      <c r="D799" s="5" t="str">
        <f>CONCATENATE(A799,B799,C799)</f>
        <v>Sem ABAP1BP3_440</v>
      </c>
      <c r="E799" s="1">
        <v>21540678</v>
      </c>
      <c r="F799">
        <f t="shared" ref="F799" si="528">AVERAGE(E797:E799)</f>
        <v>20519030</v>
      </c>
      <c r="G799">
        <f t="shared" ref="G799" si="529">STDEV(E797:E799)/F799*100</f>
        <v>7.3575117706312003</v>
      </c>
      <c r="H799" s="7">
        <f>F799-$F$772</f>
        <v>17109986.5</v>
      </c>
    </row>
    <row r="800" spans="1:8" ht="12.75" x14ac:dyDescent="0.2">
      <c r="A800" s="7" t="s">
        <v>26</v>
      </c>
      <c r="B800" s="1" t="s">
        <v>18</v>
      </c>
      <c r="C800" s="5">
        <v>40</v>
      </c>
      <c r="D800" s="5"/>
      <c r="E800" s="1">
        <v>10995345</v>
      </c>
    </row>
    <row r="801" spans="1:8" ht="12.75" x14ac:dyDescent="0.2">
      <c r="A801" s="7" t="s">
        <v>26</v>
      </c>
      <c r="B801" s="1" t="s">
        <v>18</v>
      </c>
      <c r="C801" s="5">
        <v>40</v>
      </c>
      <c r="D801" s="5"/>
      <c r="E801" s="1">
        <v>13359330</v>
      </c>
    </row>
    <row r="802" spans="1:8" ht="12.75" x14ac:dyDescent="0.2">
      <c r="A802" s="7" t="s">
        <v>26</v>
      </c>
      <c r="B802" s="1" t="s">
        <v>38</v>
      </c>
      <c r="C802" s="5">
        <v>40</v>
      </c>
      <c r="D802" s="5" t="str">
        <f>CONCATENATE(A802,B802,C802)</f>
        <v>Sem ABAP1BP3_540</v>
      </c>
      <c r="E802" s="1">
        <v>12207323</v>
      </c>
      <c r="F802">
        <f t="shared" ref="F802" si="530">AVERAGE(E800:E802)</f>
        <v>12187332.666666666</v>
      </c>
      <c r="G802">
        <f t="shared" ref="G802" si="531">STDEV(E800:E802)/F802*100</f>
        <v>9.6995733787469014</v>
      </c>
      <c r="H802" s="7">
        <f>F802-$F$772</f>
        <v>8778289.166666666</v>
      </c>
    </row>
    <row r="803" spans="1:8" ht="12.75" x14ac:dyDescent="0.2">
      <c r="A803" s="7" t="s">
        <v>26</v>
      </c>
      <c r="B803" s="1" t="s">
        <v>19</v>
      </c>
      <c r="C803" s="5">
        <v>40</v>
      </c>
      <c r="D803" s="5"/>
      <c r="E803" s="1">
        <v>21598978</v>
      </c>
    </row>
    <row r="804" spans="1:8" ht="12.75" x14ac:dyDescent="0.2">
      <c r="A804" s="7" t="s">
        <v>26</v>
      </c>
      <c r="B804" s="1" t="s">
        <v>19</v>
      </c>
      <c r="C804" s="5">
        <v>40</v>
      </c>
      <c r="D804" s="5"/>
      <c r="E804" s="1">
        <v>21551926</v>
      </c>
    </row>
    <row r="805" spans="1:8" ht="12.75" x14ac:dyDescent="0.2">
      <c r="A805" s="7" t="s">
        <v>26</v>
      </c>
      <c r="B805" s="1" t="s">
        <v>39</v>
      </c>
      <c r="C805" s="5">
        <v>40</v>
      </c>
      <c r="D805" s="5" t="str">
        <f>CONCATENATE(A805,B805,C805)</f>
        <v>Sem ABAP10BP3_140</v>
      </c>
      <c r="E805" s="1">
        <v>22002252</v>
      </c>
      <c r="F805">
        <f t="shared" ref="F805" si="532">AVERAGE(E803:E805)</f>
        <v>21717718.666666668</v>
      </c>
      <c r="G805">
        <f t="shared" ref="G805" si="533">STDEV(E803:E805)/F805*100</f>
        <v>1.1397772004389752</v>
      </c>
      <c r="H805" s="7">
        <f>F805-$F$772</f>
        <v>18308675.166666668</v>
      </c>
    </row>
    <row r="806" spans="1:8" ht="12.75" x14ac:dyDescent="0.2">
      <c r="A806" s="7" t="s">
        <v>26</v>
      </c>
      <c r="B806" s="1" t="s">
        <v>20</v>
      </c>
      <c r="C806" s="5">
        <v>40</v>
      </c>
      <c r="D806" s="5"/>
      <c r="E806" s="1"/>
    </row>
    <row r="807" spans="1:8" ht="12.75" x14ac:dyDescent="0.2">
      <c r="A807" s="7" t="s">
        <v>26</v>
      </c>
      <c r="B807" s="1" t="s">
        <v>20</v>
      </c>
      <c r="C807" s="5">
        <v>40</v>
      </c>
      <c r="D807" s="5"/>
      <c r="E807" s="1">
        <v>16563439</v>
      </c>
    </row>
    <row r="808" spans="1:8" ht="12.75" x14ac:dyDescent="0.2">
      <c r="A808" s="7" t="s">
        <v>26</v>
      </c>
      <c r="B808" s="1" t="s">
        <v>40</v>
      </c>
      <c r="C808" s="5">
        <v>40</v>
      </c>
      <c r="D808" s="5" t="str">
        <f>CONCATENATE(A808,B808,C808)</f>
        <v>Sem ABAP10BP3_240</v>
      </c>
      <c r="E808" s="1">
        <v>16639732</v>
      </c>
      <c r="F808">
        <f t="shared" ref="F808" si="534">AVERAGE(E806:E808)</f>
        <v>16601585.5</v>
      </c>
      <c r="G808">
        <f t="shared" ref="G808" si="535">STDEV(E806:E808)/F808*100</f>
        <v>0.32495268392928656</v>
      </c>
      <c r="H808" s="7">
        <f>F808-$F$772</f>
        <v>13192542</v>
      </c>
    </row>
    <row r="809" spans="1:8" ht="12.75" x14ac:dyDescent="0.2">
      <c r="A809" s="7" t="s">
        <v>26</v>
      </c>
      <c r="B809" s="1" t="s">
        <v>21</v>
      </c>
      <c r="C809" s="5">
        <v>40</v>
      </c>
      <c r="D809" s="5"/>
      <c r="E809" s="1">
        <v>41640552</v>
      </c>
    </row>
    <row r="810" spans="1:8" ht="12.75" x14ac:dyDescent="0.2">
      <c r="A810" s="7" t="s">
        <v>26</v>
      </c>
      <c r="B810" s="1" t="s">
        <v>21</v>
      </c>
      <c r="C810" s="5">
        <v>40</v>
      </c>
      <c r="D810" s="5"/>
      <c r="E810" s="1">
        <v>43395256</v>
      </c>
    </row>
    <row r="811" spans="1:8" ht="12.75" x14ac:dyDescent="0.2">
      <c r="A811" s="7" t="s">
        <v>26</v>
      </c>
      <c r="B811" s="1" t="s">
        <v>41</v>
      </c>
      <c r="C811" s="5">
        <v>40</v>
      </c>
      <c r="D811" s="5" t="str">
        <f>CONCATENATE(A811,B811,C811)</f>
        <v>Sem ABAP10BP3_340</v>
      </c>
      <c r="E811" s="1">
        <v>46377244</v>
      </c>
      <c r="F811">
        <f t="shared" ref="F811" si="536">AVERAGE(E809:E811)</f>
        <v>43804350.666666664</v>
      </c>
      <c r="G811">
        <f t="shared" ref="G811" si="537">STDEV(E809:E811)/F811*100</f>
        <v>5.4668054899974834</v>
      </c>
      <c r="H811" s="7">
        <f>F811-$F$772</f>
        <v>40395307.166666664</v>
      </c>
    </row>
    <row r="812" spans="1:8" ht="12.75" x14ac:dyDescent="0.2">
      <c r="A812" s="7" t="s">
        <v>26</v>
      </c>
      <c r="B812" s="1" t="s">
        <v>22</v>
      </c>
      <c r="C812" s="5">
        <v>40</v>
      </c>
      <c r="D812" s="5"/>
      <c r="E812" s="1">
        <v>16026599</v>
      </c>
    </row>
    <row r="813" spans="1:8" ht="12.75" x14ac:dyDescent="0.2">
      <c r="A813" s="7" t="s">
        <v>26</v>
      </c>
      <c r="B813" s="1" t="s">
        <v>22</v>
      </c>
      <c r="C813" s="5">
        <v>40</v>
      </c>
      <c r="D813" s="5"/>
      <c r="E813" s="1">
        <v>17479078</v>
      </c>
    </row>
    <row r="814" spans="1:8" ht="12.75" x14ac:dyDescent="0.2">
      <c r="A814" s="7" t="s">
        <v>26</v>
      </c>
      <c r="B814" s="1" t="s">
        <v>42</v>
      </c>
      <c r="C814" s="5">
        <v>40</v>
      </c>
      <c r="D814" s="5" t="str">
        <f>CONCATENATE(A814,B814,C814)</f>
        <v>Sem ABAP10BP3_440</v>
      </c>
      <c r="E814" s="1">
        <v>17536816</v>
      </c>
      <c r="F814">
        <f t="shared" ref="F814" si="538">AVERAGE(E812:E814)</f>
        <v>17014164.333333332</v>
      </c>
      <c r="G814">
        <f t="shared" ref="G814" si="539">STDEV(E812:E814)/F814*100</f>
        <v>5.0295961908676832</v>
      </c>
      <c r="H814" s="7">
        <f>F814-$F$772</f>
        <v>13605120.833333332</v>
      </c>
    </row>
    <row r="815" spans="1:8" ht="12.75" x14ac:dyDescent="0.2">
      <c r="A815" s="7" t="s">
        <v>26</v>
      </c>
      <c r="B815" s="1" t="s">
        <v>23</v>
      </c>
      <c r="C815" s="5">
        <v>40</v>
      </c>
      <c r="D815" s="5"/>
      <c r="E815" s="1">
        <v>7142870</v>
      </c>
    </row>
    <row r="816" spans="1:8" ht="12.75" x14ac:dyDescent="0.2">
      <c r="A816" s="7" t="s">
        <v>26</v>
      </c>
      <c r="B816" s="1" t="s">
        <v>23</v>
      </c>
      <c r="C816" s="5">
        <v>40</v>
      </c>
      <c r="D816" s="5"/>
      <c r="E816" s="1">
        <v>7515507</v>
      </c>
    </row>
    <row r="817" spans="1:8" ht="12.75" x14ac:dyDescent="0.2">
      <c r="A817" s="7" t="s">
        <v>26</v>
      </c>
      <c r="B817" s="1" t="s">
        <v>43</v>
      </c>
      <c r="C817" s="5">
        <v>40</v>
      </c>
      <c r="D817" s="5" t="str">
        <f>CONCATENATE(A817,B817,C817)</f>
        <v>Sem ABAP10BP3_540</v>
      </c>
      <c r="E817" s="1">
        <v>8922140</v>
      </c>
      <c r="F817">
        <f t="shared" ref="F817" si="540">AVERAGE(E815:E817)</f>
        <v>7860172.333333333</v>
      </c>
      <c r="G817" s="12">
        <f t="shared" ref="G817" si="541">STDEV(E815:E817)/F817*100</f>
        <v>11.938340880708944</v>
      </c>
      <c r="H817" s="7">
        <f>F817-$F$772</f>
        <v>4451128.833333333</v>
      </c>
    </row>
    <row r="818" spans="1:8" ht="12.75" x14ac:dyDescent="0.2">
      <c r="A818" s="7" t="s">
        <v>8</v>
      </c>
      <c r="B818" s="1" t="s">
        <v>7</v>
      </c>
      <c r="C818" s="5">
        <v>40</v>
      </c>
      <c r="D818" s="5"/>
      <c r="E818" s="1"/>
    </row>
    <row r="819" spans="1:8" ht="12.75" x14ac:dyDescent="0.2">
      <c r="A819" s="7" t="s">
        <v>8</v>
      </c>
      <c r="B819" s="1" t="s">
        <v>7</v>
      </c>
      <c r="C819" s="5">
        <v>40</v>
      </c>
      <c r="D819" s="5"/>
      <c r="E819" s="1">
        <v>3783335</v>
      </c>
    </row>
    <row r="820" spans="1:8" ht="12.75" x14ac:dyDescent="0.2">
      <c r="A820" s="7" t="s">
        <v>8</v>
      </c>
      <c r="B820" s="1" t="s">
        <v>44</v>
      </c>
      <c r="C820" s="5">
        <v>40</v>
      </c>
      <c r="D820" s="5" t="str">
        <f>CONCATENATE(A820,B820,C820)</f>
        <v>Com ABAPbranco40</v>
      </c>
      <c r="E820" s="1">
        <v>4214756</v>
      </c>
      <c r="F820">
        <f t="shared" ref="F820" si="542">AVERAGE(E818:E820)</f>
        <v>3999045.5</v>
      </c>
      <c r="G820">
        <f t="shared" ref="G820" si="543">STDEV(E818:E820)/F820*100</f>
        <v>7.6283381783548476</v>
      </c>
      <c r="H820" s="7" t="s">
        <v>24</v>
      </c>
    </row>
    <row r="821" spans="1:8" ht="12.75" x14ac:dyDescent="0.2">
      <c r="A821" s="7" t="s">
        <v>8</v>
      </c>
      <c r="B821" s="1" t="s">
        <v>9</v>
      </c>
      <c r="C821" s="5">
        <v>40</v>
      </c>
      <c r="D821" s="5"/>
      <c r="E821" s="1">
        <v>19750694</v>
      </c>
    </row>
    <row r="822" spans="1:8" ht="12.75" x14ac:dyDescent="0.2">
      <c r="A822" s="7" t="s">
        <v>8</v>
      </c>
      <c r="B822" s="1" t="s">
        <v>9</v>
      </c>
      <c r="C822" s="5">
        <v>40</v>
      </c>
      <c r="D822" s="5"/>
      <c r="E822" s="1">
        <v>17865818</v>
      </c>
    </row>
    <row r="823" spans="1:8" ht="12.75" x14ac:dyDescent="0.2">
      <c r="A823" s="7" t="s">
        <v>8</v>
      </c>
      <c r="B823" s="1" t="s">
        <v>29</v>
      </c>
      <c r="C823" s="5">
        <v>40</v>
      </c>
      <c r="D823" s="5" t="str">
        <f>CONCATENATE(A823,B823,C823)</f>
        <v>Com ABAPC140</v>
      </c>
      <c r="E823" s="1">
        <v>21513356</v>
      </c>
      <c r="F823">
        <f t="shared" ref="F823" si="544">AVERAGE(E821:E823)</f>
        <v>19709956</v>
      </c>
      <c r="G823">
        <f t="shared" ref="G823" si="545">STDEV(E821:E823)/F823*100</f>
        <v>9.2547655042903152</v>
      </c>
      <c r="H823" s="7">
        <f>F823-$F$820</f>
        <v>15710910.5</v>
      </c>
    </row>
    <row r="824" spans="1:8" ht="12.75" x14ac:dyDescent="0.2">
      <c r="A824" s="7" t="s">
        <v>8</v>
      </c>
      <c r="B824" s="1" t="s">
        <v>10</v>
      </c>
      <c r="C824" s="5">
        <v>40</v>
      </c>
      <c r="D824" s="5"/>
      <c r="E824" s="1">
        <v>18905056</v>
      </c>
    </row>
    <row r="825" spans="1:8" ht="12.75" x14ac:dyDescent="0.2">
      <c r="A825" s="7" t="s">
        <v>8</v>
      </c>
      <c r="B825" s="1" t="s">
        <v>10</v>
      </c>
      <c r="C825" s="5">
        <v>40</v>
      </c>
      <c r="D825" s="5"/>
      <c r="E825" s="1">
        <v>17694068</v>
      </c>
    </row>
    <row r="826" spans="1:8" ht="12.75" x14ac:dyDescent="0.2">
      <c r="A826" s="7" t="s">
        <v>8</v>
      </c>
      <c r="B826" s="1" t="s">
        <v>30</v>
      </c>
      <c r="C826" s="5">
        <v>40</v>
      </c>
      <c r="D826" s="5" t="str">
        <f>CONCATENATE(A826,B826,C826)</f>
        <v>Com ABAPC240</v>
      </c>
      <c r="E826" s="1">
        <v>18220504</v>
      </c>
      <c r="F826">
        <f t="shared" ref="F826" si="546">AVERAGE(E824:E826)</f>
        <v>18273209.333333332</v>
      </c>
      <c r="G826">
        <f t="shared" ref="G826" si="547">STDEV(E824:E826)/F826*100</f>
        <v>3.3229629024748584</v>
      </c>
      <c r="H826" s="7">
        <f>F826-$F$820</f>
        <v>14274163.833333332</v>
      </c>
    </row>
    <row r="827" spans="1:8" ht="12.75" x14ac:dyDescent="0.2">
      <c r="A827" s="7" t="s">
        <v>8</v>
      </c>
      <c r="B827" s="1" t="s">
        <v>11</v>
      </c>
      <c r="C827" s="5">
        <v>40</v>
      </c>
      <c r="D827" s="5"/>
      <c r="E827" s="1">
        <v>12488673</v>
      </c>
    </row>
    <row r="828" spans="1:8" ht="12.75" x14ac:dyDescent="0.2">
      <c r="A828" s="7" t="s">
        <v>8</v>
      </c>
      <c r="B828" s="1" t="s">
        <v>11</v>
      </c>
      <c r="C828" s="5">
        <v>40</v>
      </c>
      <c r="D828" s="5"/>
      <c r="E828" s="1">
        <v>15061183</v>
      </c>
    </row>
    <row r="829" spans="1:8" ht="12.75" x14ac:dyDescent="0.2">
      <c r="A829" s="7" t="s">
        <v>8</v>
      </c>
      <c r="B829" s="1" t="s">
        <v>31</v>
      </c>
      <c r="C829" s="5">
        <v>40</v>
      </c>
      <c r="D829" s="5" t="str">
        <f>CONCATENATE(A829,B829,C829)</f>
        <v>Com ABAPC340</v>
      </c>
      <c r="E829" s="1">
        <v>16548015</v>
      </c>
      <c r="F829">
        <f t="shared" ref="F829" si="548">AVERAGE(E827:E829)</f>
        <v>14699290.333333334</v>
      </c>
      <c r="G829" s="12">
        <f t="shared" ref="G829" si="549">STDEV(E827:E829)/F829*100</f>
        <v>13.971597372785974</v>
      </c>
      <c r="H829" s="7">
        <f>F829-$F$820</f>
        <v>10700244.833333334</v>
      </c>
    </row>
    <row r="830" spans="1:8" ht="12.75" x14ac:dyDescent="0.2">
      <c r="A830" s="7" t="s">
        <v>8</v>
      </c>
      <c r="B830" s="1" t="s">
        <v>12</v>
      </c>
      <c r="C830" s="5">
        <v>40</v>
      </c>
      <c r="D830" s="5"/>
      <c r="E830" s="1"/>
    </row>
    <row r="831" spans="1:8" ht="12.75" x14ac:dyDescent="0.2">
      <c r="A831" s="7" t="s">
        <v>8</v>
      </c>
      <c r="B831" s="1" t="s">
        <v>12</v>
      </c>
      <c r="C831" s="5">
        <v>40</v>
      </c>
      <c r="D831" s="5"/>
      <c r="E831" s="1">
        <v>28835648</v>
      </c>
    </row>
    <row r="832" spans="1:8" ht="12.75" x14ac:dyDescent="0.2">
      <c r="A832" s="7" t="s">
        <v>8</v>
      </c>
      <c r="B832" s="1" t="s">
        <v>32</v>
      </c>
      <c r="C832" s="5">
        <v>40</v>
      </c>
      <c r="D832" s="5" t="str">
        <f>CONCATENATE(A832,B832,C832)</f>
        <v>Com ABAPC440</v>
      </c>
      <c r="E832" s="1">
        <v>28798058</v>
      </c>
      <c r="F832">
        <f t="shared" ref="F832" si="550">AVERAGE(E830:E832)</f>
        <v>28816853</v>
      </c>
      <c r="G832">
        <f t="shared" ref="G832" si="551">STDEV(E830:E832)/F832*100</f>
        <v>9.2238190980820561E-2</v>
      </c>
      <c r="H832" s="7">
        <f>F832-$F$820</f>
        <v>24817807.5</v>
      </c>
    </row>
    <row r="833" spans="1:8" ht="12.75" x14ac:dyDescent="0.2">
      <c r="A833" s="7" t="s">
        <v>8</v>
      </c>
      <c r="B833" s="1" t="s">
        <v>13</v>
      </c>
      <c r="C833" s="5">
        <v>40</v>
      </c>
      <c r="D833" s="5"/>
      <c r="E833" s="1">
        <v>13368094</v>
      </c>
    </row>
    <row r="834" spans="1:8" ht="12.75" x14ac:dyDescent="0.2">
      <c r="A834" s="7" t="s">
        <v>8</v>
      </c>
      <c r="B834" s="1" t="s">
        <v>13</v>
      </c>
      <c r="C834" s="5">
        <v>40</v>
      </c>
      <c r="D834" s="5"/>
      <c r="E834" s="1">
        <v>14011896</v>
      </c>
    </row>
    <row r="835" spans="1:8" ht="12.75" x14ac:dyDescent="0.2">
      <c r="A835" s="7" t="s">
        <v>8</v>
      </c>
      <c r="B835" s="1" t="s">
        <v>33</v>
      </c>
      <c r="C835" s="5">
        <v>40</v>
      </c>
      <c r="D835" s="5" t="str">
        <f>CONCATENATE(A835,B835,C835)</f>
        <v>Com ABAPC540</v>
      </c>
      <c r="E835" s="1">
        <v>12477371</v>
      </c>
      <c r="F835">
        <f t="shared" ref="F835" si="552">AVERAGE(E833:E835)</f>
        <v>13285787</v>
      </c>
      <c r="G835">
        <f t="shared" ref="G835" si="553">STDEV(E833:E835)/F835*100</f>
        <v>5.7999304008937971</v>
      </c>
      <c r="H835" s="7">
        <f>F835-$F$820</f>
        <v>9286741.5</v>
      </c>
    </row>
    <row r="836" spans="1:8" ht="12.75" x14ac:dyDescent="0.2">
      <c r="A836" s="7" t="s">
        <v>8</v>
      </c>
      <c r="B836" s="1" t="s">
        <v>14</v>
      </c>
      <c r="C836" s="5">
        <v>40</v>
      </c>
      <c r="D836" s="5"/>
      <c r="E836" s="1">
        <v>29939250</v>
      </c>
    </row>
    <row r="837" spans="1:8" ht="12.75" x14ac:dyDescent="0.2">
      <c r="A837" s="7" t="s">
        <v>8</v>
      </c>
      <c r="B837" s="1" t="s">
        <v>14</v>
      </c>
      <c r="C837" s="5">
        <v>40</v>
      </c>
      <c r="D837" s="5"/>
      <c r="E837" s="1">
        <v>35717164</v>
      </c>
    </row>
    <row r="838" spans="1:8" ht="12.75" x14ac:dyDescent="0.2">
      <c r="A838" s="7" t="s">
        <v>8</v>
      </c>
      <c r="B838" s="1" t="s">
        <v>34</v>
      </c>
      <c r="C838" s="5">
        <v>40</v>
      </c>
      <c r="D838" s="5" t="str">
        <f>CONCATENATE(A838,B838,C838)</f>
        <v>Com ABAP1BP3_140</v>
      </c>
      <c r="E838" s="1">
        <v>33116650</v>
      </c>
      <c r="F838">
        <f t="shared" ref="F838" si="554">AVERAGE(E836:E838)</f>
        <v>32924354.666666668</v>
      </c>
      <c r="G838">
        <f t="shared" ref="G838" si="555">STDEV(E836:E838)/F838*100</f>
        <v>8.7890951811054681</v>
      </c>
      <c r="H838" s="7">
        <f>F838-$F$820</f>
        <v>28925309.166666668</v>
      </c>
    </row>
    <row r="839" spans="1:8" ht="12.75" x14ac:dyDescent="0.2">
      <c r="A839" s="7" t="s">
        <v>8</v>
      </c>
      <c r="B839" s="1" t="s">
        <v>15</v>
      </c>
      <c r="C839" s="5">
        <v>40</v>
      </c>
      <c r="D839" s="5"/>
      <c r="E839" s="1">
        <v>15559752</v>
      </c>
    </row>
    <row r="840" spans="1:8" ht="12.75" x14ac:dyDescent="0.2">
      <c r="A840" s="7" t="s">
        <v>8</v>
      </c>
      <c r="B840" s="1" t="s">
        <v>15</v>
      </c>
      <c r="C840" s="5">
        <v>40</v>
      </c>
      <c r="D840" s="5"/>
      <c r="E840" s="1">
        <v>15405657</v>
      </c>
    </row>
    <row r="841" spans="1:8" ht="12.75" x14ac:dyDescent="0.2">
      <c r="A841" s="7" t="s">
        <v>8</v>
      </c>
      <c r="B841" s="1" t="s">
        <v>35</v>
      </c>
      <c r="C841" s="5">
        <v>40</v>
      </c>
      <c r="D841" s="5" t="str">
        <f>CONCATENATE(A841,B841,C841)</f>
        <v>Com ABAP1BP3_240</v>
      </c>
      <c r="E841" s="1">
        <v>17076288</v>
      </c>
      <c r="F841">
        <f t="shared" ref="F841" si="556">AVERAGE(E839:E841)</f>
        <v>16013899</v>
      </c>
      <c r="G841">
        <f t="shared" ref="G841" si="557">STDEV(E839:E841)/F841*100</f>
        <v>5.7654684223895831</v>
      </c>
      <c r="H841" s="7">
        <f>F841-$F$820</f>
        <v>12014853.5</v>
      </c>
    </row>
    <row r="842" spans="1:8" ht="12.75" x14ac:dyDescent="0.2">
      <c r="A842" s="7" t="s">
        <v>8</v>
      </c>
      <c r="B842" s="1" t="s">
        <v>16</v>
      </c>
      <c r="C842" s="5">
        <v>40</v>
      </c>
      <c r="D842" s="5"/>
      <c r="E842" s="1"/>
    </row>
    <row r="843" spans="1:8" ht="12.75" x14ac:dyDescent="0.2">
      <c r="A843" s="7" t="s">
        <v>8</v>
      </c>
      <c r="B843" s="1" t="s">
        <v>16</v>
      </c>
      <c r="C843" s="5">
        <v>40</v>
      </c>
      <c r="D843" s="5"/>
      <c r="E843" s="1">
        <v>14346839</v>
      </c>
    </row>
    <row r="844" spans="1:8" ht="12.75" x14ac:dyDescent="0.2">
      <c r="A844" s="7" t="s">
        <v>8</v>
      </c>
      <c r="B844" s="1" t="s">
        <v>36</v>
      </c>
      <c r="C844" s="5">
        <v>40</v>
      </c>
      <c r="D844" s="5" t="str">
        <f>CONCATENATE(A844,B844,C844)</f>
        <v>Com ABAP1BP3_340</v>
      </c>
      <c r="E844" s="1">
        <v>14087788</v>
      </c>
      <c r="F844">
        <f t="shared" ref="F844" si="558">AVERAGE(E842:E844)</f>
        <v>14217313.5</v>
      </c>
      <c r="G844">
        <f t="shared" ref="G844" si="559">STDEV(E842:E844)/F844*100</f>
        <v>1.2884059901552871</v>
      </c>
      <c r="H844" s="7">
        <f>F844-$F$820</f>
        <v>10218268</v>
      </c>
    </row>
    <row r="845" spans="1:8" ht="12.75" x14ac:dyDescent="0.2">
      <c r="A845" s="7" t="s">
        <v>8</v>
      </c>
      <c r="B845" s="1" t="s">
        <v>17</v>
      </c>
      <c r="C845" s="5">
        <v>40</v>
      </c>
      <c r="D845" s="5"/>
      <c r="E845" s="1">
        <v>29007494</v>
      </c>
    </row>
    <row r="846" spans="1:8" ht="12.75" x14ac:dyDescent="0.2">
      <c r="A846" s="7" t="s">
        <v>8</v>
      </c>
      <c r="B846" s="1" t="s">
        <v>17</v>
      </c>
      <c r="C846" s="5">
        <v>40</v>
      </c>
      <c r="D846" s="5"/>
      <c r="E846" s="1">
        <v>31948218</v>
      </c>
    </row>
    <row r="847" spans="1:8" ht="12.75" x14ac:dyDescent="0.2">
      <c r="A847" s="7" t="s">
        <v>8</v>
      </c>
      <c r="B847" s="1" t="s">
        <v>37</v>
      </c>
      <c r="C847" s="5">
        <v>40</v>
      </c>
      <c r="D847" s="5" t="str">
        <f>CONCATENATE(A847,B847,C847)</f>
        <v>Com ABAP1BP3_440</v>
      </c>
      <c r="E847" s="1">
        <v>29012378</v>
      </c>
      <c r="F847">
        <f t="shared" ref="F847" si="560">AVERAGE(E845:E847)</f>
        <v>29989363.333333332</v>
      </c>
      <c r="G847">
        <f t="shared" ref="G847" si="561">STDEV(E845:E847)/F847*100</f>
        <v>5.6567378321188588</v>
      </c>
      <c r="H847" s="7">
        <f>F847-$F$820</f>
        <v>25990317.833333332</v>
      </c>
    </row>
    <row r="848" spans="1:8" ht="12.75" x14ac:dyDescent="0.2">
      <c r="A848" s="7" t="s">
        <v>8</v>
      </c>
      <c r="B848" s="1" t="s">
        <v>18</v>
      </c>
      <c r="C848" s="5">
        <v>40</v>
      </c>
      <c r="D848" s="5"/>
      <c r="E848" s="1">
        <v>15036812</v>
      </c>
    </row>
    <row r="849" spans="1:8" ht="12.75" x14ac:dyDescent="0.2">
      <c r="A849" s="7" t="s">
        <v>8</v>
      </c>
      <c r="B849" s="1" t="s">
        <v>18</v>
      </c>
      <c r="C849" s="5">
        <v>40</v>
      </c>
      <c r="D849" s="5"/>
      <c r="E849" s="1">
        <v>17127132</v>
      </c>
    </row>
    <row r="850" spans="1:8" ht="12.75" x14ac:dyDescent="0.2">
      <c r="A850" s="7" t="s">
        <v>8</v>
      </c>
      <c r="B850" s="1" t="s">
        <v>38</v>
      </c>
      <c r="C850" s="5">
        <v>40</v>
      </c>
      <c r="D850" s="5" t="str">
        <f>CONCATENATE(A850,B850,C850)</f>
        <v>Com ABAP1BP3_540</v>
      </c>
      <c r="E850" s="1">
        <v>16420582</v>
      </c>
      <c r="F850">
        <f t="shared" ref="F850" si="562">AVERAGE(E848:E850)</f>
        <v>16194842</v>
      </c>
      <c r="G850">
        <f t="shared" ref="G850" si="563">STDEV(E848:E850)/F850*100</f>
        <v>6.5655878148710256</v>
      </c>
      <c r="H850" s="7">
        <f>F850-$F$820</f>
        <v>12195796.5</v>
      </c>
    </row>
    <row r="851" spans="1:8" ht="12.75" x14ac:dyDescent="0.2">
      <c r="A851" s="7" t="s">
        <v>8</v>
      </c>
      <c r="B851" s="1" t="s">
        <v>19</v>
      </c>
      <c r="C851" s="5">
        <v>40</v>
      </c>
      <c r="D851" s="5"/>
      <c r="E851" s="1">
        <v>31281862</v>
      </c>
    </row>
    <row r="852" spans="1:8" ht="12.75" x14ac:dyDescent="0.2">
      <c r="A852" s="7" t="s">
        <v>8</v>
      </c>
      <c r="B852" s="1" t="s">
        <v>19</v>
      </c>
      <c r="C852" s="5">
        <v>40</v>
      </c>
      <c r="D852" s="5"/>
      <c r="E852" s="1">
        <v>34808920</v>
      </c>
    </row>
    <row r="853" spans="1:8" ht="12.75" x14ac:dyDescent="0.2">
      <c r="A853" s="7" t="s">
        <v>8</v>
      </c>
      <c r="B853" s="1" t="s">
        <v>39</v>
      </c>
      <c r="C853" s="5">
        <v>40</v>
      </c>
      <c r="D853" s="5" t="str">
        <f>CONCATENATE(A853,B853,C853)</f>
        <v>Com ABAP10BP3_140</v>
      </c>
      <c r="E853" s="1">
        <v>34535944</v>
      </c>
      <c r="F853">
        <f t="shared" ref="F853" si="564">AVERAGE(E851:E853)</f>
        <v>33542242</v>
      </c>
      <c r="G853">
        <f t="shared" ref="G853" si="565">STDEV(E851:E853)/F853*100</f>
        <v>5.850232011510422</v>
      </c>
      <c r="H853" s="7">
        <f>F853-$F$820</f>
        <v>29543196.5</v>
      </c>
    </row>
    <row r="854" spans="1:8" ht="12.75" x14ac:dyDescent="0.2">
      <c r="A854" s="7" t="s">
        <v>8</v>
      </c>
      <c r="B854" s="1" t="s">
        <v>20</v>
      </c>
      <c r="C854" s="5">
        <v>40</v>
      </c>
      <c r="D854" s="5"/>
      <c r="E854" s="1"/>
    </row>
    <row r="855" spans="1:8" ht="12.75" x14ac:dyDescent="0.2">
      <c r="A855" s="7" t="s">
        <v>8</v>
      </c>
      <c r="B855" s="1" t="s">
        <v>20</v>
      </c>
      <c r="C855" s="5">
        <v>40</v>
      </c>
      <c r="D855" s="5"/>
      <c r="E855" s="1">
        <v>26558610</v>
      </c>
    </row>
    <row r="856" spans="1:8" ht="12.75" x14ac:dyDescent="0.2">
      <c r="A856" s="7" t="s">
        <v>8</v>
      </c>
      <c r="B856" s="1" t="s">
        <v>40</v>
      </c>
      <c r="C856" s="5">
        <v>40</v>
      </c>
      <c r="D856" s="5" t="str">
        <f>CONCATENATE(A856,B856,C856)</f>
        <v>Com ABAP10BP3_240</v>
      </c>
      <c r="E856" s="1">
        <v>27640472</v>
      </c>
      <c r="F856">
        <f t="shared" ref="F856" si="566">AVERAGE(E854:E856)</f>
        <v>27099541</v>
      </c>
      <c r="G856">
        <f t="shared" ref="G856" si="567">STDEV(E854:E856)/F856*100</f>
        <v>2.8228963601562134</v>
      </c>
      <c r="H856" s="7">
        <f>F856-$F$820</f>
        <v>23100495.5</v>
      </c>
    </row>
    <row r="857" spans="1:8" ht="12.75" x14ac:dyDescent="0.2">
      <c r="A857" s="7" t="s">
        <v>8</v>
      </c>
      <c r="B857" s="1" t="s">
        <v>21</v>
      </c>
      <c r="C857" s="5">
        <v>40</v>
      </c>
      <c r="D857" s="5"/>
      <c r="E857" s="1">
        <v>58993576</v>
      </c>
    </row>
    <row r="858" spans="1:8" ht="12.75" x14ac:dyDescent="0.2">
      <c r="A858" s="7" t="s">
        <v>8</v>
      </c>
      <c r="B858" s="1" t="s">
        <v>21</v>
      </c>
      <c r="C858" s="5">
        <v>40</v>
      </c>
      <c r="D858" s="5"/>
      <c r="E858" s="1">
        <v>56380988</v>
      </c>
    </row>
    <row r="859" spans="1:8" ht="12.75" x14ac:dyDescent="0.2">
      <c r="A859" s="7" t="s">
        <v>8</v>
      </c>
      <c r="B859" s="1" t="s">
        <v>41</v>
      </c>
      <c r="C859" s="5">
        <v>40</v>
      </c>
      <c r="D859" s="5" t="str">
        <f>CONCATENATE(A859,B859,C859)</f>
        <v>Com ABAP10BP3_340</v>
      </c>
      <c r="E859" s="1">
        <v>54663016</v>
      </c>
      <c r="F859">
        <f t="shared" ref="F859" si="568">AVERAGE(E857:E859)</f>
        <v>56679193.333333336</v>
      </c>
      <c r="G859">
        <f t="shared" ref="G859" si="569">STDEV(E857:E859)/F859*100</f>
        <v>3.8473140753239319</v>
      </c>
      <c r="H859" s="7">
        <f>F859-$F$820</f>
        <v>52680147.833333336</v>
      </c>
    </row>
    <row r="860" spans="1:8" ht="12.75" x14ac:dyDescent="0.2">
      <c r="A860" s="7" t="s">
        <v>8</v>
      </c>
      <c r="B860" s="1" t="s">
        <v>22</v>
      </c>
      <c r="C860" s="5">
        <v>40</v>
      </c>
      <c r="D860" s="5"/>
      <c r="E860" s="1">
        <v>24177000</v>
      </c>
    </row>
    <row r="861" spans="1:8" ht="12.75" x14ac:dyDescent="0.2">
      <c r="A861" s="7" t="s">
        <v>8</v>
      </c>
      <c r="B861" s="1" t="s">
        <v>22</v>
      </c>
      <c r="C861" s="5">
        <v>40</v>
      </c>
      <c r="D861" s="5"/>
      <c r="E861" s="1">
        <v>24750508</v>
      </c>
    </row>
    <row r="862" spans="1:8" ht="12.75" x14ac:dyDescent="0.2">
      <c r="A862" s="7" t="s">
        <v>8</v>
      </c>
      <c r="B862" s="1" t="s">
        <v>42</v>
      </c>
      <c r="C862" s="5">
        <v>40</v>
      </c>
      <c r="D862" s="5" t="str">
        <f>CONCATENATE(A862,B862,C862)</f>
        <v>Com ABAP10BP3_440</v>
      </c>
      <c r="E862" s="1">
        <v>25062694</v>
      </c>
      <c r="F862">
        <f t="shared" ref="F862" si="570">AVERAGE(E860:E862)</f>
        <v>24663400.666666668</v>
      </c>
      <c r="G862">
        <f t="shared" ref="G862" si="571">STDEV(E860:E862)/F862*100</f>
        <v>1.8214287002169471</v>
      </c>
      <c r="H862" s="7">
        <f>F862-$F$820</f>
        <v>20664355.166666668</v>
      </c>
    </row>
    <row r="863" spans="1:8" ht="12.75" x14ac:dyDescent="0.2">
      <c r="A863" s="7" t="s">
        <v>8</v>
      </c>
      <c r="B863" s="1" t="s">
        <v>23</v>
      </c>
      <c r="C863" s="5">
        <v>40</v>
      </c>
      <c r="D863" s="5"/>
      <c r="E863" s="1">
        <v>11164490</v>
      </c>
    </row>
    <row r="864" spans="1:8" ht="12.75" x14ac:dyDescent="0.2">
      <c r="A864" s="7" t="s">
        <v>8</v>
      </c>
      <c r="B864" s="1" t="s">
        <v>23</v>
      </c>
      <c r="C864" s="5">
        <v>40</v>
      </c>
      <c r="D864" s="5"/>
      <c r="E864" s="1">
        <v>10248036</v>
      </c>
    </row>
    <row r="865" spans="1:8" ht="12.75" x14ac:dyDescent="0.2">
      <c r="A865" s="7" t="s">
        <v>8</v>
      </c>
      <c r="B865" s="1" t="s">
        <v>43</v>
      </c>
      <c r="C865" s="5">
        <v>40</v>
      </c>
      <c r="D865" s="5" t="str">
        <f>CONCATENATE(A865,B865,C865)</f>
        <v>Com ABAP10BP3_540</v>
      </c>
      <c r="E865" s="1">
        <v>12196353</v>
      </c>
      <c r="F865">
        <f t="shared" ref="F865" si="572">AVERAGE(E863:E865)</f>
        <v>11202959.666666666</v>
      </c>
      <c r="G865">
        <f t="shared" ref="G865" si="573">STDEV(E863:E865)/F865*100</f>
        <v>8.7006295870209751</v>
      </c>
      <c r="H865" s="7">
        <f>F865-$F$820</f>
        <v>7203914.166666666</v>
      </c>
    </row>
    <row r="866" spans="1:8" ht="12.75" x14ac:dyDescent="0.2">
      <c r="A866" s="7" t="s">
        <v>26</v>
      </c>
      <c r="B866" s="1" t="s">
        <v>7</v>
      </c>
      <c r="C866" s="5">
        <v>45</v>
      </c>
      <c r="D866" s="5"/>
      <c r="E866" s="1"/>
    </row>
    <row r="867" spans="1:8" ht="12.75" x14ac:dyDescent="0.2">
      <c r="A867" s="7" t="s">
        <v>26</v>
      </c>
      <c r="B867" s="1" t="s">
        <v>7</v>
      </c>
      <c r="C867" s="5">
        <v>45</v>
      </c>
      <c r="D867" s="5"/>
      <c r="E867" s="1">
        <v>3325189</v>
      </c>
    </row>
    <row r="868" spans="1:8" ht="12.75" x14ac:dyDescent="0.2">
      <c r="A868" s="7" t="s">
        <v>26</v>
      </c>
      <c r="B868" s="1" t="s">
        <v>44</v>
      </c>
      <c r="C868" s="5">
        <v>45</v>
      </c>
      <c r="D868" s="5" t="str">
        <f>CONCATENATE(A868,B868,C868)</f>
        <v>Sem ABAPbranco45</v>
      </c>
      <c r="E868" s="1">
        <v>3575507</v>
      </c>
      <c r="F868">
        <f t="shared" ref="F868" si="574">AVERAGE(E866:E868)</f>
        <v>3450348</v>
      </c>
      <c r="G868">
        <f t="shared" ref="G868" si="575">STDEV(E866:E868)/F868*100</f>
        <v>5.1299624053299606</v>
      </c>
      <c r="H868" s="7" t="s">
        <v>24</v>
      </c>
    </row>
    <row r="869" spans="1:8" ht="12.75" x14ac:dyDescent="0.2">
      <c r="A869" s="7" t="s">
        <v>26</v>
      </c>
      <c r="B869" s="1" t="s">
        <v>9</v>
      </c>
      <c r="C869" s="5">
        <v>45</v>
      </c>
      <c r="D869" s="5"/>
      <c r="E869" s="1">
        <v>16670772</v>
      </c>
    </row>
    <row r="870" spans="1:8" ht="12.75" x14ac:dyDescent="0.2">
      <c r="A870" s="7" t="s">
        <v>26</v>
      </c>
      <c r="B870" s="1" t="s">
        <v>9</v>
      </c>
      <c r="C870" s="5">
        <v>45</v>
      </c>
      <c r="D870" s="5"/>
      <c r="E870" s="1">
        <v>17781200</v>
      </c>
    </row>
    <row r="871" spans="1:8" ht="12.75" x14ac:dyDescent="0.2">
      <c r="A871" s="7" t="s">
        <v>26</v>
      </c>
      <c r="B871" s="1" t="s">
        <v>29</v>
      </c>
      <c r="C871" s="5">
        <v>45</v>
      </c>
      <c r="D871" s="5" t="str">
        <f>CONCATENATE(A871,B871,C871)</f>
        <v>Sem ABAPC145</v>
      </c>
      <c r="E871" s="1">
        <v>17209942</v>
      </c>
      <c r="F871">
        <f t="shared" ref="F871" si="576">AVERAGE(E869:E871)</f>
        <v>17220638</v>
      </c>
      <c r="G871">
        <f t="shared" ref="G871" si="577">STDEV(E869:E871)/F871*100</f>
        <v>3.2245684806247148</v>
      </c>
      <c r="H871" s="7">
        <f>F871-$F$868</f>
        <v>13770290</v>
      </c>
    </row>
    <row r="872" spans="1:8" ht="12.75" x14ac:dyDescent="0.2">
      <c r="A872" s="7" t="s">
        <v>26</v>
      </c>
      <c r="B872" s="1" t="s">
        <v>10</v>
      </c>
      <c r="C872" s="5">
        <v>45</v>
      </c>
      <c r="D872" s="5"/>
      <c r="E872" s="1">
        <v>14691987</v>
      </c>
    </row>
    <row r="873" spans="1:8" ht="12.75" x14ac:dyDescent="0.2">
      <c r="A873" s="7" t="s">
        <v>26</v>
      </c>
      <c r="B873" s="1" t="s">
        <v>10</v>
      </c>
      <c r="C873" s="5">
        <v>45</v>
      </c>
      <c r="D873" s="5"/>
      <c r="E873" s="1">
        <v>13698197</v>
      </c>
    </row>
    <row r="874" spans="1:8" ht="12.75" x14ac:dyDescent="0.2">
      <c r="A874" s="7" t="s">
        <v>26</v>
      </c>
      <c r="B874" s="1" t="s">
        <v>30</v>
      </c>
      <c r="C874" s="5">
        <v>45</v>
      </c>
      <c r="D874" s="5" t="str">
        <f>CONCATENATE(A874,B874,C874)</f>
        <v>Sem ABAPC245</v>
      </c>
      <c r="E874" s="1">
        <v>15594887</v>
      </c>
      <c r="F874">
        <f t="shared" ref="F874" si="578">AVERAGE(E872:E874)</f>
        <v>14661690.333333334</v>
      </c>
      <c r="G874">
        <f t="shared" ref="G874" si="579">STDEV(E872:E874)/F874*100</f>
        <v>6.4706583315061001</v>
      </c>
      <c r="H874" s="7">
        <f>F874-$F$868</f>
        <v>11211342.333333334</v>
      </c>
    </row>
    <row r="875" spans="1:8" ht="12.75" x14ac:dyDescent="0.2">
      <c r="A875" s="7" t="s">
        <v>26</v>
      </c>
      <c r="B875" s="1" t="s">
        <v>11</v>
      </c>
      <c r="C875" s="5">
        <v>45</v>
      </c>
      <c r="D875" s="5"/>
      <c r="E875" s="1">
        <v>11419333</v>
      </c>
    </row>
    <row r="876" spans="1:8" ht="12.75" x14ac:dyDescent="0.2">
      <c r="A876" s="7" t="s">
        <v>26</v>
      </c>
      <c r="B876" s="1" t="s">
        <v>11</v>
      </c>
      <c r="C876" s="5">
        <v>45</v>
      </c>
      <c r="D876" s="5"/>
      <c r="E876" s="1">
        <v>11986026</v>
      </c>
    </row>
    <row r="877" spans="1:8" ht="12.75" x14ac:dyDescent="0.2">
      <c r="A877" s="7" t="s">
        <v>26</v>
      </c>
      <c r="B877" s="1" t="s">
        <v>31</v>
      </c>
      <c r="C877" s="5">
        <v>45</v>
      </c>
      <c r="D877" s="5" t="str">
        <f>CONCATENATE(A877,B877,C877)</f>
        <v>Sem ABAPC345</v>
      </c>
      <c r="E877" s="1">
        <v>13230397</v>
      </c>
      <c r="F877">
        <f t="shared" ref="F877" si="580">AVERAGE(E875:E877)</f>
        <v>12211918.666666666</v>
      </c>
      <c r="G877">
        <f t="shared" ref="G877" si="581">STDEV(E875:E877)/F877*100</f>
        <v>7.5862165553298446</v>
      </c>
      <c r="H877" s="7">
        <f>F877-$F$868</f>
        <v>8761570.666666666</v>
      </c>
    </row>
    <row r="878" spans="1:8" ht="12.75" x14ac:dyDescent="0.2">
      <c r="A878" s="7" t="s">
        <v>26</v>
      </c>
      <c r="B878" s="1" t="s">
        <v>12</v>
      </c>
      <c r="C878" s="5">
        <v>45</v>
      </c>
      <c r="D878" s="5"/>
      <c r="E878" s="1"/>
    </row>
    <row r="879" spans="1:8" ht="12.75" x14ac:dyDescent="0.2">
      <c r="A879" s="7" t="s">
        <v>26</v>
      </c>
      <c r="B879" s="1" t="s">
        <v>12</v>
      </c>
      <c r="C879" s="5">
        <v>45</v>
      </c>
      <c r="D879" s="5"/>
      <c r="E879" s="1">
        <v>23494296</v>
      </c>
    </row>
    <row r="880" spans="1:8" ht="12.75" x14ac:dyDescent="0.2">
      <c r="A880" s="7" t="s">
        <v>26</v>
      </c>
      <c r="B880" s="1" t="s">
        <v>32</v>
      </c>
      <c r="C880" s="5">
        <v>45</v>
      </c>
      <c r="D880" s="5" t="str">
        <f>CONCATENATE(A880,B880,C880)</f>
        <v>Sem ABAPC445</v>
      </c>
      <c r="E880" s="1">
        <v>26894348</v>
      </c>
      <c r="F880">
        <f t="shared" ref="F880" si="582">AVERAGE(E878:E880)</f>
        <v>25194322</v>
      </c>
      <c r="G880">
        <f t="shared" ref="G880" si="583">STDEV(E878:E880)/F880*100</f>
        <v>9.5426256185297742</v>
      </c>
      <c r="H880" s="7">
        <f>F880-$F$868</f>
        <v>21743974</v>
      </c>
    </row>
    <row r="881" spans="1:8" ht="12.75" x14ac:dyDescent="0.2">
      <c r="A881" s="7" t="s">
        <v>26</v>
      </c>
      <c r="B881" s="1" t="s">
        <v>13</v>
      </c>
      <c r="C881" s="5">
        <v>45</v>
      </c>
      <c r="D881" s="5"/>
      <c r="E881" s="1">
        <v>11678103</v>
      </c>
    </row>
    <row r="882" spans="1:8" ht="12.75" x14ac:dyDescent="0.2">
      <c r="A882" s="7" t="s">
        <v>26</v>
      </c>
      <c r="B882" s="1" t="s">
        <v>13</v>
      </c>
      <c r="C882" s="5">
        <v>45</v>
      </c>
      <c r="D882" s="5"/>
      <c r="E882" s="1">
        <v>11217617</v>
      </c>
    </row>
    <row r="883" spans="1:8" ht="12.75" x14ac:dyDescent="0.2">
      <c r="A883" s="7" t="s">
        <v>26</v>
      </c>
      <c r="B883" s="1" t="s">
        <v>33</v>
      </c>
      <c r="C883" s="5">
        <v>45</v>
      </c>
      <c r="D883" s="5" t="str">
        <f>CONCATENATE(A883,B883,C883)</f>
        <v>Sem ABAPC545</v>
      </c>
      <c r="E883" s="1">
        <v>12157859</v>
      </c>
      <c r="F883">
        <f t="shared" ref="F883" si="584">AVERAGE(E881:E883)</f>
        <v>11684526.333333334</v>
      </c>
      <c r="G883">
        <f t="shared" ref="G883" si="585">STDEV(E881:E883)/F883*100</f>
        <v>4.0237310143871952</v>
      </c>
      <c r="H883" s="7">
        <f>F883-$F$868</f>
        <v>8234178.333333334</v>
      </c>
    </row>
    <row r="884" spans="1:8" ht="12.75" x14ac:dyDescent="0.2">
      <c r="A884" s="7" t="s">
        <v>26</v>
      </c>
      <c r="B884" s="1" t="s">
        <v>14</v>
      </c>
      <c r="C884" s="5">
        <v>45</v>
      </c>
      <c r="D884" s="5"/>
      <c r="E884" s="1">
        <v>31130086</v>
      </c>
    </row>
    <row r="885" spans="1:8" ht="12.75" x14ac:dyDescent="0.2">
      <c r="A885" s="7" t="s">
        <v>26</v>
      </c>
      <c r="B885" s="1" t="s">
        <v>14</v>
      </c>
      <c r="C885" s="5">
        <v>45</v>
      </c>
      <c r="D885" s="5"/>
      <c r="E885" s="1">
        <v>29587414</v>
      </c>
    </row>
    <row r="886" spans="1:8" ht="12.75" x14ac:dyDescent="0.2">
      <c r="A886" s="7" t="s">
        <v>26</v>
      </c>
      <c r="B886" s="1" t="s">
        <v>34</v>
      </c>
      <c r="C886" s="5">
        <v>45</v>
      </c>
      <c r="D886" s="5" t="str">
        <f>CONCATENATE(A886,B886,C886)</f>
        <v>Sem ABAP1BP3_145</v>
      </c>
      <c r="E886" s="1">
        <v>29272178</v>
      </c>
      <c r="F886">
        <f t="shared" ref="F886" si="586">AVERAGE(E884:E886)</f>
        <v>29996559.333333332</v>
      </c>
      <c r="G886">
        <f t="shared" ref="G886" si="587">STDEV(E884:E886)/F886*100</f>
        <v>3.3145005357880364</v>
      </c>
      <c r="H886" s="7">
        <f>F886-$F$868</f>
        <v>26546211.333333332</v>
      </c>
    </row>
    <row r="887" spans="1:8" ht="12.75" x14ac:dyDescent="0.2">
      <c r="A887" s="7" t="s">
        <v>26</v>
      </c>
      <c r="B887" s="1" t="s">
        <v>15</v>
      </c>
      <c r="C887" s="5">
        <v>45</v>
      </c>
      <c r="D887" s="5"/>
      <c r="E887" s="1">
        <v>12861763</v>
      </c>
    </row>
    <row r="888" spans="1:8" ht="12.75" x14ac:dyDescent="0.2">
      <c r="A888" s="7" t="s">
        <v>26</v>
      </c>
      <c r="B888" s="1" t="s">
        <v>15</v>
      </c>
      <c r="C888" s="5">
        <v>45</v>
      </c>
      <c r="D888" s="5"/>
      <c r="E888" s="1">
        <v>12425675</v>
      </c>
    </row>
    <row r="889" spans="1:8" ht="12.75" x14ac:dyDescent="0.2">
      <c r="A889" s="7" t="s">
        <v>26</v>
      </c>
      <c r="B889" s="1" t="s">
        <v>35</v>
      </c>
      <c r="C889" s="5">
        <v>45</v>
      </c>
      <c r="D889" s="5" t="str">
        <f>CONCATENATE(A889,B889,C889)</f>
        <v>Sem ABAP1BP3_245</v>
      </c>
      <c r="E889" s="1">
        <v>13604761</v>
      </c>
      <c r="F889">
        <f t="shared" ref="F889" si="588">AVERAGE(E887:E889)</f>
        <v>12964066.333333334</v>
      </c>
      <c r="G889">
        <f t="shared" ref="G889" si="589">STDEV(E887:E889)/F889*100</f>
        <v>4.5985809774215776</v>
      </c>
      <c r="H889" s="7">
        <f>F889-$F$868</f>
        <v>9513718.333333334</v>
      </c>
    </row>
    <row r="890" spans="1:8" ht="12.75" x14ac:dyDescent="0.2">
      <c r="A890" s="7" t="s">
        <v>26</v>
      </c>
      <c r="B890" s="1" t="s">
        <v>16</v>
      </c>
      <c r="C890" s="5">
        <v>45</v>
      </c>
      <c r="D890" s="5"/>
      <c r="E890" s="1"/>
    </row>
    <row r="891" spans="1:8" ht="12.75" x14ac:dyDescent="0.2">
      <c r="A891" s="7" t="s">
        <v>26</v>
      </c>
      <c r="B891" s="1" t="s">
        <v>16</v>
      </c>
      <c r="C891" s="5">
        <v>45</v>
      </c>
      <c r="D891" s="5"/>
      <c r="E891" s="1">
        <v>12184357</v>
      </c>
    </row>
    <row r="892" spans="1:8" ht="12.75" x14ac:dyDescent="0.2">
      <c r="A892" s="7" t="s">
        <v>26</v>
      </c>
      <c r="B892" s="1" t="s">
        <v>36</v>
      </c>
      <c r="C892" s="5">
        <v>45</v>
      </c>
      <c r="D892" s="5" t="str">
        <f>CONCATENATE(A892,B892,C892)</f>
        <v>Sem ABAP1BP3_345</v>
      </c>
      <c r="E892" s="1">
        <v>16054665</v>
      </c>
      <c r="F892">
        <f t="shared" ref="F892" si="590">AVERAGE(E890:E892)</f>
        <v>14119511</v>
      </c>
      <c r="G892" s="12">
        <f t="shared" ref="G892" si="591">STDEV(E890:E892)/F892*100</f>
        <v>19.382548248877345</v>
      </c>
      <c r="H892" s="7">
        <f>F892-$F$868</f>
        <v>10669163</v>
      </c>
    </row>
    <row r="893" spans="1:8" ht="12.75" x14ac:dyDescent="0.2">
      <c r="A893" s="7" t="s">
        <v>26</v>
      </c>
      <c r="B893" s="1" t="s">
        <v>17</v>
      </c>
      <c r="C893" s="5">
        <v>45</v>
      </c>
      <c r="D893" s="5"/>
      <c r="E893" s="1">
        <v>21270982</v>
      </c>
    </row>
    <row r="894" spans="1:8" ht="12.75" x14ac:dyDescent="0.2">
      <c r="A894" s="7" t="s">
        <v>26</v>
      </c>
      <c r="B894" s="1" t="s">
        <v>17</v>
      </c>
      <c r="C894" s="5">
        <v>45</v>
      </c>
      <c r="D894" s="5"/>
      <c r="E894" s="1">
        <v>23996278</v>
      </c>
    </row>
    <row r="895" spans="1:8" ht="12.75" x14ac:dyDescent="0.2">
      <c r="A895" s="7" t="s">
        <v>26</v>
      </c>
      <c r="B895" s="1" t="s">
        <v>37</v>
      </c>
      <c r="C895" s="5">
        <v>45</v>
      </c>
      <c r="D895" s="5" t="str">
        <f>CONCATENATE(A895,B895,C895)</f>
        <v>Sem ABAP1BP3_445</v>
      </c>
      <c r="E895" s="1">
        <v>24346956</v>
      </c>
      <c r="F895">
        <f t="shared" ref="F895" si="592">AVERAGE(E893:E895)</f>
        <v>23204738.666666668</v>
      </c>
      <c r="G895">
        <f t="shared" ref="G895" si="593">STDEV(E893:E895)/F895*100</f>
        <v>7.2564332129422757</v>
      </c>
      <c r="H895" s="7">
        <f>F895-$F$868</f>
        <v>19754390.666666668</v>
      </c>
    </row>
    <row r="896" spans="1:8" ht="12.75" x14ac:dyDescent="0.2">
      <c r="A896" s="7" t="s">
        <v>26</v>
      </c>
      <c r="B896" s="1" t="s">
        <v>18</v>
      </c>
      <c r="C896" s="5">
        <v>45</v>
      </c>
      <c r="D896" s="5"/>
      <c r="E896" s="1">
        <v>12502120</v>
      </c>
    </row>
    <row r="897" spans="1:8" ht="12.75" x14ac:dyDescent="0.2">
      <c r="A897" s="7" t="s">
        <v>26</v>
      </c>
      <c r="B897" s="1" t="s">
        <v>18</v>
      </c>
      <c r="C897" s="5">
        <v>45</v>
      </c>
      <c r="D897" s="5"/>
      <c r="E897" s="1">
        <v>15225787</v>
      </c>
    </row>
    <row r="898" spans="1:8" ht="12.75" x14ac:dyDescent="0.2">
      <c r="A898" s="7" t="s">
        <v>26</v>
      </c>
      <c r="B898" s="1" t="s">
        <v>38</v>
      </c>
      <c r="C898" s="5">
        <v>45</v>
      </c>
      <c r="D898" s="5" t="str">
        <f>CONCATENATE(A898,B898,C898)</f>
        <v>Sem ABAP1BP3_545</v>
      </c>
      <c r="E898" s="1">
        <v>13962267</v>
      </c>
      <c r="F898">
        <f t="shared" ref="F898" si="594">AVERAGE(E896:E898)</f>
        <v>13896724.666666666</v>
      </c>
      <c r="G898">
        <f t="shared" ref="G898" si="595">STDEV(E896:E898)/F898*100</f>
        <v>9.8081809031858374</v>
      </c>
      <c r="H898" s="7">
        <f>F898-$F$868</f>
        <v>10446376.666666666</v>
      </c>
    </row>
    <row r="899" spans="1:8" ht="12.75" x14ac:dyDescent="0.2">
      <c r="A899" s="7" t="s">
        <v>26</v>
      </c>
      <c r="B899" s="1" t="s">
        <v>19</v>
      </c>
      <c r="C899" s="5">
        <v>45</v>
      </c>
      <c r="D899" s="5"/>
      <c r="E899" s="1">
        <v>24357714</v>
      </c>
    </row>
    <row r="900" spans="1:8" ht="12.75" x14ac:dyDescent="0.2">
      <c r="A900" s="7" t="s">
        <v>26</v>
      </c>
      <c r="B900" s="1" t="s">
        <v>19</v>
      </c>
      <c r="C900" s="5">
        <v>45</v>
      </c>
      <c r="D900" s="5"/>
      <c r="E900" s="1">
        <v>24350688</v>
      </c>
    </row>
    <row r="901" spans="1:8" ht="12.75" x14ac:dyDescent="0.2">
      <c r="A901" s="7" t="s">
        <v>26</v>
      </c>
      <c r="B901" s="1" t="s">
        <v>39</v>
      </c>
      <c r="C901" s="5">
        <v>45</v>
      </c>
      <c r="D901" s="5" t="str">
        <f>CONCATENATE(A901,B901,C901)</f>
        <v>Sem ABAP10BP3_145</v>
      </c>
      <c r="E901" s="1">
        <v>24749766</v>
      </c>
      <c r="F901">
        <f t="shared" ref="F901" si="596">AVERAGE(E899:E901)</f>
        <v>24486056</v>
      </c>
      <c r="G901">
        <f t="shared" ref="G901" si="597">STDEV(E899:E901)/F901*100</f>
        <v>0.93280263927192908</v>
      </c>
      <c r="H901" s="7">
        <f>F901-$F$868</f>
        <v>21035708</v>
      </c>
    </row>
    <row r="902" spans="1:8" ht="12.75" x14ac:dyDescent="0.2">
      <c r="A902" s="7" t="s">
        <v>26</v>
      </c>
      <c r="B902" s="1" t="s">
        <v>20</v>
      </c>
      <c r="C902" s="5">
        <v>45</v>
      </c>
      <c r="D902" s="5"/>
      <c r="E902" s="1"/>
    </row>
    <row r="903" spans="1:8" ht="12.75" x14ac:dyDescent="0.2">
      <c r="A903" s="7" t="s">
        <v>26</v>
      </c>
      <c r="B903" s="1" t="s">
        <v>20</v>
      </c>
      <c r="C903" s="5">
        <v>45</v>
      </c>
      <c r="D903" s="5"/>
      <c r="E903" s="1">
        <v>19419084</v>
      </c>
    </row>
    <row r="904" spans="1:8" ht="12.75" x14ac:dyDescent="0.2">
      <c r="A904" s="7" t="s">
        <v>26</v>
      </c>
      <c r="B904" s="1" t="s">
        <v>40</v>
      </c>
      <c r="C904" s="5">
        <v>45</v>
      </c>
      <c r="D904" s="5" t="str">
        <f>CONCATENATE(A904,B904,C904)</f>
        <v>Sem ABAP10BP3_245</v>
      </c>
      <c r="E904" s="1">
        <v>19168520</v>
      </c>
      <c r="F904">
        <f t="shared" ref="F904" si="598">AVERAGE(E902:E904)</f>
        <v>19293802</v>
      </c>
      <c r="G904">
        <f t="shared" ref="G904" si="599">STDEV(E902:E904)/F904*100</f>
        <v>0.9183026938973774</v>
      </c>
      <c r="H904" s="7">
        <f>F904-$F$868</f>
        <v>15843454</v>
      </c>
    </row>
    <row r="905" spans="1:8" ht="12.75" x14ac:dyDescent="0.2">
      <c r="A905" s="7" t="s">
        <v>26</v>
      </c>
      <c r="B905" s="1" t="s">
        <v>21</v>
      </c>
      <c r="C905" s="5">
        <v>45</v>
      </c>
      <c r="D905" s="5"/>
      <c r="E905" s="1">
        <v>46957184</v>
      </c>
    </row>
    <row r="906" spans="1:8" ht="12.75" x14ac:dyDescent="0.2">
      <c r="A906" s="7" t="s">
        <v>26</v>
      </c>
      <c r="B906" s="1" t="s">
        <v>21</v>
      </c>
      <c r="C906" s="5">
        <v>45</v>
      </c>
      <c r="D906" s="5"/>
      <c r="E906" s="1">
        <v>48809168</v>
      </c>
    </row>
    <row r="907" spans="1:8" ht="12.75" x14ac:dyDescent="0.2">
      <c r="A907" s="7" t="s">
        <v>26</v>
      </c>
      <c r="B907" s="1" t="s">
        <v>41</v>
      </c>
      <c r="C907" s="5">
        <v>45</v>
      </c>
      <c r="D907" s="5" t="str">
        <f>CONCATENATE(A907,B907,C907)</f>
        <v>Sem ABAP10BP3_345</v>
      </c>
      <c r="E907" s="1">
        <v>51833556</v>
      </c>
      <c r="F907">
        <f t="shared" ref="F907" si="600">AVERAGE(E905:E907)</f>
        <v>49199969.333333336</v>
      </c>
      <c r="G907">
        <f t="shared" ref="G907" si="601">STDEV(E905:E907)/F907*100</f>
        <v>5.003181115833506</v>
      </c>
      <c r="H907" s="7">
        <f>F907-$F$868</f>
        <v>45749621.333333336</v>
      </c>
    </row>
    <row r="908" spans="1:8" ht="12.75" x14ac:dyDescent="0.2">
      <c r="A908" s="7" t="s">
        <v>26</v>
      </c>
      <c r="B908" s="1" t="s">
        <v>22</v>
      </c>
      <c r="C908" s="5">
        <v>45</v>
      </c>
      <c r="D908" s="5"/>
      <c r="E908" s="1">
        <v>18284052</v>
      </c>
    </row>
    <row r="909" spans="1:8" ht="12.75" x14ac:dyDescent="0.2">
      <c r="A909" s="7" t="s">
        <v>26</v>
      </c>
      <c r="B909" s="1" t="s">
        <v>22</v>
      </c>
      <c r="C909" s="5">
        <v>45</v>
      </c>
      <c r="D909" s="5"/>
      <c r="E909" s="1">
        <v>19976248</v>
      </c>
    </row>
    <row r="910" spans="1:8" ht="12.75" x14ac:dyDescent="0.2">
      <c r="A910" s="7" t="s">
        <v>26</v>
      </c>
      <c r="B910" s="1" t="s">
        <v>42</v>
      </c>
      <c r="C910" s="5">
        <v>45</v>
      </c>
      <c r="D910" s="5" t="str">
        <f>CONCATENATE(A910,B910,C910)</f>
        <v>Sem ABAP10BP3_445</v>
      </c>
      <c r="E910" s="1">
        <v>20022840</v>
      </c>
      <c r="F910">
        <f t="shared" ref="F910" si="602">AVERAGE(E908:E910)</f>
        <v>19427713.333333332</v>
      </c>
      <c r="G910">
        <f t="shared" ref="G910" si="603">STDEV(E908:E910)/F910*100</f>
        <v>5.0994869244113765</v>
      </c>
      <c r="H910" s="7">
        <f>F910-$F$868</f>
        <v>15977365.333333332</v>
      </c>
    </row>
    <row r="911" spans="1:8" ht="12.75" x14ac:dyDescent="0.2">
      <c r="A911" s="7" t="s">
        <v>26</v>
      </c>
      <c r="B911" s="1" t="s">
        <v>23</v>
      </c>
      <c r="C911" s="5">
        <v>45</v>
      </c>
      <c r="D911" s="5"/>
      <c r="E911" s="1">
        <v>8143718</v>
      </c>
    </row>
    <row r="912" spans="1:8" ht="12.75" x14ac:dyDescent="0.2">
      <c r="A912" s="7" t="s">
        <v>26</v>
      </c>
      <c r="B912" s="1" t="s">
        <v>23</v>
      </c>
      <c r="C912" s="5">
        <v>45</v>
      </c>
      <c r="D912" s="5"/>
      <c r="E912" s="1">
        <v>8732187</v>
      </c>
    </row>
    <row r="913" spans="1:8" ht="12.75" x14ac:dyDescent="0.2">
      <c r="A913" s="7" t="s">
        <v>26</v>
      </c>
      <c r="B913" s="1" t="s">
        <v>43</v>
      </c>
      <c r="C913" s="5">
        <v>45</v>
      </c>
      <c r="D913" s="5" t="str">
        <f>CONCATENATE(A913,B913,C913)</f>
        <v>Sem ABAP10BP3_545</v>
      </c>
      <c r="E913" s="1">
        <v>10137912</v>
      </c>
      <c r="F913">
        <f t="shared" ref="F913" si="604">AVERAGE(E911:E913)</f>
        <v>9004605.666666666</v>
      </c>
      <c r="G913" s="12">
        <f t="shared" ref="G913" si="605">STDEV(E911:E913)/F913*100</f>
        <v>11.378926186841424</v>
      </c>
      <c r="H913" s="7">
        <f>F913-$F$868</f>
        <v>5554257.666666666</v>
      </c>
    </row>
    <row r="914" spans="1:8" ht="12.75" x14ac:dyDescent="0.2">
      <c r="A914" s="7" t="s">
        <v>8</v>
      </c>
      <c r="B914" s="1" t="s">
        <v>7</v>
      </c>
      <c r="C914" s="5">
        <v>45</v>
      </c>
      <c r="D914" s="5"/>
      <c r="E914" s="1"/>
    </row>
    <row r="915" spans="1:8" ht="12.75" x14ac:dyDescent="0.2">
      <c r="A915" s="7" t="s">
        <v>8</v>
      </c>
      <c r="B915" s="1" t="s">
        <v>7</v>
      </c>
      <c r="C915" s="5">
        <v>45</v>
      </c>
      <c r="D915" s="5"/>
      <c r="E915" s="1">
        <v>3977836</v>
      </c>
    </row>
    <row r="916" spans="1:8" ht="12.75" x14ac:dyDescent="0.2">
      <c r="A916" s="7" t="s">
        <v>8</v>
      </c>
      <c r="B916" s="1" t="s">
        <v>44</v>
      </c>
      <c r="C916" s="5">
        <v>45</v>
      </c>
      <c r="D916" s="5" t="str">
        <f>CONCATENATE(A916,B916,C916)</f>
        <v>Com ABAPbranco45</v>
      </c>
      <c r="E916" s="1">
        <v>4265506</v>
      </c>
      <c r="F916">
        <f t="shared" ref="F916" si="606">AVERAGE(E914:E916)</f>
        <v>4121671</v>
      </c>
      <c r="G916">
        <f t="shared" ref="G916" si="607">STDEV(E914:E916)/F916*100</f>
        <v>4.9352169967941197</v>
      </c>
      <c r="H916" s="7" t="s">
        <v>24</v>
      </c>
    </row>
    <row r="917" spans="1:8" ht="12.75" x14ac:dyDescent="0.2">
      <c r="A917" s="7" t="s">
        <v>8</v>
      </c>
      <c r="B917" s="1" t="s">
        <v>9</v>
      </c>
      <c r="C917" s="5">
        <v>45</v>
      </c>
      <c r="D917" s="5"/>
      <c r="E917" s="1">
        <v>24155190</v>
      </c>
    </row>
    <row r="918" spans="1:8" ht="12.75" x14ac:dyDescent="0.2">
      <c r="A918" s="7" t="s">
        <v>8</v>
      </c>
      <c r="B918" s="1" t="s">
        <v>9</v>
      </c>
      <c r="C918" s="5">
        <v>45</v>
      </c>
      <c r="D918" s="5"/>
      <c r="E918" s="1">
        <v>21719174</v>
      </c>
    </row>
    <row r="919" spans="1:8" ht="12.75" x14ac:dyDescent="0.2">
      <c r="A919" s="7" t="s">
        <v>8</v>
      </c>
      <c r="B919" s="1" t="s">
        <v>29</v>
      </c>
      <c r="C919" s="5">
        <v>45</v>
      </c>
      <c r="D919" s="5" t="str">
        <f>CONCATENATE(A919,B919,C919)</f>
        <v>Com ABAPC145</v>
      </c>
      <c r="E919" s="1">
        <v>26013918</v>
      </c>
      <c r="F919">
        <f t="shared" ref="F919" si="608">AVERAGE(E917:E919)</f>
        <v>23962760.666666668</v>
      </c>
      <c r="G919">
        <f t="shared" ref="G919" si="609">STDEV(E917:E919)/F919*100</f>
        <v>8.9882329581646303</v>
      </c>
      <c r="H919" s="7">
        <f>F919-$F$916</f>
        <v>19841089.666666668</v>
      </c>
    </row>
    <row r="920" spans="1:8" ht="12.75" x14ac:dyDescent="0.2">
      <c r="A920" s="7" t="s">
        <v>8</v>
      </c>
      <c r="B920" s="1" t="s">
        <v>10</v>
      </c>
      <c r="C920" s="5">
        <v>45</v>
      </c>
      <c r="D920" s="5"/>
      <c r="E920" s="1">
        <v>22923800</v>
      </c>
    </row>
    <row r="921" spans="1:8" ht="12.75" x14ac:dyDescent="0.2">
      <c r="A921" s="7" t="s">
        <v>8</v>
      </c>
      <c r="B921" s="1" t="s">
        <v>10</v>
      </c>
      <c r="C921" s="5">
        <v>45</v>
      </c>
      <c r="D921" s="5"/>
      <c r="E921" s="1">
        <v>21514526</v>
      </c>
    </row>
    <row r="922" spans="1:8" ht="12.75" x14ac:dyDescent="0.2">
      <c r="A922" s="7" t="s">
        <v>8</v>
      </c>
      <c r="B922" s="1" t="s">
        <v>30</v>
      </c>
      <c r="C922" s="5">
        <v>45</v>
      </c>
      <c r="D922" s="5" t="str">
        <f>CONCATENATE(A922,B922,C922)</f>
        <v>Com ABAPC245</v>
      </c>
      <c r="E922" s="1">
        <v>22270158</v>
      </c>
      <c r="F922">
        <f t="shared" ref="F922" si="610">AVERAGE(E920:E922)</f>
        <v>22236161.333333332</v>
      </c>
      <c r="G922">
        <f t="shared" ref="G922" si="611">STDEV(E920:E922)/F922*100</f>
        <v>3.1716437516443277</v>
      </c>
      <c r="H922" s="7">
        <f>F922-$F$916</f>
        <v>18114490.333333332</v>
      </c>
    </row>
    <row r="923" spans="1:8" ht="12.75" x14ac:dyDescent="0.2">
      <c r="A923" s="7" t="s">
        <v>8</v>
      </c>
      <c r="B923" s="1" t="s">
        <v>11</v>
      </c>
      <c r="C923" s="5">
        <v>45</v>
      </c>
      <c r="D923" s="5"/>
      <c r="E923" s="1">
        <v>15324794</v>
      </c>
    </row>
    <row r="924" spans="1:8" ht="12.75" x14ac:dyDescent="0.2">
      <c r="A924" s="7" t="s">
        <v>8</v>
      </c>
      <c r="B924" s="1" t="s">
        <v>11</v>
      </c>
      <c r="C924" s="5">
        <v>45</v>
      </c>
      <c r="D924" s="5"/>
      <c r="E924" s="1">
        <v>18082008</v>
      </c>
    </row>
    <row r="925" spans="1:8" ht="12.75" x14ac:dyDescent="0.2">
      <c r="A925" s="7" t="s">
        <v>8</v>
      </c>
      <c r="B925" s="1" t="s">
        <v>31</v>
      </c>
      <c r="C925" s="5">
        <v>45</v>
      </c>
      <c r="D925" s="5" t="str">
        <f>CONCATENATE(A925,B925,C925)</f>
        <v>Com ABAPC345</v>
      </c>
      <c r="E925" s="1">
        <v>20171700</v>
      </c>
      <c r="F925">
        <f t="shared" ref="F925" si="612">AVERAGE(E923:E925)</f>
        <v>17859500.666666668</v>
      </c>
      <c r="G925" s="12">
        <f t="shared" ref="G925" si="613">STDEV(E923:E925)/F925*100</f>
        <v>13.612373448311562</v>
      </c>
      <c r="H925" s="7">
        <f>F925-$F$916</f>
        <v>13737829.666666668</v>
      </c>
    </row>
    <row r="926" spans="1:8" ht="12.75" x14ac:dyDescent="0.2">
      <c r="A926" s="7" t="s">
        <v>8</v>
      </c>
      <c r="B926" s="1" t="s">
        <v>12</v>
      </c>
      <c r="C926" s="5">
        <v>45</v>
      </c>
      <c r="D926" s="5"/>
      <c r="E926" s="1"/>
    </row>
    <row r="927" spans="1:8" ht="12.75" x14ac:dyDescent="0.2">
      <c r="A927" s="7" t="s">
        <v>8</v>
      </c>
      <c r="B927" s="1" t="s">
        <v>12</v>
      </c>
      <c r="C927" s="5">
        <v>45</v>
      </c>
      <c r="D927" s="5"/>
      <c r="E927" s="1">
        <v>35719184</v>
      </c>
    </row>
    <row r="928" spans="1:8" ht="12.75" x14ac:dyDescent="0.2">
      <c r="A928" s="7" t="s">
        <v>8</v>
      </c>
      <c r="B928" s="1" t="s">
        <v>32</v>
      </c>
      <c r="C928" s="5">
        <v>45</v>
      </c>
      <c r="D928" s="5" t="str">
        <f>CONCATENATE(A928,B928,C928)</f>
        <v>Com ABAPC445</v>
      </c>
      <c r="E928" s="1">
        <v>34213464</v>
      </c>
      <c r="F928">
        <f t="shared" ref="F928" si="614">AVERAGE(E926:E928)</f>
        <v>34966324</v>
      </c>
      <c r="G928">
        <f t="shared" ref="G928" si="615">STDEV(E926:E928)/F928*100</f>
        <v>3.0449435364386845</v>
      </c>
      <c r="H928" s="7">
        <f>F928-$F$916</f>
        <v>30844653</v>
      </c>
    </row>
    <row r="929" spans="1:8" ht="12.75" x14ac:dyDescent="0.2">
      <c r="A929" s="7" t="s">
        <v>8</v>
      </c>
      <c r="B929" s="1" t="s">
        <v>13</v>
      </c>
      <c r="C929" s="5">
        <v>45</v>
      </c>
      <c r="D929" s="5"/>
      <c r="E929" s="1">
        <v>16288171</v>
      </c>
    </row>
    <row r="930" spans="1:8" ht="12.75" x14ac:dyDescent="0.2">
      <c r="A930" s="7" t="s">
        <v>8</v>
      </c>
      <c r="B930" s="1" t="s">
        <v>13</v>
      </c>
      <c r="C930" s="5">
        <v>45</v>
      </c>
      <c r="D930" s="5"/>
      <c r="E930" s="1">
        <v>16833012</v>
      </c>
    </row>
    <row r="931" spans="1:8" ht="12.75" x14ac:dyDescent="0.2">
      <c r="A931" s="7" t="s">
        <v>8</v>
      </c>
      <c r="B931" s="1" t="s">
        <v>33</v>
      </c>
      <c r="C931" s="5">
        <v>45</v>
      </c>
      <c r="D931" s="5" t="str">
        <f>CONCATENATE(A931,B931,C931)</f>
        <v>Com ABAPC545</v>
      </c>
      <c r="E931" s="1">
        <v>15149496</v>
      </c>
      <c r="F931">
        <f t="shared" ref="F931" si="616">AVERAGE(E929:E931)</f>
        <v>16090226.333333334</v>
      </c>
      <c r="G931">
        <f t="shared" ref="G931" si="617">STDEV(E929:E931)/F931*100</f>
        <v>5.3388692456036599</v>
      </c>
      <c r="H931" s="7">
        <f>F931-$F$916</f>
        <v>11968555.333333334</v>
      </c>
    </row>
    <row r="932" spans="1:8" ht="12.75" x14ac:dyDescent="0.2">
      <c r="A932" s="7" t="s">
        <v>8</v>
      </c>
      <c r="B932" s="1" t="s">
        <v>14</v>
      </c>
      <c r="C932" s="5">
        <v>45</v>
      </c>
      <c r="D932" s="5"/>
      <c r="E932" s="1">
        <v>35769200</v>
      </c>
    </row>
    <row r="933" spans="1:8" ht="12.75" x14ac:dyDescent="0.2">
      <c r="A933" s="7" t="s">
        <v>8</v>
      </c>
      <c r="B933" s="1" t="s">
        <v>14</v>
      </c>
      <c r="C933" s="5">
        <v>45</v>
      </c>
      <c r="D933" s="5"/>
      <c r="E933" s="1">
        <v>42249816</v>
      </c>
    </row>
    <row r="934" spans="1:8" ht="12.75" x14ac:dyDescent="0.2">
      <c r="A934" s="7" t="s">
        <v>8</v>
      </c>
      <c r="B934" s="1" t="s">
        <v>34</v>
      </c>
      <c r="C934" s="5">
        <v>45</v>
      </c>
      <c r="D934" s="5" t="str">
        <f>CONCATENATE(A934,B934,C934)</f>
        <v>Com ABAP1BP3_145</v>
      </c>
      <c r="E934" s="1">
        <v>39313544</v>
      </c>
      <c r="F934">
        <f t="shared" ref="F934" si="618">AVERAGE(E932:E934)</f>
        <v>39110853.333333336</v>
      </c>
      <c r="G934">
        <f t="shared" ref="G934" si="619">STDEV(E932:E934)/F934*100</f>
        <v>8.2970807941014755</v>
      </c>
      <c r="H934" s="7">
        <f>F934-$F$916</f>
        <v>34989182.333333336</v>
      </c>
    </row>
    <row r="935" spans="1:8" ht="12.75" x14ac:dyDescent="0.2">
      <c r="A935" s="7" t="s">
        <v>8</v>
      </c>
      <c r="B935" s="1" t="s">
        <v>15</v>
      </c>
      <c r="C935" s="5">
        <v>45</v>
      </c>
      <c r="D935" s="5"/>
      <c r="E935" s="1">
        <v>18801748</v>
      </c>
    </row>
    <row r="936" spans="1:8" ht="12.75" x14ac:dyDescent="0.2">
      <c r="A936" s="7" t="s">
        <v>8</v>
      </c>
      <c r="B936" s="1" t="s">
        <v>15</v>
      </c>
      <c r="C936" s="5">
        <v>45</v>
      </c>
      <c r="D936" s="5"/>
      <c r="E936" s="1">
        <v>18609430</v>
      </c>
    </row>
    <row r="937" spans="1:8" ht="12.75" x14ac:dyDescent="0.2">
      <c r="A937" s="7" t="s">
        <v>8</v>
      </c>
      <c r="B937" s="1" t="s">
        <v>35</v>
      </c>
      <c r="C937" s="5">
        <v>45</v>
      </c>
      <c r="D937" s="5" t="str">
        <f>CONCATENATE(A937,B937,C937)</f>
        <v>Com ABAP1BP3_245</v>
      </c>
      <c r="E937" s="1">
        <v>20696696</v>
      </c>
      <c r="F937">
        <f t="shared" ref="F937" si="620">AVERAGE(E935:E937)</f>
        <v>19369291.333333332</v>
      </c>
      <c r="G937">
        <f t="shared" ref="G937" si="621">STDEV(E935:E937)/F937*100</f>
        <v>5.9557207839593866</v>
      </c>
      <c r="H937" s="7">
        <f>F937-$F$916</f>
        <v>15247620.333333332</v>
      </c>
    </row>
    <row r="938" spans="1:8" ht="12.75" x14ac:dyDescent="0.2">
      <c r="A938" s="7" t="s">
        <v>8</v>
      </c>
      <c r="B938" s="1" t="s">
        <v>16</v>
      </c>
      <c r="C938" s="5">
        <v>45</v>
      </c>
      <c r="D938" s="5"/>
      <c r="E938" s="1"/>
    </row>
    <row r="939" spans="1:8" ht="12.75" x14ac:dyDescent="0.2">
      <c r="A939" s="7" t="s">
        <v>8</v>
      </c>
      <c r="B939" s="1" t="s">
        <v>16</v>
      </c>
      <c r="C939" s="5">
        <v>45</v>
      </c>
      <c r="D939" s="5"/>
      <c r="E939" s="1">
        <v>17293306</v>
      </c>
    </row>
    <row r="940" spans="1:8" ht="12.75" x14ac:dyDescent="0.2">
      <c r="A940" s="7" t="s">
        <v>8</v>
      </c>
      <c r="B940" s="1" t="s">
        <v>36</v>
      </c>
      <c r="C940" s="5">
        <v>45</v>
      </c>
      <c r="D940" s="5" t="str">
        <f>CONCATENATE(A940,B940,C940)</f>
        <v>Com ABAP1BP3_345</v>
      </c>
      <c r="E940" s="1">
        <v>17005046</v>
      </c>
      <c r="F940">
        <f t="shared" ref="F940" si="622">AVERAGE(E938:E940)</f>
        <v>17149176</v>
      </c>
      <c r="G940">
        <f t="shared" ref="G940" si="623">STDEV(E938:E940)/F940*100</f>
        <v>1.1885737294015419</v>
      </c>
      <c r="H940" s="7">
        <f>F940-$F$916</f>
        <v>13027505</v>
      </c>
    </row>
    <row r="941" spans="1:8" ht="12.75" x14ac:dyDescent="0.2">
      <c r="A941" s="7" t="s">
        <v>8</v>
      </c>
      <c r="B941" s="1" t="s">
        <v>17</v>
      </c>
      <c r="C941" s="5">
        <v>45</v>
      </c>
      <c r="D941" s="5"/>
      <c r="E941" s="1">
        <v>34489740</v>
      </c>
    </row>
    <row r="942" spans="1:8" ht="12.75" x14ac:dyDescent="0.2">
      <c r="A942" s="7" t="s">
        <v>8</v>
      </c>
      <c r="B942" s="1" t="s">
        <v>17</v>
      </c>
      <c r="C942" s="5">
        <v>45</v>
      </c>
      <c r="D942" s="5"/>
      <c r="E942" s="1">
        <v>37513156</v>
      </c>
    </row>
    <row r="943" spans="1:8" ht="12.75" x14ac:dyDescent="0.2">
      <c r="A943" s="7" t="s">
        <v>8</v>
      </c>
      <c r="B943" s="1" t="s">
        <v>37</v>
      </c>
      <c r="C943" s="5">
        <v>45</v>
      </c>
      <c r="D943" s="5" t="str">
        <f>CONCATENATE(A943,B943,C943)</f>
        <v>Com ABAP1BP3_445</v>
      </c>
      <c r="E943" s="1">
        <v>34298492</v>
      </c>
      <c r="F943">
        <f t="shared" ref="F943" si="624">AVERAGE(E941:E943)</f>
        <v>35433796</v>
      </c>
      <c r="G943">
        <f t="shared" ref="G943" si="625">STDEV(E941:E943)/F943*100</f>
        <v>5.0892534463855794</v>
      </c>
      <c r="H943" s="7">
        <f>F943-$F$916</f>
        <v>31312125</v>
      </c>
    </row>
    <row r="944" spans="1:8" ht="12.75" x14ac:dyDescent="0.2">
      <c r="A944" s="7" t="s">
        <v>8</v>
      </c>
      <c r="B944" s="1" t="s">
        <v>18</v>
      </c>
      <c r="C944" s="5">
        <v>45</v>
      </c>
      <c r="D944" s="5"/>
      <c r="E944" s="1">
        <v>18111786</v>
      </c>
    </row>
    <row r="945" spans="1:8" ht="12.75" x14ac:dyDescent="0.2">
      <c r="A945" s="7" t="s">
        <v>8</v>
      </c>
      <c r="B945" s="1" t="s">
        <v>18</v>
      </c>
      <c r="C945" s="5">
        <v>45</v>
      </c>
      <c r="D945" s="5"/>
      <c r="E945" s="1">
        <v>20581066</v>
      </c>
    </row>
    <row r="946" spans="1:8" ht="12.75" x14ac:dyDescent="0.2">
      <c r="A946" s="7" t="s">
        <v>8</v>
      </c>
      <c r="B946" s="1" t="s">
        <v>38</v>
      </c>
      <c r="C946" s="5">
        <v>45</v>
      </c>
      <c r="D946" s="5" t="str">
        <f>CONCATENATE(A946,B946,C946)</f>
        <v>Com ABAP1BP3_545</v>
      </c>
      <c r="E946" s="1">
        <v>19689840</v>
      </c>
      <c r="F946">
        <f t="shared" ref="F946" si="626">AVERAGE(E944:E946)</f>
        <v>19460897.333333332</v>
      </c>
      <c r="G946">
        <f t="shared" ref="G946" si="627">STDEV(E944:E946)/F946*100</f>
        <v>6.4254935917983991</v>
      </c>
      <c r="H946" s="7">
        <f>F946-$F$916</f>
        <v>15339226.333333332</v>
      </c>
    </row>
    <row r="947" spans="1:8" ht="12.75" x14ac:dyDescent="0.2">
      <c r="A947" s="7" t="s">
        <v>8</v>
      </c>
      <c r="B947" s="1" t="s">
        <v>19</v>
      </c>
      <c r="C947" s="5">
        <v>45</v>
      </c>
      <c r="D947" s="5"/>
      <c r="E947" s="1">
        <v>36923584</v>
      </c>
    </row>
    <row r="948" spans="1:8" ht="12.75" x14ac:dyDescent="0.2">
      <c r="A948" s="7" t="s">
        <v>8</v>
      </c>
      <c r="B948" s="1" t="s">
        <v>19</v>
      </c>
      <c r="C948" s="5">
        <v>45</v>
      </c>
      <c r="D948" s="5"/>
      <c r="E948" s="1">
        <v>40932328</v>
      </c>
    </row>
    <row r="949" spans="1:8" ht="12.75" x14ac:dyDescent="0.2">
      <c r="A949" s="7" t="s">
        <v>8</v>
      </c>
      <c r="B949" s="1" t="s">
        <v>39</v>
      </c>
      <c r="C949" s="5">
        <v>45</v>
      </c>
      <c r="D949" s="5" t="str">
        <f>CONCATENATE(A949,B949,C949)</f>
        <v>Com ABAP10BP3_145</v>
      </c>
      <c r="E949" s="1">
        <v>40848184</v>
      </c>
      <c r="F949">
        <f t="shared" ref="F949" si="628">AVERAGE(E947:E949)</f>
        <v>39568032</v>
      </c>
      <c r="G949">
        <f t="shared" ref="G949" si="629">STDEV(E947:E949)/F949*100</f>
        <v>5.7888791689839607</v>
      </c>
      <c r="H949" s="7">
        <f>F949-$F$916</f>
        <v>35446361</v>
      </c>
    </row>
    <row r="950" spans="1:8" ht="12.75" x14ac:dyDescent="0.2">
      <c r="A950" s="7" t="s">
        <v>8</v>
      </c>
      <c r="B950" s="1" t="s">
        <v>20</v>
      </c>
      <c r="C950" s="5">
        <v>45</v>
      </c>
      <c r="D950" s="5"/>
      <c r="E950" s="1"/>
    </row>
    <row r="951" spans="1:8" ht="12.75" x14ac:dyDescent="0.2">
      <c r="A951" s="7" t="s">
        <v>8</v>
      </c>
      <c r="B951" s="1" t="s">
        <v>20</v>
      </c>
      <c r="C951" s="5">
        <v>45</v>
      </c>
      <c r="D951" s="5"/>
      <c r="E951" s="1">
        <v>32745694</v>
      </c>
    </row>
    <row r="952" spans="1:8" ht="12.75" x14ac:dyDescent="0.2">
      <c r="A952" s="7" t="s">
        <v>8</v>
      </c>
      <c r="B952" s="1" t="s">
        <v>40</v>
      </c>
      <c r="C952" s="5">
        <v>45</v>
      </c>
      <c r="D952" s="5" t="str">
        <f>CONCATENATE(A952,B952,C952)</f>
        <v>Com ABAP10BP3_245</v>
      </c>
      <c r="E952" s="1">
        <v>33814764</v>
      </c>
      <c r="F952">
        <f t="shared" ref="F952" si="630">AVERAGE(E950:E952)</f>
        <v>33280229</v>
      </c>
      <c r="G952">
        <f t="shared" ref="G952" si="631">STDEV(E950:E952)/F952*100</f>
        <v>2.2714586686380747</v>
      </c>
      <c r="H952" s="7">
        <f>F952-$F$916</f>
        <v>29158558</v>
      </c>
    </row>
    <row r="953" spans="1:8" ht="12.75" x14ac:dyDescent="0.2">
      <c r="A953" s="7" t="s">
        <v>8</v>
      </c>
      <c r="B953" s="1" t="s">
        <v>21</v>
      </c>
      <c r="C953" s="5">
        <v>45</v>
      </c>
      <c r="D953" s="5"/>
      <c r="E953" s="1">
        <v>66955284</v>
      </c>
    </row>
    <row r="954" spans="1:8" ht="12.75" x14ac:dyDescent="0.2">
      <c r="A954" s="7" t="s">
        <v>8</v>
      </c>
      <c r="B954" s="1" t="s">
        <v>21</v>
      </c>
      <c r="C954" s="5">
        <v>45</v>
      </c>
      <c r="D954" s="5"/>
      <c r="E954" s="1">
        <v>64374100</v>
      </c>
    </row>
    <row r="955" spans="1:8" ht="12.75" x14ac:dyDescent="0.2">
      <c r="A955" s="7" t="s">
        <v>8</v>
      </c>
      <c r="B955" s="1" t="s">
        <v>41</v>
      </c>
      <c r="C955" s="5">
        <v>45</v>
      </c>
      <c r="D955" s="5" t="str">
        <f>CONCATENATE(A955,B955,C955)</f>
        <v>Com ABAP10BP3_345</v>
      </c>
      <c r="E955" s="1">
        <v>62373888</v>
      </c>
      <c r="F955">
        <f t="shared" ref="F955" si="632">AVERAGE(E953:E955)</f>
        <v>64567757.333333336</v>
      </c>
      <c r="G955">
        <f t="shared" ref="G955" si="633">STDEV(E953:E955)/F955*100</f>
        <v>3.5572387297840216</v>
      </c>
      <c r="H955" s="7">
        <f>F955-$F$916</f>
        <v>60446086.333333336</v>
      </c>
    </row>
    <row r="956" spans="1:8" ht="12.75" x14ac:dyDescent="0.2">
      <c r="A956" s="7" t="s">
        <v>8</v>
      </c>
      <c r="B956" s="1" t="s">
        <v>22</v>
      </c>
      <c r="C956" s="5">
        <v>45</v>
      </c>
      <c r="D956" s="5"/>
      <c r="E956" s="1">
        <v>28581730</v>
      </c>
    </row>
    <row r="957" spans="1:8" ht="12.75" x14ac:dyDescent="0.2">
      <c r="A957" s="7" t="s">
        <v>8</v>
      </c>
      <c r="B957" s="1" t="s">
        <v>22</v>
      </c>
      <c r="C957" s="5">
        <v>45</v>
      </c>
      <c r="D957" s="5"/>
      <c r="E957" s="1">
        <v>29322674</v>
      </c>
    </row>
    <row r="958" spans="1:8" ht="12.75" x14ac:dyDescent="0.2">
      <c r="A958" s="7" t="s">
        <v>8</v>
      </c>
      <c r="B958" s="1" t="s">
        <v>42</v>
      </c>
      <c r="C958" s="5">
        <v>45</v>
      </c>
      <c r="D958" s="5" t="str">
        <f>CONCATENATE(A958,B958,C958)</f>
        <v>Com ABAP10BP3_445</v>
      </c>
      <c r="E958" s="1">
        <v>29764820</v>
      </c>
      <c r="F958">
        <f t="shared" ref="F958" si="634">AVERAGE(E956:E958)</f>
        <v>29223074.666666668</v>
      </c>
      <c r="G958">
        <f t="shared" ref="G958" si="635">STDEV(E956:E958)/F958*100</f>
        <v>2.0456456586214706</v>
      </c>
      <c r="H958" s="7">
        <f>F958-$F$916</f>
        <v>25101403.666666668</v>
      </c>
    </row>
    <row r="959" spans="1:8" ht="12.75" x14ac:dyDescent="0.2">
      <c r="A959" s="7" t="s">
        <v>8</v>
      </c>
      <c r="B959" s="1" t="s">
        <v>23</v>
      </c>
      <c r="C959" s="5">
        <v>45</v>
      </c>
      <c r="D959" s="5"/>
      <c r="E959" s="1">
        <v>13449688</v>
      </c>
    </row>
    <row r="960" spans="1:8" ht="12.75" x14ac:dyDescent="0.2">
      <c r="A960" s="7" t="s">
        <v>8</v>
      </c>
      <c r="B960" s="1" t="s">
        <v>23</v>
      </c>
      <c r="C960" s="5">
        <v>45</v>
      </c>
      <c r="D960" s="5"/>
      <c r="E960" s="1">
        <v>12347778</v>
      </c>
    </row>
    <row r="961" spans="1:8" ht="12.75" x14ac:dyDescent="0.2">
      <c r="A961" s="7" t="s">
        <v>8</v>
      </c>
      <c r="B961" s="1" t="s">
        <v>43</v>
      </c>
      <c r="C961" s="5">
        <v>45</v>
      </c>
      <c r="D961" s="5" t="str">
        <f>CONCATENATE(A961,B961,C961)</f>
        <v>Com ABAP10BP3_545</v>
      </c>
      <c r="E961" s="1">
        <v>14586070</v>
      </c>
      <c r="F961">
        <f t="shared" ref="F961" si="636">AVERAGE(E959:E961)</f>
        <v>13461178.666666666</v>
      </c>
      <c r="G961">
        <f t="shared" ref="G961" si="637">STDEV(E959:E961)/F961*100</f>
        <v>8.3142068674832146</v>
      </c>
      <c r="H961" s="7">
        <f>F961-$F$916</f>
        <v>9339507.666666666</v>
      </c>
    </row>
    <row r="962" spans="1:8" ht="15.75" customHeight="1" x14ac:dyDescent="0.2">
      <c r="H962" s="7"/>
    </row>
    <row r="963" spans="1:8" ht="15.75" customHeight="1" x14ac:dyDescent="0.2">
      <c r="H963" s="7"/>
    </row>
  </sheetData>
  <autoFilter ref="A1:H961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J147" sqref="J147"/>
    </sheetView>
  </sheetViews>
  <sheetFormatPr defaultRowHeight="12.75" x14ac:dyDescent="0.2"/>
  <cols>
    <col min="1" max="1" width="8.42578125" bestFit="1" customWidth="1"/>
    <col min="2" max="2" width="16.5703125" bestFit="1" customWidth="1"/>
    <col min="3" max="3" width="10.140625" bestFit="1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7" ht="15" x14ac:dyDescent="0.25">
      <c r="A1" s="10" t="s">
        <v>0</v>
      </c>
      <c r="B1" s="10" t="s">
        <v>27</v>
      </c>
      <c r="C1" s="11" t="s">
        <v>26</v>
      </c>
      <c r="D1" s="11" t="s">
        <v>8</v>
      </c>
      <c r="E1" s="10" t="s">
        <v>26</v>
      </c>
      <c r="F1" s="10" t="s">
        <v>8</v>
      </c>
      <c r="G1" s="10" t="s">
        <v>28</v>
      </c>
    </row>
    <row r="2" spans="1:7" x14ac:dyDescent="0.2">
      <c r="A2" s="6" t="s">
        <v>29</v>
      </c>
      <c r="B2" s="6">
        <v>0</v>
      </c>
    </row>
    <row r="3" spans="1:7" x14ac:dyDescent="0.2">
      <c r="A3" s="6" t="s">
        <v>29</v>
      </c>
      <c r="B3" s="6">
        <v>5</v>
      </c>
    </row>
    <row r="4" spans="1:7" x14ac:dyDescent="0.2">
      <c r="A4" s="6" t="s">
        <v>29</v>
      </c>
      <c r="B4" s="6">
        <v>10</v>
      </c>
    </row>
    <row r="5" spans="1:7" x14ac:dyDescent="0.2">
      <c r="A5" s="6" t="s">
        <v>29</v>
      </c>
      <c r="B5" s="6">
        <v>15</v>
      </c>
    </row>
    <row r="6" spans="1:7" x14ac:dyDescent="0.2">
      <c r="A6" s="6" t="s">
        <v>29</v>
      </c>
      <c r="B6" s="6">
        <v>20</v>
      </c>
    </row>
    <row r="7" spans="1:7" x14ac:dyDescent="0.2">
      <c r="A7" s="6" t="s">
        <v>29</v>
      </c>
      <c r="B7" s="6">
        <v>25</v>
      </c>
    </row>
    <row r="8" spans="1:7" x14ac:dyDescent="0.2">
      <c r="A8" s="6" t="s">
        <v>29</v>
      </c>
      <c r="B8" s="6">
        <v>30</v>
      </c>
    </row>
    <row r="9" spans="1:7" x14ac:dyDescent="0.2">
      <c r="A9" s="6" t="s">
        <v>29</v>
      </c>
      <c r="B9" s="6">
        <v>35</v>
      </c>
    </row>
    <row r="10" spans="1:7" x14ac:dyDescent="0.2">
      <c r="A10" s="6" t="s">
        <v>29</v>
      </c>
      <c r="B10" s="6">
        <v>40</v>
      </c>
    </row>
    <row r="11" spans="1:7" x14ac:dyDescent="0.2">
      <c r="A11" s="6" t="s">
        <v>29</v>
      </c>
      <c r="B11" s="6">
        <v>45</v>
      </c>
    </row>
    <row r="12" spans="1:7" x14ac:dyDescent="0.2">
      <c r="A12" s="6" t="s">
        <v>30</v>
      </c>
      <c r="B12" s="6">
        <v>0</v>
      </c>
    </row>
    <row r="13" spans="1:7" x14ac:dyDescent="0.2">
      <c r="A13" s="6" t="s">
        <v>30</v>
      </c>
      <c r="B13" s="6">
        <v>5</v>
      </c>
    </row>
    <row r="14" spans="1:7" x14ac:dyDescent="0.2">
      <c r="A14" s="6" t="s">
        <v>30</v>
      </c>
      <c r="B14" s="6">
        <v>10</v>
      </c>
    </row>
    <row r="15" spans="1:7" x14ac:dyDescent="0.2">
      <c r="A15" s="6" t="s">
        <v>30</v>
      </c>
      <c r="B15" s="6">
        <v>15</v>
      </c>
    </row>
    <row r="16" spans="1:7" x14ac:dyDescent="0.2">
      <c r="A16" s="6" t="s">
        <v>30</v>
      </c>
      <c r="B16" s="6">
        <v>20</v>
      </c>
    </row>
    <row r="17" spans="1:2" x14ac:dyDescent="0.2">
      <c r="A17" s="6" t="s">
        <v>30</v>
      </c>
      <c r="B17" s="6">
        <v>25</v>
      </c>
    </row>
    <row r="18" spans="1:2" x14ac:dyDescent="0.2">
      <c r="A18" s="6" t="s">
        <v>30</v>
      </c>
      <c r="B18" s="6">
        <v>30</v>
      </c>
    </row>
    <row r="19" spans="1:2" x14ac:dyDescent="0.2">
      <c r="A19" s="6" t="s">
        <v>30</v>
      </c>
      <c r="B19" s="6">
        <v>35</v>
      </c>
    </row>
    <row r="20" spans="1:2" x14ac:dyDescent="0.2">
      <c r="A20" s="6" t="s">
        <v>30</v>
      </c>
      <c r="B20" s="6">
        <v>40</v>
      </c>
    </row>
    <row r="21" spans="1:2" x14ac:dyDescent="0.2">
      <c r="A21" s="6" t="s">
        <v>30</v>
      </c>
      <c r="B21" s="6">
        <v>45</v>
      </c>
    </row>
    <row r="22" spans="1:2" x14ac:dyDescent="0.2">
      <c r="A22" s="6" t="s">
        <v>31</v>
      </c>
      <c r="B22" s="6">
        <v>0</v>
      </c>
    </row>
    <row r="23" spans="1:2" x14ac:dyDescent="0.2">
      <c r="A23" s="6" t="s">
        <v>31</v>
      </c>
      <c r="B23" s="6">
        <v>5</v>
      </c>
    </row>
    <row r="24" spans="1:2" x14ac:dyDescent="0.2">
      <c r="A24" s="6" t="s">
        <v>31</v>
      </c>
      <c r="B24" s="6">
        <v>10</v>
      </c>
    </row>
    <row r="25" spans="1:2" x14ac:dyDescent="0.2">
      <c r="A25" s="6" t="s">
        <v>31</v>
      </c>
      <c r="B25" s="6">
        <v>15</v>
      </c>
    </row>
    <row r="26" spans="1:2" x14ac:dyDescent="0.2">
      <c r="A26" s="6" t="s">
        <v>31</v>
      </c>
      <c r="B26" s="6">
        <v>20</v>
      </c>
    </row>
    <row r="27" spans="1:2" x14ac:dyDescent="0.2">
      <c r="A27" s="6" t="s">
        <v>31</v>
      </c>
      <c r="B27" s="6">
        <v>25</v>
      </c>
    </row>
    <row r="28" spans="1:2" x14ac:dyDescent="0.2">
      <c r="A28" s="6" t="s">
        <v>31</v>
      </c>
      <c r="B28" s="6">
        <v>30</v>
      </c>
    </row>
    <row r="29" spans="1:2" x14ac:dyDescent="0.2">
      <c r="A29" s="6" t="s">
        <v>31</v>
      </c>
      <c r="B29" s="6">
        <v>35</v>
      </c>
    </row>
    <row r="30" spans="1:2" x14ac:dyDescent="0.2">
      <c r="A30" s="6" t="s">
        <v>31</v>
      </c>
      <c r="B30" s="6">
        <v>40</v>
      </c>
    </row>
    <row r="31" spans="1:2" x14ac:dyDescent="0.2">
      <c r="A31" s="6" t="s">
        <v>31</v>
      </c>
      <c r="B31" s="6">
        <v>45</v>
      </c>
    </row>
    <row r="32" spans="1:2" x14ac:dyDescent="0.2">
      <c r="A32" s="6" t="s">
        <v>32</v>
      </c>
      <c r="B32" s="6">
        <v>0</v>
      </c>
    </row>
    <row r="33" spans="1:2" x14ac:dyDescent="0.2">
      <c r="A33" s="6" t="s">
        <v>32</v>
      </c>
      <c r="B33" s="6">
        <v>5</v>
      </c>
    </row>
    <row r="34" spans="1:2" x14ac:dyDescent="0.2">
      <c r="A34" s="6" t="s">
        <v>32</v>
      </c>
      <c r="B34" s="6">
        <v>10</v>
      </c>
    </row>
    <row r="35" spans="1:2" x14ac:dyDescent="0.2">
      <c r="A35" s="6" t="s">
        <v>32</v>
      </c>
      <c r="B35" s="6">
        <v>15</v>
      </c>
    </row>
    <row r="36" spans="1:2" x14ac:dyDescent="0.2">
      <c r="A36" s="6" t="s">
        <v>32</v>
      </c>
      <c r="B36" s="6">
        <v>20</v>
      </c>
    </row>
    <row r="37" spans="1:2" x14ac:dyDescent="0.2">
      <c r="A37" s="6" t="s">
        <v>32</v>
      </c>
      <c r="B37" s="6">
        <v>25</v>
      </c>
    </row>
    <row r="38" spans="1:2" x14ac:dyDescent="0.2">
      <c r="A38" s="6" t="s">
        <v>32</v>
      </c>
      <c r="B38" s="6">
        <v>30</v>
      </c>
    </row>
    <row r="39" spans="1:2" x14ac:dyDescent="0.2">
      <c r="A39" s="6" t="s">
        <v>32</v>
      </c>
      <c r="B39" s="6">
        <v>35</v>
      </c>
    </row>
    <row r="40" spans="1:2" x14ac:dyDescent="0.2">
      <c r="A40" s="6" t="s">
        <v>32</v>
      </c>
      <c r="B40" s="6">
        <v>40</v>
      </c>
    </row>
    <row r="41" spans="1:2" x14ac:dyDescent="0.2">
      <c r="A41" s="6" t="s">
        <v>32</v>
      </c>
      <c r="B41" s="6">
        <v>45</v>
      </c>
    </row>
    <row r="42" spans="1:2" x14ac:dyDescent="0.2">
      <c r="A42" s="6" t="s">
        <v>33</v>
      </c>
      <c r="B42" s="6">
        <v>0</v>
      </c>
    </row>
    <row r="43" spans="1:2" x14ac:dyDescent="0.2">
      <c r="A43" s="6" t="s">
        <v>33</v>
      </c>
      <c r="B43" s="6">
        <v>5</v>
      </c>
    </row>
    <row r="44" spans="1:2" x14ac:dyDescent="0.2">
      <c r="A44" s="6" t="s">
        <v>33</v>
      </c>
      <c r="B44" s="6">
        <v>10</v>
      </c>
    </row>
    <row r="45" spans="1:2" x14ac:dyDescent="0.2">
      <c r="A45" s="6" t="s">
        <v>33</v>
      </c>
      <c r="B45" s="6">
        <v>15</v>
      </c>
    </row>
    <row r="46" spans="1:2" x14ac:dyDescent="0.2">
      <c r="A46" s="6" t="s">
        <v>33</v>
      </c>
      <c r="B46" s="6">
        <v>20</v>
      </c>
    </row>
    <row r="47" spans="1:2" x14ac:dyDescent="0.2">
      <c r="A47" s="6" t="s">
        <v>33</v>
      </c>
      <c r="B47" s="6">
        <v>25</v>
      </c>
    </row>
    <row r="48" spans="1:2" x14ac:dyDescent="0.2">
      <c r="A48" s="6" t="s">
        <v>33</v>
      </c>
      <c r="B48" s="6">
        <v>30</v>
      </c>
    </row>
    <row r="49" spans="1:2" x14ac:dyDescent="0.2">
      <c r="A49" s="6" t="s">
        <v>33</v>
      </c>
      <c r="B49" s="6">
        <v>35</v>
      </c>
    </row>
    <row r="50" spans="1:2" x14ac:dyDescent="0.2">
      <c r="A50" s="6" t="s">
        <v>33</v>
      </c>
      <c r="B50" s="6">
        <v>40</v>
      </c>
    </row>
    <row r="51" spans="1:2" x14ac:dyDescent="0.2">
      <c r="A51" s="6" t="s">
        <v>33</v>
      </c>
      <c r="B51" s="6">
        <v>45</v>
      </c>
    </row>
    <row r="52" spans="1:2" x14ac:dyDescent="0.2">
      <c r="A52" s="6" t="s">
        <v>34</v>
      </c>
      <c r="B52" s="6">
        <v>0</v>
      </c>
    </row>
    <row r="53" spans="1:2" x14ac:dyDescent="0.2">
      <c r="A53" s="6" t="s">
        <v>34</v>
      </c>
      <c r="B53" s="6">
        <v>5</v>
      </c>
    </row>
    <row r="54" spans="1:2" x14ac:dyDescent="0.2">
      <c r="A54" s="6" t="s">
        <v>34</v>
      </c>
      <c r="B54" s="6">
        <v>10</v>
      </c>
    </row>
    <row r="55" spans="1:2" x14ac:dyDescent="0.2">
      <c r="A55" s="6" t="s">
        <v>34</v>
      </c>
      <c r="B55" s="6">
        <v>15</v>
      </c>
    </row>
    <row r="56" spans="1:2" x14ac:dyDescent="0.2">
      <c r="A56" s="6" t="s">
        <v>34</v>
      </c>
      <c r="B56" s="6">
        <v>20</v>
      </c>
    </row>
    <row r="57" spans="1:2" x14ac:dyDescent="0.2">
      <c r="A57" s="6" t="s">
        <v>34</v>
      </c>
      <c r="B57" s="6">
        <v>25</v>
      </c>
    </row>
    <row r="58" spans="1:2" x14ac:dyDescent="0.2">
      <c r="A58" s="6" t="s">
        <v>34</v>
      </c>
      <c r="B58" s="6">
        <v>30</v>
      </c>
    </row>
    <row r="59" spans="1:2" x14ac:dyDescent="0.2">
      <c r="A59" s="6" t="s">
        <v>34</v>
      </c>
      <c r="B59" s="6">
        <v>35</v>
      </c>
    </row>
    <row r="60" spans="1:2" x14ac:dyDescent="0.2">
      <c r="A60" s="6" t="s">
        <v>34</v>
      </c>
      <c r="B60" s="6">
        <v>40</v>
      </c>
    </row>
    <row r="61" spans="1:2" x14ac:dyDescent="0.2">
      <c r="A61" s="6" t="s">
        <v>34</v>
      </c>
      <c r="B61" s="6">
        <v>45</v>
      </c>
    </row>
    <row r="62" spans="1:2" x14ac:dyDescent="0.2">
      <c r="A62" s="6" t="s">
        <v>35</v>
      </c>
      <c r="B62" s="6">
        <v>0</v>
      </c>
    </row>
    <row r="63" spans="1:2" x14ac:dyDescent="0.2">
      <c r="A63" s="6" t="s">
        <v>35</v>
      </c>
      <c r="B63" s="6">
        <v>5</v>
      </c>
    </row>
    <row r="64" spans="1:2" x14ac:dyDescent="0.2">
      <c r="A64" s="6" t="s">
        <v>35</v>
      </c>
      <c r="B64" s="6">
        <v>10</v>
      </c>
    </row>
    <row r="65" spans="1:2" x14ac:dyDescent="0.2">
      <c r="A65" s="6" t="s">
        <v>35</v>
      </c>
      <c r="B65" s="6">
        <v>15</v>
      </c>
    </row>
    <row r="66" spans="1:2" x14ac:dyDescent="0.2">
      <c r="A66" s="6" t="s">
        <v>35</v>
      </c>
      <c r="B66" s="6">
        <v>20</v>
      </c>
    </row>
    <row r="67" spans="1:2" x14ac:dyDescent="0.2">
      <c r="A67" s="6" t="s">
        <v>35</v>
      </c>
      <c r="B67" s="6">
        <v>25</v>
      </c>
    </row>
    <row r="68" spans="1:2" x14ac:dyDescent="0.2">
      <c r="A68" s="6" t="s">
        <v>35</v>
      </c>
      <c r="B68" s="6">
        <v>30</v>
      </c>
    </row>
    <row r="69" spans="1:2" x14ac:dyDescent="0.2">
      <c r="A69" s="6" t="s">
        <v>35</v>
      </c>
      <c r="B69" s="6">
        <v>35</v>
      </c>
    </row>
    <row r="70" spans="1:2" x14ac:dyDescent="0.2">
      <c r="A70" s="6" t="s">
        <v>35</v>
      </c>
      <c r="B70" s="6">
        <v>40</v>
      </c>
    </row>
    <row r="71" spans="1:2" x14ac:dyDescent="0.2">
      <c r="A71" s="6" t="s">
        <v>35</v>
      </c>
      <c r="B71" s="6">
        <v>45</v>
      </c>
    </row>
    <row r="72" spans="1:2" x14ac:dyDescent="0.2">
      <c r="A72" s="6" t="s">
        <v>36</v>
      </c>
      <c r="B72" s="6">
        <v>0</v>
      </c>
    </row>
    <row r="73" spans="1:2" x14ac:dyDescent="0.2">
      <c r="A73" s="6" t="s">
        <v>36</v>
      </c>
      <c r="B73" s="6">
        <v>5</v>
      </c>
    </row>
    <row r="74" spans="1:2" x14ac:dyDescent="0.2">
      <c r="A74" s="6" t="s">
        <v>36</v>
      </c>
      <c r="B74" s="6">
        <v>10</v>
      </c>
    </row>
    <row r="75" spans="1:2" x14ac:dyDescent="0.2">
      <c r="A75" s="6" t="s">
        <v>36</v>
      </c>
      <c r="B75" s="6">
        <v>15</v>
      </c>
    </row>
    <row r="76" spans="1:2" x14ac:dyDescent="0.2">
      <c r="A76" s="6" t="s">
        <v>36</v>
      </c>
      <c r="B76" s="6">
        <v>20</v>
      </c>
    </row>
    <row r="77" spans="1:2" x14ac:dyDescent="0.2">
      <c r="A77" s="6" t="s">
        <v>36</v>
      </c>
      <c r="B77" s="6">
        <v>25</v>
      </c>
    </row>
    <row r="78" spans="1:2" x14ac:dyDescent="0.2">
      <c r="A78" s="6" t="s">
        <v>36</v>
      </c>
      <c r="B78" s="6">
        <v>30</v>
      </c>
    </row>
    <row r="79" spans="1:2" x14ac:dyDescent="0.2">
      <c r="A79" s="6" t="s">
        <v>36</v>
      </c>
      <c r="B79" s="6">
        <v>35</v>
      </c>
    </row>
    <row r="80" spans="1:2" x14ac:dyDescent="0.2">
      <c r="A80" s="6" t="s">
        <v>36</v>
      </c>
      <c r="B80" s="6">
        <v>40</v>
      </c>
    </row>
    <row r="81" spans="1:2" x14ac:dyDescent="0.2">
      <c r="A81" s="6" t="s">
        <v>36</v>
      </c>
      <c r="B81" s="6">
        <v>45</v>
      </c>
    </row>
    <row r="82" spans="1:2" x14ac:dyDescent="0.2">
      <c r="A82" s="6" t="s">
        <v>37</v>
      </c>
      <c r="B82" s="6">
        <v>0</v>
      </c>
    </row>
    <row r="83" spans="1:2" x14ac:dyDescent="0.2">
      <c r="A83" s="6" t="s">
        <v>37</v>
      </c>
      <c r="B83" s="6">
        <v>5</v>
      </c>
    </row>
    <row r="84" spans="1:2" x14ac:dyDescent="0.2">
      <c r="A84" s="6" t="s">
        <v>37</v>
      </c>
      <c r="B84" s="6">
        <v>10</v>
      </c>
    </row>
    <row r="85" spans="1:2" x14ac:dyDescent="0.2">
      <c r="A85" s="6" t="s">
        <v>37</v>
      </c>
      <c r="B85" s="6">
        <v>15</v>
      </c>
    </row>
    <row r="86" spans="1:2" x14ac:dyDescent="0.2">
      <c r="A86" s="6" t="s">
        <v>37</v>
      </c>
      <c r="B86" s="6">
        <v>20</v>
      </c>
    </row>
    <row r="87" spans="1:2" x14ac:dyDescent="0.2">
      <c r="A87" s="6" t="s">
        <v>37</v>
      </c>
      <c r="B87" s="6">
        <v>25</v>
      </c>
    </row>
    <row r="88" spans="1:2" x14ac:dyDescent="0.2">
      <c r="A88" s="6" t="s">
        <v>37</v>
      </c>
      <c r="B88" s="6">
        <v>30</v>
      </c>
    </row>
    <row r="89" spans="1:2" x14ac:dyDescent="0.2">
      <c r="A89" s="6" t="s">
        <v>37</v>
      </c>
      <c r="B89" s="6">
        <v>35</v>
      </c>
    </row>
    <row r="90" spans="1:2" x14ac:dyDescent="0.2">
      <c r="A90" s="6" t="s">
        <v>37</v>
      </c>
      <c r="B90" s="6">
        <v>40</v>
      </c>
    </row>
    <row r="91" spans="1:2" x14ac:dyDescent="0.2">
      <c r="A91" s="6" t="s">
        <v>37</v>
      </c>
      <c r="B91" s="6">
        <v>45</v>
      </c>
    </row>
    <row r="92" spans="1:2" x14ac:dyDescent="0.2">
      <c r="A92" s="6" t="s">
        <v>38</v>
      </c>
      <c r="B92" s="6">
        <v>0</v>
      </c>
    </row>
    <row r="93" spans="1:2" x14ac:dyDescent="0.2">
      <c r="A93" s="6" t="s">
        <v>38</v>
      </c>
      <c r="B93" s="6">
        <v>5</v>
      </c>
    </row>
    <row r="94" spans="1:2" x14ac:dyDescent="0.2">
      <c r="A94" s="6" t="s">
        <v>38</v>
      </c>
      <c r="B94" s="6">
        <v>10</v>
      </c>
    </row>
    <row r="95" spans="1:2" x14ac:dyDescent="0.2">
      <c r="A95" s="6" t="s">
        <v>38</v>
      </c>
      <c r="B95" s="6">
        <v>15</v>
      </c>
    </row>
    <row r="96" spans="1:2" x14ac:dyDescent="0.2">
      <c r="A96" s="6" t="s">
        <v>38</v>
      </c>
      <c r="B96" s="6">
        <v>20</v>
      </c>
    </row>
    <row r="97" spans="1:2" x14ac:dyDescent="0.2">
      <c r="A97" s="6" t="s">
        <v>38</v>
      </c>
      <c r="B97" s="6">
        <v>25</v>
      </c>
    </row>
    <row r="98" spans="1:2" x14ac:dyDescent="0.2">
      <c r="A98" s="6" t="s">
        <v>38</v>
      </c>
      <c r="B98" s="6">
        <v>30</v>
      </c>
    </row>
    <row r="99" spans="1:2" x14ac:dyDescent="0.2">
      <c r="A99" s="6" t="s">
        <v>38</v>
      </c>
      <c r="B99" s="6">
        <v>35</v>
      </c>
    </row>
    <row r="100" spans="1:2" x14ac:dyDescent="0.2">
      <c r="A100" s="6" t="s">
        <v>38</v>
      </c>
      <c r="B100" s="6">
        <v>40</v>
      </c>
    </row>
    <row r="101" spans="1:2" x14ac:dyDescent="0.2">
      <c r="A101" s="6" t="s">
        <v>38</v>
      </c>
      <c r="B101" s="6">
        <v>45</v>
      </c>
    </row>
    <row r="102" spans="1:2" x14ac:dyDescent="0.2">
      <c r="A102" s="6" t="s">
        <v>39</v>
      </c>
      <c r="B102" s="6">
        <v>0</v>
      </c>
    </row>
    <row r="103" spans="1:2" x14ac:dyDescent="0.2">
      <c r="A103" s="6" t="s">
        <v>39</v>
      </c>
      <c r="B103" s="6">
        <v>5</v>
      </c>
    </row>
    <row r="104" spans="1:2" x14ac:dyDescent="0.2">
      <c r="A104" s="6" t="s">
        <v>39</v>
      </c>
      <c r="B104" s="6">
        <v>10</v>
      </c>
    </row>
    <row r="105" spans="1:2" x14ac:dyDescent="0.2">
      <c r="A105" s="6" t="s">
        <v>39</v>
      </c>
      <c r="B105" s="6">
        <v>15</v>
      </c>
    </row>
    <row r="106" spans="1:2" x14ac:dyDescent="0.2">
      <c r="A106" s="6" t="s">
        <v>39</v>
      </c>
      <c r="B106" s="6">
        <v>20</v>
      </c>
    </row>
    <row r="107" spans="1:2" x14ac:dyDescent="0.2">
      <c r="A107" s="6" t="s">
        <v>39</v>
      </c>
      <c r="B107" s="6">
        <v>25</v>
      </c>
    </row>
    <row r="108" spans="1:2" x14ac:dyDescent="0.2">
      <c r="A108" s="6" t="s">
        <v>39</v>
      </c>
      <c r="B108" s="6">
        <v>30</v>
      </c>
    </row>
    <row r="109" spans="1:2" x14ac:dyDescent="0.2">
      <c r="A109" s="6" t="s">
        <v>39</v>
      </c>
      <c r="B109" s="6">
        <v>35</v>
      </c>
    </row>
    <row r="110" spans="1:2" x14ac:dyDescent="0.2">
      <c r="A110" s="6" t="s">
        <v>39</v>
      </c>
      <c r="B110" s="6">
        <v>40</v>
      </c>
    </row>
    <row r="111" spans="1:2" x14ac:dyDescent="0.2">
      <c r="A111" s="6" t="s">
        <v>39</v>
      </c>
      <c r="B111" s="6">
        <v>45</v>
      </c>
    </row>
    <row r="112" spans="1:2" x14ac:dyDescent="0.2">
      <c r="A112" s="6" t="s">
        <v>40</v>
      </c>
      <c r="B112" s="6">
        <v>0</v>
      </c>
    </row>
    <row r="113" spans="1:2" x14ac:dyDescent="0.2">
      <c r="A113" s="6" t="s">
        <v>40</v>
      </c>
      <c r="B113" s="6">
        <v>5</v>
      </c>
    </row>
    <row r="114" spans="1:2" x14ac:dyDescent="0.2">
      <c r="A114" s="6" t="s">
        <v>40</v>
      </c>
      <c r="B114" s="6">
        <v>10</v>
      </c>
    </row>
    <row r="115" spans="1:2" x14ac:dyDescent="0.2">
      <c r="A115" s="6" t="s">
        <v>40</v>
      </c>
      <c r="B115" s="6">
        <v>15</v>
      </c>
    </row>
    <row r="116" spans="1:2" x14ac:dyDescent="0.2">
      <c r="A116" s="6" t="s">
        <v>40</v>
      </c>
      <c r="B116" s="6">
        <v>20</v>
      </c>
    </row>
    <row r="117" spans="1:2" x14ac:dyDescent="0.2">
      <c r="A117" s="6" t="s">
        <v>40</v>
      </c>
      <c r="B117" s="6">
        <v>25</v>
      </c>
    </row>
    <row r="118" spans="1:2" x14ac:dyDescent="0.2">
      <c r="A118" s="6" t="s">
        <v>40</v>
      </c>
      <c r="B118" s="6">
        <v>30</v>
      </c>
    </row>
    <row r="119" spans="1:2" x14ac:dyDescent="0.2">
      <c r="A119" s="6" t="s">
        <v>40</v>
      </c>
      <c r="B119" s="6">
        <v>35</v>
      </c>
    </row>
    <row r="120" spans="1:2" x14ac:dyDescent="0.2">
      <c r="A120" s="6" t="s">
        <v>40</v>
      </c>
      <c r="B120" s="6">
        <v>40</v>
      </c>
    </row>
    <row r="121" spans="1:2" x14ac:dyDescent="0.2">
      <c r="A121" s="6" t="s">
        <v>40</v>
      </c>
      <c r="B121" s="6">
        <v>45</v>
      </c>
    </row>
    <row r="122" spans="1:2" x14ac:dyDescent="0.2">
      <c r="A122" s="6" t="s">
        <v>41</v>
      </c>
      <c r="B122" s="6">
        <v>0</v>
      </c>
    </row>
    <row r="123" spans="1:2" x14ac:dyDescent="0.2">
      <c r="A123" s="6" t="s">
        <v>41</v>
      </c>
      <c r="B123" s="6">
        <v>5</v>
      </c>
    </row>
    <row r="124" spans="1:2" x14ac:dyDescent="0.2">
      <c r="A124" s="6" t="s">
        <v>41</v>
      </c>
      <c r="B124" s="6">
        <v>10</v>
      </c>
    </row>
    <row r="125" spans="1:2" x14ac:dyDescent="0.2">
      <c r="A125" s="6" t="s">
        <v>41</v>
      </c>
      <c r="B125" s="6">
        <v>15</v>
      </c>
    </row>
    <row r="126" spans="1:2" x14ac:dyDescent="0.2">
      <c r="A126" s="6" t="s">
        <v>41</v>
      </c>
      <c r="B126" s="6">
        <v>20</v>
      </c>
    </row>
    <row r="127" spans="1:2" x14ac:dyDescent="0.2">
      <c r="A127" s="6" t="s">
        <v>41</v>
      </c>
      <c r="B127" s="6">
        <v>25</v>
      </c>
    </row>
    <row r="128" spans="1:2" x14ac:dyDescent="0.2">
      <c r="A128" s="6" t="s">
        <v>41</v>
      </c>
      <c r="B128" s="6">
        <v>30</v>
      </c>
    </row>
    <row r="129" spans="1:2" x14ac:dyDescent="0.2">
      <c r="A129" s="6" t="s">
        <v>41</v>
      </c>
      <c r="B129" s="6">
        <v>35</v>
      </c>
    </row>
    <row r="130" spans="1:2" x14ac:dyDescent="0.2">
      <c r="A130" s="6" t="s">
        <v>41</v>
      </c>
      <c r="B130" s="6">
        <v>40</v>
      </c>
    </row>
    <row r="131" spans="1:2" x14ac:dyDescent="0.2">
      <c r="A131" s="6" t="s">
        <v>41</v>
      </c>
      <c r="B131" s="6">
        <v>45</v>
      </c>
    </row>
    <row r="132" spans="1:2" x14ac:dyDescent="0.2">
      <c r="A132" s="6" t="s">
        <v>42</v>
      </c>
      <c r="B132" s="6">
        <v>0</v>
      </c>
    </row>
    <row r="133" spans="1:2" x14ac:dyDescent="0.2">
      <c r="A133" s="6" t="s">
        <v>42</v>
      </c>
      <c r="B133" s="6">
        <v>5</v>
      </c>
    </row>
    <row r="134" spans="1:2" x14ac:dyDescent="0.2">
      <c r="A134" s="6" t="s">
        <v>42</v>
      </c>
      <c r="B134" s="6">
        <v>10</v>
      </c>
    </row>
    <row r="135" spans="1:2" x14ac:dyDescent="0.2">
      <c r="A135" s="6" t="s">
        <v>42</v>
      </c>
      <c r="B135" s="6">
        <v>15</v>
      </c>
    </row>
    <row r="136" spans="1:2" x14ac:dyDescent="0.2">
      <c r="A136" s="6" t="s">
        <v>42</v>
      </c>
      <c r="B136" s="6">
        <v>20</v>
      </c>
    </row>
    <row r="137" spans="1:2" x14ac:dyDescent="0.2">
      <c r="A137" s="6" t="s">
        <v>42</v>
      </c>
      <c r="B137" s="6">
        <v>25</v>
      </c>
    </row>
    <row r="138" spans="1:2" x14ac:dyDescent="0.2">
      <c r="A138" s="6" t="s">
        <v>42</v>
      </c>
      <c r="B138" s="6">
        <v>30</v>
      </c>
    </row>
    <row r="139" spans="1:2" x14ac:dyDescent="0.2">
      <c r="A139" s="6" t="s">
        <v>42</v>
      </c>
      <c r="B139" s="6">
        <v>35</v>
      </c>
    </row>
    <row r="140" spans="1:2" x14ac:dyDescent="0.2">
      <c r="A140" s="6" t="s">
        <v>42</v>
      </c>
      <c r="B140" s="6">
        <v>40</v>
      </c>
    </row>
    <row r="141" spans="1:2" x14ac:dyDescent="0.2">
      <c r="A141" s="6" t="s">
        <v>42</v>
      </c>
      <c r="B141" s="6">
        <v>45</v>
      </c>
    </row>
    <row r="142" spans="1:2" x14ac:dyDescent="0.2">
      <c r="A142" s="6" t="s">
        <v>43</v>
      </c>
      <c r="B142" s="6">
        <v>0</v>
      </c>
    </row>
    <row r="143" spans="1:2" x14ac:dyDescent="0.2">
      <c r="A143" s="6" t="s">
        <v>43</v>
      </c>
      <c r="B143" s="6">
        <v>5</v>
      </c>
    </row>
    <row r="144" spans="1:2" x14ac:dyDescent="0.2">
      <c r="A144" s="6" t="s">
        <v>43</v>
      </c>
      <c r="B144" s="6">
        <v>10</v>
      </c>
    </row>
    <row r="145" spans="1:2" x14ac:dyDescent="0.2">
      <c r="A145" s="6" t="s">
        <v>43</v>
      </c>
      <c r="B145" s="6">
        <v>15</v>
      </c>
    </row>
    <row r="146" spans="1:2" x14ac:dyDescent="0.2">
      <c r="A146" s="6" t="s">
        <v>43</v>
      </c>
      <c r="B146" s="6">
        <v>20</v>
      </c>
    </row>
    <row r="147" spans="1:2" x14ac:dyDescent="0.2">
      <c r="A147" s="6" t="s">
        <v>43</v>
      </c>
      <c r="B147" s="6">
        <v>25</v>
      </c>
    </row>
    <row r="148" spans="1:2" x14ac:dyDescent="0.2">
      <c r="A148" s="6" t="s">
        <v>43</v>
      </c>
      <c r="B148" s="6">
        <v>30</v>
      </c>
    </row>
    <row r="149" spans="1:2" x14ac:dyDescent="0.2">
      <c r="A149" s="6" t="s">
        <v>43</v>
      </c>
      <c r="B149" s="6">
        <v>35</v>
      </c>
    </row>
    <row r="150" spans="1:2" x14ac:dyDescent="0.2">
      <c r="A150" s="6" t="s">
        <v>43</v>
      </c>
      <c r="B150" s="6">
        <v>40</v>
      </c>
    </row>
    <row r="151" spans="1:2" x14ac:dyDescent="0.2">
      <c r="A151" s="6" t="s">
        <v>43</v>
      </c>
      <c r="B151" s="6">
        <v>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F50" sqref="F50"/>
    </sheetView>
  </sheetViews>
  <sheetFormatPr defaultRowHeight="12.75" x14ac:dyDescent="0.2"/>
  <cols>
    <col min="1" max="1" width="8.5703125" bestFit="1" customWidth="1"/>
    <col min="2" max="2" width="16.5703125" bestFit="1" customWidth="1"/>
    <col min="3" max="3" width="10.140625" bestFit="1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7" ht="15" x14ac:dyDescent="0.25">
      <c r="A1" s="10" t="s">
        <v>0</v>
      </c>
      <c r="B1" s="10" t="s">
        <v>27</v>
      </c>
      <c r="C1" s="11" t="s">
        <v>26</v>
      </c>
      <c r="D1" s="11" t="s">
        <v>8</v>
      </c>
      <c r="E1" s="10" t="s">
        <v>26</v>
      </c>
      <c r="F1" s="10" t="s">
        <v>8</v>
      </c>
      <c r="G1" s="10" t="s">
        <v>28</v>
      </c>
    </row>
    <row r="2" spans="1:7" x14ac:dyDescent="0.2">
      <c r="A2" s="6" t="s">
        <v>29</v>
      </c>
      <c r="B2" s="6">
        <v>0</v>
      </c>
      <c r="C2">
        <v>-744677.33333333349</v>
      </c>
      <c r="D2">
        <v>-1201223.8333333335</v>
      </c>
    </row>
    <row r="3" spans="1:7" x14ac:dyDescent="0.2">
      <c r="A3" s="6" t="s">
        <v>29</v>
      </c>
      <c r="B3" s="6">
        <v>5</v>
      </c>
      <c r="C3">
        <v>-215567.83333333349</v>
      </c>
      <c r="D3">
        <v>-725805.33333333349</v>
      </c>
    </row>
    <row r="4" spans="1:7" x14ac:dyDescent="0.2">
      <c r="A4" s="6" t="s">
        <v>29</v>
      </c>
      <c r="B4" s="6">
        <v>10</v>
      </c>
      <c r="C4">
        <v>781246.66666666651</v>
      </c>
      <c r="D4">
        <v>195045.16666666651</v>
      </c>
    </row>
    <row r="5" spans="1:7" x14ac:dyDescent="0.2">
      <c r="A5" s="6" t="s">
        <v>29</v>
      </c>
      <c r="B5" s="6">
        <v>15</v>
      </c>
      <c r="C5">
        <v>2249046.666666667</v>
      </c>
      <c r="D5">
        <v>1715597.333333333</v>
      </c>
    </row>
    <row r="6" spans="1:7" x14ac:dyDescent="0.2">
      <c r="A6" s="6" t="s">
        <v>29</v>
      </c>
      <c r="B6" s="6">
        <v>20</v>
      </c>
      <c r="C6">
        <v>3894029.5</v>
      </c>
      <c r="D6">
        <v>3675367.166666667</v>
      </c>
    </row>
    <row r="7" spans="1:7" x14ac:dyDescent="0.2">
      <c r="A7" s="6" t="s">
        <v>29</v>
      </c>
      <c r="B7" s="6">
        <v>25</v>
      </c>
      <c r="C7">
        <v>5658862.5</v>
      </c>
      <c r="D7">
        <v>6081622.5</v>
      </c>
    </row>
    <row r="8" spans="1:7" x14ac:dyDescent="0.2">
      <c r="A8" s="6" t="s">
        <v>29</v>
      </c>
      <c r="B8" s="6">
        <v>30</v>
      </c>
      <c r="C8">
        <v>7528569.666666666</v>
      </c>
      <c r="D8">
        <v>8883294</v>
      </c>
    </row>
    <row r="9" spans="1:7" x14ac:dyDescent="0.2">
      <c r="A9" s="6" t="s">
        <v>29</v>
      </c>
      <c r="B9" s="6">
        <v>35</v>
      </c>
      <c r="C9">
        <v>9526883.666666666</v>
      </c>
      <c r="D9">
        <v>12055193</v>
      </c>
    </row>
    <row r="10" spans="1:7" x14ac:dyDescent="0.2">
      <c r="A10" s="6" t="s">
        <v>29</v>
      </c>
      <c r="B10" s="6">
        <v>40</v>
      </c>
      <c r="C10">
        <v>11590975.166666666</v>
      </c>
      <c r="D10">
        <v>15710910.5</v>
      </c>
    </row>
    <row r="11" spans="1:7" x14ac:dyDescent="0.2">
      <c r="A11" s="6" t="s">
        <v>29</v>
      </c>
      <c r="B11" s="6">
        <v>45</v>
      </c>
      <c r="C11">
        <v>13770290</v>
      </c>
      <c r="D11">
        <v>19841089.666666668</v>
      </c>
    </row>
    <row r="12" spans="1:7" x14ac:dyDescent="0.2">
      <c r="A12" s="6" t="s">
        <v>30</v>
      </c>
      <c r="B12" s="6">
        <v>0</v>
      </c>
      <c r="C12">
        <v>-801210.33333333349</v>
      </c>
      <c r="D12">
        <v>-1253547.1666666665</v>
      </c>
    </row>
    <row r="13" spans="1:7" x14ac:dyDescent="0.2">
      <c r="A13" s="6" t="s">
        <v>30</v>
      </c>
      <c r="B13" s="6">
        <v>5</v>
      </c>
      <c r="C13">
        <v>-370122.5</v>
      </c>
      <c r="D13">
        <v>-779227.66666666651</v>
      </c>
    </row>
    <row r="14" spans="1:7" x14ac:dyDescent="0.2">
      <c r="A14" s="6" t="s">
        <v>30</v>
      </c>
      <c r="B14" s="6">
        <v>10</v>
      </c>
      <c r="C14">
        <v>416029</v>
      </c>
      <c r="D14">
        <v>69028.833333333489</v>
      </c>
    </row>
    <row r="15" spans="1:7" x14ac:dyDescent="0.2">
      <c r="A15" s="6" t="s">
        <v>30</v>
      </c>
      <c r="B15" s="6">
        <v>15</v>
      </c>
      <c r="C15">
        <v>1664545.666666667</v>
      </c>
      <c r="D15">
        <v>1462881.666666667</v>
      </c>
    </row>
    <row r="16" spans="1:7" x14ac:dyDescent="0.2">
      <c r="A16" s="6" t="s">
        <v>30</v>
      </c>
      <c r="B16" s="6">
        <v>20</v>
      </c>
      <c r="C16">
        <v>3002351.5</v>
      </c>
      <c r="D16">
        <v>3186952.833333333</v>
      </c>
    </row>
    <row r="17" spans="1:4" x14ac:dyDescent="0.2">
      <c r="A17" s="6" t="s">
        <v>30</v>
      </c>
      <c r="B17" s="6">
        <v>25</v>
      </c>
      <c r="C17">
        <v>4475952.166666667</v>
      </c>
      <c r="D17">
        <v>5326292.5</v>
      </c>
    </row>
    <row r="18" spans="1:4" x14ac:dyDescent="0.2">
      <c r="A18" s="6" t="s">
        <v>30</v>
      </c>
      <c r="B18" s="6">
        <v>30</v>
      </c>
      <c r="C18">
        <v>5972759</v>
      </c>
      <c r="D18">
        <v>7895759.666666666</v>
      </c>
    </row>
    <row r="19" spans="1:4" x14ac:dyDescent="0.2">
      <c r="A19" s="6" t="s">
        <v>30</v>
      </c>
      <c r="B19" s="6">
        <v>35</v>
      </c>
      <c r="C19">
        <v>7638889</v>
      </c>
      <c r="D19">
        <v>10932100.666666666</v>
      </c>
    </row>
    <row r="20" spans="1:4" x14ac:dyDescent="0.2">
      <c r="A20" s="6" t="s">
        <v>30</v>
      </c>
      <c r="B20" s="6">
        <v>40</v>
      </c>
      <c r="C20">
        <v>9332113.5</v>
      </c>
      <c r="D20">
        <v>14274163.833333332</v>
      </c>
    </row>
    <row r="21" spans="1:4" x14ac:dyDescent="0.2">
      <c r="A21" s="6" t="s">
        <v>30</v>
      </c>
      <c r="B21" s="6">
        <v>45</v>
      </c>
      <c r="C21">
        <v>11211342.333333334</v>
      </c>
      <c r="D21">
        <v>18114490.333333332</v>
      </c>
    </row>
    <row r="22" spans="1:4" x14ac:dyDescent="0.2">
      <c r="A22" s="6" t="s">
        <v>31</v>
      </c>
      <c r="B22" s="6">
        <v>0</v>
      </c>
      <c r="C22">
        <v>-995493.66666666674</v>
      </c>
      <c r="D22">
        <v>-731294.83333333349</v>
      </c>
    </row>
    <row r="23" spans="1:4" x14ac:dyDescent="0.2">
      <c r="A23" s="6" t="s">
        <v>31</v>
      </c>
      <c r="B23" s="6">
        <v>5</v>
      </c>
      <c r="C23">
        <v>-702936.5</v>
      </c>
      <c r="D23">
        <v>-430883.66666666651</v>
      </c>
    </row>
    <row r="24" spans="1:4" x14ac:dyDescent="0.2">
      <c r="A24" s="6" t="s">
        <v>31</v>
      </c>
      <c r="B24" s="6">
        <v>10</v>
      </c>
      <c r="C24">
        <v>-105377.66666666651</v>
      </c>
      <c r="D24">
        <v>153675.5</v>
      </c>
    </row>
    <row r="25" spans="1:4" x14ac:dyDescent="0.2">
      <c r="A25" s="6" t="s">
        <v>31</v>
      </c>
      <c r="B25" s="6">
        <v>15</v>
      </c>
      <c r="C25">
        <v>774913</v>
      </c>
      <c r="D25">
        <v>1002340.333333333</v>
      </c>
    </row>
    <row r="26" spans="1:4" x14ac:dyDescent="0.2">
      <c r="A26" s="6" t="s">
        <v>31</v>
      </c>
      <c r="B26" s="6">
        <v>20</v>
      </c>
      <c r="C26">
        <v>1919527.833333333</v>
      </c>
      <c r="D26">
        <v>2294302.166666667</v>
      </c>
    </row>
    <row r="27" spans="1:4" x14ac:dyDescent="0.2">
      <c r="A27" s="6" t="s">
        <v>31</v>
      </c>
      <c r="B27" s="6">
        <v>25</v>
      </c>
      <c r="C27">
        <v>3098304.833333333</v>
      </c>
      <c r="D27">
        <v>3827592.166666667</v>
      </c>
    </row>
    <row r="28" spans="1:4" x14ac:dyDescent="0.2">
      <c r="A28" s="6" t="s">
        <v>31</v>
      </c>
      <c r="B28" s="6">
        <v>30</v>
      </c>
      <c r="C28">
        <v>4408217.666666667</v>
      </c>
      <c r="D28">
        <v>5743131</v>
      </c>
    </row>
    <row r="29" spans="1:4" x14ac:dyDescent="0.2">
      <c r="A29" s="6" t="s">
        <v>31</v>
      </c>
      <c r="B29" s="6">
        <v>35</v>
      </c>
      <c r="C29">
        <v>5769058.333333334</v>
      </c>
      <c r="D29">
        <v>8073705.333333334</v>
      </c>
    </row>
    <row r="30" spans="1:4" x14ac:dyDescent="0.2">
      <c r="A30" s="6" t="s">
        <v>31</v>
      </c>
      <c r="B30" s="6">
        <v>40</v>
      </c>
      <c r="C30">
        <v>7169485.5</v>
      </c>
      <c r="D30">
        <v>10700244.833333334</v>
      </c>
    </row>
    <row r="31" spans="1:4" x14ac:dyDescent="0.2">
      <c r="A31" s="6" t="s">
        <v>31</v>
      </c>
      <c r="B31" s="6">
        <v>45</v>
      </c>
      <c r="C31">
        <v>8761570.666666666</v>
      </c>
      <c r="D31">
        <v>13737829.666666668</v>
      </c>
    </row>
    <row r="32" spans="1:4" x14ac:dyDescent="0.2">
      <c r="A32" s="6" t="s">
        <v>32</v>
      </c>
      <c r="B32" s="6">
        <v>0</v>
      </c>
      <c r="C32">
        <v>-903014.5</v>
      </c>
      <c r="D32">
        <v>-1441486</v>
      </c>
    </row>
    <row r="33" spans="1:4" x14ac:dyDescent="0.2">
      <c r="A33" s="6" t="s">
        <v>32</v>
      </c>
      <c r="B33" s="6">
        <v>5</v>
      </c>
      <c r="C33">
        <v>-93571</v>
      </c>
      <c r="D33">
        <v>-506216</v>
      </c>
    </row>
    <row r="34" spans="1:4" x14ac:dyDescent="0.2">
      <c r="A34" s="6" t="s">
        <v>32</v>
      </c>
      <c r="B34" s="6">
        <v>10</v>
      </c>
      <c r="C34">
        <v>1517788</v>
      </c>
      <c r="D34">
        <v>1255443</v>
      </c>
    </row>
    <row r="35" spans="1:4" x14ac:dyDescent="0.2">
      <c r="A35" s="6" t="s">
        <v>32</v>
      </c>
      <c r="B35" s="6">
        <v>15</v>
      </c>
      <c r="C35">
        <v>3730103.5</v>
      </c>
      <c r="D35">
        <v>3671576</v>
      </c>
    </row>
    <row r="36" spans="1:4" x14ac:dyDescent="0.2">
      <c r="A36" s="6" t="s">
        <v>32</v>
      </c>
      <c r="B36" s="6">
        <v>20</v>
      </c>
      <c r="C36">
        <v>6399984.5</v>
      </c>
      <c r="D36">
        <v>6927277.5</v>
      </c>
    </row>
    <row r="37" spans="1:4" x14ac:dyDescent="0.2">
      <c r="A37" s="6" t="s">
        <v>32</v>
      </c>
      <c r="B37" s="6">
        <v>25</v>
      </c>
      <c r="C37">
        <v>9314858.5</v>
      </c>
      <c r="D37">
        <v>10752454.5</v>
      </c>
    </row>
    <row r="38" spans="1:4" x14ac:dyDescent="0.2">
      <c r="A38" s="6" t="s">
        <v>32</v>
      </c>
      <c r="B38" s="6">
        <v>30</v>
      </c>
      <c r="C38">
        <v>12314276</v>
      </c>
      <c r="D38">
        <v>15061581</v>
      </c>
    </row>
    <row r="39" spans="1:4" x14ac:dyDescent="0.2">
      <c r="A39" s="6" t="s">
        <v>32</v>
      </c>
      <c r="B39" s="6">
        <v>35</v>
      </c>
      <c r="C39">
        <v>15479817</v>
      </c>
      <c r="D39">
        <v>19717236</v>
      </c>
    </row>
    <row r="40" spans="1:4" x14ac:dyDescent="0.2">
      <c r="A40" s="6" t="s">
        <v>32</v>
      </c>
      <c r="B40" s="6">
        <v>40</v>
      </c>
      <c r="C40">
        <v>18612553.5</v>
      </c>
      <c r="D40">
        <v>24817807.5</v>
      </c>
    </row>
    <row r="41" spans="1:4" x14ac:dyDescent="0.2">
      <c r="A41" s="6" t="s">
        <v>32</v>
      </c>
      <c r="B41" s="6">
        <v>45</v>
      </c>
      <c r="C41">
        <v>21743974</v>
      </c>
      <c r="D41">
        <v>30844653</v>
      </c>
    </row>
    <row r="42" spans="1:4" x14ac:dyDescent="0.2">
      <c r="A42" s="6" t="s">
        <v>33</v>
      </c>
      <c r="B42" s="6">
        <v>0</v>
      </c>
      <c r="C42">
        <v>-918432.66666666651</v>
      </c>
      <c r="D42">
        <v>-1447187.8333333335</v>
      </c>
    </row>
    <row r="43" spans="1:4" x14ac:dyDescent="0.2">
      <c r="A43" s="6" t="s">
        <v>33</v>
      </c>
      <c r="B43" s="6">
        <v>5</v>
      </c>
      <c r="C43">
        <v>-707974.83333333349</v>
      </c>
      <c r="D43">
        <v>-1140966</v>
      </c>
    </row>
    <row r="44" spans="1:4" x14ac:dyDescent="0.2">
      <c r="A44" s="6" t="s">
        <v>33</v>
      </c>
      <c r="B44" s="6">
        <v>10</v>
      </c>
      <c r="C44">
        <v>-166949.66666666651</v>
      </c>
      <c r="D44">
        <v>-588661.16666666651</v>
      </c>
    </row>
    <row r="45" spans="1:4" x14ac:dyDescent="0.2">
      <c r="A45" s="6" t="s">
        <v>33</v>
      </c>
      <c r="B45" s="6">
        <v>15</v>
      </c>
      <c r="C45">
        <v>589409.33333333349</v>
      </c>
      <c r="D45">
        <v>190360</v>
      </c>
    </row>
    <row r="46" spans="1:4" x14ac:dyDescent="0.2">
      <c r="A46" s="6" t="s">
        <v>33</v>
      </c>
      <c r="B46" s="6">
        <v>20</v>
      </c>
      <c r="C46">
        <v>1635763.5</v>
      </c>
      <c r="D46">
        <v>1426016.833333333</v>
      </c>
    </row>
    <row r="47" spans="1:4" x14ac:dyDescent="0.2">
      <c r="A47" s="6" t="s">
        <v>33</v>
      </c>
      <c r="B47" s="6">
        <v>25</v>
      </c>
      <c r="C47">
        <v>2780411.166666667</v>
      </c>
      <c r="D47">
        <v>2838551.166666667</v>
      </c>
    </row>
    <row r="48" spans="1:4" x14ac:dyDescent="0.2">
      <c r="A48" s="6" t="s">
        <v>33</v>
      </c>
      <c r="B48" s="6">
        <v>30</v>
      </c>
      <c r="C48">
        <v>3934907.333333333</v>
      </c>
      <c r="D48">
        <v>4567641</v>
      </c>
    </row>
    <row r="49" spans="1:4" x14ac:dyDescent="0.2">
      <c r="A49" s="6" t="s">
        <v>33</v>
      </c>
      <c r="B49" s="6">
        <v>35</v>
      </c>
      <c r="C49">
        <v>5266276</v>
      </c>
      <c r="D49">
        <v>6690396.666666666</v>
      </c>
    </row>
    <row r="50" spans="1:4" x14ac:dyDescent="0.2">
      <c r="A50" s="6" t="s">
        <v>33</v>
      </c>
      <c r="B50" s="6">
        <v>40</v>
      </c>
      <c r="C50">
        <v>6756299.5</v>
      </c>
      <c r="D50">
        <v>9286741.5</v>
      </c>
    </row>
    <row r="51" spans="1:4" x14ac:dyDescent="0.2">
      <c r="A51" s="6" t="s">
        <v>33</v>
      </c>
      <c r="B51" s="6">
        <v>45</v>
      </c>
      <c r="C51">
        <v>8234178.333333334</v>
      </c>
      <c r="D51">
        <v>11968555.333333334</v>
      </c>
    </row>
    <row r="52" spans="1:4" x14ac:dyDescent="0.2">
      <c r="A52" s="6" t="s">
        <v>34</v>
      </c>
      <c r="B52" s="6">
        <v>0</v>
      </c>
      <c r="C52">
        <v>-791122.33333333349</v>
      </c>
      <c r="D52">
        <v>-1389981.8333333335</v>
      </c>
    </row>
    <row r="53" spans="1:4" x14ac:dyDescent="0.2">
      <c r="A53" s="6" t="s">
        <v>34</v>
      </c>
      <c r="B53" s="6">
        <v>5</v>
      </c>
      <c r="C53">
        <v>-23291.166666666511</v>
      </c>
      <c r="D53">
        <v>-481168.66666666651</v>
      </c>
    </row>
    <row r="54" spans="1:4" x14ac:dyDescent="0.2">
      <c r="A54" s="6" t="s">
        <v>34</v>
      </c>
      <c r="B54" s="6">
        <v>10</v>
      </c>
      <c r="C54">
        <v>1802824.333333333</v>
      </c>
      <c r="D54">
        <v>1509436.166666667</v>
      </c>
    </row>
    <row r="55" spans="1:4" x14ac:dyDescent="0.2">
      <c r="A55" s="6" t="s">
        <v>34</v>
      </c>
      <c r="B55" s="6">
        <v>15</v>
      </c>
      <c r="C55">
        <v>4398841.333333333</v>
      </c>
      <c r="D55">
        <v>4415705.666666667</v>
      </c>
    </row>
    <row r="56" spans="1:4" x14ac:dyDescent="0.2">
      <c r="A56" s="6" t="s">
        <v>34</v>
      </c>
      <c r="B56" s="6">
        <v>20</v>
      </c>
      <c r="C56">
        <v>7629619.5</v>
      </c>
      <c r="D56">
        <v>8266598.5</v>
      </c>
    </row>
    <row r="57" spans="1:4" x14ac:dyDescent="0.2">
      <c r="A57" s="6" t="s">
        <v>34</v>
      </c>
      <c r="B57" s="6">
        <v>25</v>
      </c>
      <c r="C57">
        <v>11210379.833333334</v>
      </c>
      <c r="D57">
        <v>12757706.166666666</v>
      </c>
    </row>
    <row r="58" spans="1:4" x14ac:dyDescent="0.2">
      <c r="A58" s="6" t="s">
        <v>34</v>
      </c>
      <c r="B58" s="6">
        <v>30</v>
      </c>
      <c r="C58">
        <v>14884099</v>
      </c>
      <c r="D58">
        <v>17739482.666666668</v>
      </c>
    </row>
    <row r="59" spans="1:4" x14ac:dyDescent="0.2">
      <c r="A59" s="6" t="s">
        <v>34</v>
      </c>
      <c r="B59" s="6">
        <v>35</v>
      </c>
      <c r="C59">
        <v>18818601.333333332</v>
      </c>
      <c r="D59">
        <v>23135677.333333332</v>
      </c>
    </row>
    <row r="60" spans="1:4" x14ac:dyDescent="0.2">
      <c r="A60" s="6" t="s">
        <v>34</v>
      </c>
      <c r="B60" s="6">
        <v>40</v>
      </c>
      <c r="C60">
        <v>22679895.166666668</v>
      </c>
      <c r="D60">
        <v>28925309.166666668</v>
      </c>
    </row>
    <row r="61" spans="1:4" x14ac:dyDescent="0.2">
      <c r="A61" s="6" t="s">
        <v>34</v>
      </c>
      <c r="B61" s="6">
        <v>45</v>
      </c>
      <c r="C61">
        <v>26546211.333333332</v>
      </c>
      <c r="D61">
        <v>34989182.333333336</v>
      </c>
    </row>
    <row r="62" spans="1:4" x14ac:dyDescent="0.2">
      <c r="A62" s="6" t="s">
        <v>35</v>
      </c>
      <c r="B62" s="6">
        <v>0</v>
      </c>
      <c r="C62">
        <v>-1078878.6666666667</v>
      </c>
      <c r="D62">
        <v>-1606983.5</v>
      </c>
    </row>
    <row r="63" spans="1:4" x14ac:dyDescent="0.2">
      <c r="A63" s="6" t="s">
        <v>35</v>
      </c>
      <c r="B63" s="6">
        <v>5</v>
      </c>
      <c r="C63">
        <v>-802111.16666666651</v>
      </c>
      <c r="D63">
        <v>-1194085.3333333335</v>
      </c>
    </row>
    <row r="64" spans="1:4" x14ac:dyDescent="0.2">
      <c r="A64" s="6" t="s">
        <v>35</v>
      </c>
      <c r="B64" s="6">
        <v>10</v>
      </c>
      <c r="C64">
        <v>-149372</v>
      </c>
      <c r="D64">
        <v>-400496.83333333349</v>
      </c>
    </row>
    <row r="65" spans="1:4" x14ac:dyDescent="0.2">
      <c r="A65" s="6" t="s">
        <v>35</v>
      </c>
      <c r="B65" s="6">
        <v>15</v>
      </c>
      <c r="C65">
        <v>788545.33333333349</v>
      </c>
      <c r="D65">
        <v>766133.33333333302</v>
      </c>
    </row>
    <row r="66" spans="1:4" x14ac:dyDescent="0.2">
      <c r="A66" s="6" t="s">
        <v>35</v>
      </c>
      <c r="B66" s="6">
        <v>20</v>
      </c>
      <c r="C66">
        <v>2065214.166666667</v>
      </c>
      <c r="D66">
        <v>2399910.833333333</v>
      </c>
    </row>
    <row r="67" spans="1:4" x14ac:dyDescent="0.2">
      <c r="A67" s="6" t="s">
        <v>35</v>
      </c>
      <c r="B67" s="6">
        <v>25</v>
      </c>
      <c r="C67">
        <v>3341852.166666667</v>
      </c>
      <c r="D67">
        <v>4318882.166666667</v>
      </c>
    </row>
    <row r="68" spans="1:4" x14ac:dyDescent="0.2">
      <c r="A68" s="6" t="s">
        <v>35</v>
      </c>
      <c r="B68" s="6">
        <v>30</v>
      </c>
      <c r="C68">
        <v>4717281</v>
      </c>
      <c r="D68">
        <v>6605585</v>
      </c>
    </row>
    <row r="69" spans="1:4" x14ac:dyDescent="0.2">
      <c r="A69" s="6" t="s">
        <v>35</v>
      </c>
      <c r="B69" s="6">
        <v>35</v>
      </c>
      <c r="C69">
        <v>6220742.333333334</v>
      </c>
      <c r="D69">
        <v>9117893</v>
      </c>
    </row>
    <row r="70" spans="1:4" x14ac:dyDescent="0.2">
      <c r="A70" s="6" t="s">
        <v>35</v>
      </c>
      <c r="B70" s="6">
        <v>40</v>
      </c>
      <c r="C70">
        <v>7803757.833333334</v>
      </c>
      <c r="D70">
        <v>12014853.5</v>
      </c>
    </row>
    <row r="71" spans="1:4" x14ac:dyDescent="0.2">
      <c r="A71" s="6" t="s">
        <v>35</v>
      </c>
      <c r="B71" s="6">
        <v>45</v>
      </c>
      <c r="C71">
        <v>9513718.333333334</v>
      </c>
      <c r="D71">
        <v>15247620.333333332</v>
      </c>
    </row>
    <row r="72" spans="1:4" x14ac:dyDescent="0.2">
      <c r="A72" s="6" t="s">
        <v>36</v>
      </c>
      <c r="B72" s="6">
        <v>0</v>
      </c>
      <c r="C72">
        <v>-1121316.5</v>
      </c>
      <c r="D72">
        <v>-1475245</v>
      </c>
    </row>
    <row r="73" spans="1:4" x14ac:dyDescent="0.2">
      <c r="A73" s="6" t="s">
        <v>36</v>
      </c>
      <c r="B73" s="6">
        <v>5</v>
      </c>
      <c r="C73">
        <v>-775630.5</v>
      </c>
      <c r="D73">
        <v>-1051410</v>
      </c>
    </row>
    <row r="74" spans="1:4" x14ac:dyDescent="0.2">
      <c r="A74" s="6" t="s">
        <v>36</v>
      </c>
      <c r="B74" s="6">
        <v>10</v>
      </c>
      <c r="C74">
        <v>-10253.5</v>
      </c>
      <c r="D74">
        <v>-367720</v>
      </c>
    </row>
    <row r="75" spans="1:4" x14ac:dyDescent="0.2">
      <c r="A75" s="6" t="s">
        <v>36</v>
      </c>
      <c r="B75" s="6">
        <v>15</v>
      </c>
      <c r="C75">
        <v>1065584</v>
      </c>
      <c r="D75">
        <v>581502</v>
      </c>
    </row>
    <row r="76" spans="1:4" x14ac:dyDescent="0.2">
      <c r="A76" s="6" t="s">
        <v>36</v>
      </c>
      <c r="B76" s="6">
        <v>20</v>
      </c>
      <c r="C76">
        <v>2490525</v>
      </c>
      <c r="D76">
        <v>2027290.5</v>
      </c>
    </row>
    <row r="77" spans="1:4" x14ac:dyDescent="0.2">
      <c r="A77" s="6" t="s">
        <v>36</v>
      </c>
      <c r="B77" s="6">
        <v>25</v>
      </c>
      <c r="C77">
        <v>3970854</v>
      </c>
      <c r="D77">
        <v>3738666.5</v>
      </c>
    </row>
    <row r="78" spans="1:4" x14ac:dyDescent="0.2">
      <c r="A78" s="6" t="s">
        <v>36</v>
      </c>
      <c r="B78" s="6">
        <v>30</v>
      </c>
      <c r="C78">
        <v>5506971</v>
      </c>
      <c r="D78">
        <v>5564838</v>
      </c>
    </row>
    <row r="79" spans="1:4" x14ac:dyDescent="0.2">
      <c r="A79" s="6" t="s">
        <v>36</v>
      </c>
      <c r="B79" s="6">
        <v>35</v>
      </c>
      <c r="C79">
        <v>7140257.5</v>
      </c>
      <c r="D79">
        <v>7710102</v>
      </c>
    </row>
    <row r="80" spans="1:4" x14ac:dyDescent="0.2">
      <c r="A80" s="6" t="s">
        <v>36</v>
      </c>
      <c r="B80" s="6">
        <v>40</v>
      </c>
      <c r="C80">
        <v>8824433</v>
      </c>
      <c r="D80">
        <v>10218268</v>
      </c>
    </row>
    <row r="81" spans="1:4" x14ac:dyDescent="0.2">
      <c r="A81" s="6" t="s">
        <v>36</v>
      </c>
      <c r="B81" s="6">
        <v>45</v>
      </c>
      <c r="C81">
        <v>10669163</v>
      </c>
      <c r="D81">
        <v>13027505</v>
      </c>
    </row>
    <row r="82" spans="1:4" x14ac:dyDescent="0.2">
      <c r="A82" s="6" t="s">
        <v>37</v>
      </c>
      <c r="B82" s="6">
        <v>0</v>
      </c>
      <c r="C82">
        <v>-620848</v>
      </c>
      <c r="D82">
        <v>-1235906.1666666665</v>
      </c>
    </row>
    <row r="83" spans="1:4" x14ac:dyDescent="0.2">
      <c r="A83" s="6" t="s">
        <v>37</v>
      </c>
      <c r="B83" s="6">
        <v>5</v>
      </c>
      <c r="C83">
        <v>254611.16666666651</v>
      </c>
      <c r="D83">
        <v>-149943.33333333349</v>
      </c>
    </row>
    <row r="84" spans="1:4" x14ac:dyDescent="0.2">
      <c r="A84" s="6" t="s">
        <v>37</v>
      </c>
      <c r="B84" s="6">
        <v>10</v>
      </c>
      <c r="C84">
        <v>1907959.666666667</v>
      </c>
      <c r="D84">
        <v>1849467.166666667</v>
      </c>
    </row>
    <row r="85" spans="1:4" x14ac:dyDescent="0.2">
      <c r="A85" s="6" t="s">
        <v>37</v>
      </c>
      <c r="B85" s="6">
        <v>15</v>
      </c>
      <c r="C85">
        <v>4005068.333333333</v>
      </c>
      <c r="D85">
        <v>4526487.666666667</v>
      </c>
    </row>
    <row r="86" spans="1:4" x14ac:dyDescent="0.2">
      <c r="A86" s="6" t="s">
        <v>37</v>
      </c>
      <c r="B86" s="6">
        <v>20</v>
      </c>
      <c r="C86">
        <v>6547365.166666666</v>
      </c>
      <c r="D86">
        <v>8008267.5</v>
      </c>
    </row>
    <row r="87" spans="1:4" x14ac:dyDescent="0.2">
      <c r="A87" s="6" t="s">
        <v>37</v>
      </c>
      <c r="B87" s="6">
        <v>25</v>
      </c>
      <c r="C87">
        <v>9156394.166666666</v>
      </c>
      <c r="D87">
        <v>11985423.166666666</v>
      </c>
    </row>
    <row r="88" spans="1:4" x14ac:dyDescent="0.2">
      <c r="A88" s="6" t="s">
        <v>37</v>
      </c>
      <c r="B88" s="6">
        <v>30</v>
      </c>
      <c r="C88">
        <v>11778438.666666666</v>
      </c>
      <c r="D88">
        <v>16288494</v>
      </c>
    </row>
    <row r="89" spans="1:4" x14ac:dyDescent="0.2">
      <c r="A89" s="6" t="s">
        <v>37</v>
      </c>
      <c r="B89" s="6">
        <v>35</v>
      </c>
      <c r="C89">
        <v>14452112.666666668</v>
      </c>
      <c r="D89">
        <v>21011186</v>
      </c>
    </row>
    <row r="90" spans="1:4" x14ac:dyDescent="0.2">
      <c r="A90" s="6" t="s">
        <v>37</v>
      </c>
      <c r="B90" s="6">
        <v>40</v>
      </c>
      <c r="C90">
        <v>17109986.5</v>
      </c>
      <c r="D90">
        <v>25990317.833333332</v>
      </c>
    </row>
    <row r="91" spans="1:4" x14ac:dyDescent="0.2">
      <c r="A91" s="6" t="s">
        <v>37</v>
      </c>
      <c r="B91" s="6">
        <v>45</v>
      </c>
      <c r="C91">
        <v>19754390.666666668</v>
      </c>
      <c r="D91">
        <v>31312125</v>
      </c>
    </row>
    <row r="92" spans="1:4" x14ac:dyDescent="0.2">
      <c r="A92" s="6" t="s">
        <v>38</v>
      </c>
      <c r="B92" s="6">
        <v>0</v>
      </c>
      <c r="C92">
        <v>-591189.33333333349</v>
      </c>
      <c r="D92">
        <v>-1218796.8333333335</v>
      </c>
    </row>
    <row r="93" spans="1:4" x14ac:dyDescent="0.2">
      <c r="A93" s="6" t="s">
        <v>38</v>
      </c>
      <c r="B93" s="6">
        <v>5</v>
      </c>
      <c r="C93">
        <v>-264747.83333333349</v>
      </c>
      <c r="D93">
        <v>-738271.33333333349</v>
      </c>
    </row>
    <row r="94" spans="1:4" x14ac:dyDescent="0.2">
      <c r="A94" s="6" t="s">
        <v>38</v>
      </c>
      <c r="B94" s="6">
        <v>10</v>
      </c>
      <c r="C94">
        <v>463945.66666666651</v>
      </c>
      <c r="D94">
        <v>55219.166666666511</v>
      </c>
    </row>
    <row r="95" spans="1:4" x14ac:dyDescent="0.2">
      <c r="A95" s="6" t="s">
        <v>38</v>
      </c>
      <c r="B95" s="6">
        <v>15</v>
      </c>
      <c r="C95">
        <v>1467423</v>
      </c>
      <c r="D95">
        <v>1279732</v>
      </c>
    </row>
    <row r="96" spans="1:4" x14ac:dyDescent="0.2">
      <c r="A96" s="6" t="s">
        <v>38</v>
      </c>
      <c r="B96" s="6">
        <v>20</v>
      </c>
      <c r="C96">
        <v>2755574.166666667</v>
      </c>
      <c r="D96">
        <v>2840884.5</v>
      </c>
    </row>
    <row r="97" spans="1:4" x14ac:dyDescent="0.2">
      <c r="A97" s="6" t="s">
        <v>38</v>
      </c>
      <c r="B97" s="6">
        <v>25</v>
      </c>
      <c r="C97">
        <v>4146801.166666667</v>
      </c>
      <c r="D97">
        <v>4746721.5</v>
      </c>
    </row>
    <row r="98" spans="1:4" x14ac:dyDescent="0.2">
      <c r="A98" s="6" t="s">
        <v>38</v>
      </c>
      <c r="B98" s="6">
        <v>30</v>
      </c>
      <c r="C98">
        <v>5606268.333333334</v>
      </c>
      <c r="D98">
        <v>6915713</v>
      </c>
    </row>
    <row r="99" spans="1:4" x14ac:dyDescent="0.2">
      <c r="A99" s="6" t="s">
        <v>38</v>
      </c>
      <c r="B99" s="6">
        <v>35</v>
      </c>
      <c r="C99">
        <v>7160697.666666666</v>
      </c>
      <c r="D99">
        <v>9366774.666666666</v>
      </c>
    </row>
    <row r="100" spans="1:4" x14ac:dyDescent="0.2">
      <c r="A100" s="6" t="s">
        <v>38</v>
      </c>
      <c r="B100" s="6">
        <v>40</v>
      </c>
      <c r="C100">
        <v>8778289.166666666</v>
      </c>
      <c r="D100">
        <v>12195796.5</v>
      </c>
    </row>
    <row r="101" spans="1:4" x14ac:dyDescent="0.2">
      <c r="A101" s="6" t="s">
        <v>38</v>
      </c>
      <c r="B101" s="6">
        <v>45</v>
      </c>
      <c r="C101">
        <v>10446376.666666666</v>
      </c>
      <c r="D101">
        <v>15339226.333333332</v>
      </c>
    </row>
    <row r="102" spans="1:4" x14ac:dyDescent="0.2">
      <c r="A102" s="6" t="s">
        <v>39</v>
      </c>
      <c r="B102" s="6">
        <v>0</v>
      </c>
      <c r="C102">
        <v>-715945.66666666651</v>
      </c>
      <c r="D102">
        <v>-1253343.5</v>
      </c>
    </row>
    <row r="103" spans="1:4" x14ac:dyDescent="0.2">
      <c r="A103" s="6" t="s">
        <v>39</v>
      </c>
      <c r="B103" s="6">
        <v>5</v>
      </c>
      <c r="C103">
        <v>184052.5</v>
      </c>
      <c r="D103">
        <v>-19571</v>
      </c>
    </row>
    <row r="104" spans="1:4" x14ac:dyDescent="0.2">
      <c r="A104" s="6" t="s">
        <v>39</v>
      </c>
      <c r="B104" s="6">
        <v>10</v>
      </c>
      <c r="C104">
        <v>2015331.666666667</v>
      </c>
      <c r="D104">
        <v>2316916.833333333</v>
      </c>
    </row>
    <row r="105" spans="1:4" x14ac:dyDescent="0.2">
      <c r="A105" s="6" t="s">
        <v>39</v>
      </c>
      <c r="B105" s="6">
        <v>15</v>
      </c>
      <c r="C105">
        <v>4277886.333333333</v>
      </c>
      <c r="D105">
        <v>5482923</v>
      </c>
    </row>
    <row r="106" spans="1:4" x14ac:dyDescent="0.2">
      <c r="A106" s="6" t="s">
        <v>39</v>
      </c>
      <c r="B106" s="6">
        <v>20</v>
      </c>
      <c r="C106">
        <v>6941577.833333334</v>
      </c>
      <c r="D106">
        <v>9407936.166666666</v>
      </c>
    </row>
    <row r="107" spans="1:4" x14ac:dyDescent="0.2">
      <c r="A107" s="6" t="s">
        <v>39</v>
      </c>
      <c r="B107" s="6">
        <v>25</v>
      </c>
      <c r="C107">
        <v>9735303.5</v>
      </c>
      <c r="D107">
        <v>13924767.166666668</v>
      </c>
    </row>
    <row r="108" spans="1:4" x14ac:dyDescent="0.2">
      <c r="A108" s="6" t="s">
        <v>39</v>
      </c>
      <c r="B108" s="6">
        <v>30</v>
      </c>
      <c r="C108">
        <v>12493014</v>
      </c>
      <c r="D108">
        <v>18752040.666666668</v>
      </c>
    </row>
    <row r="109" spans="1:4" x14ac:dyDescent="0.2">
      <c r="A109" s="6" t="s">
        <v>39</v>
      </c>
      <c r="B109" s="6">
        <v>35</v>
      </c>
      <c r="C109">
        <v>15508412.666666668</v>
      </c>
      <c r="D109">
        <v>24034100.666666668</v>
      </c>
    </row>
    <row r="110" spans="1:4" x14ac:dyDescent="0.2">
      <c r="A110" s="6" t="s">
        <v>39</v>
      </c>
      <c r="B110" s="6">
        <v>40</v>
      </c>
      <c r="C110">
        <v>18308675.166666668</v>
      </c>
      <c r="D110">
        <v>29543196.5</v>
      </c>
    </row>
    <row r="111" spans="1:4" x14ac:dyDescent="0.2">
      <c r="A111" s="6" t="s">
        <v>39</v>
      </c>
      <c r="B111" s="6">
        <v>45</v>
      </c>
      <c r="C111">
        <v>21035708</v>
      </c>
      <c r="D111">
        <v>35446361</v>
      </c>
    </row>
    <row r="112" spans="1:4" x14ac:dyDescent="0.2">
      <c r="A112" s="6" t="s">
        <v>40</v>
      </c>
      <c r="B112" s="6">
        <v>0</v>
      </c>
      <c r="C112">
        <v>-842462.5</v>
      </c>
      <c r="D112">
        <v>-1423816</v>
      </c>
    </row>
    <row r="113" spans="1:4" x14ac:dyDescent="0.2">
      <c r="A113" s="6" t="s">
        <v>40</v>
      </c>
      <c r="B113" s="6">
        <v>5</v>
      </c>
      <c r="C113">
        <v>-354575.5</v>
      </c>
      <c r="D113">
        <v>-731732</v>
      </c>
    </row>
    <row r="114" spans="1:4" x14ac:dyDescent="0.2">
      <c r="A114" s="6" t="s">
        <v>40</v>
      </c>
      <c r="B114" s="6">
        <v>10</v>
      </c>
      <c r="C114">
        <v>775762</v>
      </c>
      <c r="D114">
        <v>601388</v>
      </c>
    </row>
    <row r="115" spans="1:4" x14ac:dyDescent="0.2">
      <c r="A115" s="6" t="s">
        <v>40</v>
      </c>
      <c r="B115" s="6">
        <v>15</v>
      </c>
      <c r="C115">
        <v>2471330</v>
      </c>
      <c r="D115">
        <v>2716938.5</v>
      </c>
    </row>
    <row r="116" spans="1:4" x14ac:dyDescent="0.2">
      <c r="A116" s="6" t="s">
        <v>40</v>
      </c>
      <c r="B116" s="6">
        <v>20</v>
      </c>
      <c r="C116">
        <v>4361818</v>
      </c>
      <c r="D116">
        <v>5513433</v>
      </c>
    </row>
    <row r="117" spans="1:4" x14ac:dyDescent="0.2">
      <c r="A117" s="6" t="s">
        <v>40</v>
      </c>
      <c r="B117" s="6">
        <v>25</v>
      </c>
      <c r="C117">
        <v>6452483.5</v>
      </c>
      <c r="D117">
        <v>9026741.5</v>
      </c>
    </row>
    <row r="118" spans="1:4" x14ac:dyDescent="0.2">
      <c r="A118" s="6" t="s">
        <v>40</v>
      </c>
      <c r="B118" s="6">
        <v>30</v>
      </c>
      <c r="C118">
        <v>8583752</v>
      </c>
      <c r="D118">
        <v>13069707.5</v>
      </c>
    </row>
    <row r="119" spans="1:4" x14ac:dyDescent="0.2">
      <c r="A119" s="6" t="s">
        <v>40</v>
      </c>
      <c r="B119" s="6">
        <v>35</v>
      </c>
      <c r="C119">
        <v>10841621</v>
      </c>
      <c r="D119">
        <v>17688176</v>
      </c>
    </row>
    <row r="120" spans="1:4" x14ac:dyDescent="0.2">
      <c r="A120" s="6" t="s">
        <v>40</v>
      </c>
      <c r="B120" s="6">
        <v>40</v>
      </c>
      <c r="C120">
        <v>13192542</v>
      </c>
      <c r="D120">
        <v>23100495.5</v>
      </c>
    </row>
    <row r="121" spans="1:4" x14ac:dyDescent="0.2">
      <c r="A121" s="6" t="s">
        <v>40</v>
      </c>
      <c r="B121" s="6">
        <v>45</v>
      </c>
      <c r="C121">
        <v>15843454</v>
      </c>
      <c r="D121">
        <v>29158558</v>
      </c>
    </row>
    <row r="122" spans="1:4" x14ac:dyDescent="0.2">
      <c r="A122" s="6" t="s">
        <v>41</v>
      </c>
      <c r="B122" s="6">
        <v>0</v>
      </c>
      <c r="C122">
        <v>-1235520.6666666667</v>
      </c>
      <c r="D122">
        <v>-1344816.8333333335</v>
      </c>
    </row>
    <row r="123" spans="1:4" x14ac:dyDescent="0.2">
      <c r="A123" s="6" t="s">
        <v>41</v>
      </c>
      <c r="B123" s="6">
        <v>5</v>
      </c>
      <c r="C123">
        <v>475119.16666666651</v>
      </c>
      <c r="D123">
        <v>1041278</v>
      </c>
    </row>
    <row r="124" spans="1:4" x14ac:dyDescent="0.2">
      <c r="A124" s="6" t="s">
        <v>41</v>
      </c>
      <c r="B124" s="6">
        <v>10</v>
      </c>
      <c r="C124">
        <v>4301412</v>
      </c>
      <c r="D124">
        <v>5886716.5</v>
      </c>
    </row>
    <row r="125" spans="1:4" x14ac:dyDescent="0.2">
      <c r="A125" s="6" t="s">
        <v>41</v>
      </c>
      <c r="B125" s="6">
        <v>15</v>
      </c>
      <c r="C125">
        <v>9596169.666666666</v>
      </c>
      <c r="D125">
        <v>12370983.333333334</v>
      </c>
    </row>
    <row r="126" spans="1:4" x14ac:dyDescent="0.2">
      <c r="A126" s="6" t="s">
        <v>41</v>
      </c>
      <c r="B126" s="6">
        <v>20</v>
      </c>
      <c r="C126">
        <v>15692727.833333332</v>
      </c>
      <c r="D126">
        <v>20042691.833333332</v>
      </c>
    </row>
    <row r="127" spans="1:4" x14ac:dyDescent="0.2">
      <c r="A127" s="6" t="s">
        <v>41</v>
      </c>
      <c r="B127" s="6">
        <v>25</v>
      </c>
      <c r="C127">
        <v>22131069.833333332</v>
      </c>
      <c r="D127">
        <v>28155973.166666668</v>
      </c>
    </row>
    <row r="128" spans="1:4" x14ac:dyDescent="0.2">
      <c r="A128" s="6" t="s">
        <v>41</v>
      </c>
      <c r="B128" s="6">
        <v>30</v>
      </c>
      <c r="C128">
        <v>28439075</v>
      </c>
      <c r="D128">
        <v>36399334.666666664</v>
      </c>
    </row>
    <row r="129" spans="1:4" x14ac:dyDescent="0.2">
      <c r="A129" s="6" t="s">
        <v>41</v>
      </c>
      <c r="B129" s="6">
        <v>35</v>
      </c>
      <c r="C129">
        <v>34625061.333333336</v>
      </c>
      <c r="D129">
        <v>44691231.333333336</v>
      </c>
    </row>
    <row r="130" spans="1:4" x14ac:dyDescent="0.2">
      <c r="A130" s="6" t="s">
        <v>41</v>
      </c>
      <c r="B130" s="6">
        <v>40</v>
      </c>
      <c r="C130">
        <v>40395307.166666664</v>
      </c>
      <c r="D130">
        <v>52680147.833333336</v>
      </c>
    </row>
    <row r="131" spans="1:4" x14ac:dyDescent="0.2">
      <c r="A131" s="6" t="s">
        <v>41</v>
      </c>
      <c r="B131" s="6">
        <v>45</v>
      </c>
      <c r="C131">
        <v>45749621.333333336</v>
      </c>
      <c r="D131">
        <v>60446086.333333336</v>
      </c>
    </row>
    <row r="132" spans="1:4" x14ac:dyDescent="0.2">
      <c r="A132" s="6" t="s">
        <v>42</v>
      </c>
      <c r="B132" s="6">
        <v>0</v>
      </c>
      <c r="C132">
        <v>-1349454.6666666667</v>
      </c>
      <c r="D132">
        <v>-1569592.8333333333</v>
      </c>
    </row>
    <row r="133" spans="1:4" x14ac:dyDescent="0.2">
      <c r="A133" s="6" t="s">
        <v>42</v>
      </c>
      <c r="B133" s="6">
        <v>5</v>
      </c>
      <c r="C133">
        <v>-736928.16666666651</v>
      </c>
      <c r="D133">
        <v>-702270</v>
      </c>
    </row>
    <row r="134" spans="1:4" x14ac:dyDescent="0.2">
      <c r="A134" s="6" t="s">
        <v>42</v>
      </c>
      <c r="B134" s="6">
        <v>10</v>
      </c>
      <c r="C134">
        <v>526918.33333333349</v>
      </c>
      <c r="D134">
        <v>928981.5</v>
      </c>
    </row>
    <row r="135" spans="1:4" x14ac:dyDescent="0.2">
      <c r="A135" s="6" t="s">
        <v>42</v>
      </c>
      <c r="B135" s="6">
        <v>15</v>
      </c>
      <c r="C135">
        <v>2319182.333333333</v>
      </c>
      <c r="D135">
        <v>3170003.666666667</v>
      </c>
    </row>
    <row r="136" spans="1:4" x14ac:dyDescent="0.2">
      <c r="A136" s="6" t="s">
        <v>42</v>
      </c>
      <c r="B136" s="6">
        <v>20</v>
      </c>
      <c r="C136">
        <v>4353887.5</v>
      </c>
      <c r="D136">
        <v>5973963.833333334</v>
      </c>
    </row>
    <row r="137" spans="1:4" x14ac:dyDescent="0.2">
      <c r="A137" s="6" t="s">
        <v>42</v>
      </c>
      <c r="B137" s="6">
        <v>25</v>
      </c>
      <c r="C137">
        <v>6537330.5</v>
      </c>
      <c r="D137">
        <v>9193394.5</v>
      </c>
    </row>
    <row r="138" spans="1:4" x14ac:dyDescent="0.2">
      <c r="A138" s="6" t="s">
        <v>42</v>
      </c>
      <c r="B138" s="6">
        <v>30</v>
      </c>
      <c r="C138">
        <v>8919598.333333334</v>
      </c>
      <c r="D138">
        <v>12672433</v>
      </c>
    </row>
    <row r="139" spans="1:4" x14ac:dyDescent="0.2">
      <c r="A139" s="6" t="s">
        <v>42</v>
      </c>
      <c r="B139" s="6">
        <v>35</v>
      </c>
      <c r="C139">
        <v>11287131</v>
      </c>
      <c r="D139">
        <v>16493913.333333332</v>
      </c>
    </row>
    <row r="140" spans="1:4" x14ac:dyDescent="0.2">
      <c r="A140" s="6" t="s">
        <v>42</v>
      </c>
      <c r="B140" s="6">
        <v>40</v>
      </c>
      <c r="C140">
        <v>13605120.833333332</v>
      </c>
      <c r="D140">
        <v>20664355.166666668</v>
      </c>
    </row>
    <row r="141" spans="1:4" x14ac:dyDescent="0.2">
      <c r="A141" s="6" t="s">
        <v>42</v>
      </c>
      <c r="B141" s="6">
        <v>45</v>
      </c>
      <c r="C141">
        <v>15977365.333333332</v>
      </c>
      <c r="D141">
        <v>25101403.666666668</v>
      </c>
    </row>
    <row r="142" spans="1:4" x14ac:dyDescent="0.2">
      <c r="A142" s="6" t="s">
        <v>43</v>
      </c>
      <c r="B142" s="6">
        <v>0</v>
      </c>
      <c r="C142">
        <v>-733981.33333333349</v>
      </c>
      <c r="D142">
        <v>-1798766.1666666667</v>
      </c>
    </row>
    <row r="143" spans="1:4" x14ac:dyDescent="0.2">
      <c r="A143" s="6" t="s">
        <v>43</v>
      </c>
      <c r="B143" s="6">
        <v>5</v>
      </c>
      <c r="C143">
        <v>-640795.5</v>
      </c>
      <c r="D143">
        <v>-1472380.3333333335</v>
      </c>
    </row>
    <row r="144" spans="1:4" x14ac:dyDescent="0.2">
      <c r="A144" s="6" t="s">
        <v>43</v>
      </c>
      <c r="B144" s="6">
        <v>10</v>
      </c>
      <c r="C144">
        <v>-282029.66666666651</v>
      </c>
      <c r="D144">
        <v>-945212.16666666651</v>
      </c>
    </row>
    <row r="145" spans="1:4" x14ac:dyDescent="0.2">
      <c r="A145" s="6" t="s">
        <v>43</v>
      </c>
      <c r="B145" s="6">
        <v>15</v>
      </c>
      <c r="C145">
        <v>231694.33333333349</v>
      </c>
      <c r="D145">
        <v>-202141</v>
      </c>
    </row>
    <row r="146" spans="1:4" x14ac:dyDescent="0.2">
      <c r="A146" s="6" t="s">
        <v>43</v>
      </c>
      <c r="B146" s="6">
        <v>20</v>
      </c>
      <c r="C146">
        <v>913626.5</v>
      </c>
      <c r="D146">
        <v>883580.16666666698</v>
      </c>
    </row>
    <row r="147" spans="1:4" x14ac:dyDescent="0.2">
      <c r="A147" s="6" t="s">
        <v>43</v>
      </c>
      <c r="B147" s="6">
        <v>25</v>
      </c>
      <c r="C147">
        <v>1631314.833333333</v>
      </c>
      <c r="D147">
        <v>2211221.833333333</v>
      </c>
    </row>
    <row r="148" spans="1:4" x14ac:dyDescent="0.2">
      <c r="A148" s="6" t="s">
        <v>43</v>
      </c>
      <c r="B148" s="6">
        <v>30</v>
      </c>
      <c r="C148">
        <v>2514966.333333333</v>
      </c>
      <c r="D148">
        <v>3670175</v>
      </c>
    </row>
    <row r="149" spans="1:4" x14ac:dyDescent="0.2">
      <c r="A149" s="6" t="s">
        <v>43</v>
      </c>
      <c r="B149" s="6">
        <v>35</v>
      </c>
      <c r="C149">
        <v>3435696.333333333</v>
      </c>
      <c r="D149">
        <v>5308311.666666666</v>
      </c>
    </row>
    <row r="150" spans="1:4" x14ac:dyDescent="0.2">
      <c r="A150" s="6" t="s">
        <v>43</v>
      </c>
      <c r="B150" s="6">
        <v>40</v>
      </c>
      <c r="C150">
        <v>4451128.833333333</v>
      </c>
      <c r="D150">
        <v>7203914.166666666</v>
      </c>
    </row>
    <row r="151" spans="1:4" x14ac:dyDescent="0.2">
      <c r="A151" s="6" t="s">
        <v>43</v>
      </c>
      <c r="B151" s="6">
        <v>45</v>
      </c>
      <c r="C151">
        <v>5554257.666666666</v>
      </c>
      <c r="D151">
        <v>9339507.666666666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ACAP manto PH 8.1 08-04-21.xls</vt:lpstr>
      <vt:lpstr>Dados sem e com ABAP</vt:lpstr>
      <vt:lpstr>Feito com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2022-01-12T03:12:25Z</dcterms:modified>
</cp:coreProperties>
</file>