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  <sheet name="Sheet2" sheetId="2" r:id="rId2"/>
    <sheet name="OtherSheet" sheetId="3" r:id="rId3"/>
  </sheets>
  <definedNames>
    <definedName name="NamedRange">Sheet1!$B$1:$B$1</definedName>
  </definedNames>
  <calcPr calcId="125725"/>
</workbook>
</file>

<file path=xl/sharedStrings.xml><?xml version="1.0" encoding="utf-8"?>
<sst xmlns="http://schemas.openxmlformats.org/spreadsheetml/2006/main" count="78" uniqueCount="37">
  <si>
    <t>0017</t>
  </si>
  <si>
    <t>0400</t>
  </si>
  <si>
    <t>0555</t>
  </si>
  <si>
    <t>0941</t>
  </si>
  <si>
    <t>A2</t>
  </si>
  <si>
    <t>A3</t>
  </si>
  <si>
    <t>A4</t>
  </si>
  <si>
    <t>A5</t>
  </si>
  <si>
    <t>AA</t>
  </si>
  <si>
    <t>AZ</t>
  </si>
  <si>
    <t>Airfare</t>
  </si>
  <si>
    <t>Alitalia</t>
  </si>
  <si>
    <t>America Airlines</t>
  </si>
  <si>
    <t>C2. Column formula</t>
  </si>
  <si>
    <t>C3. Column formula and aggregate function</t>
  </si>
  <si>
    <t>C4. Column formula array function/named range</t>
  </si>
  <si>
    <t>C5. Column formula refers to other sheet</t>
  </si>
  <si>
    <t>C6. Column formula array function/other sheet</t>
  </si>
  <si>
    <t>C7. Column formula array function/same sheet</t>
  </si>
  <si>
    <t>Column formula and aggregate function</t>
  </si>
  <si>
    <t>Company ID</t>
  </si>
  <si>
    <t>Company Name</t>
  </si>
  <si>
    <t>Connection Number</t>
  </si>
  <si>
    <t>Flight Date</t>
  </si>
  <si>
    <t>Formula and aggregate function</t>
  </si>
  <si>
    <t>Formula except 1 cell and aggregate function</t>
  </si>
  <si>
    <t>LH</t>
  </si>
  <si>
    <t>Lufthansa</t>
  </si>
  <si>
    <t>Title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</si>
</sst>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1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Sheet1" displayName="TblSheet1" ref="A1:M6" totalsRowCount="1">
  <autoFilter ref="A1:M5"/>
  <tableColumns count="13">
    <tableColumn id="1" name="Company ID"/>
    <tableColumn id="2" name="Connection Number"/>
    <tableColumn id="3" name="Flight Date"/>
    <tableColumn id="4" name="Airfare" totalsRowFunction="average"/>
    <tableColumn id="5" name="Formula and aggregate function" totalsRowFunction="sum"/>
    <tableColumn id="6" name="Formula except 1 cell and aggregate function" totalsRowFunction="min">
      <calculatedColumnFormula>TblSheet1[[#This Row],[Airfare]]+100</calculatedColumnFormula>
    </tableColumn>
    <tableColumn id="7" name="Column formula and aggregate function" totalsRowFunction="min">
      <calculatedColumnFormula>TblSheet1[[#This Row],[Airfare]]+222</calculatedColumnFormula>
    </tableColumn>
    <tableColumn id="8" name="C2. Column formula">
      <calculatedColumnFormula>D2+100</calculatedColumnFormula>
    </tableColumn>
    <tableColumn id="9" name="C3. Column formula and aggregate function" totalsRowFunction="max">
      <calculatedColumnFormula>D2+100</calculatedColumnFormula>
    </tableColumn>
    <tableColumn id="10" name="C4. Column formula array function/named range">
      <calculatedColumnFormula>A1&amp;";"&amp;_xlfn.IFS(TRUE,NamedRange)</calculatedColumnFormula>
    </tableColumn>
    <tableColumn id="11" name="C5. Column formula refers to other sheet">
      <calculatedColumnFormula>OtherSheet!A2</calculatedColumnFormula>
    </tableColumn>
    <tableColumn id="12" name="C6. Column formula array function/other sheet">
      <calculatedColumnFormula>_xlfn.FILTER(TblSheet2[Company Name],TblSheet2[Company ID]=TblSheet1[[#This Row],[Company ID]],"")</calculatedColumnFormula>
    </tableColumn>
    <tableColumn id="13" name="C7. Column formula array function/same sheet">
      <calculatedColumnFormula>_xlfn.FILTER(Tbl2_Sheet1[Company Name],Tbl2_Sheet1[Company ID]=TblSheet1[[#This Row],[Company ID]],"")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2_Sheet1" displayName="Tbl2_Sheet1" ref="O1:P4" totalsRowShown="0">
  <autoFilter ref="O1:P4"/>
  <tableColumns count="2">
    <tableColumn id="1" name="Company ID"/>
    <tableColumn id="2" name="Company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Sheet2" displayName="TblSheet2" ref="A1:B4" totalsRowShown="0">
  <autoFilter ref="A1:B4"/>
  <tableColumns count="2">
    <tableColumn id="1" name="Company ID"/>
    <tableColumn id="2" name="Company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&#65279;<?xml version="1.0" 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P6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  <col min="10" max="10" width="9.10"/>
    <col min="11" max="11" width="9.10"/>
    <col min="12" max="12" width="9.10"/>
    <col min="13" max="13" width="9.10"/>
    <col min="15" max="15" width="9.10"/>
    <col min="16" max="16" width="9.10"/>
  </cols>
  <sheetData>
    <row r="1" spans="1:16">
      <c r="A1" t="s">
        <v>20</v>
      </c>
      <c r="B1" t="s">
        <v>22</v>
      </c>
      <c r="C1" t="s">
        <v>23</v>
      </c>
      <c r="D1" t="s">
        <v>10</v>
      </c>
      <c r="E1" t="s">
        <v>24</v>
      </c>
      <c r="F1" t="s">
        <v>25</v>
      </c>
      <c r="G1" t="s">
        <v>19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O1" t="s">
        <v>20</v>
      </c>
      <c r="P1" t="s">
        <v>21</v>
      </c>
    </row>
    <row r="2" spans="1:16">
      <c r="A2" t="s">
        <v>8</v>
      </c>
      <c r="B2" t="s">
        <v>0</v>
      </c>
      <c r="C2" s="2">
        <v>43116</v>
      </c>
      <c r="D2">
        <v>422.94000000000000</v>
      </c>
      <c r="E2">
        <f>TblSheet1[[#This Row],[Airfare]]+100</f>
      </c>
      <c r="F2">
        <f>TblSheet1[[#This Row],[Airfare]]+100</f>
      </c>
      <c r="G2">
        <f>TblSheet1[[#This Row],[Airfare]]+222</f>
      </c>
      <c r="H2">
        <f t="shared" si="0" ref="H2:H6">D2+100</f>
      </c>
      <c r="I2">
        <f t="shared" si="1" ref="I2:I6">D2+100</f>
      </c>
      <c r="J2">
        <f t="shared" si="2" ref="J2:J6">A1&amp;";"&amp;_xlfn.IFS(TRUE,NamedRange)</f>
      </c>
      <c r="K2">
        <f>OtherSheet!A2</f>
      </c>
      <c r="L2">
        <f>_xlfn.FILTER(TblSheet2[Company Name],TblSheet2[Company ID]=TblSheet1[[#This Row],[Company ID]],"")</f>
      </c>
      <c r="M2">
        <f>_xlfn.FILTER(Tbl2_Sheet1[Company Name],Tbl2_Sheet1[Company ID]=TblSheet1[[#This Row],[Company ID]],"")</f>
      </c>
      <c r="O2" t="s">
        <v>8</v>
      </c>
      <c r="P2" t="s">
        <v>12</v>
      </c>
    </row>
    <row r="3" spans="1:16">
      <c r="A3" t="s">
        <v>9</v>
      </c>
      <c r="B3" t="s">
        <v>2</v>
      </c>
      <c r="C3" s="2">
        <v>43116</v>
      </c>
      <c r="D3">
        <v>185.00000000000000</v>
      </c>
      <c r="E3">
        <f>TblSheet1[[#This Row],[Airfare]]+100</f>
      </c>
      <c r="F3">
        <f>TblSheet1[[#This Row],[Airfare]]+100</f>
      </c>
      <c r="G3">
        <f>TblSheet1[[#This Row],[Airfare]]+222</f>
      </c>
      <c r="H3">
        <f t="shared" si="0"/>
      </c>
      <c r="I3">
        <f t="shared" si="1"/>
      </c>
      <c r="J3">
        <f t="shared" si="2"/>
      </c>
      <c r="K3">
        <f>OtherSheet!A3</f>
      </c>
      <c r="L3">
        <f>_xlfn.FILTER(TblSheet2[Company Name],TblSheet2[Company ID]=TblSheet1[[#This Row],[Company ID]],"")</f>
      </c>
      <c r="M3">
        <f>_xlfn.FILTER(Tbl2_Sheet1[Company Name],Tbl2_Sheet1[Company ID]=TblSheet1[[#This Row],[Company ID]],"")</f>
      </c>
      <c r="O3" t="s">
        <v>9</v>
      </c>
      <c r="P3" t="s">
        <v>11</v>
      </c>
    </row>
    <row r="4" spans="1:16">
      <c r="A4" t="s">
        <v>26</v>
      </c>
      <c r="B4" t="s">
        <v>1</v>
      </c>
      <c r="C4" s="2">
        <v>43119</v>
      </c>
      <c r="D4">
        <v>666.00000000000000</v>
      </c>
      <c r="E4">
        <f>TblSheet1[[#This Row],[Airfare]]+100</f>
      </c>
      <c r="F4">
        <f>TblSheet1[[#This Row],[Airfare]]+100</f>
      </c>
      <c r="G4">
        <f>TblSheet1[[#This Row],[Airfare]]+222</f>
      </c>
      <c r="H4">
        <f t="shared" si="0"/>
      </c>
      <c r="I4">
        <f t="shared" si="1"/>
      </c>
      <c r="J4">
        <f t="shared" si="2"/>
      </c>
      <c r="K4">
        <f>OtherSheet!A4</f>
      </c>
      <c r="L4">
        <f>_xlfn.FILTER(TblSheet2[Company Name],TblSheet2[Company ID]=TblSheet1[[#This Row],[Company ID]],"")</f>
      </c>
      <c r="M4">
        <f>_xlfn.FILTER(Tbl2_Sheet1[Company Name],Tbl2_Sheet1[Company ID]=TblSheet1[[#This Row],[Company ID]],"")</f>
      </c>
      <c r="O4" t="s">
        <v>26</v>
      </c>
      <c r="P4" t="s">
        <v>27</v>
      </c>
    </row>
    <row r="5" spans="1:16">
      <c r="A5" t="s">
        <v>8</v>
      </c>
      <c r="B5" t="s">
        <v>3</v>
      </c>
      <c r="C5" s="2">
        <v>43117</v>
      </c>
      <c r="D5">
        <v>879.82000000000005</v>
      </c>
      <c r="E5">
        <f>TblSheet1[[#This Row],[Airfare]]+100</f>
      </c>
      <c r="F5">
        <f>TblSheet1[[#This Row],[Airfare]]+100</f>
      </c>
      <c r="G5">
        <f>TblSheet1[[#This Row],[Airfare]]+222</f>
      </c>
      <c r="H5">
        <f t="shared" si="0"/>
      </c>
      <c r="I5">
        <f t="shared" si="1"/>
      </c>
      <c r="J5">
        <f t="shared" si="2"/>
      </c>
      <c r="K5">
        <f>OtherSheet!A5</f>
      </c>
      <c r="L5">
        <f>_xlfn.FILTER(TblSheet2[Company Name],TblSheet2[Company ID]=TblSheet1[[#This Row],[Company ID]],"")</f>
      </c>
      <c r="M5">
        <f>_xlfn.FILTER(Tbl2_Sheet1[Company Name],Tbl2_Sheet1[Company ID]=TblSheet1[[#This Row],[Company ID]],"")</f>
      </c>
    </row>
    <row r="6" spans="1:16">
      <c r="D6">
        <f>SUBTOTAL(101,[Airfare])</f>
      </c>
      <c r="E6">
        <f>SUBTOTAL(109,[Formula and aggregate function])</f>
      </c>
      <c r="F6">
        <f>SUBTOTAL(105,[Formula except 1 cell and aggregate function])</f>
      </c>
      <c r="G6">
        <f>SUBTOTAL(105,[Column formula and aggregate function])</f>
      </c>
      <c r="I6">
        <f>SUBTOTAL(104,[C3. Column formula and aggregate function])</f>
      </c>
    </row>
  </sheetData>
  <pageMargins left="0.70" right="0.70" top="0.75" bottom="0.75" header="0.30" footer="0.30"/>
  <pageSetup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B4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  <col min="2" max="2" width="9.10"/>
  </cols>
  <sheetData>
    <row r="1" spans="1:2">
      <c r="A1" t="s">
        <v>20</v>
      </c>
      <c r="B1" t="s">
        <v>21</v>
      </c>
    </row>
    <row r="2" spans="1:2">
      <c r="A2" t="s">
        <v>8</v>
      </c>
      <c r="B2" t="s">
        <v>12</v>
      </c>
    </row>
    <row r="3" spans="1:2">
      <c r="A3" t="s">
        <v>9</v>
      </c>
      <c r="B3" t="s">
        <v>11</v>
      </c>
    </row>
    <row r="4" spans="1:2">
      <c r="A4" t="s">
        <v>26</v>
      </c>
      <c r="B4" t="s">
        <v>27</v>
      </c>
    </row>
  </sheetData>
  <pageMargins left="0.70" right="0.70" top="0.75" bottom="0.75" header="0.30" footer="0.30"/>
  <pageSetup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A5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</cols>
  <sheetData>
    <row r="1" spans="1:1">
      <c r="A1" t="s">
        <v>28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OtherSheet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ROSSIS</dc:creator>
  <dc:description>7.16.0</dc:description>
  <cp:lastModifiedBy>ROSSIS</cp:lastModifiedBy>
  <dcterms:created xsi:type="dcterms:W3CDTF">2023-02-11T21:22:09Z</dcterms:created>
  <dcterms:modified xsi:type="dcterms:W3CDTF">2023-02-11T21:22:09Z</dcterms:modified>
</cp:coreProperties>
</file>