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ndrewbartow/Documents/IGA 238/"/>
    </mc:Choice>
  </mc:AlternateContent>
  <bookViews>
    <workbookView xWindow="0" yWindow="460" windowWidth="28800" windowHeight="176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" l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" i="1"/>
</calcChain>
</file>

<file path=xl/sharedStrings.xml><?xml version="1.0" encoding="utf-8"?>
<sst xmlns="http://schemas.openxmlformats.org/spreadsheetml/2006/main" count="148" uniqueCount="20">
  <si>
    <t>upload-lb.eqiad.wikimedia.org</t>
  </si>
  <si>
    <t>text-lb.eqiad.wikimedia.org</t>
  </si>
  <si>
    <t>Main_Page</t>
  </si>
  <si>
    <t>1972_Moroccan_coup_attempt</t>
  </si>
  <si>
    <t>Halloween</t>
  </si>
  <si>
    <t>Kevin_Spacey</t>
  </si>
  <si>
    <t>Darth_Vader</t>
  </si>
  <si>
    <t>RC_time_constant</t>
  </si>
  <si>
    <t>Stranger_Things</t>
  </si>
  <si>
    <t>The_Little_Mermaid</t>
  </si>
  <si>
    <t>Anthony_Rapp</t>
  </si>
  <si>
    <t>Canada</t>
  </si>
  <si>
    <t>Deaths_in_2017</t>
  </si>
  <si>
    <t>House_of_Cards_(U.S._TV_series)</t>
  </si>
  <si>
    <t>Florida</t>
  </si>
  <si>
    <t>Thor:_Ragnarok</t>
  </si>
  <si>
    <t>Samhain</t>
  </si>
  <si>
    <t>Goldfish</t>
  </si>
  <si>
    <t>Martin_Luther</t>
  </si>
  <si>
    <t>Gary_Webb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</si>
</sst>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Nine Wikipedia Articles on 10/31 by TCP Connection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Kevin_Spacey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235768.0</c:v>
                </c:pt>
                <c:pt idx="1">
                  <c:v>237221.0</c:v>
                </c:pt>
                <c:pt idx="3">
                  <c:v>235773.0</c:v>
                </c:pt>
                <c:pt idx="4">
                  <c:v>234329.0</c:v>
                </c:pt>
              </c:numCache>
            </c:numRef>
          </c:xVal>
          <c:yVal>
            <c:numRef>
              <c:f>Sheet1!$C$2:$G$2</c:f>
              <c:numCache>
                <c:formatCode>General</c:formatCode>
                <c:ptCount val="5"/>
                <c:pt idx="0">
                  <c:v>147817.0</c:v>
                </c:pt>
                <c:pt idx="1">
                  <c:v>147837.0</c:v>
                </c:pt>
                <c:pt idx="3">
                  <c:v>147876.0</c:v>
                </c:pt>
                <c:pt idx="4">
                  <c:v>147860.0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Darth_Vader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235316.0</c:v>
                </c:pt>
                <c:pt idx="2">
                  <c:v>233919.0</c:v>
                </c:pt>
                <c:pt idx="3">
                  <c:v>235329.0</c:v>
                </c:pt>
                <c:pt idx="4">
                  <c:v>233894.0</c:v>
                </c:pt>
              </c:numCache>
            </c:numRef>
          </c:xVal>
          <c:yVal>
            <c:numRef>
              <c:f>Sheet1!$C$4:$G$4</c:f>
              <c:numCache>
                <c:formatCode>General</c:formatCode>
                <c:ptCount val="5"/>
                <c:pt idx="0">
                  <c:v>691145.0</c:v>
                </c:pt>
                <c:pt idx="2">
                  <c:v>691183.0</c:v>
                </c:pt>
                <c:pt idx="3">
                  <c:v>689653.0</c:v>
                </c:pt>
                <c:pt idx="4">
                  <c:v>691249.0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RC_time_constant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Sheet1!$C$5:$G$5</c:f>
              <c:numCache>
                <c:formatCode>General</c:formatCode>
                <c:ptCount val="5"/>
                <c:pt idx="0">
                  <c:v>206256.0</c:v>
                </c:pt>
                <c:pt idx="1">
                  <c:v>206282.0</c:v>
                </c:pt>
                <c:pt idx="2">
                  <c:v>206270.0</c:v>
                </c:pt>
                <c:pt idx="3">
                  <c:v>206274.0</c:v>
                </c:pt>
                <c:pt idx="4">
                  <c:v>206250.0</c:v>
                </c:pt>
              </c:numCache>
            </c:numRef>
          </c:xVal>
          <c:yVal>
            <c:numRef>
              <c:f>Sheet1!$C$6:$G$6</c:f>
              <c:numCache>
                <c:formatCode>General</c:formatCode>
                <c:ptCount val="5"/>
                <c:pt idx="0">
                  <c:v>4996.0</c:v>
                </c:pt>
                <c:pt idx="1">
                  <c:v>6445.0</c:v>
                </c:pt>
                <c:pt idx="2">
                  <c:v>4996.0</c:v>
                </c:pt>
                <c:pt idx="3">
                  <c:v>4995.0</c:v>
                </c:pt>
                <c:pt idx="4">
                  <c:v>4995.0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Main_Page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Sheet1!$C$7:$G$7</c:f>
              <c:numCache>
                <c:formatCode>General</c:formatCode>
                <c:ptCount val="5"/>
                <c:pt idx="0">
                  <c:v>185179.0</c:v>
                </c:pt>
                <c:pt idx="1">
                  <c:v>185176.0</c:v>
                </c:pt>
                <c:pt idx="2">
                  <c:v>186018.0</c:v>
                </c:pt>
                <c:pt idx="4">
                  <c:v>185180.0</c:v>
                </c:pt>
              </c:numCache>
            </c:numRef>
          </c:xVal>
          <c:yVal>
            <c:numRef>
              <c:f>Sheet1!$C$8:$G$8</c:f>
              <c:numCache>
                <c:formatCode>General</c:formatCode>
                <c:ptCount val="5"/>
                <c:pt idx="0">
                  <c:v>217215.0</c:v>
                </c:pt>
                <c:pt idx="1">
                  <c:v>217177.0</c:v>
                </c:pt>
                <c:pt idx="2">
                  <c:v>217300.0</c:v>
                </c:pt>
                <c:pt idx="4">
                  <c:v>217171.0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Stranger_Things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Sheet1!$C$10:$G$10</c:f>
              <c:numCache>
                <c:formatCode>General</c:formatCode>
                <c:ptCount val="5"/>
                <c:pt idx="0">
                  <c:v>257334.0</c:v>
                </c:pt>
                <c:pt idx="1">
                  <c:v>257484.0</c:v>
                </c:pt>
                <c:pt idx="2">
                  <c:v>258786.0</c:v>
                </c:pt>
                <c:pt idx="3">
                  <c:v>258763.0</c:v>
                </c:pt>
                <c:pt idx="4">
                  <c:v>260248.0</c:v>
                </c:pt>
              </c:numCache>
            </c:numRef>
          </c:xVal>
          <c:yVal>
            <c:numRef>
              <c:f>Sheet1!$C$9:$G$9</c:f>
              <c:numCache>
                <c:formatCode>General</c:formatCode>
                <c:ptCount val="5"/>
                <c:pt idx="0">
                  <c:v>410575.0</c:v>
                </c:pt>
                <c:pt idx="1">
                  <c:v>411920.0</c:v>
                </c:pt>
                <c:pt idx="2">
                  <c:v>412030.0</c:v>
                </c:pt>
                <c:pt idx="3">
                  <c:v>410552.0</c:v>
                </c:pt>
                <c:pt idx="4">
                  <c:v>410553.0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Sheet1!$A$11</c:f>
              <c:strCache>
                <c:ptCount val="1"/>
                <c:pt idx="0">
                  <c:v>The_Little_Mermaid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Sheet1!$C$11:$G$11</c:f>
              <c:numCache>
                <c:formatCode>General</c:formatCode>
                <c:ptCount val="5"/>
                <c:pt idx="0">
                  <c:v>198113.0</c:v>
                </c:pt>
                <c:pt idx="1">
                  <c:v>196666.0</c:v>
                </c:pt>
                <c:pt idx="2">
                  <c:v>196662.0</c:v>
                </c:pt>
                <c:pt idx="3">
                  <c:v>196664.0</c:v>
                </c:pt>
                <c:pt idx="4">
                  <c:v>196674.0</c:v>
                </c:pt>
              </c:numCache>
            </c:numRef>
          </c:xVal>
          <c:yVal>
            <c:numRef>
              <c:f>Sheet1!$C$12:$G$12</c:f>
              <c:numCache>
                <c:formatCode>General</c:formatCode>
                <c:ptCount val="5"/>
                <c:pt idx="0">
                  <c:v>245611.0</c:v>
                </c:pt>
                <c:pt idx="1">
                  <c:v>245610.0</c:v>
                </c:pt>
                <c:pt idx="2">
                  <c:v>245610.0</c:v>
                </c:pt>
                <c:pt idx="3">
                  <c:v>245569.0</c:v>
                </c:pt>
                <c:pt idx="4">
                  <c:v>245621.0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Sheet1!$A$13</c:f>
              <c:strCache>
                <c:ptCount val="1"/>
                <c:pt idx="0">
                  <c:v>Halloween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Sheet1!$C$13:$G$13</c:f>
              <c:numCache>
                <c:formatCode>General</c:formatCode>
                <c:ptCount val="5"/>
                <c:pt idx="0">
                  <c:v>254520.0</c:v>
                </c:pt>
                <c:pt idx="1">
                  <c:v>255972.0</c:v>
                </c:pt>
                <c:pt idx="3">
                  <c:v>254528.0</c:v>
                </c:pt>
                <c:pt idx="4">
                  <c:v>254515.0</c:v>
                </c:pt>
              </c:numCache>
            </c:numRef>
          </c:xVal>
          <c:yVal>
            <c:numRef>
              <c:f>Sheet1!$C$14:$G$14</c:f>
              <c:numCache>
                <c:formatCode>General</c:formatCode>
                <c:ptCount val="5"/>
                <c:pt idx="0">
                  <c:v>1.158107E6</c:v>
                </c:pt>
                <c:pt idx="1">
                  <c:v>1.153994E6</c:v>
                </c:pt>
                <c:pt idx="3">
                  <c:v>1.157509E6</c:v>
                </c:pt>
                <c:pt idx="4">
                  <c:v>1.153986E6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Sheet1!$A$15</c:f>
              <c:strCache>
                <c:ptCount val="1"/>
                <c:pt idx="0">
                  <c:v>1972_Moroccan_coup_attempt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Sheet1!$C$15:$G$15</c:f>
              <c:numCache>
                <c:formatCode>General</c:formatCode>
                <c:ptCount val="5"/>
                <c:pt idx="0">
                  <c:v>185888.0</c:v>
                </c:pt>
                <c:pt idx="1">
                  <c:v>185895.0</c:v>
                </c:pt>
                <c:pt idx="2">
                  <c:v>186645.0</c:v>
                </c:pt>
                <c:pt idx="3">
                  <c:v>185887.0</c:v>
                </c:pt>
              </c:numCache>
            </c:numRef>
          </c:xVal>
          <c:yVal>
            <c:numRef>
              <c:f>Sheet1!$C$16:$G$16</c:f>
              <c:numCache>
                <c:formatCode>General</c:formatCode>
                <c:ptCount val="5"/>
                <c:pt idx="0">
                  <c:v>48493.0</c:v>
                </c:pt>
                <c:pt idx="1">
                  <c:v>48495.0</c:v>
                </c:pt>
                <c:pt idx="2">
                  <c:v>49944.0</c:v>
                </c:pt>
                <c:pt idx="3">
                  <c:v>48494.0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Sheet1!$A$17</c:f>
              <c:strCache>
                <c:ptCount val="1"/>
                <c:pt idx="0">
                  <c:v>Anthony_Rapp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Sheet1!$C$17:$G$17</c:f>
              <c:numCache>
                <c:formatCode>General</c:formatCode>
                <c:ptCount val="5"/>
                <c:pt idx="0">
                  <c:v>187488.0</c:v>
                </c:pt>
                <c:pt idx="1">
                  <c:v>187501.0</c:v>
                </c:pt>
                <c:pt idx="2">
                  <c:v>188937.0</c:v>
                </c:pt>
                <c:pt idx="3">
                  <c:v>187488.0</c:v>
                </c:pt>
                <c:pt idx="4">
                  <c:v>187504.0</c:v>
                </c:pt>
              </c:numCache>
            </c:numRef>
          </c:xVal>
          <c:yVal>
            <c:numRef>
              <c:f>Sheet1!$C$18:$G$18</c:f>
              <c:numCache>
                <c:formatCode>General</c:formatCode>
                <c:ptCount val="5"/>
                <c:pt idx="0">
                  <c:v>138324.0</c:v>
                </c:pt>
                <c:pt idx="1">
                  <c:v>138351.0</c:v>
                </c:pt>
                <c:pt idx="2">
                  <c:v>139792.0</c:v>
                </c:pt>
                <c:pt idx="3">
                  <c:v>138303.0</c:v>
                </c:pt>
                <c:pt idx="4">
                  <c:v>138288.0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2042985584"/>
        <c:axId val="-2018307136"/>
      </c:scatterChart>
      <c:valAx>
        <c:axId val="-204298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Transfered</a:t>
                </a:r>
                <a:r>
                  <a:rPr lang="en-US" baseline="0"/>
                  <a:t> F</a:t>
                </a:r>
                <a:r>
                  <a:rPr lang="en-US"/>
                  <a:t>rom</a:t>
                </a: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text-lb.eqiad.wikimedia.org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307136"/>
        <c:crosses val="autoZero"/>
        <c:crossBetween val="midCat"/>
      </c:valAx>
      <c:valAx>
        <c:axId val="-20183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  <a:r>
                  <a:rPr lang="en-US" baseline="0"/>
                  <a:t> Transfered From </a:t>
                </a:r>
                <a:r>
                  <a:rPr lang="en-US" sz="1000" b="0" i="0" u="none" strike="noStrike" baseline="0">
                    <a:effectLst/>
                  </a:rPr>
                  <a:t>upload-lb.eqiad.wikimedia.org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98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301097736671"/>
          <c:y val="0.143079111537564"/>
          <c:w val="0.168289665026517"/>
          <c:h val="0.3351831833100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150764</xdr:colOff>
      <xdr:row>0</xdr:row>
      <xdr:rowOff>41997</xdr:rowOff>
    </xdr:from>
    <xdr:to>
      <xdr:col>22</xdr:col>
      <xdr:colOff>329423</xdr:colOff>
      <xdr:row>31</xdr:row>
      <xdr:rowOff>179355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showRuler="0" topLeftCell="A26" zoomScale="75" zoomScaleNormal="75" workbookViewId="0">
      <selection activeCell="T56" sqref="T56"/>
    </sheetView>
  </sheetViews>
  <sheetFormatPr baseColWidth="10" defaultRowHeight="16" x14ac:dyDescent="0.2"/>
  <sheetData>
    <row r="1" spans="1:10" x14ac:dyDescent="0.2">
      <c r="A1" s="1" t="s">
        <v>5</v>
      </c>
      <c r="B1" t="s">
        <v>1</v>
      </c>
      <c r="C1">
        <v>235768</v>
      </c>
      <c r="D1">
        <v>237221</v>
      </c>
      <c r="F1">
        <v>235773</v>
      </c>
      <c r="G1">
        <v>234329</v>
      </c>
      <c r="I1">
        <f>AVERAGE(C1:G1)</f>
        <v>235772.75</v>
      </c>
      <c r="J1">
        <f>_xlfn.STDEV.S(C1:G1)</f>
        <v>1180.6586791561169</v>
      </c>
    </row>
    <row r="2" spans="1:10" x14ac:dyDescent="0.2">
      <c r="A2" s="1" t="s">
        <v>5</v>
      </c>
      <c r="B2" t="s">
        <v>0</v>
      </c>
      <c r="C2">
        <v>147817</v>
      </c>
      <c r="D2">
        <v>147837</v>
      </c>
      <c r="F2">
        <v>147876</v>
      </c>
      <c r="G2">
        <v>147860</v>
      </c>
      <c r="I2">
        <f t="shared" ref="I2:I36" si="0">AVERAGE(C2:G2)</f>
        <v>147847.5</v>
      </c>
      <c r="J2">
        <f t="shared" ref="J2:J36" si="1">_xlfn.STDEV.S(C2:G2)</f>
        <v>25.877918514955304</v>
      </c>
    </row>
    <row r="3" spans="1:10" x14ac:dyDescent="0.2">
      <c r="A3" s="1" t="s">
        <v>6</v>
      </c>
      <c r="B3" t="s">
        <v>1</v>
      </c>
      <c r="C3">
        <v>235316</v>
      </c>
      <c r="E3">
        <v>233919</v>
      </c>
      <c r="F3">
        <v>235329</v>
      </c>
      <c r="G3">
        <v>233894</v>
      </c>
      <c r="I3">
        <f t="shared" si="0"/>
        <v>234614.5</v>
      </c>
      <c r="J3">
        <f t="shared" si="1"/>
        <v>817.60891221496195</v>
      </c>
    </row>
    <row r="4" spans="1:10" x14ac:dyDescent="0.2">
      <c r="A4" s="1" t="s">
        <v>6</v>
      </c>
      <c r="B4" t="s">
        <v>0</v>
      </c>
      <c r="C4">
        <v>691145</v>
      </c>
      <c r="E4">
        <v>691183</v>
      </c>
      <c r="F4">
        <v>689653</v>
      </c>
      <c r="G4">
        <v>691249</v>
      </c>
      <c r="I4">
        <f t="shared" si="0"/>
        <v>690807.5</v>
      </c>
      <c r="J4">
        <f t="shared" si="1"/>
        <v>770.86509844459817</v>
      </c>
    </row>
    <row r="5" spans="1:10" x14ac:dyDescent="0.2">
      <c r="A5" s="1" t="s">
        <v>7</v>
      </c>
      <c r="B5" t="s">
        <v>1</v>
      </c>
      <c r="C5">
        <v>206256</v>
      </c>
      <c r="D5">
        <v>206282</v>
      </c>
      <c r="E5">
        <v>206270</v>
      </c>
      <c r="F5">
        <v>206274</v>
      </c>
      <c r="G5">
        <v>206250</v>
      </c>
      <c r="I5">
        <f t="shared" si="0"/>
        <v>206266.4</v>
      </c>
      <c r="J5">
        <f t="shared" si="1"/>
        <v>13.145341380123988</v>
      </c>
    </row>
    <row r="6" spans="1:10" x14ac:dyDescent="0.2">
      <c r="A6" s="1" t="s">
        <v>7</v>
      </c>
      <c r="B6" t="s">
        <v>0</v>
      </c>
      <c r="C6">
        <v>4996</v>
      </c>
      <c r="D6">
        <v>6445</v>
      </c>
      <c r="E6">
        <v>4996</v>
      </c>
      <c r="F6">
        <v>4995</v>
      </c>
      <c r="G6">
        <v>4995</v>
      </c>
      <c r="I6">
        <f t="shared" si="0"/>
        <v>5285.4</v>
      </c>
      <c r="J6">
        <f t="shared" si="1"/>
        <v>648.23629950813233</v>
      </c>
    </row>
    <row r="7" spans="1:10" x14ac:dyDescent="0.2">
      <c r="A7" s="1" t="s">
        <v>2</v>
      </c>
      <c r="B7" t="s">
        <v>1</v>
      </c>
      <c r="C7">
        <v>185179</v>
      </c>
      <c r="D7">
        <v>185176</v>
      </c>
      <c r="E7">
        <v>186018</v>
      </c>
      <c r="G7">
        <v>185180</v>
      </c>
      <c r="I7">
        <f t="shared" si="0"/>
        <v>185388.25</v>
      </c>
      <c r="J7">
        <f t="shared" si="1"/>
        <v>419.83677383796032</v>
      </c>
    </row>
    <row r="8" spans="1:10" x14ac:dyDescent="0.2">
      <c r="A8" s="1" t="s">
        <v>2</v>
      </c>
      <c r="B8" t="s">
        <v>0</v>
      </c>
      <c r="C8">
        <v>217215</v>
      </c>
      <c r="D8">
        <v>217177</v>
      </c>
      <c r="E8">
        <v>217300</v>
      </c>
      <c r="G8">
        <v>217171</v>
      </c>
      <c r="I8">
        <f t="shared" si="0"/>
        <v>217215.75</v>
      </c>
      <c r="J8">
        <f t="shared" si="1"/>
        <v>59.44955845084133</v>
      </c>
    </row>
    <row r="9" spans="1:10" x14ac:dyDescent="0.2">
      <c r="A9" s="1" t="s">
        <v>8</v>
      </c>
      <c r="B9" t="s">
        <v>0</v>
      </c>
      <c r="C9">
        <v>410575</v>
      </c>
      <c r="D9">
        <v>411920</v>
      </c>
      <c r="E9">
        <v>412030</v>
      </c>
      <c r="F9">
        <v>410552</v>
      </c>
      <c r="G9">
        <v>410553</v>
      </c>
      <c r="I9">
        <f t="shared" si="0"/>
        <v>411126</v>
      </c>
      <c r="J9">
        <f t="shared" si="1"/>
        <v>776.05702110089828</v>
      </c>
    </row>
    <row r="10" spans="1:10" x14ac:dyDescent="0.2">
      <c r="A10" s="1" t="s">
        <v>8</v>
      </c>
      <c r="B10" t="s">
        <v>1</v>
      </c>
      <c r="C10">
        <v>257334</v>
      </c>
      <c r="D10">
        <v>257484</v>
      </c>
      <c r="E10">
        <v>258786</v>
      </c>
      <c r="F10">
        <v>258763</v>
      </c>
      <c r="G10">
        <v>260248</v>
      </c>
      <c r="I10">
        <f t="shared" si="0"/>
        <v>258523</v>
      </c>
      <c r="J10">
        <f t="shared" si="1"/>
        <v>1182.7548351201106</v>
      </c>
    </row>
    <row r="11" spans="1:10" x14ac:dyDescent="0.2">
      <c r="A11" s="1" t="s">
        <v>9</v>
      </c>
      <c r="B11" t="s">
        <v>1</v>
      </c>
      <c r="C11">
        <v>198113</v>
      </c>
      <c r="D11">
        <v>196666</v>
      </c>
      <c r="E11">
        <v>196662</v>
      </c>
      <c r="F11">
        <v>196664</v>
      </c>
      <c r="G11">
        <v>196674</v>
      </c>
      <c r="I11">
        <f t="shared" si="0"/>
        <v>196955.8</v>
      </c>
      <c r="J11">
        <f t="shared" si="1"/>
        <v>646.91050385659992</v>
      </c>
    </row>
    <row r="12" spans="1:10" x14ac:dyDescent="0.2">
      <c r="A12" s="1" t="s">
        <v>9</v>
      </c>
      <c r="B12" t="s">
        <v>0</v>
      </c>
      <c r="C12">
        <v>245611</v>
      </c>
      <c r="D12">
        <v>245610</v>
      </c>
      <c r="E12">
        <v>245610</v>
      </c>
      <c r="F12">
        <v>245569</v>
      </c>
      <c r="G12">
        <v>245621</v>
      </c>
      <c r="I12">
        <f t="shared" si="0"/>
        <v>245604.2</v>
      </c>
      <c r="J12">
        <f t="shared" si="1"/>
        <v>20.216330032921405</v>
      </c>
    </row>
    <row r="13" spans="1:10" x14ac:dyDescent="0.2">
      <c r="A13" s="1" t="s">
        <v>4</v>
      </c>
      <c r="B13" t="s">
        <v>1</v>
      </c>
      <c r="C13">
        <v>254520</v>
      </c>
      <c r="D13">
        <v>255972</v>
      </c>
      <c r="F13">
        <v>254528</v>
      </c>
      <c r="G13">
        <v>254515</v>
      </c>
      <c r="I13">
        <f t="shared" si="0"/>
        <v>254883.75</v>
      </c>
      <c r="J13">
        <f t="shared" si="1"/>
        <v>725.51975622078453</v>
      </c>
    </row>
    <row r="14" spans="1:10" x14ac:dyDescent="0.2">
      <c r="A14" s="1" t="s">
        <v>4</v>
      </c>
      <c r="B14" t="s">
        <v>0</v>
      </c>
      <c r="C14">
        <v>1158107</v>
      </c>
      <c r="D14">
        <v>1153994</v>
      </c>
      <c r="F14">
        <v>1157509</v>
      </c>
      <c r="G14">
        <v>1153986</v>
      </c>
      <c r="I14">
        <f t="shared" si="0"/>
        <v>1155899</v>
      </c>
      <c r="J14">
        <f t="shared" si="1"/>
        <v>2217.80356809765</v>
      </c>
    </row>
    <row r="15" spans="1:10" x14ac:dyDescent="0.2">
      <c r="A15" s="1" t="s">
        <v>3</v>
      </c>
      <c r="B15" t="s">
        <v>1</v>
      </c>
      <c r="C15">
        <v>185888</v>
      </c>
      <c r="D15">
        <v>185895</v>
      </c>
      <c r="E15">
        <v>186645</v>
      </c>
      <c r="F15">
        <v>185887</v>
      </c>
      <c r="I15">
        <f t="shared" si="0"/>
        <v>186078.75</v>
      </c>
      <c r="J15">
        <f t="shared" si="1"/>
        <v>377.51677666915236</v>
      </c>
    </row>
    <row r="16" spans="1:10" x14ac:dyDescent="0.2">
      <c r="A16" s="1" t="s">
        <v>3</v>
      </c>
      <c r="B16" t="s">
        <v>0</v>
      </c>
      <c r="C16">
        <v>48493</v>
      </c>
      <c r="D16">
        <v>48495</v>
      </c>
      <c r="E16">
        <v>49944</v>
      </c>
      <c r="F16">
        <v>48494</v>
      </c>
      <c r="I16">
        <f t="shared" si="0"/>
        <v>48856.5</v>
      </c>
      <c r="J16">
        <f t="shared" si="1"/>
        <v>725.0004597699691</v>
      </c>
    </row>
    <row r="17" spans="1:10" x14ac:dyDescent="0.2">
      <c r="A17" s="1" t="s">
        <v>10</v>
      </c>
      <c r="B17" t="s">
        <v>1</v>
      </c>
      <c r="C17">
        <v>187488</v>
      </c>
      <c r="D17">
        <v>187501</v>
      </c>
      <c r="E17">
        <v>188937</v>
      </c>
      <c r="F17">
        <v>187488</v>
      </c>
      <c r="G17">
        <v>187504</v>
      </c>
      <c r="I17">
        <f t="shared" si="0"/>
        <v>187783.6</v>
      </c>
      <c r="J17">
        <f t="shared" si="1"/>
        <v>644.81183301797432</v>
      </c>
    </row>
    <row r="18" spans="1:10" x14ac:dyDescent="0.2">
      <c r="A18" s="1" t="s">
        <v>10</v>
      </c>
      <c r="B18" t="s">
        <v>0</v>
      </c>
      <c r="C18">
        <v>138324</v>
      </c>
      <c r="D18">
        <v>138351</v>
      </c>
      <c r="E18">
        <v>139792</v>
      </c>
      <c r="F18">
        <v>138303</v>
      </c>
      <c r="G18">
        <v>138288</v>
      </c>
      <c r="I18">
        <f t="shared" si="0"/>
        <v>138611.6</v>
      </c>
      <c r="J18">
        <f t="shared" si="1"/>
        <v>660.28804320538779</v>
      </c>
    </row>
    <row r="19" spans="1:10" x14ac:dyDescent="0.2">
      <c r="A19" s="1" t="s">
        <v>11</v>
      </c>
      <c r="B19" t="s">
        <v>1</v>
      </c>
      <c r="C19">
        <v>321700</v>
      </c>
      <c r="D19">
        <v>348239</v>
      </c>
      <c r="E19">
        <v>346785</v>
      </c>
      <c r="F19">
        <v>330766</v>
      </c>
      <c r="G19">
        <v>333639</v>
      </c>
      <c r="I19">
        <f t="shared" si="0"/>
        <v>336225.8</v>
      </c>
      <c r="J19">
        <f t="shared" si="1"/>
        <v>11217.32471224757</v>
      </c>
    </row>
    <row r="20" spans="1:10" x14ac:dyDescent="0.2">
      <c r="A20" s="1" t="s">
        <v>11</v>
      </c>
      <c r="B20" t="s">
        <v>0</v>
      </c>
      <c r="C20">
        <v>1090001</v>
      </c>
      <c r="D20">
        <v>1106156</v>
      </c>
      <c r="E20">
        <v>1100177</v>
      </c>
      <c r="F20">
        <v>1098741</v>
      </c>
      <c r="G20">
        <v>1098463</v>
      </c>
      <c r="I20">
        <f t="shared" si="0"/>
        <v>1098707.6000000001</v>
      </c>
      <c r="J20">
        <f t="shared" si="1"/>
        <v>5777.1884857601799</v>
      </c>
    </row>
    <row r="21" spans="1:10" x14ac:dyDescent="0.2">
      <c r="A21" s="1" t="s">
        <v>12</v>
      </c>
      <c r="B21" t="s">
        <v>0</v>
      </c>
      <c r="C21">
        <v>6976</v>
      </c>
      <c r="D21">
        <v>6974</v>
      </c>
      <c r="E21">
        <v>6975</v>
      </c>
      <c r="F21">
        <v>6976</v>
      </c>
      <c r="G21">
        <v>6976</v>
      </c>
      <c r="I21">
        <f t="shared" si="0"/>
        <v>6975.4</v>
      </c>
      <c r="J21">
        <f t="shared" si="1"/>
        <v>0.89442719099991586</v>
      </c>
    </row>
    <row r="22" spans="1:10" x14ac:dyDescent="0.2">
      <c r="A22" s="1" t="s">
        <v>12</v>
      </c>
      <c r="B22" t="s">
        <v>1</v>
      </c>
      <c r="C22">
        <v>272719</v>
      </c>
      <c r="D22">
        <v>269823</v>
      </c>
      <c r="E22">
        <v>264830</v>
      </c>
      <c r="F22">
        <v>269902</v>
      </c>
      <c r="G22">
        <v>264919</v>
      </c>
      <c r="I22">
        <f t="shared" si="0"/>
        <v>268438.59999999998</v>
      </c>
      <c r="J22">
        <f t="shared" si="1"/>
        <v>3456.4976927520147</v>
      </c>
    </row>
    <row r="23" spans="1:10" x14ac:dyDescent="0.2">
      <c r="A23" s="1" t="s">
        <v>13</v>
      </c>
      <c r="B23" t="s">
        <v>0</v>
      </c>
      <c r="C23">
        <v>252701</v>
      </c>
      <c r="D23">
        <v>252713</v>
      </c>
      <c r="E23">
        <v>252711</v>
      </c>
      <c r="F23">
        <v>252693</v>
      </c>
      <c r="G23">
        <v>252712</v>
      </c>
      <c r="I23">
        <f t="shared" si="0"/>
        <v>252706</v>
      </c>
      <c r="J23">
        <f t="shared" si="1"/>
        <v>8.717797887081348</v>
      </c>
    </row>
    <row r="24" spans="1:10" x14ac:dyDescent="0.2">
      <c r="A24" s="1" t="s">
        <v>13</v>
      </c>
      <c r="B24" t="s">
        <v>1</v>
      </c>
      <c r="C24">
        <v>231566</v>
      </c>
      <c r="D24">
        <v>231533</v>
      </c>
      <c r="E24">
        <v>233001</v>
      </c>
      <c r="F24">
        <v>234424</v>
      </c>
      <c r="G24">
        <v>232981</v>
      </c>
      <c r="I24">
        <f t="shared" si="0"/>
        <v>232701</v>
      </c>
      <c r="J24">
        <f t="shared" si="1"/>
        <v>1203.077096448935</v>
      </c>
    </row>
    <row r="25" spans="1:10" x14ac:dyDescent="0.2">
      <c r="A25" s="1" t="s">
        <v>14</v>
      </c>
      <c r="B25" t="s">
        <v>0</v>
      </c>
      <c r="E25">
        <v>1585444</v>
      </c>
      <c r="F25">
        <v>1580120</v>
      </c>
      <c r="G25">
        <v>1584202</v>
      </c>
      <c r="I25">
        <f t="shared" si="0"/>
        <v>1583255.3333333333</v>
      </c>
      <c r="J25">
        <f t="shared" si="1"/>
        <v>2785.3863885165615</v>
      </c>
    </row>
    <row r="26" spans="1:10" x14ac:dyDescent="0.2">
      <c r="A26" s="1" t="s">
        <v>14</v>
      </c>
      <c r="B26" t="s">
        <v>1</v>
      </c>
      <c r="C26">
        <v>301606</v>
      </c>
      <c r="D26">
        <v>301606</v>
      </c>
      <c r="E26">
        <v>313050</v>
      </c>
      <c r="F26">
        <v>317633</v>
      </c>
      <c r="G26">
        <v>306597</v>
      </c>
      <c r="I26">
        <f t="shared" si="0"/>
        <v>308098.40000000002</v>
      </c>
      <c r="J26">
        <f t="shared" si="1"/>
        <v>7106.0477271124482</v>
      </c>
    </row>
    <row r="27" spans="1:10" x14ac:dyDescent="0.2">
      <c r="A27" s="1" t="s">
        <v>15</v>
      </c>
      <c r="B27" t="s">
        <v>1</v>
      </c>
      <c r="C27">
        <v>258652</v>
      </c>
      <c r="D27">
        <v>257141</v>
      </c>
      <c r="F27">
        <v>258587</v>
      </c>
      <c r="G27">
        <v>252112</v>
      </c>
      <c r="I27">
        <f t="shared" si="0"/>
        <v>256623</v>
      </c>
      <c r="J27">
        <f t="shared" si="1"/>
        <v>3087.1552169162687</v>
      </c>
    </row>
    <row r="28" spans="1:10" x14ac:dyDescent="0.2">
      <c r="A28" s="1" t="s">
        <v>15</v>
      </c>
      <c r="B28" t="s">
        <v>0</v>
      </c>
      <c r="C28">
        <v>403687</v>
      </c>
      <c r="D28">
        <v>403706</v>
      </c>
      <c r="F28">
        <v>403709</v>
      </c>
      <c r="G28">
        <v>403709</v>
      </c>
      <c r="I28">
        <f t="shared" si="0"/>
        <v>403702.75</v>
      </c>
      <c r="J28">
        <f t="shared" si="1"/>
        <v>10.594810050208546</v>
      </c>
    </row>
    <row r="29" spans="1:10" x14ac:dyDescent="0.2">
      <c r="A29" s="1" t="s">
        <v>16</v>
      </c>
      <c r="B29" t="s">
        <v>1</v>
      </c>
      <c r="C29">
        <v>216413</v>
      </c>
      <c r="D29">
        <v>211429</v>
      </c>
      <c r="E29">
        <v>211427</v>
      </c>
      <c r="F29">
        <v>211417</v>
      </c>
      <c r="G29">
        <v>211416</v>
      </c>
      <c r="I29">
        <f t="shared" si="0"/>
        <v>212420.4</v>
      </c>
      <c r="J29">
        <f t="shared" si="1"/>
        <v>2231.9387984440791</v>
      </c>
    </row>
    <row r="30" spans="1:10" x14ac:dyDescent="0.2">
      <c r="A30" s="1" t="s">
        <v>16</v>
      </c>
      <c r="B30" t="s">
        <v>0</v>
      </c>
      <c r="C30">
        <v>561550</v>
      </c>
      <c r="D30">
        <v>561549</v>
      </c>
      <c r="E30">
        <v>562975</v>
      </c>
      <c r="F30">
        <v>561540</v>
      </c>
      <c r="G30">
        <v>563026</v>
      </c>
      <c r="I30">
        <f t="shared" si="0"/>
        <v>562128</v>
      </c>
      <c r="J30">
        <f t="shared" si="1"/>
        <v>796.69347932564381</v>
      </c>
    </row>
    <row r="31" spans="1:10" x14ac:dyDescent="0.2">
      <c r="A31" s="1" t="s">
        <v>17</v>
      </c>
      <c r="B31" t="s">
        <v>1</v>
      </c>
      <c r="C31">
        <v>206516</v>
      </c>
      <c r="D31">
        <v>206547</v>
      </c>
      <c r="E31">
        <v>206511</v>
      </c>
      <c r="F31">
        <v>206513</v>
      </c>
      <c r="I31">
        <f t="shared" si="0"/>
        <v>206521.75</v>
      </c>
      <c r="J31">
        <f t="shared" si="1"/>
        <v>16.958282145704892</v>
      </c>
    </row>
    <row r="32" spans="1:10" x14ac:dyDescent="0.2">
      <c r="A32" s="1" t="s">
        <v>17</v>
      </c>
      <c r="B32" t="s">
        <v>0</v>
      </c>
      <c r="C32">
        <v>1145007</v>
      </c>
      <c r="D32">
        <v>1143509</v>
      </c>
      <c r="E32">
        <v>1145101</v>
      </c>
      <c r="F32">
        <v>1143662</v>
      </c>
      <c r="I32">
        <f t="shared" si="0"/>
        <v>1144319.75</v>
      </c>
      <c r="J32">
        <f t="shared" si="1"/>
        <v>851.00230121114635</v>
      </c>
    </row>
    <row r="33" spans="1:10" x14ac:dyDescent="0.2">
      <c r="A33" s="1" t="s">
        <v>18</v>
      </c>
      <c r="B33" t="s">
        <v>1</v>
      </c>
      <c r="C33">
        <v>285304</v>
      </c>
      <c r="D33">
        <v>285342</v>
      </c>
      <c r="F33">
        <v>283888</v>
      </c>
      <c r="I33">
        <f t="shared" si="0"/>
        <v>284844.66666666669</v>
      </c>
      <c r="J33">
        <f t="shared" si="1"/>
        <v>828.71547188002558</v>
      </c>
    </row>
    <row r="34" spans="1:10" x14ac:dyDescent="0.2">
      <c r="A34" s="1" t="s">
        <v>18</v>
      </c>
      <c r="B34" t="s">
        <v>0</v>
      </c>
      <c r="C34">
        <v>1171937</v>
      </c>
      <c r="D34">
        <v>1184035</v>
      </c>
      <c r="F34">
        <v>1141431</v>
      </c>
      <c r="I34">
        <f t="shared" si="0"/>
        <v>1165801</v>
      </c>
      <c r="J34">
        <f t="shared" si="1"/>
        <v>21954.796195820174</v>
      </c>
    </row>
    <row r="35" spans="1:10" x14ac:dyDescent="0.2">
      <c r="A35" s="1" t="s">
        <v>19</v>
      </c>
      <c r="B35" t="s">
        <v>0</v>
      </c>
      <c r="C35">
        <v>24487</v>
      </c>
      <c r="D35">
        <v>24486</v>
      </c>
      <c r="E35">
        <v>24486</v>
      </c>
      <c r="F35">
        <v>24486</v>
      </c>
      <c r="G35">
        <v>24485</v>
      </c>
      <c r="I35">
        <f t="shared" si="0"/>
        <v>24486</v>
      </c>
      <c r="J35">
        <f t="shared" si="1"/>
        <v>0.70710678118654757</v>
      </c>
    </row>
    <row r="36" spans="1:10" x14ac:dyDescent="0.2">
      <c r="A36" s="1" t="s">
        <v>19</v>
      </c>
      <c r="B36" t="s">
        <v>1</v>
      </c>
      <c r="C36">
        <v>209128</v>
      </c>
      <c r="D36">
        <v>207682</v>
      </c>
      <c r="E36">
        <v>202681</v>
      </c>
      <c r="F36">
        <v>207678</v>
      </c>
      <c r="G36">
        <v>202681</v>
      </c>
      <c r="I36">
        <f t="shared" si="0"/>
        <v>205970</v>
      </c>
      <c r="J36">
        <f t="shared" si="1"/>
        <v>3060.0741004099887</v>
      </c>
    </row>
    <row r="39" spans="1:10" x14ac:dyDescent="0.2">
      <c r="A39" s="1" t="s">
        <v>5</v>
      </c>
      <c r="B39" t="s">
        <v>1</v>
      </c>
      <c r="C39">
        <v>235772.75</v>
      </c>
      <c r="D39">
        <v>1180.6586791561169</v>
      </c>
    </row>
    <row r="40" spans="1:10" x14ac:dyDescent="0.2">
      <c r="A40" s="1" t="s">
        <v>5</v>
      </c>
      <c r="B40" t="s">
        <v>0</v>
      </c>
      <c r="C40">
        <v>147847.5</v>
      </c>
      <c r="D40">
        <v>25.877918514955304</v>
      </c>
    </row>
    <row r="41" spans="1:10" x14ac:dyDescent="0.2">
      <c r="A41" s="1" t="s">
        <v>6</v>
      </c>
      <c r="B41" t="s">
        <v>1</v>
      </c>
      <c r="C41">
        <v>234614.5</v>
      </c>
      <c r="D41">
        <v>817.60891221496195</v>
      </c>
    </row>
    <row r="42" spans="1:10" x14ac:dyDescent="0.2">
      <c r="A42" s="1" t="s">
        <v>6</v>
      </c>
      <c r="B42" t="s">
        <v>0</v>
      </c>
      <c r="C42">
        <v>690807.5</v>
      </c>
      <c r="D42">
        <v>770.86509844459817</v>
      </c>
    </row>
    <row r="43" spans="1:10" x14ac:dyDescent="0.2">
      <c r="A43" s="1" t="s">
        <v>7</v>
      </c>
      <c r="B43" t="s">
        <v>1</v>
      </c>
      <c r="C43">
        <v>206266.4</v>
      </c>
      <c r="D43">
        <v>13.145341380123988</v>
      </c>
    </row>
    <row r="44" spans="1:10" x14ac:dyDescent="0.2">
      <c r="A44" s="1" t="s">
        <v>7</v>
      </c>
      <c r="B44" t="s">
        <v>0</v>
      </c>
      <c r="C44">
        <v>5285.4</v>
      </c>
      <c r="D44">
        <v>648.23629950813233</v>
      </c>
    </row>
    <row r="45" spans="1:10" x14ac:dyDescent="0.2">
      <c r="A45" s="1" t="s">
        <v>2</v>
      </c>
      <c r="B45" t="s">
        <v>1</v>
      </c>
      <c r="C45">
        <v>185388.25</v>
      </c>
      <c r="D45">
        <v>419.83677383796032</v>
      </c>
    </row>
    <row r="46" spans="1:10" x14ac:dyDescent="0.2">
      <c r="A46" s="1" t="s">
        <v>2</v>
      </c>
      <c r="B46" t="s">
        <v>0</v>
      </c>
      <c r="C46">
        <v>217215.75</v>
      </c>
      <c r="D46">
        <v>59.44955845084133</v>
      </c>
    </row>
    <row r="47" spans="1:10" x14ac:dyDescent="0.2">
      <c r="A47" s="1" t="s">
        <v>8</v>
      </c>
      <c r="B47" t="s">
        <v>0</v>
      </c>
      <c r="C47">
        <v>411126</v>
      </c>
      <c r="D47">
        <v>776.05702110089828</v>
      </c>
    </row>
    <row r="48" spans="1:10" x14ac:dyDescent="0.2">
      <c r="A48" s="1" t="s">
        <v>8</v>
      </c>
      <c r="B48" t="s">
        <v>1</v>
      </c>
      <c r="C48">
        <v>258523</v>
      </c>
      <c r="D48">
        <v>1182.7548351201106</v>
      </c>
    </row>
    <row r="49" spans="1:4" x14ac:dyDescent="0.2">
      <c r="A49" s="1" t="s">
        <v>9</v>
      </c>
      <c r="B49" t="s">
        <v>1</v>
      </c>
      <c r="C49">
        <v>196955.8</v>
      </c>
      <c r="D49">
        <v>646.91050385659992</v>
      </c>
    </row>
    <row r="50" spans="1:4" x14ac:dyDescent="0.2">
      <c r="A50" s="1" t="s">
        <v>9</v>
      </c>
      <c r="B50" t="s">
        <v>0</v>
      </c>
      <c r="C50">
        <v>245604.2</v>
      </c>
      <c r="D50">
        <v>20.216330032921405</v>
      </c>
    </row>
    <row r="51" spans="1:4" x14ac:dyDescent="0.2">
      <c r="A51" s="1" t="s">
        <v>4</v>
      </c>
      <c r="B51" t="s">
        <v>1</v>
      </c>
      <c r="C51">
        <v>254883.75</v>
      </c>
      <c r="D51">
        <v>725.51975622078453</v>
      </c>
    </row>
    <row r="52" spans="1:4" x14ac:dyDescent="0.2">
      <c r="A52" s="1" t="s">
        <v>4</v>
      </c>
      <c r="B52" t="s">
        <v>0</v>
      </c>
      <c r="C52">
        <v>1155899</v>
      </c>
      <c r="D52">
        <v>2217.80356809765</v>
      </c>
    </row>
    <row r="53" spans="1:4" x14ac:dyDescent="0.2">
      <c r="A53" s="1" t="s">
        <v>3</v>
      </c>
      <c r="B53" t="s">
        <v>1</v>
      </c>
      <c r="C53">
        <v>186078.75</v>
      </c>
      <c r="D53">
        <v>377.51677666915236</v>
      </c>
    </row>
    <row r="54" spans="1:4" x14ac:dyDescent="0.2">
      <c r="A54" s="1" t="s">
        <v>3</v>
      </c>
      <c r="B54" t="s">
        <v>0</v>
      </c>
      <c r="C54">
        <v>48856.5</v>
      </c>
      <c r="D54">
        <v>725.0004597699691</v>
      </c>
    </row>
    <row r="55" spans="1:4" x14ac:dyDescent="0.2">
      <c r="A55" s="1" t="s">
        <v>10</v>
      </c>
      <c r="B55" t="s">
        <v>1</v>
      </c>
      <c r="C55">
        <v>187783.6</v>
      </c>
      <c r="D55">
        <v>644.81183301797432</v>
      </c>
    </row>
    <row r="56" spans="1:4" x14ac:dyDescent="0.2">
      <c r="A56" s="1" t="s">
        <v>10</v>
      </c>
      <c r="B56" t="s">
        <v>0</v>
      </c>
      <c r="C56">
        <v>138611.6</v>
      </c>
      <c r="D56">
        <v>660.28804320538779</v>
      </c>
    </row>
    <row r="57" spans="1:4" x14ac:dyDescent="0.2">
      <c r="A57" s="1" t="s">
        <v>11</v>
      </c>
      <c r="B57" t="s">
        <v>1</v>
      </c>
      <c r="C57">
        <v>336225.8</v>
      </c>
      <c r="D57">
        <v>11217.32471224757</v>
      </c>
    </row>
    <row r="58" spans="1:4" x14ac:dyDescent="0.2">
      <c r="A58" s="1" t="s">
        <v>11</v>
      </c>
      <c r="B58" t="s">
        <v>0</v>
      </c>
      <c r="C58">
        <v>1098707.6000000001</v>
      </c>
      <c r="D58">
        <v>5777.1884857601799</v>
      </c>
    </row>
    <row r="59" spans="1:4" x14ac:dyDescent="0.2">
      <c r="A59" s="1" t="s">
        <v>12</v>
      </c>
      <c r="B59" t="s">
        <v>0</v>
      </c>
      <c r="C59">
        <v>6975.4</v>
      </c>
      <c r="D59">
        <v>0.89442719099991586</v>
      </c>
    </row>
    <row r="60" spans="1:4" x14ac:dyDescent="0.2">
      <c r="A60" s="1" t="s">
        <v>12</v>
      </c>
      <c r="B60" t="s">
        <v>1</v>
      </c>
      <c r="C60">
        <v>268438.59999999998</v>
      </c>
      <c r="D60">
        <v>3456.4976927520147</v>
      </c>
    </row>
    <row r="61" spans="1:4" x14ac:dyDescent="0.2">
      <c r="A61" s="1" t="s">
        <v>13</v>
      </c>
      <c r="B61" t="s">
        <v>0</v>
      </c>
      <c r="C61">
        <v>252706</v>
      </c>
      <c r="D61">
        <v>8.717797887081348</v>
      </c>
    </row>
    <row r="62" spans="1:4" x14ac:dyDescent="0.2">
      <c r="A62" s="1" t="s">
        <v>13</v>
      </c>
      <c r="B62" t="s">
        <v>1</v>
      </c>
      <c r="C62">
        <v>232701</v>
      </c>
      <c r="D62">
        <v>1203.077096448935</v>
      </c>
    </row>
    <row r="63" spans="1:4" x14ac:dyDescent="0.2">
      <c r="A63" s="1" t="s">
        <v>14</v>
      </c>
      <c r="B63" t="s">
        <v>0</v>
      </c>
      <c r="C63">
        <v>1583255.3333333333</v>
      </c>
      <c r="D63">
        <v>2785.3863885165615</v>
      </c>
    </row>
    <row r="64" spans="1:4" x14ac:dyDescent="0.2">
      <c r="A64" s="1" t="s">
        <v>14</v>
      </c>
      <c r="B64" t="s">
        <v>1</v>
      </c>
      <c r="C64">
        <v>308098.40000000002</v>
      </c>
      <c r="D64">
        <v>7106.0477271124482</v>
      </c>
    </row>
    <row r="65" spans="1:4" x14ac:dyDescent="0.2">
      <c r="A65" s="1" t="s">
        <v>15</v>
      </c>
      <c r="B65" t="s">
        <v>1</v>
      </c>
      <c r="C65">
        <v>256623</v>
      </c>
      <c r="D65">
        <v>3087.1552169162687</v>
      </c>
    </row>
    <row r="66" spans="1:4" x14ac:dyDescent="0.2">
      <c r="A66" s="1" t="s">
        <v>15</v>
      </c>
      <c r="B66" t="s">
        <v>0</v>
      </c>
      <c r="C66">
        <v>403702.75</v>
      </c>
      <c r="D66">
        <v>10.594810050208546</v>
      </c>
    </row>
    <row r="67" spans="1:4" x14ac:dyDescent="0.2">
      <c r="A67" s="1" t="s">
        <v>16</v>
      </c>
      <c r="B67" t="s">
        <v>1</v>
      </c>
      <c r="C67">
        <v>212420.4</v>
      </c>
      <c r="D67">
        <v>2231.9387984440791</v>
      </c>
    </row>
    <row r="68" spans="1:4" x14ac:dyDescent="0.2">
      <c r="A68" s="1" t="s">
        <v>16</v>
      </c>
      <c r="B68" t="s">
        <v>0</v>
      </c>
      <c r="C68">
        <v>562128</v>
      </c>
      <c r="D68">
        <v>796.69347932564381</v>
      </c>
    </row>
    <row r="69" spans="1:4" x14ac:dyDescent="0.2">
      <c r="A69" s="1" t="s">
        <v>17</v>
      </c>
      <c r="B69" t="s">
        <v>1</v>
      </c>
      <c r="C69">
        <v>206521.75</v>
      </c>
      <c r="D69">
        <v>16.958282145704892</v>
      </c>
    </row>
    <row r="70" spans="1:4" x14ac:dyDescent="0.2">
      <c r="A70" s="1" t="s">
        <v>17</v>
      </c>
      <c r="B70" t="s">
        <v>0</v>
      </c>
      <c r="C70">
        <v>1144319.75</v>
      </c>
      <c r="D70">
        <v>851.00230121114635</v>
      </c>
    </row>
    <row r="71" spans="1:4" x14ac:dyDescent="0.2">
      <c r="A71" s="1" t="s">
        <v>18</v>
      </c>
      <c r="B71" t="s">
        <v>1</v>
      </c>
      <c r="C71">
        <v>284844.66666666669</v>
      </c>
      <c r="D71">
        <v>828.71547188002558</v>
      </c>
    </row>
    <row r="72" spans="1:4" x14ac:dyDescent="0.2">
      <c r="A72" s="1" t="s">
        <v>18</v>
      </c>
      <c r="B72" t="s">
        <v>0</v>
      </c>
      <c r="C72">
        <v>1165801</v>
      </c>
      <c r="D72">
        <v>21954.796195820174</v>
      </c>
    </row>
    <row r="73" spans="1:4" x14ac:dyDescent="0.2">
      <c r="A73" s="1" t="s">
        <v>19</v>
      </c>
      <c r="B73" t="s">
        <v>0</v>
      </c>
      <c r="C73">
        <v>24486</v>
      </c>
      <c r="D73">
        <v>0.70710678118654757</v>
      </c>
    </row>
    <row r="74" spans="1:4" x14ac:dyDescent="0.2">
      <c r="A74" s="1" t="s">
        <v>19</v>
      </c>
      <c r="B74" t="s">
        <v>1</v>
      </c>
      <c r="C74">
        <v>205970</v>
      </c>
      <c r="D74">
        <v>3060.0741004099887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Ruler="0" workbookViewId="0">
      <selection sqref="A1:G2"/>
    </sheetView>
  </sheetViews>
  <sheetFormatPr baseColWidth="10" defaultRowHeight="16" x14ac:dyDescent="0.2"/>
  <sheetData>
    <row r="1" spans="1:7" x14ac:dyDescent="0.2">
      <c r="A1" s="1" t="s">
        <v>14</v>
      </c>
      <c r="B1" t="s">
        <v>0</v>
      </c>
      <c r="C1">
        <v>1134255</v>
      </c>
      <c r="D1">
        <v>2059605</v>
      </c>
      <c r="E1">
        <v>1585444</v>
      </c>
      <c r="F1">
        <v>1580120</v>
      </c>
      <c r="G1">
        <v>1584202</v>
      </c>
    </row>
    <row r="2" spans="1:7" x14ac:dyDescent="0.2">
      <c r="A2" s="1" t="s">
        <v>14</v>
      </c>
      <c r="B2" t="s">
        <v>1</v>
      </c>
      <c r="C2">
        <v>301606</v>
      </c>
      <c r="D2">
        <v>301606</v>
      </c>
      <c r="E2">
        <v>313050</v>
      </c>
      <c r="F2">
        <v>317633</v>
      </c>
      <c r="G2">
        <v>306597</v>
      </c>
    </row>
    <row r="3" spans="1:7" x14ac:dyDescent="0.2">
      <c r="A3" s="1"/>
    </row>
    <row r="4" spans="1:7" x14ac:dyDescent="0.2">
      <c r="A4" s="1"/>
    </row>
    <row r="5" spans="1:7" x14ac:dyDescent="0.2">
      <c r="A5" s="1"/>
    </row>
    <row r="6" spans="1:7" x14ac:dyDescent="0.2">
      <c r="A6" s="1"/>
    </row>
    <row r="7" spans="1:7" x14ac:dyDescent="0.2">
      <c r="A7" s="1"/>
    </row>
    <row r="8" spans="1:7" x14ac:dyDescent="0.2">
      <c r="A8" s="1"/>
    </row>
    <row r="9" spans="1:7" x14ac:dyDescent="0.2">
      <c r="A9" s="1"/>
    </row>
    <row r="10" spans="1:7" x14ac:dyDescent="0.2">
      <c r="A10" s="1"/>
    </row>
    <row r="11" spans="1:7" x14ac:dyDescent="0.2">
      <c r="A11" s="1"/>
    </row>
    <row r="12" spans="1:7" x14ac:dyDescent="0.2">
      <c r="A12" s="1"/>
    </row>
    <row r="13" spans="1:7" x14ac:dyDescent="0.2">
      <c r="A13" s="1"/>
    </row>
    <row r="14" spans="1:7" x14ac:dyDescent="0.2">
      <c r="A14" s="1"/>
    </row>
    <row r="15" spans="1:7" x14ac:dyDescent="0.2">
      <c r="A15" s="1"/>
    </row>
    <row r="16" spans="1:7" x14ac:dyDescent="0.2">
      <c r="A16" s="1"/>
    </row>
    <row r="17" spans="1:1" x14ac:dyDescent="0.2">
      <c r="A17" s="1"/>
    </row>
    <row r="18" spans="1:1" x14ac:dyDescent="0.2">
      <c r="A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2017-11-02T04:57:05Z</dcterms:created>
  <dcterms:modified xsi:type="dcterms:W3CDTF">2017-11-02T07:25:32Z</dcterms:modified>
</cp:coreProperties>
</file>