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My Project\"/>
    </mc:Choice>
  </mc:AlternateContent>
  <xr:revisionPtr revIDLastSave="0" documentId="13_ncr:1_{71A929BA-0825-4691-830E-9ECE5F1B49EF}" xr6:coauthVersionLast="47" xr6:coauthVersionMax="47" xr10:uidLastSave="{00000000-0000-0000-0000-000000000000}"/>
  <bookViews>
    <workbookView xWindow="-110" yWindow="-110" windowWidth="19420" windowHeight="10300" xr2:uid="{37410BF6-4C19-426D-8590-104D1EEDF154}"/>
  </bookViews>
  <sheets>
    <sheet name="Cleaned Data" sheetId="1" r:id="rId1"/>
    <sheet name="Data with Errors" sheetId="4" r:id="rId2"/>
    <sheet name="Summary" sheetId="2" r:id="rId3"/>
  </sheets>
  <calcPr calcId="191029"/>
  <pivotCaches>
    <pivotCache cacheId="1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</calcChain>
</file>

<file path=xl/sharedStrings.xml><?xml version="1.0" encoding="utf-8"?>
<sst xmlns="http://schemas.openxmlformats.org/spreadsheetml/2006/main" count="267" uniqueCount="107">
  <si>
    <t>Book ID</t>
  </si>
  <si>
    <t>Title</t>
  </si>
  <si>
    <t>Author</t>
  </si>
  <si>
    <t>Genre</t>
  </si>
  <si>
    <t>Publication Year</t>
  </si>
  <si>
    <t>Price</t>
  </si>
  <si>
    <t>Stock Quality</t>
  </si>
  <si>
    <t>BK001</t>
  </si>
  <si>
    <t>The Hitchhiker's Guide to the Galaxy</t>
  </si>
  <si>
    <t>Douglas Adams</t>
  </si>
  <si>
    <t>Sci-Fi</t>
  </si>
  <si>
    <t>BK002</t>
  </si>
  <si>
    <t>Pride and Prejudice</t>
  </si>
  <si>
    <t>Jane Austen</t>
  </si>
  <si>
    <t>Fiction</t>
  </si>
  <si>
    <t>BK003</t>
  </si>
  <si>
    <t>Sapiens: A Brief History of Humankind</t>
  </si>
  <si>
    <t>Yuval Noah Harari</t>
  </si>
  <si>
    <t>Non-Fiction</t>
  </si>
  <si>
    <t>BK004</t>
  </si>
  <si>
    <t>George Orwell</t>
  </si>
  <si>
    <t>BK005</t>
  </si>
  <si>
    <t>The Lord of the Rings</t>
  </si>
  <si>
    <t>J.R.R. Tolkien</t>
  </si>
  <si>
    <t>Fantasy</t>
  </si>
  <si>
    <t>BK006</t>
  </si>
  <si>
    <t>The Catcher in the Rye</t>
  </si>
  <si>
    <t>J.D. Salinger</t>
  </si>
  <si>
    <t>BK007</t>
  </si>
  <si>
    <t>Atomic Habits</t>
  </si>
  <si>
    <t>James Clear</t>
  </si>
  <si>
    <t>Self-Help</t>
  </si>
  <si>
    <t>BK008</t>
  </si>
  <si>
    <t>The Silent Patient</t>
  </si>
  <si>
    <t>Alex Michaelides</t>
  </si>
  <si>
    <t>Mystery</t>
  </si>
  <si>
    <t>BK009</t>
  </si>
  <si>
    <t>Dune</t>
  </si>
  <si>
    <t>Frank Herbert</t>
  </si>
  <si>
    <t>BK010</t>
  </si>
  <si>
    <t>Educated</t>
  </si>
  <si>
    <t>Tara Westover</t>
  </si>
  <si>
    <t>Biography</t>
  </si>
  <si>
    <t>BK011</t>
  </si>
  <si>
    <t>The Picture of Dorian Gray</t>
  </si>
  <si>
    <t>Oscar Wilde</t>
  </si>
  <si>
    <t>Philosophical</t>
  </si>
  <si>
    <t>BK012</t>
  </si>
  <si>
    <t>The Psychology of Money</t>
  </si>
  <si>
    <t>Morgan Housel</t>
  </si>
  <si>
    <t>Finance</t>
  </si>
  <si>
    <t>BK013</t>
  </si>
  <si>
    <t>Where the Crawdads Sing</t>
  </si>
  <si>
    <t>Delia Owens</t>
  </si>
  <si>
    <t>BK014</t>
  </si>
  <si>
    <t>The Book Thief</t>
  </si>
  <si>
    <t>Markus Zusak</t>
  </si>
  <si>
    <t>Historical Fiction</t>
  </si>
  <si>
    <t>BK015</t>
  </si>
  <si>
    <t>The Alchemist</t>
  </si>
  <si>
    <t>Paulo Coelho</t>
  </si>
  <si>
    <t>BK016</t>
  </si>
  <si>
    <t>Thinking, Fast and Slow</t>
  </si>
  <si>
    <t>daniel Kahneman</t>
  </si>
  <si>
    <t>Psychology</t>
  </si>
  <si>
    <t>BK017</t>
  </si>
  <si>
    <t>The Girl with the Dragon Tattoo</t>
  </si>
  <si>
    <t>Stieg Larsson</t>
  </si>
  <si>
    <t>BK018</t>
  </si>
  <si>
    <t>The road</t>
  </si>
  <si>
    <t>Cormac McCarthy</t>
  </si>
  <si>
    <t>BK019</t>
  </si>
  <si>
    <t>The Lean Startup</t>
  </si>
  <si>
    <t>Eric Ries</t>
  </si>
  <si>
    <t>Business</t>
  </si>
  <si>
    <t>BK020</t>
  </si>
  <si>
    <t>The Power of Now</t>
  </si>
  <si>
    <t>Eckhart Tolle</t>
  </si>
  <si>
    <t>BK021</t>
  </si>
  <si>
    <t>The Name of the Wind</t>
  </si>
  <si>
    <t>Patrick Rothfuss</t>
  </si>
  <si>
    <t>BK022</t>
  </si>
  <si>
    <t>The Immortal Life of Henrietta Lacks</t>
  </si>
  <si>
    <t>Rebecca Skloot</t>
  </si>
  <si>
    <t>BK023</t>
  </si>
  <si>
    <t>The Martian</t>
  </si>
  <si>
    <t>Andy Weir</t>
  </si>
  <si>
    <t>BK024</t>
  </si>
  <si>
    <t>The Nightingale</t>
  </si>
  <si>
    <t>Kristin Hannah</t>
  </si>
  <si>
    <t>BK025</t>
  </si>
  <si>
    <t>The Five People You Meet in Heaven</t>
  </si>
  <si>
    <t>Mitch Albom</t>
  </si>
  <si>
    <t>Revenue</t>
  </si>
  <si>
    <t>Row Labels</t>
  </si>
  <si>
    <t>Sum of Revenue</t>
  </si>
  <si>
    <t>Count of Stock Quality</t>
  </si>
  <si>
    <t>11,8</t>
  </si>
  <si>
    <t>sci-fi</t>
  </si>
  <si>
    <t>Morogan Housel</t>
  </si>
  <si>
    <t>The Midnight Liberary</t>
  </si>
  <si>
    <t>Matt Haig</t>
  </si>
  <si>
    <t>The Road</t>
  </si>
  <si>
    <t>the martian</t>
  </si>
  <si>
    <t>The, Nightingale</t>
  </si>
  <si>
    <t>The Fivve People You Meet in Heaven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</si>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</sst>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34"/>
    </font>
    <font>
      <sz val="12"/>
      <color theme="1"/>
      <name val="Times New Roman"/>
      <family val="34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NumberFormat="1"/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12">
    <dxf>
      <numFmt numFmtId="0" formatCode="General"/>
    </dxf>
    <dxf>
      <numFmt numFmtId="164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 inventory Data.xlsx]Cleaned Data!PivotTable15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'Cleaned Data'!$P$2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'Cleaned Data'!$O$3:$O$28</c:f>
              <c:strCache>
                <c:ptCount val="25"/>
                <c:pt idx="0">
                  <c:v>1984</c:v>
                </c:pt>
                <c:pt idx="1">
                  <c:v>Atomic Habits</c:v>
                </c:pt>
                <c:pt idx="2">
                  <c:v>Dune</c:v>
                </c:pt>
                <c:pt idx="3">
                  <c:v>Educated</c:v>
                </c:pt>
                <c:pt idx="4">
                  <c:v>Pride and Prejudice</c:v>
                </c:pt>
                <c:pt idx="5">
                  <c:v>Sapiens: A Brief History of Humankind</c:v>
                </c:pt>
                <c:pt idx="6">
                  <c:v>The Alchemist</c:v>
                </c:pt>
                <c:pt idx="7">
                  <c:v>The Book Thief</c:v>
                </c:pt>
                <c:pt idx="8">
                  <c:v>The Catcher in the Rye</c:v>
                </c:pt>
                <c:pt idx="9">
                  <c:v>The Five People You Meet in Heaven</c:v>
                </c:pt>
                <c:pt idx="10">
                  <c:v>The Girl with the Dragon Tattoo</c:v>
                </c:pt>
                <c:pt idx="11">
                  <c:v>The Hitchhiker's Guide to the Galaxy</c:v>
                </c:pt>
                <c:pt idx="12">
                  <c:v>The Immortal Life of Henrietta Lacks</c:v>
                </c:pt>
                <c:pt idx="13">
                  <c:v>The Lean Startup</c:v>
                </c:pt>
                <c:pt idx="14">
                  <c:v>The Lord of the Rings</c:v>
                </c:pt>
                <c:pt idx="15">
                  <c:v>The Martian</c:v>
                </c:pt>
                <c:pt idx="16">
                  <c:v>The Name of the Wind</c:v>
                </c:pt>
                <c:pt idx="17">
                  <c:v>The Nightingale</c:v>
                </c:pt>
                <c:pt idx="18">
                  <c:v>The Picture of Dorian Gray</c:v>
                </c:pt>
                <c:pt idx="19">
                  <c:v>The Power of Now</c:v>
                </c:pt>
                <c:pt idx="20">
                  <c:v>The Psychology of Money</c:v>
                </c:pt>
                <c:pt idx="21">
                  <c:v>The road</c:v>
                </c:pt>
                <c:pt idx="22">
                  <c:v>The Silent Patient</c:v>
                </c:pt>
                <c:pt idx="23">
                  <c:v>Thinking, Fast and Slow</c:v>
                </c:pt>
                <c:pt idx="24">
                  <c:v>Where the Crawdads Sing</c:v>
                </c:pt>
              </c:strCache>
            </c:strRef>
          </c:cat>
          <c:val>
            <c:numRef>
              <c:f>'Cleaned Data'!$P$3:$P$28</c:f>
              <c:numCache>
                <c:formatCode>General</c:formatCode>
                <c:ptCount val="25"/>
                <c:pt idx="0">
                  <c:v>102</c:v>
                </c:pt>
                <c:pt idx="1">
                  <c:v>620</c:v>
                </c:pt>
                <c:pt idx="2">
                  <c:v>195</c:v>
                </c:pt>
                <c:pt idx="3">
                  <c:v>476</c:v>
                </c:pt>
                <c:pt idx="4">
                  <c:v>142.5</c:v>
                </c:pt>
                <c:pt idx="5">
                  <c:v>562.5</c:v>
                </c:pt>
                <c:pt idx="6">
                  <c:v>299.7</c:v>
                </c:pt>
                <c:pt idx="7">
                  <c:v>154</c:v>
                </c:pt>
                <c:pt idx="8">
                  <c:v>259.60000000000002</c:v>
                </c:pt>
                <c:pt idx="9">
                  <c:v>189</c:v>
                </c:pt>
                <c:pt idx="10">
                  <c:v>275</c:v>
                </c:pt>
                <c:pt idx="11">
                  <c:v>324.75</c:v>
                </c:pt>
                <c:pt idx="12">
                  <c:v>316</c:v>
                </c:pt>
                <c:pt idx="13">
                  <c:v>247.5</c:v>
                </c:pt>
                <c:pt idx="14">
                  <c:v>200</c:v>
                </c:pt>
                <c:pt idx="15">
                  <c:v>442.5</c:v>
                </c:pt>
                <c:pt idx="16">
                  <c:v>172.5</c:v>
                </c:pt>
                <c:pt idx="17">
                  <c:v>337.5</c:v>
                </c:pt>
                <c:pt idx="18">
                  <c:v>411</c:v>
                </c:pt>
                <c:pt idx="19">
                  <c:v>364</c:v>
                </c:pt>
                <c:pt idx="20">
                  <c:v>504</c:v>
                </c:pt>
                <c:pt idx="21">
                  <c:v>193.5</c:v>
                </c:pt>
                <c:pt idx="22">
                  <c:v>251.82</c:v>
                </c:pt>
                <c:pt idx="23">
                  <c:v>279.3</c:v>
                </c:pt>
                <c:pt idx="24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8-4C19-ABD6-1F9D5681F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224287"/>
        <c:axId val="132225951"/>
      </c:barChart>
      <c:catAx>
        <c:axId val="13222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25951"/>
        <c:crosses val="autoZero"/>
        <c:auto val="1"/>
        <c:lblAlgn val="ctr"/>
        <c:lblOffset val="100"/>
        <c:noMultiLvlLbl val="0"/>
      </c:catAx>
      <c:valAx>
        <c:axId val="13222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2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 inventory Data.xlsx]Summary!PivotTable1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BOOK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Summary!$A$2:$A$11</c:f>
              <c:strCache>
                <c:ptCount val="10"/>
                <c:pt idx="0">
                  <c:v>Atomic Habits</c:v>
                </c:pt>
                <c:pt idx="1">
                  <c:v>Educated</c:v>
                </c:pt>
                <c:pt idx="2">
                  <c:v>Sapiens: A Brief History of Humankind</c:v>
                </c:pt>
                <c:pt idx="3">
                  <c:v>The Hitchhiker's Guide to the Galaxy</c:v>
                </c:pt>
                <c:pt idx="4">
                  <c:v>The Martian</c:v>
                </c:pt>
                <c:pt idx="5">
                  <c:v>The Nightingale</c:v>
                </c:pt>
                <c:pt idx="6">
                  <c:v>The Picture of Dorian Gray</c:v>
                </c:pt>
                <c:pt idx="7">
                  <c:v>The Power of Now</c:v>
                </c:pt>
                <c:pt idx="8">
                  <c:v>The Psychology of Money</c:v>
                </c:pt>
                <c:pt idx="9">
                  <c:v>Where the Crawdads Sing</c:v>
                </c:pt>
              </c:strCache>
            </c:strRef>
          </c:cat>
          <c:val>
            <c:numRef>
              <c:f>Summary!$B$2:$B$11</c:f>
              <c:numCache>
                <c:formatCode>_-[$$-409]* #,##0.00_ ;_-[$$-409]* \-#,##0.00\ ;_-[$$-409]* "-"??_ ;_-@_ </c:formatCode>
                <c:ptCount val="10"/>
                <c:pt idx="0">
                  <c:v>620</c:v>
                </c:pt>
                <c:pt idx="1">
                  <c:v>476</c:v>
                </c:pt>
                <c:pt idx="2">
                  <c:v>562.5</c:v>
                </c:pt>
                <c:pt idx="3">
                  <c:v>324.75</c:v>
                </c:pt>
                <c:pt idx="4">
                  <c:v>442.5</c:v>
                </c:pt>
                <c:pt idx="5">
                  <c:v>337.5</c:v>
                </c:pt>
                <c:pt idx="6">
                  <c:v>411</c:v>
                </c:pt>
                <c:pt idx="7">
                  <c:v>364</c:v>
                </c:pt>
                <c:pt idx="8">
                  <c:v>504</c:v>
                </c:pt>
                <c:pt idx="9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B-4E3B-9E94-F87AED6D7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3195056"/>
        <c:axId val="713197552"/>
      </c:barChart>
      <c:catAx>
        <c:axId val="71319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197552"/>
        <c:crosses val="autoZero"/>
        <c:auto val="1"/>
        <c:lblAlgn val="ctr"/>
        <c:lblOffset val="100"/>
        <c:noMultiLvlLbl val="0"/>
      </c:catAx>
      <c:valAx>
        <c:axId val="713197552"/>
        <c:scaling>
          <c:orientation val="minMax"/>
        </c:scaling>
        <c:delete val="0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195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 inventory Data.xlsx]Summary!PivotTable2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Quantity of Genre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(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separator>(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separator>(</c:separator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separator>(</c:separator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separator>(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separator>(</c:separator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separator>(</c:separator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separator>(</c:separator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separator>(</c:separator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separator>(</c:separator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1"/>
          <c:showBubbleSize val="0"/>
          <c:separator>(</c:separator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1"/>
          <c:showBubbleSize val="0"/>
          <c:separator>(</c:separator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1"/>
          <c:showBubbleSize val="0"/>
          <c:separator>(</c:separator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Summary!$B$17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D605-465E-8480-CE91E8312C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605-465E-8480-CE91E8312C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D605-465E-8480-CE91E8312CA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605-465E-8480-CE91E8312CA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D605-465E-8480-CE91E8312CA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605-465E-8480-CE91E8312CA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605-465E-8480-CE91E8312CA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605-465E-8480-CE91E8312CA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605-465E-8480-CE91E8312CA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605-465E-8480-CE91E8312CA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D605-465E-8480-CE91E8312CAF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605-465E-8480-CE91E8312CAF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605-465E-8480-CE91E8312CAF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605-465E-8480-CE91E8312CAF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605-465E-8480-CE91E8312CAF}"/>
                </c:ext>
              </c:extLst>
            </c:dLbl>
            <c:dLbl>
              <c:idx val="3"/>
              <c:dLblPos val="outEnd"/>
              <c:showLegendKey val="0"/>
              <c:showVal val="1"/>
              <c:showCatName val="0"/>
              <c:showSerName val="0"/>
              <c:showPercent val="1"/>
              <c:showBubbleSize val="0"/>
              <c:separator>(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605-465E-8480-CE91E8312CAF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605-465E-8480-CE91E8312CAF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605-465E-8480-CE91E8312CAF}"/>
                </c:ext>
              </c:extLst>
            </c:dLbl>
            <c:dLbl>
              <c:idx val="6"/>
              <c:dLblPos val="outEnd"/>
              <c:showLegendKey val="0"/>
              <c:showVal val="1"/>
              <c:showCatName val="0"/>
              <c:showSerName val="0"/>
              <c:showPercent val="1"/>
              <c:showBubbleSize val="0"/>
              <c:separator>(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605-465E-8480-CE91E8312CAF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605-465E-8480-CE91E8312CAF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605-465E-8480-CE91E8312CAF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605-465E-8480-CE91E8312CAF}"/>
                </c:ext>
              </c:extLst>
            </c:dLbl>
            <c:dLbl>
              <c:idx val="10"/>
              <c:dLblPos val="outEnd"/>
              <c:showLegendKey val="0"/>
              <c:showVal val="1"/>
              <c:showCatName val="0"/>
              <c:showSerName val="0"/>
              <c:showPercent val="1"/>
              <c:showBubbleSize val="0"/>
              <c:separator>(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605-465E-8480-CE91E8312CAF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605-465E-8480-CE91E8312C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(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Summary!$A$18:$A$29</c:f>
              <c:strCache>
                <c:ptCount val="12"/>
                <c:pt idx="0">
                  <c:v>Biography</c:v>
                </c:pt>
                <c:pt idx="1">
                  <c:v>Business</c:v>
                </c:pt>
                <c:pt idx="2">
                  <c:v>Fantasy</c:v>
                </c:pt>
                <c:pt idx="3">
                  <c:v>Fiction</c:v>
                </c:pt>
                <c:pt idx="4">
                  <c:v>Finance</c:v>
                </c:pt>
                <c:pt idx="5">
                  <c:v>Historical Fiction</c:v>
                </c:pt>
                <c:pt idx="6">
                  <c:v>Mystery</c:v>
                </c:pt>
                <c:pt idx="7">
                  <c:v>Non-Fiction</c:v>
                </c:pt>
                <c:pt idx="8">
                  <c:v>Philosophical</c:v>
                </c:pt>
                <c:pt idx="9">
                  <c:v>Psychology</c:v>
                </c:pt>
                <c:pt idx="10">
                  <c:v>Sci-Fi</c:v>
                </c:pt>
                <c:pt idx="11">
                  <c:v>Self-Help</c:v>
                </c:pt>
              </c:strCache>
            </c:strRef>
          </c:cat>
          <c:val>
            <c:numRef>
              <c:f>Summary!$B$18:$B$29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05-465E-8480-CE91E8312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99121</xdr:colOff>
      <xdr:row>0</xdr:row>
      <xdr:rowOff>107486</xdr:rowOff>
    </xdr:from>
    <xdr:to>
      <xdr:col>11</xdr:col>
      <xdr:colOff>652036</xdr:colOff>
      <xdr:row>14</xdr:row>
      <xdr:rowOff>140320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BAE52F-4801-4F17-BC26-17519ADD1F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520700</xdr:colOff>
      <xdr:row>0</xdr:row>
      <xdr:rowOff>111125</xdr:rowOff>
    </xdr:from>
    <xdr:to>
      <xdr:col>10</xdr:col>
      <xdr:colOff>215900</xdr:colOff>
      <xdr:row>15</xdr:row>
      <xdr:rowOff>92075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7758D3-415D-4002-81A6-BB553CD5C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152400</xdr:colOff>
      <xdr:row>16</xdr:row>
      <xdr:rowOff>142875</xdr:rowOff>
    </xdr:from>
    <xdr:to>
      <xdr:col>10</xdr:col>
      <xdr:colOff>457200</xdr:colOff>
      <xdr:row>31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0EF2DFC-033A-4530-BAA6-B4CD3A78F9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923.443349537039" createdVersion="7" refreshedVersion="7" minRefreshableVersion="3" recordCount="25" xr:uid="{3685C506-DDAA-413B-B2FA-ABC042736EB2}">
  <cacheSource type="worksheet">
    <worksheetSource name="booksales_report"/>
  </cacheSource>
  <cacheFields count="8">
    <cacheField name="Book ID" numFmtId="0">
      <sharedItems/>
    </cacheField>
    <cacheField name="Title" numFmtId="0">
      <sharedItems containsMixedTypes="1" containsNumber="1" containsInteger="1" minValue="1984" maxValue="1984" count="25">
        <s v="The Hitchhiker's Guide to the Galaxy"/>
        <s v="Pride and Prejudice"/>
        <s v="Sapiens: A Brief History of Humankind"/>
        <n v="1984"/>
        <s v="The Lord of the Rings"/>
        <s v="The Catcher in the Rye"/>
        <s v="Atomic Habits"/>
        <s v="The Silent Patient"/>
        <s v="Dune"/>
        <s v="Educated"/>
        <s v="The Picture of Dorian Gray"/>
        <s v="The Psychology of Money"/>
        <s v="Where the Crawdads Sing"/>
        <s v="The Book Thief"/>
        <s v="The Alchemist"/>
        <s v="Thinking, Fast and Slow"/>
        <s v="The Girl with the Dragon Tattoo"/>
        <s v="The road"/>
        <s v="The Lean Startup"/>
        <s v="The Power of Now"/>
        <s v="The Name of the Wind"/>
        <s v="The Immortal Life of Henrietta Lacks"/>
        <s v="The Martian"/>
        <s v="The Nightingale"/>
        <s v="The Five People You Meet in Heaven"/>
      </sharedItems>
    </cacheField>
    <cacheField name="Author" numFmtId="0">
      <sharedItems/>
    </cacheField>
    <cacheField name="Genre" numFmtId="0">
      <sharedItems count="12">
        <s v="Sci-Fi"/>
        <s v="Fiction"/>
        <s v="Non-Fiction"/>
        <s v="Fantasy"/>
        <s v="Self-Help"/>
        <s v="Mystery"/>
        <s v="Biography"/>
        <s v="Philosophical"/>
        <s v="Finance"/>
        <s v="Historical Fiction"/>
        <s v="Psychology"/>
        <s v="Business"/>
      </sharedItems>
    </cacheField>
    <cacheField name="Publication Year" numFmtId="0">
      <sharedItems containsSemiMixedTypes="0" containsString="0" containsNumber="1" containsInteger="1" minValue="1813" maxValue="2020"/>
    </cacheField>
    <cacheField name="Price" numFmtId="0">
      <sharedItems containsSemiMixedTypes="0" containsString="0" containsNumber="1" minValue="9.5" maxValue="25"/>
    </cacheField>
    <cacheField name="Stock Quality" numFmtId="0">
      <sharedItems containsSemiMixedTypes="0" containsString="0" containsNumber="1" containsInteger="1" minValue="8" maxValue="40"/>
    </cacheField>
    <cacheField name="Revenue" numFmtId="0">
      <sharedItems containsSemiMixedTypes="0" containsString="0" containsNumber="1" minValue="102" maxValue="6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s v="BK001"/>
    <x v="0"/>
    <s v="Douglas Adams"/>
    <x v="0"/>
    <n v="1979"/>
    <n v="12.99"/>
    <n v="25"/>
    <n v="324.75"/>
  </r>
  <r>
    <s v="BK002"/>
    <x v="1"/>
    <s v="Jane Austen"/>
    <x v="1"/>
    <n v="1813"/>
    <n v="9.5"/>
    <n v="15"/>
    <n v="142.5"/>
  </r>
  <r>
    <s v="BK003"/>
    <x v="2"/>
    <s v="Yuval Noah Harari"/>
    <x v="2"/>
    <n v="2014"/>
    <n v="18.75"/>
    <n v="30"/>
    <n v="562.5"/>
  </r>
  <r>
    <s v="BK004"/>
    <x v="3"/>
    <s v="George Orwell"/>
    <x v="1"/>
    <n v="1949"/>
    <n v="10.199999999999999"/>
    <n v="10"/>
    <n v="102"/>
  </r>
  <r>
    <s v="BK005"/>
    <x v="4"/>
    <s v="J.R.R. Tolkien"/>
    <x v="3"/>
    <n v="1954"/>
    <n v="25"/>
    <n v="8"/>
    <n v="200"/>
  </r>
  <r>
    <s v="BK006"/>
    <x v="5"/>
    <s v="J.D. Salinger"/>
    <x v="1"/>
    <n v="1951"/>
    <n v="11.8"/>
    <n v="22"/>
    <n v="259.60000000000002"/>
  </r>
  <r>
    <s v="BK007"/>
    <x v="6"/>
    <s v="James Clear"/>
    <x v="4"/>
    <n v="2018"/>
    <n v="15.5"/>
    <n v="40"/>
    <n v="620"/>
  </r>
  <r>
    <s v="BK008"/>
    <x v="7"/>
    <s v="Alex Michaelides"/>
    <x v="5"/>
    <n v="2019"/>
    <n v="13.99"/>
    <n v="18"/>
    <n v="251.82"/>
  </r>
  <r>
    <s v="BK009"/>
    <x v="8"/>
    <s v="Frank Herbert"/>
    <x v="0"/>
    <n v="1965"/>
    <n v="16.25"/>
    <n v="12"/>
    <n v="195"/>
  </r>
  <r>
    <s v="BK010"/>
    <x v="9"/>
    <s v="Tara Westover"/>
    <x v="6"/>
    <n v="2018"/>
    <n v="17"/>
    <n v="28"/>
    <n v="476"/>
  </r>
  <r>
    <s v="BK011"/>
    <x v="10"/>
    <s v="Oscar Wilde"/>
    <x v="7"/>
    <n v="1890"/>
    <n v="20.55"/>
    <n v="20"/>
    <n v="411"/>
  </r>
  <r>
    <s v="BK012"/>
    <x v="11"/>
    <s v="Morgan Housel"/>
    <x v="8"/>
    <n v="2020"/>
    <n v="14.4"/>
    <n v="35"/>
    <n v="504"/>
  </r>
  <r>
    <s v="BK013"/>
    <x v="12"/>
    <s v="Delia Owens"/>
    <x v="5"/>
    <n v="2018"/>
    <n v="14"/>
    <n v="25"/>
    <n v="350"/>
  </r>
  <r>
    <s v="BK014"/>
    <x v="13"/>
    <s v="Markus Zusak"/>
    <x v="9"/>
    <n v="2005"/>
    <n v="11"/>
    <n v="14"/>
    <n v="154"/>
  </r>
  <r>
    <s v="BK015"/>
    <x v="14"/>
    <s v="Paulo Coelho"/>
    <x v="1"/>
    <n v="1988"/>
    <n v="9.99"/>
    <n v="30"/>
    <n v="299.7"/>
  </r>
  <r>
    <s v="BK016"/>
    <x v="15"/>
    <s v="daniel Kahneman"/>
    <x v="10"/>
    <n v="2011"/>
    <n v="19.95"/>
    <n v="14"/>
    <n v="279.3"/>
  </r>
  <r>
    <s v="BK017"/>
    <x v="16"/>
    <s v="Stieg Larsson"/>
    <x v="5"/>
    <n v="2005"/>
    <n v="12.5"/>
    <n v="22"/>
    <n v="275"/>
  </r>
  <r>
    <s v="BK018"/>
    <x v="17"/>
    <s v="Cormac McCarthy"/>
    <x v="1"/>
    <n v="2006"/>
    <n v="10.75"/>
    <n v="18"/>
    <n v="193.5"/>
  </r>
  <r>
    <s v="BK019"/>
    <x v="18"/>
    <s v="Eric Ries"/>
    <x v="11"/>
    <n v="2011"/>
    <n v="16.5"/>
    <n v="15"/>
    <n v="247.5"/>
  </r>
  <r>
    <s v="BK020"/>
    <x v="19"/>
    <s v="Eckhart Tolle"/>
    <x v="4"/>
    <n v="1997"/>
    <n v="13"/>
    <n v="28"/>
    <n v="364"/>
  </r>
  <r>
    <s v="BK021"/>
    <x v="20"/>
    <s v="Patrick Rothfuss"/>
    <x v="3"/>
    <n v="2007"/>
    <n v="17.25"/>
    <n v="10"/>
    <n v="172.5"/>
  </r>
  <r>
    <s v="BK022"/>
    <x v="21"/>
    <s v="Rebecca Skloot"/>
    <x v="2"/>
    <n v="2010"/>
    <n v="15.8"/>
    <n v="20"/>
    <n v="316"/>
  </r>
  <r>
    <s v="BK023"/>
    <x v="22"/>
    <s v="Andy Weir"/>
    <x v="0"/>
    <n v="2011"/>
    <n v="14.75"/>
    <n v="30"/>
    <n v="442.5"/>
  </r>
  <r>
    <s v="BK024"/>
    <x v="23"/>
    <s v="Kristin Hannah"/>
    <x v="9"/>
    <n v="2015"/>
    <n v="13.5"/>
    <n v="25"/>
    <n v="337.5"/>
  </r>
  <r>
    <s v="BK025"/>
    <x v="24"/>
    <s v="Mitch Albom"/>
    <x v="1"/>
    <n v="2003"/>
    <n v="10.5"/>
    <n v="18"/>
    <n v="18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F7545B-0AF3-4916-9816-9AD4C3A27D05}" name="PivotTable15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O2:P28" firstHeaderRow="1" firstDataRow="1" firstDataCol="1"/>
  <pivotFields count="8">
    <pivotField showAll="0"/>
    <pivotField axis="axisRow" showAll="0">
      <items count="26">
        <item x="3"/>
        <item x="6"/>
        <item x="8"/>
        <item x="9"/>
        <item x="1"/>
        <item x="2"/>
        <item x="14"/>
        <item x="13"/>
        <item x="5"/>
        <item x="24"/>
        <item x="16"/>
        <item x="0"/>
        <item x="21"/>
        <item x="18"/>
        <item x="4"/>
        <item x="22"/>
        <item x="20"/>
        <item x="23"/>
        <item x="10"/>
        <item x="19"/>
        <item x="11"/>
        <item x="17"/>
        <item x="7"/>
        <item x="15"/>
        <item x="1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Sum of Revenue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5A57AF-D417-4E01-A3E0-AC8BD413B6FF}" name="PivotTable2" cacheId="17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outline="1" outlineData="1" multipleFieldFilters="0" chartFormat="4">
  <location ref="A17:B29" firstHeaderRow="1" firstDataRow="1" firstDataCol="1"/>
  <pivotFields count="8">
    <pivotField showAll="0"/>
    <pivotField showAll="0">
      <items count="26">
        <item x="3"/>
        <item x="6"/>
        <item x="8"/>
        <item x="9"/>
        <item x="1"/>
        <item x="2"/>
        <item x="14"/>
        <item x="13"/>
        <item x="5"/>
        <item x="24"/>
        <item x="16"/>
        <item x="0"/>
        <item x="21"/>
        <item x="18"/>
        <item x="4"/>
        <item x="22"/>
        <item x="20"/>
        <item x="23"/>
        <item x="10"/>
        <item x="19"/>
        <item x="11"/>
        <item x="17"/>
        <item x="7"/>
        <item x="15"/>
        <item x="12"/>
        <item t="default"/>
      </items>
    </pivotField>
    <pivotField showAll="0"/>
    <pivotField axis="axisRow" showAll="0">
      <items count="13">
        <item x="6"/>
        <item x="11"/>
        <item x="3"/>
        <item x="1"/>
        <item x="8"/>
        <item x="9"/>
        <item x="5"/>
        <item x="2"/>
        <item x="7"/>
        <item x="10"/>
        <item x="0"/>
        <item x="4"/>
        <item t="default"/>
      </items>
    </pivotField>
    <pivotField showAll="0"/>
    <pivotField showAll="0"/>
    <pivotField dataField="1" showAll="0"/>
    <pivotField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Count of Stock Quality" fld="6" subtotal="count" baseField="0" baseItem="0"/>
  </dataFields>
  <formats count="1">
    <format dxfId="0">
      <pivotArea outline="0" collapsedLevelsAreSubtotals="1" fieldPosition="0"/>
    </format>
  </formats>
  <chartFormats count="1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ED5A12-AEAF-486C-9428-4716D569CF31}" name="PivotTable1" cacheId="17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outline="1" outlineData="1" multipleFieldFilters="0" chartFormat="2">
  <location ref="A1:B11" firstHeaderRow="1" firstDataRow="1" firstDataCol="1"/>
  <pivotFields count="8">
    <pivotField showAll="0"/>
    <pivotField axis="axisRow" showAll="0" measureFilter="1">
      <items count="26">
        <item x="3"/>
        <item x="6"/>
        <item x="8"/>
        <item x="9"/>
        <item x="1"/>
        <item x="2"/>
        <item x="14"/>
        <item x="13"/>
        <item x="5"/>
        <item x="24"/>
        <item x="16"/>
        <item x="0"/>
        <item x="21"/>
        <item x="18"/>
        <item x="4"/>
        <item x="22"/>
        <item x="20"/>
        <item x="23"/>
        <item x="10"/>
        <item x="19"/>
        <item x="11"/>
        <item x="17"/>
        <item x="7"/>
        <item x="15"/>
        <item x="12"/>
        <item t="default"/>
      </items>
    </pivotField>
    <pivotField showAll="0"/>
    <pivotField showAll="0" sortType="descending">
      <items count="13">
        <item x="6"/>
        <item x="11"/>
        <item x="3"/>
        <item x="1"/>
        <item x="8"/>
        <item x="9"/>
        <item x="5"/>
        <item x="2"/>
        <item x="7"/>
        <item x="10"/>
        <item x="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</pivotFields>
  <rowFields count="1">
    <field x="1"/>
  </rowFields>
  <rowItems count="10">
    <i>
      <x v="1"/>
    </i>
    <i>
      <x v="3"/>
    </i>
    <i>
      <x v="5"/>
    </i>
    <i>
      <x v="11"/>
    </i>
    <i>
      <x v="15"/>
    </i>
    <i>
      <x v="17"/>
    </i>
    <i>
      <x v="18"/>
    </i>
    <i>
      <x v="19"/>
    </i>
    <i>
      <x v="20"/>
    </i>
    <i>
      <x v="24"/>
    </i>
  </rowItems>
  <colItems count="1">
    <i/>
  </colItems>
  <dataFields count="1">
    <dataField name="Sum of Revenue" fld="7" baseField="0" baseItem="0" numFmtId="164"/>
  </dataFields>
  <formats count="1">
    <format dxfId="1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BCD6E1-7A77-465C-8244-3080442B4B1A}" name="Booksales_report" displayName="Booksales_report" ref="A1:H26" totalsRowShown="0" headerRowDxfId="11" dataDxfId="10">
  <autoFilter ref="A1:H26" xr:uid="{1EBCD6E1-7A77-465C-8244-3080442B4B1A}"/>
  <tableColumns count="8">
    <tableColumn id="1" xr3:uid="{C8EC7199-E063-4F0C-B92C-07167E0B8533}" name="Book ID" dataDxfId="9"/>
    <tableColumn id="2" xr3:uid="{23F8E9BF-778D-49D6-927F-D3703283595F}" name="Title" dataDxfId="8"/>
    <tableColumn id="3" xr3:uid="{01393C63-41B7-4F2F-895C-460958788022}" name="Author" dataDxfId="7"/>
    <tableColumn id="4" xr3:uid="{88B26B45-13AF-43D8-842E-DB568210BB3B}" name="Genre" dataDxfId="6"/>
    <tableColumn id="5" xr3:uid="{996276EA-59F0-40C2-BA81-8959C72AA9EB}" name="Publication Year" dataDxfId="5"/>
    <tableColumn id="6" xr3:uid="{B133D0C0-A544-452B-829E-0E4497FBE929}" name="Price" dataDxfId="4"/>
    <tableColumn id="7" xr3:uid="{ED2E31CC-51CF-429F-8FD0-852D79A638FC}" name="Stock Quality" dataDxfId="3"/>
    <tableColumn id="8" xr3:uid="{5CAEEED3-37A2-4290-83AD-D19E194846D0}" name="Revenue" dataDxfId="2">
      <calculatedColumnFormula>F2*G2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8BB9-C109-41DE-A3FA-1DCB60C5C767}">
  <dimension ref="A1:P28"/>
  <sheetViews>
    <sheetView tabSelected="1" zoomScale="82" workbookViewId="0">
      <selection activeCell="L25" sqref="L25"/>
    </sheetView>
  </sheetViews>
  <sheetFormatPr defaultColWidth="9.81640625" defaultRowHeight="15.5" x14ac:dyDescent="0.35"/>
  <cols>
    <col min="1" max="1" width="10.54296875" style="2" customWidth="1"/>
    <col min="2" max="2" width="33.81640625" style="2" customWidth="1"/>
    <col min="3" max="3" width="20" style="2" customWidth="1"/>
    <col min="4" max="4" width="18" style="2" customWidth="1"/>
    <col min="5" max="5" width="19.26953125" style="2" customWidth="1"/>
    <col min="6" max="6" width="9.81640625" style="2"/>
    <col min="7" max="7" width="15.6328125" style="2" customWidth="1"/>
    <col min="8" max="8" width="10.7265625" style="2" customWidth="1"/>
    <col min="9" max="9" width="9.81640625" style="2"/>
    <col min="10" max="10" width="32.81640625" style="2" bestFit="1" customWidth="1"/>
    <col min="11" max="11" width="14.81640625" style="2" bestFit="1" customWidth="1"/>
    <col min="12" max="16384" width="9.81640625" style="2"/>
  </cols>
  <sheetData>
    <row r="1" spans="1:16" s="1" customFormat="1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93</v>
      </c>
    </row>
    <row r="2" spans="1:16" x14ac:dyDescent="0.35">
      <c r="A2" s="2" t="s">
        <v>7</v>
      </c>
      <c r="B2" s="2" t="s">
        <v>8</v>
      </c>
      <c r="C2" s="2" t="s">
        <v>9</v>
      </c>
      <c r="D2" s="2" t="s">
        <v>10</v>
      </c>
      <c r="E2" s="2">
        <v>1979</v>
      </c>
      <c r="F2" s="2">
        <v>12.99</v>
      </c>
      <c r="G2" s="2">
        <v>25</v>
      </c>
      <c r="H2" s="2">
        <f>F2*G2</f>
        <v>324.75</v>
      </c>
      <c r="O2" s="3" t="s">
        <v>94</v>
      </c>
      <c r="P2" t="s">
        <v>95</v>
      </c>
    </row>
    <row r="3" spans="1:16" x14ac:dyDescent="0.35">
      <c r="A3" s="2" t="s">
        <v>11</v>
      </c>
      <c r="B3" s="2" t="s">
        <v>12</v>
      </c>
      <c r="C3" s="2" t="s">
        <v>13</v>
      </c>
      <c r="D3" s="2" t="s">
        <v>14</v>
      </c>
      <c r="E3" s="2">
        <v>1813</v>
      </c>
      <c r="F3" s="2">
        <v>9.5</v>
      </c>
      <c r="G3" s="2">
        <v>15</v>
      </c>
      <c r="H3" s="2">
        <f t="shared" ref="H3:H26" si="0">F3*G3</f>
        <v>142.5</v>
      </c>
      <c r="L3"/>
      <c r="O3" s="4">
        <v>1984</v>
      </c>
      <c r="P3" s="6">
        <v>102</v>
      </c>
    </row>
    <row r="4" spans="1:16" x14ac:dyDescent="0.35">
      <c r="A4" s="2" t="s">
        <v>15</v>
      </c>
      <c r="B4" s="2" t="s">
        <v>16</v>
      </c>
      <c r="C4" s="2" t="s">
        <v>17</v>
      </c>
      <c r="D4" s="2" t="s">
        <v>18</v>
      </c>
      <c r="E4" s="2">
        <v>2014</v>
      </c>
      <c r="F4" s="2">
        <v>18.75</v>
      </c>
      <c r="G4" s="2">
        <v>30</v>
      </c>
      <c r="H4" s="2">
        <f t="shared" si="0"/>
        <v>562.5</v>
      </c>
      <c r="L4"/>
      <c r="O4" s="4" t="s">
        <v>29</v>
      </c>
      <c r="P4" s="6">
        <v>620</v>
      </c>
    </row>
    <row r="5" spans="1:16" x14ac:dyDescent="0.35">
      <c r="A5" s="2" t="s">
        <v>19</v>
      </c>
      <c r="B5" s="2">
        <v>1984</v>
      </c>
      <c r="C5" s="2" t="s">
        <v>20</v>
      </c>
      <c r="D5" s="2" t="s">
        <v>14</v>
      </c>
      <c r="E5" s="2">
        <v>1949</v>
      </c>
      <c r="F5" s="2">
        <v>10.199999999999999</v>
      </c>
      <c r="G5" s="2">
        <v>10</v>
      </c>
      <c r="H5" s="2">
        <f t="shared" si="0"/>
        <v>102</v>
      </c>
      <c r="L5"/>
      <c r="O5" s="4" t="s">
        <v>37</v>
      </c>
      <c r="P5" s="6">
        <v>195</v>
      </c>
    </row>
    <row r="6" spans="1:16" x14ac:dyDescent="0.35">
      <c r="A6" s="2" t="s">
        <v>21</v>
      </c>
      <c r="B6" s="2" t="s">
        <v>22</v>
      </c>
      <c r="C6" s="2" t="s">
        <v>23</v>
      </c>
      <c r="D6" s="2" t="s">
        <v>24</v>
      </c>
      <c r="E6" s="2">
        <v>1954</v>
      </c>
      <c r="F6" s="2">
        <v>25</v>
      </c>
      <c r="G6" s="2">
        <v>8</v>
      </c>
      <c r="H6" s="2">
        <f t="shared" si="0"/>
        <v>200</v>
      </c>
      <c r="L6"/>
      <c r="O6" s="4" t="s">
        <v>40</v>
      </c>
      <c r="P6" s="6">
        <v>476</v>
      </c>
    </row>
    <row r="7" spans="1:16" x14ac:dyDescent="0.35">
      <c r="A7" s="2" t="s">
        <v>25</v>
      </c>
      <c r="B7" s="2" t="s">
        <v>26</v>
      </c>
      <c r="C7" s="2" t="s">
        <v>27</v>
      </c>
      <c r="D7" s="2" t="s">
        <v>14</v>
      </c>
      <c r="E7" s="2">
        <v>1951</v>
      </c>
      <c r="F7" s="2">
        <v>11.8</v>
      </c>
      <c r="G7" s="2">
        <v>22</v>
      </c>
      <c r="H7" s="2">
        <f t="shared" si="0"/>
        <v>259.60000000000002</v>
      </c>
      <c r="L7"/>
      <c r="O7" s="4" t="s">
        <v>12</v>
      </c>
      <c r="P7" s="6">
        <v>142.5</v>
      </c>
    </row>
    <row r="8" spans="1:16" x14ac:dyDescent="0.35">
      <c r="A8" s="2" t="s">
        <v>28</v>
      </c>
      <c r="B8" s="2" t="s">
        <v>29</v>
      </c>
      <c r="C8" s="2" t="s">
        <v>30</v>
      </c>
      <c r="D8" s="2" t="s">
        <v>31</v>
      </c>
      <c r="E8" s="2">
        <v>2018</v>
      </c>
      <c r="F8" s="2">
        <v>15.5</v>
      </c>
      <c r="G8" s="2">
        <v>40</v>
      </c>
      <c r="H8" s="2">
        <f t="shared" si="0"/>
        <v>620</v>
      </c>
      <c r="L8"/>
      <c r="O8" s="4" t="s">
        <v>16</v>
      </c>
      <c r="P8" s="6">
        <v>562.5</v>
      </c>
    </row>
    <row r="9" spans="1:16" x14ac:dyDescent="0.35">
      <c r="A9" s="2" t="s">
        <v>32</v>
      </c>
      <c r="B9" s="2" t="s">
        <v>33</v>
      </c>
      <c r="C9" s="2" t="s">
        <v>34</v>
      </c>
      <c r="D9" s="2" t="s">
        <v>35</v>
      </c>
      <c r="E9" s="2">
        <v>2019</v>
      </c>
      <c r="F9" s="2">
        <v>13.99</v>
      </c>
      <c r="G9" s="2">
        <v>18</v>
      </c>
      <c r="H9" s="2">
        <f t="shared" si="0"/>
        <v>251.82</v>
      </c>
      <c r="L9"/>
      <c r="O9" s="4" t="s">
        <v>59</v>
      </c>
      <c r="P9" s="6">
        <v>299.7</v>
      </c>
    </row>
    <row r="10" spans="1:16" x14ac:dyDescent="0.35">
      <c r="A10" s="2" t="s">
        <v>36</v>
      </c>
      <c r="B10" s="2" t="s">
        <v>37</v>
      </c>
      <c r="C10" s="2" t="s">
        <v>38</v>
      </c>
      <c r="D10" s="2" t="s">
        <v>10</v>
      </c>
      <c r="E10" s="2">
        <v>1965</v>
      </c>
      <c r="F10" s="2">
        <v>16.25</v>
      </c>
      <c r="G10" s="2">
        <v>12</v>
      </c>
      <c r="H10" s="2">
        <f t="shared" si="0"/>
        <v>195</v>
      </c>
      <c r="L10"/>
      <c r="O10" s="4" t="s">
        <v>55</v>
      </c>
      <c r="P10" s="6">
        <v>154</v>
      </c>
    </row>
    <row r="11" spans="1:16" x14ac:dyDescent="0.35">
      <c r="A11" s="2" t="s">
        <v>39</v>
      </c>
      <c r="B11" s="2" t="s">
        <v>40</v>
      </c>
      <c r="C11" s="2" t="s">
        <v>41</v>
      </c>
      <c r="D11" s="2" t="s">
        <v>42</v>
      </c>
      <c r="E11" s="2">
        <v>2018</v>
      </c>
      <c r="F11" s="2">
        <v>17</v>
      </c>
      <c r="G11" s="2">
        <v>28</v>
      </c>
      <c r="H11" s="2">
        <f t="shared" si="0"/>
        <v>476</v>
      </c>
      <c r="L11"/>
      <c r="O11" s="4" t="s">
        <v>26</v>
      </c>
      <c r="P11" s="6">
        <v>259.60000000000002</v>
      </c>
    </row>
    <row r="12" spans="1:16" x14ac:dyDescent="0.35">
      <c r="A12" s="2" t="s">
        <v>43</v>
      </c>
      <c r="B12" s="2" t="s">
        <v>44</v>
      </c>
      <c r="C12" s="2" t="s">
        <v>45</v>
      </c>
      <c r="D12" s="2" t="s">
        <v>46</v>
      </c>
      <c r="E12" s="2">
        <v>1890</v>
      </c>
      <c r="F12" s="2">
        <v>20.55</v>
      </c>
      <c r="G12" s="2">
        <v>20</v>
      </c>
      <c r="H12" s="2">
        <f t="shared" si="0"/>
        <v>411</v>
      </c>
      <c r="L12"/>
      <c r="O12" s="4" t="s">
        <v>91</v>
      </c>
      <c r="P12" s="6">
        <v>189</v>
      </c>
    </row>
    <row r="13" spans="1:16" x14ac:dyDescent="0.35">
      <c r="A13" s="2" t="s">
        <v>47</v>
      </c>
      <c r="B13" s="2" t="s">
        <v>48</v>
      </c>
      <c r="C13" s="2" t="s">
        <v>49</v>
      </c>
      <c r="D13" s="2" t="s">
        <v>50</v>
      </c>
      <c r="E13" s="2">
        <v>2020</v>
      </c>
      <c r="F13" s="2">
        <v>14.4</v>
      </c>
      <c r="G13" s="2">
        <v>35</v>
      </c>
      <c r="H13" s="2">
        <f t="shared" si="0"/>
        <v>504</v>
      </c>
      <c r="L13"/>
      <c r="O13" s="4" t="s">
        <v>66</v>
      </c>
      <c r="P13" s="6">
        <v>275</v>
      </c>
    </row>
    <row r="14" spans="1:16" x14ac:dyDescent="0.35">
      <c r="A14" s="2" t="s">
        <v>51</v>
      </c>
      <c r="B14" s="2" t="s">
        <v>52</v>
      </c>
      <c r="C14" s="2" t="s">
        <v>53</v>
      </c>
      <c r="D14" s="2" t="s">
        <v>35</v>
      </c>
      <c r="E14" s="2">
        <v>2018</v>
      </c>
      <c r="F14" s="2">
        <v>14</v>
      </c>
      <c r="G14" s="2">
        <v>25</v>
      </c>
      <c r="H14" s="2">
        <f t="shared" si="0"/>
        <v>350</v>
      </c>
      <c r="L14"/>
      <c r="O14" s="4" t="s">
        <v>8</v>
      </c>
      <c r="P14" s="6">
        <v>324.75</v>
      </c>
    </row>
    <row r="15" spans="1:16" x14ac:dyDescent="0.35">
      <c r="A15" s="2" t="s">
        <v>54</v>
      </c>
      <c r="B15" s="2" t="s">
        <v>55</v>
      </c>
      <c r="C15" s="2" t="s">
        <v>56</v>
      </c>
      <c r="D15" s="2" t="s">
        <v>57</v>
      </c>
      <c r="E15" s="2">
        <v>2005</v>
      </c>
      <c r="F15" s="2">
        <v>11</v>
      </c>
      <c r="G15" s="2">
        <v>14</v>
      </c>
      <c r="H15" s="2">
        <f t="shared" si="0"/>
        <v>154</v>
      </c>
      <c r="L15"/>
      <c r="O15" s="4" t="s">
        <v>82</v>
      </c>
      <c r="P15" s="6">
        <v>316</v>
      </c>
    </row>
    <row r="16" spans="1:16" x14ac:dyDescent="0.35">
      <c r="A16" s="2" t="s">
        <v>58</v>
      </c>
      <c r="B16" s="2" t="s">
        <v>59</v>
      </c>
      <c r="C16" s="2" t="s">
        <v>60</v>
      </c>
      <c r="D16" s="2" t="s">
        <v>14</v>
      </c>
      <c r="E16" s="2">
        <v>1988</v>
      </c>
      <c r="F16" s="2">
        <v>9.99</v>
      </c>
      <c r="G16" s="2">
        <v>30</v>
      </c>
      <c r="H16" s="2">
        <f t="shared" si="0"/>
        <v>299.7</v>
      </c>
      <c r="L16"/>
      <c r="O16" s="4" t="s">
        <v>72</v>
      </c>
      <c r="P16" s="6">
        <v>247.5</v>
      </c>
    </row>
    <row r="17" spans="1:16" x14ac:dyDescent="0.35">
      <c r="A17" s="2" t="s">
        <v>61</v>
      </c>
      <c r="B17" s="2" t="s">
        <v>62</v>
      </c>
      <c r="C17" s="2" t="s">
        <v>63</v>
      </c>
      <c r="D17" s="2" t="s">
        <v>64</v>
      </c>
      <c r="E17" s="2">
        <v>2011</v>
      </c>
      <c r="F17" s="2">
        <v>19.95</v>
      </c>
      <c r="G17" s="2">
        <v>14</v>
      </c>
      <c r="H17" s="2">
        <f t="shared" si="0"/>
        <v>279.3</v>
      </c>
      <c r="L17"/>
      <c r="O17" s="4" t="s">
        <v>22</v>
      </c>
      <c r="P17" s="6">
        <v>200</v>
      </c>
    </row>
    <row r="18" spans="1:16" x14ac:dyDescent="0.35">
      <c r="A18" s="2" t="s">
        <v>65</v>
      </c>
      <c r="B18" s="2" t="s">
        <v>66</v>
      </c>
      <c r="C18" s="2" t="s">
        <v>67</v>
      </c>
      <c r="D18" s="2" t="s">
        <v>35</v>
      </c>
      <c r="E18" s="2">
        <v>2005</v>
      </c>
      <c r="F18" s="2">
        <v>12.5</v>
      </c>
      <c r="G18" s="2">
        <v>22</v>
      </c>
      <c r="H18" s="2">
        <f t="shared" si="0"/>
        <v>275</v>
      </c>
      <c r="L18"/>
      <c r="O18" s="4" t="s">
        <v>85</v>
      </c>
      <c r="P18" s="6">
        <v>442.5</v>
      </c>
    </row>
    <row r="19" spans="1:16" x14ac:dyDescent="0.35">
      <c r="A19" s="2" t="s">
        <v>68</v>
      </c>
      <c r="B19" s="2" t="s">
        <v>69</v>
      </c>
      <c r="C19" s="2" t="s">
        <v>70</v>
      </c>
      <c r="D19" s="2" t="s">
        <v>14</v>
      </c>
      <c r="E19" s="2">
        <v>2006</v>
      </c>
      <c r="F19" s="2">
        <v>10.75</v>
      </c>
      <c r="G19" s="2">
        <v>18</v>
      </c>
      <c r="H19" s="2">
        <f t="shared" si="0"/>
        <v>193.5</v>
      </c>
      <c r="L19"/>
      <c r="O19" s="4" t="s">
        <v>79</v>
      </c>
      <c r="P19" s="6">
        <v>172.5</v>
      </c>
    </row>
    <row r="20" spans="1:16" x14ac:dyDescent="0.35">
      <c r="A20" s="2" t="s">
        <v>71</v>
      </c>
      <c r="B20" s="2" t="s">
        <v>72</v>
      </c>
      <c r="C20" s="2" t="s">
        <v>73</v>
      </c>
      <c r="D20" s="2" t="s">
        <v>74</v>
      </c>
      <c r="E20" s="2">
        <v>2011</v>
      </c>
      <c r="F20" s="2">
        <v>16.5</v>
      </c>
      <c r="G20" s="2">
        <v>15</v>
      </c>
      <c r="H20" s="2">
        <f t="shared" si="0"/>
        <v>247.5</v>
      </c>
      <c r="L20"/>
      <c r="O20" s="4" t="s">
        <v>88</v>
      </c>
      <c r="P20" s="6">
        <v>337.5</v>
      </c>
    </row>
    <row r="21" spans="1:16" x14ac:dyDescent="0.35">
      <c r="A21" s="2" t="s">
        <v>75</v>
      </c>
      <c r="B21" s="2" t="s">
        <v>76</v>
      </c>
      <c r="C21" s="2" t="s">
        <v>77</v>
      </c>
      <c r="D21" s="2" t="s">
        <v>31</v>
      </c>
      <c r="E21" s="2">
        <v>1997</v>
      </c>
      <c r="F21" s="2">
        <v>13</v>
      </c>
      <c r="G21" s="2">
        <v>28</v>
      </c>
      <c r="H21" s="2">
        <f t="shared" si="0"/>
        <v>364</v>
      </c>
      <c r="O21" s="4" t="s">
        <v>44</v>
      </c>
      <c r="P21" s="6">
        <v>411</v>
      </c>
    </row>
    <row r="22" spans="1:16" x14ac:dyDescent="0.35">
      <c r="A22" s="2" t="s">
        <v>78</v>
      </c>
      <c r="B22" s="2" t="s">
        <v>79</v>
      </c>
      <c r="C22" s="2" t="s">
        <v>80</v>
      </c>
      <c r="D22" s="2" t="s">
        <v>24</v>
      </c>
      <c r="E22" s="2">
        <v>2007</v>
      </c>
      <c r="F22" s="2">
        <v>17.25</v>
      </c>
      <c r="G22" s="2">
        <v>10</v>
      </c>
      <c r="H22" s="2">
        <f t="shared" si="0"/>
        <v>172.5</v>
      </c>
      <c r="O22" s="4" t="s">
        <v>76</v>
      </c>
      <c r="P22" s="6">
        <v>364</v>
      </c>
    </row>
    <row r="23" spans="1:16" x14ac:dyDescent="0.35">
      <c r="A23" s="2" t="s">
        <v>81</v>
      </c>
      <c r="B23" s="2" t="s">
        <v>82</v>
      </c>
      <c r="C23" s="2" t="s">
        <v>83</v>
      </c>
      <c r="D23" s="2" t="s">
        <v>18</v>
      </c>
      <c r="E23" s="2">
        <v>2010</v>
      </c>
      <c r="F23" s="2">
        <v>15.8</v>
      </c>
      <c r="G23" s="2">
        <v>20</v>
      </c>
      <c r="H23" s="2">
        <f t="shared" si="0"/>
        <v>316</v>
      </c>
      <c r="O23" s="4" t="s">
        <v>48</v>
      </c>
      <c r="P23" s="6">
        <v>504</v>
      </c>
    </row>
    <row r="24" spans="1:16" x14ac:dyDescent="0.35">
      <c r="A24" s="2" t="s">
        <v>84</v>
      </c>
      <c r="B24" s="2" t="s">
        <v>85</v>
      </c>
      <c r="C24" s="2" t="s">
        <v>86</v>
      </c>
      <c r="D24" s="2" t="s">
        <v>10</v>
      </c>
      <c r="E24" s="2">
        <v>2011</v>
      </c>
      <c r="F24" s="2">
        <v>14.75</v>
      </c>
      <c r="G24" s="2">
        <v>30</v>
      </c>
      <c r="H24" s="2">
        <f t="shared" si="0"/>
        <v>442.5</v>
      </c>
      <c r="O24" s="4" t="s">
        <v>69</v>
      </c>
      <c r="P24" s="6">
        <v>193.5</v>
      </c>
    </row>
    <row r="25" spans="1:16" x14ac:dyDescent="0.35">
      <c r="A25" s="2" t="s">
        <v>87</v>
      </c>
      <c r="B25" s="2" t="s">
        <v>88</v>
      </c>
      <c r="C25" s="2" t="s">
        <v>89</v>
      </c>
      <c r="D25" s="2" t="s">
        <v>57</v>
      </c>
      <c r="E25" s="2">
        <v>2015</v>
      </c>
      <c r="F25" s="2">
        <v>13.5</v>
      </c>
      <c r="G25" s="2">
        <v>25</v>
      </c>
      <c r="H25" s="2">
        <f t="shared" si="0"/>
        <v>337.5</v>
      </c>
      <c r="O25" s="4" t="s">
        <v>33</v>
      </c>
      <c r="P25" s="6">
        <v>251.82</v>
      </c>
    </row>
    <row r="26" spans="1:16" x14ac:dyDescent="0.35">
      <c r="A26" s="2" t="s">
        <v>90</v>
      </c>
      <c r="B26" s="2" t="s">
        <v>91</v>
      </c>
      <c r="C26" s="2" t="s">
        <v>92</v>
      </c>
      <c r="D26" s="2" t="s">
        <v>14</v>
      </c>
      <c r="E26" s="2">
        <v>2003</v>
      </c>
      <c r="F26" s="2">
        <v>10.5</v>
      </c>
      <c r="G26" s="2">
        <v>18</v>
      </c>
      <c r="H26" s="2">
        <f t="shared" si="0"/>
        <v>189</v>
      </c>
      <c r="O26" s="4" t="s">
        <v>62</v>
      </c>
      <c r="P26" s="6">
        <v>279.3</v>
      </c>
    </row>
    <row r="27" spans="1:16" x14ac:dyDescent="0.35">
      <c r="O27" s="4" t="s">
        <v>52</v>
      </c>
      <c r="P27" s="6">
        <v>350</v>
      </c>
    </row>
    <row r="28" spans="1:16" x14ac:dyDescent="0.35">
      <c r="O28" s="4" t="s">
        <v>106</v>
      </c>
      <c r="P28" s="6">
        <v>7669.6699999999992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0A70A-4832-4CC0-90BD-6CE402A109A8}">
  <dimension ref="A1:G26"/>
  <sheetViews>
    <sheetView workbookViewId="0">
      <selection sqref="A1:G26"/>
    </sheetView>
  </sheetViews>
  <sheetFormatPr defaultRowHeight="14.5" x14ac:dyDescent="0.35"/>
  <cols>
    <col min="2" max="2" width="35.7265625" bestFit="1" customWidth="1"/>
    <col min="3" max="3" width="17.6328125" bestFit="1" customWidth="1"/>
    <col min="4" max="4" width="16" bestFit="1" customWidth="1"/>
    <col min="7" max="7" width="13.7265625" bestFit="1" customWidth="1"/>
  </cols>
  <sheetData>
    <row r="1" spans="1:7" ht="16" thickBot="1" x14ac:dyDescent="0.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16" thickBot="1" x14ac:dyDescent="0.4">
      <c r="A2" s="8" t="s">
        <v>7</v>
      </c>
      <c r="B2" s="8" t="s">
        <v>8</v>
      </c>
      <c r="C2" s="8" t="s">
        <v>9</v>
      </c>
      <c r="D2" s="8" t="s">
        <v>10</v>
      </c>
      <c r="E2" s="9">
        <v>1979</v>
      </c>
      <c r="F2" s="9">
        <v>12.99</v>
      </c>
      <c r="G2" s="9">
        <v>25</v>
      </c>
    </row>
    <row r="3" spans="1:7" ht="16" thickBot="1" x14ac:dyDescent="0.4">
      <c r="A3" s="8" t="s">
        <v>11</v>
      </c>
      <c r="B3" s="8" t="s">
        <v>12</v>
      </c>
      <c r="C3" s="8" t="s">
        <v>13</v>
      </c>
      <c r="D3" s="8" t="s">
        <v>14</v>
      </c>
      <c r="E3" s="9">
        <v>1813</v>
      </c>
      <c r="F3" s="9">
        <v>9.5</v>
      </c>
      <c r="G3" s="9">
        <v>15</v>
      </c>
    </row>
    <row r="4" spans="1:7" ht="16" thickBot="1" x14ac:dyDescent="0.4">
      <c r="A4" s="8" t="s">
        <v>15</v>
      </c>
      <c r="B4" s="8" t="s">
        <v>16</v>
      </c>
      <c r="C4" s="8" t="s">
        <v>17</v>
      </c>
      <c r="D4" s="8" t="s">
        <v>18</v>
      </c>
      <c r="E4" s="9">
        <v>2014</v>
      </c>
      <c r="F4" s="9">
        <v>18.75</v>
      </c>
      <c r="G4" s="9">
        <v>30</v>
      </c>
    </row>
    <row r="5" spans="1:7" ht="16" thickBot="1" x14ac:dyDescent="0.4">
      <c r="A5" s="8" t="s">
        <v>19</v>
      </c>
      <c r="B5" s="9">
        <v>19844</v>
      </c>
      <c r="C5" s="8" t="s">
        <v>20</v>
      </c>
      <c r="D5" s="8" t="s">
        <v>14</v>
      </c>
      <c r="E5" s="9">
        <v>1949</v>
      </c>
      <c r="F5" s="9">
        <v>10.199999999999999</v>
      </c>
      <c r="G5" s="9">
        <v>10</v>
      </c>
    </row>
    <row r="6" spans="1:7" ht="16" thickBot="1" x14ac:dyDescent="0.4">
      <c r="A6" s="8" t="s">
        <v>21</v>
      </c>
      <c r="B6" s="8" t="s">
        <v>22</v>
      </c>
      <c r="C6" s="8" t="s">
        <v>23</v>
      </c>
      <c r="D6" s="8" t="s">
        <v>24</v>
      </c>
      <c r="E6" s="9">
        <v>1954</v>
      </c>
      <c r="F6" s="9">
        <v>25</v>
      </c>
      <c r="G6" s="9">
        <v>8</v>
      </c>
    </row>
    <row r="7" spans="1:7" ht="16" thickBot="1" x14ac:dyDescent="0.4">
      <c r="A7" s="8" t="s">
        <v>25</v>
      </c>
      <c r="B7" s="8" t="s">
        <v>26</v>
      </c>
      <c r="C7" s="8" t="s">
        <v>27</v>
      </c>
      <c r="D7" s="8" t="s">
        <v>14</v>
      </c>
      <c r="E7" s="9">
        <v>1951</v>
      </c>
      <c r="F7" s="8" t="s">
        <v>97</v>
      </c>
      <c r="G7" s="9">
        <v>22</v>
      </c>
    </row>
    <row r="8" spans="1:7" ht="16" thickBot="1" x14ac:dyDescent="0.4">
      <c r="A8" s="8" t="s">
        <v>28</v>
      </c>
      <c r="B8" s="8" t="s">
        <v>29</v>
      </c>
      <c r="C8" s="8" t="s">
        <v>30</v>
      </c>
      <c r="D8" s="8" t="s">
        <v>31</v>
      </c>
      <c r="E8" s="9">
        <v>2018</v>
      </c>
      <c r="F8" s="9">
        <v>15.5</v>
      </c>
      <c r="G8" s="9">
        <v>40</v>
      </c>
    </row>
    <row r="9" spans="1:7" ht="16" thickBot="1" x14ac:dyDescent="0.4">
      <c r="A9" s="8" t="s">
        <v>32</v>
      </c>
      <c r="B9" s="8" t="s">
        <v>33</v>
      </c>
      <c r="C9" s="8" t="s">
        <v>34</v>
      </c>
      <c r="D9" s="8" t="s">
        <v>35</v>
      </c>
      <c r="E9" s="9">
        <v>2019</v>
      </c>
      <c r="F9" s="9">
        <v>13.99</v>
      </c>
      <c r="G9" s="9">
        <v>18</v>
      </c>
    </row>
    <row r="10" spans="1:7" ht="16" thickBot="1" x14ac:dyDescent="0.4">
      <c r="A10" s="8" t="s">
        <v>36</v>
      </c>
      <c r="B10" s="8" t="s">
        <v>37</v>
      </c>
      <c r="C10" s="8" t="s">
        <v>38</v>
      </c>
      <c r="D10" s="8" t="s">
        <v>98</v>
      </c>
      <c r="E10" s="9">
        <v>1965</v>
      </c>
      <c r="F10" s="9">
        <v>16.25</v>
      </c>
      <c r="G10" s="9">
        <v>12</v>
      </c>
    </row>
    <row r="11" spans="1:7" ht="16" thickBot="1" x14ac:dyDescent="0.4">
      <c r="A11" s="8" t="s">
        <v>39</v>
      </c>
      <c r="B11" s="8" t="s">
        <v>40</v>
      </c>
      <c r="C11" s="8" t="s">
        <v>41</v>
      </c>
      <c r="D11" s="8" t="s">
        <v>42</v>
      </c>
      <c r="E11" s="9">
        <v>2018</v>
      </c>
      <c r="F11" s="9">
        <v>17</v>
      </c>
      <c r="G11" s="9">
        <v>28</v>
      </c>
    </row>
    <row r="12" spans="1:7" ht="16" thickBot="1" x14ac:dyDescent="0.4">
      <c r="A12" s="8" t="s">
        <v>43</v>
      </c>
      <c r="B12" s="8" t="s">
        <v>48</v>
      </c>
      <c r="C12" s="8" t="s">
        <v>99</v>
      </c>
      <c r="D12" s="8" t="s">
        <v>50</v>
      </c>
      <c r="E12" s="9">
        <v>2020</v>
      </c>
      <c r="F12" s="9">
        <v>14.4</v>
      </c>
      <c r="G12" s="9">
        <v>35</v>
      </c>
    </row>
    <row r="13" spans="1:7" ht="16" thickBot="1" x14ac:dyDescent="0.4">
      <c r="A13" s="8" t="s">
        <v>47</v>
      </c>
      <c r="B13" s="8" t="s">
        <v>100</v>
      </c>
      <c r="C13" s="8" t="s">
        <v>101</v>
      </c>
      <c r="D13" s="8" t="s">
        <v>14</v>
      </c>
      <c r="E13" s="9">
        <v>2020</v>
      </c>
      <c r="F13" s="9">
        <v>12.75</v>
      </c>
      <c r="G13" s="9">
        <v>20</v>
      </c>
    </row>
    <row r="14" spans="1:7" ht="16" thickBot="1" x14ac:dyDescent="0.4">
      <c r="A14" s="8" t="s">
        <v>51</v>
      </c>
      <c r="B14" s="8" t="s">
        <v>52</v>
      </c>
      <c r="C14" s="8" t="s">
        <v>53</v>
      </c>
      <c r="D14" s="8" t="s">
        <v>35</v>
      </c>
      <c r="E14" s="9">
        <v>2018</v>
      </c>
      <c r="F14" s="9">
        <v>14</v>
      </c>
      <c r="G14" s="9">
        <v>25</v>
      </c>
    </row>
    <row r="15" spans="1:7" ht="16" thickBot="1" x14ac:dyDescent="0.4">
      <c r="A15" s="8" t="s">
        <v>54</v>
      </c>
      <c r="B15" s="8" t="s">
        <v>55</v>
      </c>
      <c r="C15" s="8" t="s">
        <v>56</v>
      </c>
      <c r="D15" s="8" t="s">
        <v>57</v>
      </c>
      <c r="E15" s="9">
        <v>2005</v>
      </c>
      <c r="F15" s="9">
        <v>11</v>
      </c>
      <c r="G15" s="9">
        <v>14</v>
      </c>
    </row>
    <row r="16" spans="1:7" ht="16" thickBot="1" x14ac:dyDescent="0.4">
      <c r="A16" s="8" t="s">
        <v>58</v>
      </c>
      <c r="B16" s="8" t="s">
        <v>59</v>
      </c>
      <c r="C16" s="8" t="s">
        <v>60</v>
      </c>
      <c r="D16" s="8" t="s">
        <v>14</v>
      </c>
      <c r="E16" s="9">
        <v>1988</v>
      </c>
      <c r="F16" s="9">
        <v>9.99</v>
      </c>
      <c r="G16" s="9">
        <v>30</v>
      </c>
    </row>
    <row r="17" spans="1:7" ht="16" thickBot="1" x14ac:dyDescent="0.4">
      <c r="A17" s="8" t="s">
        <v>61</v>
      </c>
      <c r="B17" s="8" t="s">
        <v>62</v>
      </c>
      <c r="C17" s="8" t="s">
        <v>63</v>
      </c>
      <c r="D17" s="8" t="s">
        <v>64</v>
      </c>
      <c r="E17" s="9">
        <v>2011</v>
      </c>
      <c r="F17" s="9">
        <v>19.95</v>
      </c>
      <c r="G17" s="9">
        <v>14</v>
      </c>
    </row>
    <row r="18" spans="1:7" ht="16" thickBot="1" x14ac:dyDescent="0.4">
      <c r="A18" s="8" t="s">
        <v>65</v>
      </c>
      <c r="B18" s="8" t="s">
        <v>66</v>
      </c>
      <c r="C18" s="8" t="s">
        <v>67</v>
      </c>
      <c r="D18" s="8" t="s">
        <v>35</v>
      </c>
      <c r="E18" s="9">
        <v>2005</v>
      </c>
      <c r="F18" s="9">
        <v>12.5</v>
      </c>
      <c r="G18" s="9">
        <v>22</v>
      </c>
    </row>
    <row r="19" spans="1:7" ht="16" thickBot="1" x14ac:dyDescent="0.4">
      <c r="A19" s="8" t="s">
        <v>68</v>
      </c>
      <c r="B19" s="8" t="s">
        <v>102</v>
      </c>
      <c r="C19" s="8" t="s">
        <v>70</v>
      </c>
      <c r="D19" s="8" t="s">
        <v>14</v>
      </c>
      <c r="E19" s="9">
        <v>2006</v>
      </c>
      <c r="F19" s="9">
        <v>10.75</v>
      </c>
      <c r="G19" s="9">
        <v>18</v>
      </c>
    </row>
    <row r="20" spans="1:7" ht="16" thickBot="1" x14ac:dyDescent="0.4">
      <c r="A20" s="8" t="s">
        <v>71</v>
      </c>
      <c r="B20" s="8" t="s">
        <v>72</v>
      </c>
      <c r="C20" s="8" t="s">
        <v>73</v>
      </c>
      <c r="D20" s="8" t="s">
        <v>74</v>
      </c>
      <c r="E20" s="9">
        <v>2011</v>
      </c>
      <c r="F20" s="9">
        <v>16.5</v>
      </c>
      <c r="G20" s="9">
        <v>15</v>
      </c>
    </row>
    <row r="21" spans="1:7" ht="16" thickBot="1" x14ac:dyDescent="0.4">
      <c r="A21" s="8" t="s">
        <v>75</v>
      </c>
      <c r="B21" s="8" t="s">
        <v>76</v>
      </c>
      <c r="C21" s="8" t="s">
        <v>77</v>
      </c>
      <c r="D21" s="8" t="s">
        <v>31</v>
      </c>
      <c r="E21" s="9">
        <v>1997</v>
      </c>
      <c r="F21" s="9">
        <v>13</v>
      </c>
      <c r="G21" s="9">
        <v>28</v>
      </c>
    </row>
    <row r="22" spans="1:7" ht="16" thickBot="1" x14ac:dyDescent="0.4">
      <c r="A22" s="8" t="s">
        <v>78</v>
      </c>
      <c r="B22" s="8" t="s">
        <v>79</v>
      </c>
      <c r="C22" s="8" t="s">
        <v>80</v>
      </c>
      <c r="D22" s="8" t="s">
        <v>24</v>
      </c>
      <c r="E22" s="9">
        <v>2007</v>
      </c>
      <c r="F22" s="9">
        <v>17.25</v>
      </c>
      <c r="G22" s="9">
        <v>10</v>
      </c>
    </row>
    <row r="23" spans="1:7" ht="16" thickBot="1" x14ac:dyDescent="0.4">
      <c r="A23" s="8" t="s">
        <v>81</v>
      </c>
      <c r="B23" s="8" t="s">
        <v>82</v>
      </c>
      <c r="C23" s="8" t="s">
        <v>83</v>
      </c>
      <c r="D23" s="8" t="s">
        <v>18</v>
      </c>
      <c r="E23" s="9">
        <v>2010</v>
      </c>
      <c r="F23" s="9">
        <v>15.8</v>
      </c>
      <c r="G23" s="9">
        <v>20</v>
      </c>
    </row>
    <row r="24" spans="1:7" ht="16" thickBot="1" x14ac:dyDescent="0.4">
      <c r="A24" s="8" t="s">
        <v>84</v>
      </c>
      <c r="B24" s="8" t="s">
        <v>103</v>
      </c>
      <c r="C24" s="8" t="s">
        <v>86</v>
      </c>
      <c r="D24" s="8" t="s">
        <v>10</v>
      </c>
      <c r="E24" s="9">
        <v>2011</v>
      </c>
      <c r="F24" s="9">
        <v>14.75</v>
      </c>
      <c r="G24" s="9">
        <v>30</v>
      </c>
    </row>
    <row r="25" spans="1:7" ht="16" thickBot="1" x14ac:dyDescent="0.4">
      <c r="A25" s="8" t="s">
        <v>87</v>
      </c>
      <c r="B25" s="8" t="s">
        <v>104</v>
      </c>
      <c r="C25" s="8" t="s">
        <v>89</v>
      </c>
      <c r="D25" s="8" t="s">
        <v>57</v>
      </c>
      <c r="E25" s="9">
        <v>2015</v>
      </c>
      <c r="F25" s="9">
        <v>13.5</v>
      </c>
      <c r="G25" s="9">
        <v>25</v>
      </c>
    </row>
    <row r="26" spans="1:7" ht="16" thickBot="1" x14ac:dyDescent="0.4">
      <c r="A26" s="8" t="s">
        <v>90</v>
      </c>
      <c r="B26" s="8" t="s">
        <v>105</v>
      </c>
      <c r="C26" s="8" t="s">
        <v>92</v>
      </c>
      <c r="D26" s="8" t="s">
        <v>14</v>
      </c>
      <c r="E26" s="9">
        <v>2003</v>
      </c>
      <c r="F26" s="9">
        <v>10.5</v>
      </c>
      <c r="G26" s="9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5EF3-BA96-4820-A830-1F9CD1A20CA9}">
  <dimension ref="A1:B29"/>
  <sheetViews>
    <sheetView workbookViewId="0">
      <selection activeCell="L1" sqref="L1"/>
    </sheetView>
  </sheetViews>
  <sheetFormatPr defaultRowHeight="14.5" x14ac:dyDescent="0.35"/>
  <cols>
    <col min="1" max="1" width="14.54296875" bestFit="1" customWidth="1"/>
    <col min="2" max="2" width="19.7265625" bestFit="1" customWidth="1"/>
  </cols>
  <sheetData>
    <row r="1" spans="1:2" x14ac:dyDescent="0.35">
      <c r="A1" s="3" t="s">
        <v>94</v>
      </c>
      <c r="B1" t="s">
        <v>95</v>
      </c>
    </row>
    <row r="2" spans="1:2" x14ac:dyDescent="0.35">
      <c r="A2" s="4" t="s">
        <v>29</v>
      </c>
      <c r="B2" s="5">
        <v>620</v>
      </c>
    </row>
    <row r="3" spans="1:2" x14ac:dyDescent="0.35">
      <c r="A3" s="4" t="s">
        <v>40</v>
      </c>
      <c r="B3" s="5">
        <v>476</v>
      </c>
    </row>
    <row r="4" spans="1:2" x14ac:dyDescent="0.35">
      <c r="A4" s="4" t="s">
        <v>16</v>
      </c>
      <c r="B4" s="5">
        <v>562.5</v>
      </c>
    </row>
    <row r="5" spans="1:2" x14ac:dyDescent="0.35">
      <c r="A5" s="4" t="s">
        <v>8</v>
      </c>
      <c r="B5" s="5">
        <v>324.75</v>
      </c>
    </row>
    <row r="6" spans="1:2" x14ac:dyDescent="0.35">
      <c r="A6" s="4" t="s">
        <v>85</v>
      </c>
      <c r="B6" s="5">
        <v>442.5</v>
      </c>
    </row>
    <row r="7" spans="1:2" x14ac:dyDescent="0.35">
      <c r="A7" s="4" t="s">
        <v>88</v>
      </c>
      <c r="B7" s="5">
        <v>337.5</v>
      </c>
    </row>
    <row r="8" spans="1:2" x14ac:dyDescent="0.35">
      <c r="A8" s="4" t="s">
        <v>44</v>
      </c>
      <c r="B8" s="5">
        <v>411</v>
      </c>
    </row>
    <row r="9" spans="1:2" x14ac:dyDescent="0.35">
      <c r="A9" s="4" t="s">
        <v>76</v>
      </c>
      <c r="B9" s="5">
        <v>364</v>
      </c>
    </row>
    <row r="10" spans="1:2" x14ac:dyDescent="0.35">
      <c r="A10" s="4" t="s">
        <v>48</v>
      </c>
      <c r="B10" s="5">
        <v>504</v>
      </c>
    </row>
    <row r="11" spans="1:2" x14ac:dyDescent="0.35">
      <c r="A11" s="4" t="s">
        <v>52</v>
      </c>
      <c r="B11" s="5">
        <v>350</v>
      </c>
    </row>
    <row r="17" spans="1:2" x14ac:dyDescent="0.35">
      <c r="A17" s="3" t="s">
        <v>94</v>
      </c>
      <c r="B17" t="s">
        <v>96</v>
      </c>
    </row>
    <row r="18" spans="1:2" x14ac:dyDescent="0.35">
      <c r="A18" s="4" t="s">
        <v>42</v>
      </c>
      <c r="B18" s="6">
        <v>1</v>
      </c>
    </row>
    <row r="19" spans="1:2" x14ac:dyDescent="0.35">
      <c r="A19" s="4" t="s">
        <v>74</v>
      </c>
      <c r="B19" s="6">
        <v>1</v>
      </c>
    </row>
    <row r="20" spans="1:2" x14ac:dyDescent="0.35">
      <c r="A20" s="4" t="s">
        <v>24</v>
      </c>
      <c r="B20" s="6">
        <v>2</v>
      </c>
    </row>
    <row r="21" spans="1:2" x14ac:dyDescent="0.35">
      <c r="A21" s="4" t="s">
        <v>14</v>
      </c>
      <c r="B21" s="6">
        <v>6</v>
      </c>
    </row>
    <row r="22" spans="1:2" x14ac:dyDescent="0.35">
      <c r="A22" s="4" t="s">
        <v>50</v>
      </c>
      <c r="B22" s="6">
        <v>1</v>
      </c>
    </row>
    <row r="23" spans="1:2" x14ac:dyDescent="0.35">
      <c r="A23" s="4" t="s">
        <v>57</v>
      </c>
      <c r="B23" s="6">
        <v>2</v>
      </c>
    </row>
    <row r="24" spans="1:2" x14ac:dyDescent="0.35">
      <c r="A24" s="4" t="s">
        <v>35</v>
      </c>
      <c r="B24" s="6">
        <v>3</v>
      </c>
    </row>
    <row r="25" spans="1:2" x14ac:dyDescent="0.35">
      <c r="A25" s="4" t="s">
        <v>18</v>
      </c>
      <c r="B25" s="6">
        <v>2</v>
      </c>
    </row>
    <row r="26" spans="1:2" x14ac:dyDescent="0.35">
      <c r="A26" s="4" t="s">
        <v>46</v>
      </c>
      <c r="B26" s="6">
        <v>1</v>
      </c>
    </row>
    <row r="27" spans="1:2" x14ac:dyDescent="0.35">
      <c r="A27" s="4" t="s">
        <v>64</v>
      </c>
      <c r="B27" s="6">
        <v>1</v>
      </c>
    </row>
    <row r="28" spans="1:2" x14ac:dyDescent="0.35">
      <c r="A28" s="4" t="s">
        <v>10</v>
      </c>
      <c r="B28" s="6">
        <v>3</v>
      </c>
    </row>
    <row r="29" spans="1:2" x14ac:dyDescent="0.35">
      <c r="A29" s="4" t="s">
        <v>31</v>
      </c>
      <c r="B29" s="6">
        <v>2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 Data</vt:lpstr>
      <vt:lpstr>Data with Errors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Rashidat Omolara Abass</cp:lastModifiedBy>
  <cp:lastPrinted>2025-06-19T09:01:20Z</cp:lastPrinted>
  <dcterms:created xsi:type="dcterms:W3CDTF">2025-06-19T08:58:38Z</dcterms:created>
  <dcterms:modified xsi:type="dcterms:W3CDTF">2025-09-23T15:34:28Z</dcterms:modified>
</cp:coreProperties>
</file>