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DELL\OneDrive\Documents\My Project\"/>
    </mc:Choice>
  </mc:AlternateContent>
  <xr:revisionPtr revIDLastSave="0" documentId="13_ncr:1_{C434E791-2128-46A3-961E-8EB2F5F9A6F1}" xr6:coauthVersionLast="47" xr6:coauthVersionMax="47" xr10:uidLastSave="{00000000-0000-0000-0000-000000000000}"/>
  <bookViews>
    <workbookView xWindow="-110" yWindow="-110" windowWidth="19420" windowHeight="10300" xr2:uid="{B70B75F6-4151-44B2-A919-22877A5DEF68}"/>
  </bookViews>
  <sheets>
    <sheet name="Master Roaster" sheetId="5" r:id="rId1"/>
    <sheet name="Waitlist_List" sheetId="4" r:id="rId2"/>
    <sheet name="Task_Submission" sheetId="3" r:id="rId3"/>
    <sheet name="Certificate" sheetId="2" r:id="rId4"/>
    <sheet name="Analysis" sheetId="1" r:id="rId5"/>
    <sheet name="Dashboard" sheetId="6" r:id="rId6"/>
  </sheets>
  <definedNames>
    <definedName name="_xlchart.v2.0" hidden="1">Analysis!$A$2:$A$5</definedName>
    <definedName name="_xlchart.v2.1" hidden="1">Analysis!$B$1</definedName>
    <definedName name="_xlchart.v2.2" hidden="1">Analysis!$B$2:$B$5</definedName>
    <definedName name="_xlchart.v2.3" hidden="1">Analysis!$C$1</definedName>
    <definedName name="_xlchart.v2.4" hidden="1">Analysis!$C$2:$C$5</definedName>
    <definedName name="_xlchart.v2.5" hidden="1">Analysis!$D$1</definedName>
    <definedName name="_xlchart.v2.6" hidden="1">Analysis!$D$2:$D$5</definedName>
    <definedName name="ExternalData_1" localSheetId="3" hidden="1">'Certificate'!$A$1:$E$70</definedName>
    <definedName name="ExternalData_2" localSheetId="2" hidden="1">Task_Submission!$A$1:$D$133</definedName>
    <definedName name="ExternalData_3" localSheetId="1" hidden="1">Waitlist_List!$A$1:$M$253</definedName>
    <definedName name="ExternalData_4" localSheetId="0" hidden="1">'Master Roaster'!$A$1:$I$253</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J3" i="6" l="1"/>
  <c r="H3" i="6"/>
  <c r="F3" i="6"/>
  <c r="G3" i="5" a="1"/>
  <c r="G3" i="5" s="1"/>
  <c r="G4" i="5" a="1"/>
  <c r="G4" i="5" s="1"/>
  <c r="G5" i="5" a="1"/>
  <c r="G5" i="5" s="1"/>
  <c r="G6" i="5" a="1"/>
  <c r="G6" i="5" s="1"/>
  <c r="G7" i="5" a="1"/>
  <c r="G7" i="5" s="1"/>
  <c r="G8" i="5" a="1"/>
  <c r="G8" i="5" s="1"/>
  <c r="G9" i="5" a="1"/>
  <c r="G9" i="5" s="1"/>
  <c r="G10" i="5" a="1"/>
  <c r="G10" i="5" s="1"/>
  <c r="G11" i="5" a="1"/>
  <c r="G11" i="5" s="1"/>
  <c r="G12" i="5" a="1"/>
  <c r="G12" i="5" s="1"/>
  <c r="G13" i="5" a="1"/>
  <c r="G13" i="5" s="1"/>
  <c r="G14" i="5" a="1"/>
  <c r="G14" i="5" s="1"/>
  <c r="G15" i="5" a="1"/>
  <c r="G15" i="5" s="1"/>
  <c r="G16" i="5" a="1"/>
  <c r="G16" i="5" s="1"/>
  <c r="G17" i="5" a="1"/>
  <c r="G17" i="5" s="1"/>
  <c r="G18" i="5" a="1"/>
  <c r="G18" i="5" s="1"/>
  <c r="G19" i="5" a="1"/>
  <c r="G19" i="5" s="1"/>
  <c r="G20" i="5" a="1"/>
  <c r="G20" i="5" s="1"/>
  <c r="G21" i="5" a="1"/>
  <c r="G21" i="5" s="1"/>
  <c r="G22" i="5" a="1"/>
  <c r="G22" i="5" s="1"/>
  <c r="G23" i="5" a="1"/>
  <c r="G23" i="5" s="1"/>
  <c r="G24" i="5" a="1"/>
  <c r="G24" i="5" s="1"/>
  <c r="G25" i="5" a="1"/>
  <c r="G25" i="5" s="1"/>
  <c r="G26" i="5" a="1"/>
  <c r="G26" i="5" s="1"/>
  <c r="G27" i="5" a="1"/>
  <c r="G27" i="5" s="1"/>
  <c r="G28" i="5" a="1"/>
  <c r="G28" i="5" s="1"/>
  <c r="G29" i="5" a="1"/>
  <c r="G29" i="5" s="1"/>
  <c r="G30" i="5" a="1"/>
  <c r="G30" i="5" s="1"/>
  <c r="G31" i="5" a="1"/>
  <c r="G31" i="5" s="1"/>
  <c r="G32" i="5" a="1"/>
  <c r="G32" i="5" s="1"/>
  <c r="G33" i="5" a="1"/>
  <c r="G33" i="5"/>
  <c r="G34" i="5" a="1"/>
  <c r="G34" i="5" s="1"/>
  <c r="G35" i="5" a="1"/>
  <c r="G35" i="5" s="1"/>
  <c r="G36" i="5" a="1"/>
  <c r="G36" i="5" s="1"/>
  <c r="G37" i="5" a="1"/>
  <c r="G37" i="5" s="1"/>
  <c r="G38" i="5" a="1"/>
  <c r="G38" i="5" s="1"/>
  <c r="G39" i="5" a="1"/>
  <c r="G39" i="5" s="1"/>
  <c r="G40" i="5" a="1"/>
  <c r="G40" i="5" s="1"/>
  <c r="G41" i="5" a="1"/>
  <c r="G41" i="5" s="1"/>
  <c r="G42" i="5" a="1"/>
  <c r="G42" i="5" s="1"/>
  <c r="G43" i="5" a="1"/>
  <c r="G43" i="5" s="1"/>
  <c r="G44" i="5" a="1"/>
  <c r="G44" i="5" s="1"/>
  <c r="G45" i="5" a="1"/>
  <c r="G45" i="5" s="1"/>
  <c r="G46" i="5" a="1"/>
  <c r="G46" i="5" s="1"/>
  <c r="G47" i="5" a="1"/>
  <c r="G47" i="5" s="1"/>
  <c r="G48" i="5" a="1"/>
  <c r="G48" i="5" s="1"/>
  <c r="G49" i="5" a="1"/>
  <c r="G49" i="5" s="1"/>
  <c r="G50" i="5" a="1"/>
  <c r="G50" i="5" s="1"/>
  <c r="G51" i="5" a="1"/>
  <c r="G51" i="5" s="1"/>
  <c r="G52" i="5" a="1"/>
  <c r="G52" i="5" s="1"/>
  <c r="G53" i="5" a="1"/>
  <c r="G53" i="5" s="1"/>
  <c r="G54" i="5" a="1"/>
  <c r="G54" i="5" s="1"/>
  <c r="G55" i="5" a="1"/>
  <c r="G55" i="5" s="1"/>
  <c r="G56" i="5" a="1"/>
  <c r="G56" i="5" s="1"/>
  <c r="G57" i="5" a="1"/>
  <c r="G57" i="5" s="1"/>
  <c r="G58" i="5" a="1"/>
  <c r="G58" i="5" s="1"/>
  <c r="G59" i="5" a="1"/>
  <c r="G59" i="5" s="1"/>
  <c r="G60" i="5" a="1"/>
  <c r="G60" i="5" s="1"/>
  <c r="G61" i="5" a="1"/>
  <c r="G61" i="5" s="1"/>
  <c r="G62" i="5" a="1"/>
  <c r="G62" i="5" s="1"/>
  <c r="G63" i="5" a="1"/>
  <c r="G63" i="5" s="1"/>
  <c r="G64" i="5" a="1"/>
  <c r="G64" i="5" s="1"/>
  <c r="G65" i="5" a="1"/>
  <c r="G65" i="5" s="1"/>
  <c r="G66" i="5" a="1"/>
  <c r="G66" i="5" s="1"/>
  <c r="G67" i="5" a="1"/>
  <c r="G67" i="5" s="1"/>
  <c r="G68" i="5" a="1"/>
  <c r="G68" i="5" s="1"/>
  <c r="G69" i="5" a="1"/>
  <c r="G69" i="5"/>
  <c r="G70" i="5" a="1"/>
  <c r="G70" i="5" s="1"/>
  <c r="G71" i="5" a="1"/>
  <c r="G71" i="5" s="1"/>
  <c r="G72" i="5" a="1"/>
  <c r="G72" i="5" s="1"/>
  <c r="G73" i="5" a="1"/>
  <c r="G73" i="5" s="1"/>
  <c r="G74" i="5" a="1"/>
  <c r="G74" i="5" s="1"/>
  <c r="G75" i="5" a="1"/>
  <c r="G75" i="5" s="1"/>
  <c r="G76" i="5" a="1"/>
  <c r="G76" i="5" s="1"/>
  <c r="G77" i="5" a="1"/>
  <c r="G77" i="5" s="1"/>
  <c r="G78" i="5" a="1"/>
  <c r="G78" i="5" s="1"/>
  <c r="G79" i="5" a="1"/>
  <c r="G79" i="5" s="1"/>
  <c r="G80" i="5" a="1"/>
  <c r="G80" i="5" s="1"/>
  <c r="G81" i="5" a="1"/>
  <c r="G81" i="5" s="1"/>
  <c r="G82" i="5" a="1"/>
  <c r="G82" i="5" s="1"/>
  <c r="G83" i="5" a="1"/>
  <c r="G83" i="5" s="1"/>
  <c r="G84" i="5" a="1"/>
  <c r="G84" i="5" s="1"/>
  <c r="G85" i="5" a="1"/>
  <c r="G85" i="5" s="1"/>
  <c r="G86" i="5" a="1"/>
  <c r="G86" i="5" s="1"/>
  <c r="G87" i="5" a="1"/>
  <c r="G87" i="5" s="1"/>
  <c r="G88" i="5" a="1"/>
  <c r="G88" i="5" s="1"/>
  <c r="G89" i="5" a="1"/>
  <c r="G89" i="5" s="1"/>
  <c r="G90" i="5" a="1"/>
  <c r="G90" i="5" s="1"/>
  <c r="G91" i="5" a="1"/>
  <c r="G91" i="5" s="1"/>
  <c r="G92" i="5" a="1"/>
  <c r="G92" i="5" s="1"/>
  <c r="G93" i="5" a="1"/>
  <c r="G93" i="5"/>
  <c r="G94" i="5" a="1"/>
  <c r="G94" i="5" s="1"/>
  <c r="G95" i="5" a="1"/>
  <c r="G95" i="5" s="1"/>
  <c r="G96" i="5" a="1"/>
  <c r="G96" i="5" s="1"/>
  <c r="G97" i="5" a="1"/>
  <c r="G97" i="5" s="1"/>
  <c r="G98" i="5" a="1"/>
  <c r="G98" i="5" s="1"/>
  <c r="G99" i="5" a="1"/>
  <c r="G99" i="5"/>
  <c r="G100" i="5" a="1"/>
  <c r="G100" i="5" s="1"/>
  <c r="G101" i="5" a="1"/>
  <c r="G101" i="5" s="1"/>
  <c r="G102" i="5" a="1"/>
  <c r="G102" i="5" s="1"/>
  <c r="G103" i="5" a="1"/>
  <c r="G103" i="5" s="1"/>
  <c r="G104" i="5" a="1"/>
  <c r="G104" i="5" s="1"/>
  <c r="G105" i="5" a="1"/>
  <c r="G105" i="5" s="1"/>
  <c r="G106" i="5" a="1"/>
  <c r="G106" i="5" s="1"/>
  <c r="G107" i="5" a="1"/>
  <c r="G107" i="5" s="1"/>
  <c r="G108" i="5" a="1"/>
  <c r="G108" i="5" s="1"/>
  <c r="G109" i="5" a="1"/>
  <c r="G109" i="5" s="1"/>
  <c r="G110" i="5" a="1"/>
  <c r="G110" i="5" s="1"/>
  <c r="G111" i="5" a="1"/>
  <c r="G111" i="5" s="1"/>
  <c r="G112" i="5" a="1"/>
  <c r="G112" i="5" s="1"/>
  <c r="G113" i="5" a="1"/>
  <c r="G113" i="5" s="1"/>
  <c r="G114" i="5" a="1"/>
  <c r="G114" i="5" s="1"/>
  <c r="G115" i="5" a="1"/>
  <c r="G115" i="5" s="1"/>
  <c r="G116" i="5" a="1"/>
  <c r="G116" i="5" s="1"/>
  <c r="G117" i="5" a="1"/>
  <c r="G117" i="5" s="1"/>
  <c r="G118" i="5" a="1"/>
  <c r="G118" i="5" s="1"/>
  <c r="G119" i="5" a="1"/>
  <c r="G119" i="5" s="1"/>
  <c r="G120" i="5" a="1"/>
  <c r="G120" i="5" s="1"/>
  <c r="G121" i="5" a="1"/>
  <c r="G121" i="5" s="1"/>
  <c r="G122" i="5" a="1"/>
  <c r="G122" i="5" s="1"/>
  <c r="G123" i="5" a="1"/>
  <c r="G123" i="5" s="1"/>
  <c r="G124" i="5" a="1"/>
  <c r="G124" i="5" s="1"/>
  <c r="G125" i="5" a="1"/>
  <c r="G125" i="5" s="1"/>
  <c r="G126" i="5" a="1"/>
  <c r="G126" i="5" s="1"/>
  <c r="G127" i="5" a="1"/>
  <c r="G127" i="5" s="1"/>
  <c r="G128" i="5" a="1"/>
  <c r="G128" i="5" s="1"/>
  <c r="G129" i="5" a="1"/>
  <c r="G129" i="5" s="1"/>
  <c r="G130" i="5" a="1"/>
  <c r="G130" i="5" s="1"/>
  <c r="G131" i="5" a="1"/>
  <c r="G131" i="5" s="1"/>
  <c r="G132" i="5" a="1"/>
  <c r="G132" i="5" s="1"/>
  <c r="G133" i="5" a="1"/>
  <c r="G133" i="5" s="1"/>
  <c r="G134" i="5" a="1"/>
  <c r="G134" i="5" s="1"/>
  <c r="G135" i="5" a="1"/>
  <c r="G135" i="5" s="1"/>
  <c r="G136" i="5" a="1"/>
  <c r="G136" i="5" s="1"/>
  <c r="G137" i="5" a="1"/>
  <c r="G137" i="5" s="1"/>
  <c r="G138" i="5" a="1"/>
  <c r="G138" i="5" s="1"/>
  <c r="G139" i="5" a="1"/>
  <c r="G139" i="5" s="1"/>
  <c r="G140" i="5" a="1"/>
  <c r="G140" i="5" s="1"/>
  <c r="G141" i="5" a="1"/>
  <c r="G141" i="5" s="1"/>
  <c r="G142" i="5" a="1"/>
  <c r="G142" i="5" s="1"/>
  <c r="G143" i="5" a="1"/>
  <c r="G143" i="5" s="1"/>
  <c r="G144" i="5" a="1"/>
  <c r="G144" i="5" s="1"/>
  <c r="G145" i="5" a="1"/>
  <c r="G145" i="5" s="1"/>
  <c r="G146" i="5" a="1"/>
  <c r="G146" i="5" s="1"/>
  <c r="G147" i="5" a="1"/>
  <c r="G147" i="5"/>
  <c r="G148" i="5" a="1"/>
  <c r="G148" i="5" s="1"/>
  <c r="G149" i="5" a="1"/>
  <c r="G149" i="5" s="1"/>
  <c r="G150" i="5" a="1"/>
  <c r="G150" i="5" s="1"/>
  <c r="G151" i="5" a="1"/>
  <c r="G151" i="5" s="1"/>
  <c r="G152" i="5" a="1"/>
  <c r="G152" i="5" s="1"/>
  <c r="G153" i="5" a="1"/>
  <c r="G153" i="5" s="1"/>
  <c r="G154" i="5" a="1"/>
  <c r="G154" i="5" s="1"/>
  <c r="G155" i="5" a="1"/>
  <c r="G155" i="5" s="1"/>
  <c r="G156" i="5" a="1"/>
  <c r="G156" i="5" s="1"/>
  <c r="G157" i="5" a="1"/>
  <c r="G157" i="5" s="1"/>
  <c r="G158" i="5" a="1"/>
  <c r="G158" i="5" s="1"/>
  <c r="G159" i="5" a="1"/>
  <c r="G159" i="5" s="1"/>
  <c r="G160" i="5" a="1"/>
  <c r="G160" i="5" s="1"/>
  <c r="G161" i="5" a="1"/>
  <c r="G161" i="5" s="1"/>
  <c r="G162" i="5" a="1"/>
  <c r="G162" i="5" s="1"/>
  <c r="G163" i="5" a="1"/>
  <c r="G163" i="5" s="1"/>
  <c r="G164" i="5" a="1"/>
  <c r="G164" i="5" s="1"/>
  <c r="G165" i="5" a="1"/>
  <c r="G165" i="5" s="1"/>
  <c r="G166" i="5" a="1"/>
  <c r="G166" i="5" s="1"/>
  <c r="G167" i="5" a="1"/>
  <c r="G167" i="5" s="1"/>
  <c r="G168" i="5" a="1"/>
  <c r="G168" i="5" s="1"/>
  <c r="G169" i="5" a="1"/>
  <c r="G169" i="5" s="1"/>
  <c r="G170" i="5" a="1"/>
  <c r="G170" i="5" s="1"/>
  <c r="G171" i="5" a="1"/>
  <c r="G171" i="5" s="1"/>
  <c r="G172" i="5" a="1"/>
  <c r="G172" i="5" s="1"/>
  <c r="G173" i="5" a="1"/>
  <c r="G173" i="5" s="1"/>
  <c r="G174" i="5" a="1"/>
  <c r="G174" i="5" s="1"/>
  <c r="G175" i="5" a="1"/>
  <c r="G175" i="5" s="1"/>
  <c r="G176" i="5" a="1"/>
  <c r="G176" i="5" s="1"/>
  <c r="G177" i="5" a="1"/>
  <c r="G177" i="5" s="1"/>
  <c r="G178" i="5" a="1"/>
  <c r="G178" i="5" s="1"/>
  <c r="G179" i="5" a="1"/>
  <c r="G179" i="5" s="1"/>
  <c r="G180" i="5" a="1"/>
  <c r="G180" i="5" s="1"/>
  <c r="G181" i="5" a="1"/>
  <c r="G181" i="5" s="1"/>
  <c r="G182" i="5" a="1"/>
  <c r="G182" i="5" s="1"/>
  <c r="G183" i="5" a="1"/>
  <c r="G183" i="5" s="1"/>
  <c r="G184" i="5" a="1"/>
  <c r="G184" i="5" s="1"/>
  <c r="G185" i="5" a="1"/>
  <c r="G185" i="5" s="1"/>
  <c r="G186" i="5" a="1"/>
  <c r="G186" i="5" s="1"/>
  <c r="G187" i="5" a="1"/>
  <c r="G187" i="5" s="1"/>
  <c r="G188" i="5" a="1"/>
  <c r="G188" i="5" s="1"/>
  <c r="G189" i="5" a="1"/>
  <c r="G189" i="5" s="1"/>
  <c r="G190" i="5" a="1"/>
  <c r="G190" i="5" s="1"/>
  <c r="G191" i="5" a="1"/>
  <c r="G191" i="5" s="1"/>
  <c r="G192" i="5" a="1"/>
  <c r="G192" i="5" s="1"/>
  <c r="G193" i="5" a="1"/>
  <c r="G193" i="5" s="1"/>
  <c r="G194" i="5" a="1"/>
  <c r="G194" i="5" s="1"/>
  <c r="G195" i="5" a="1"/>
  <c r="G195" i="5" s="1"/>
  <c r="G196" i="5" a="1"/>
  <c r="G196" i="5" s="1"/>
  <c r="G197" i="5" a="1"/>
  <c r="G197" i="5" s="1"/>
  <c r="G198" i="5" a="1"/>
  <c r="G198" i="5" s="1"/>
  <c r="G199" i="5" a="1"/>
  <c r="G199" i="5" s="1"/>
  <c r="G200" i="5" a="1"/>
  <c r="G200" i="5" s="1"/>
  <c r="G201" i="5" a="1"/>
  <c r="G201" i="5" s="1"/>
  <c r="G202" i="5" a="1"/>
  <c r="G202" i="5" s="1"/>
  <c r="G203" i="5" a="1"/>
  <c r="G203" i="5" s="1"/>
  <c r="G204" i="5" a="1"/>
  <c r="G204" i="5" s="1"/>
  <c r="G205" i="5" a="1"/>
  <c r="G205" i="5" s="1"/>
  <c r="G206" i="5" a="1"/>
  <c r="G206" i="5" s="1"/>
  <c r="G207" i="5" a="1"/>
  <c r="G207" i="5" s="1"/>
  <c r="G208" i="5" a="1"/>
  <c r="G208" i="5" s="1"/>
  <c r="G209" i="5" a="1"/>
  <c r="G209" i="5" s="1"/>
  <c r="G210" i="5" a="1"/>
  <c r="G210" i="5" s="1"/>
  <c r="G211" i="5" a="1"/>
  <c r="G211" i="5" s="1"/>
  <c r="G212" i="5" a="1"/>
  <c r="G212" i="5" s="1"/>
  <c r="G213" i="5" a="1"/>
  <c r="G213" i="5" s="1"/>
  <c r="G214" i="5" a="1"/>
  <c r="G214" i="5" s="1"/>
  <c r="G215" i="5" a="1"/>
  <c r="G215" i="5" s="1"/>
  <c r="G216" i="5" a="1"/>
  <c r="G216" i="5" s="1"/>
  <c r="G217" i="5" a="1"/>
  <c r="G217" i="5" s="1"/>
  <c r="G218" i="5" a="1"/>
  <c r="G218" i="5" s="1"/>
  <c r="G219" i="5" a="1"/>
  <c r="G219" i="5"/>
  <c r="G220" i="5" a="1"/>
  <c r="G220" i="5" s="1"/>
  <c r="G221" i="5" a="1"/>
  <c r="G221" i="5" s="1"/>
  <c r="G222" i="5" a="1"/>
  <c r="G222" i="5" s="1"/>
  <c r="G223" i="5" a="1"/>
  <c r="G223" i="5" s="1"/>
  <c r="G224" i="5" a="1"/>
  <c r="G224" i="5" s="1"/>
  <c r="G225" i="5" a="1"/>
  <c r="G225" i="5" s="1"/>
  <c r="G226" i="5" a="1"/>
  <c r="G226" i="5" s="1"/>
  <c r="G227" i="5" a="1"/>
  <c r="G227" i="5" s="1"/>
  <c r="G228" i="5" a="1"/>
  <c r="G228" i="5" s="1"/>
  <c r="G229" i="5" a="1"/>
  <c r="G229" i="5" s="1"/>
  <c r="G230" i="5" a="1"/>
  <c r="G230" i="5" s="1"/>
  <c r="G231" i="5" a="1"/>
  <c r="G231" i="5" s="1"/>
  <c r="G232" i="5" a="1"/>
  <c r="G232" i="5" s="1"/>
  <c r="G233" i="5" a="1"/>
  <c r="G233" i="5" s="1"/>
  <c r="G234" i="5" a="1"/>
  <c r="G234" i="5" s="1"/>
  <c r="G235" i="5" a="1"/>
  <c r="G235" i="5" s="1"/>
  <c r="G236" i="5" a="1"/>
  <c r="G236" i="5" s="1"/>
  <c r="G237" i="5" a="1"/>
  <c r="G237" i="5" s="1"/>
  <c r="G238" i="5" a="1"/>
  <c r="G238" i="5" s="1"/>
  <c r="G239" i="5" a="1"/>
  <c r="G239" i="5" s="1"/>
  <c r="G240" i="5" a="1"/>
  <c r="G240" i="5" s="1"/>
  <c r="G241" i="5" a="1"/>
  <c r="G241" i="5" s="1"/>
  <c r="G242" i="5" a="1"/>
  <c r="G242" i="5" s="1"/>
  <c r="G243" i="5" a="1"/>
  <c r="G243" i="5" s="1"/>
  <c r="G244" i="5" a="1"/>
  <c r="G244" i="5" s="1"/>
  <c r="G245" i="5" a="1"/>
  <c r="G245" i="5" s="1"/>
  <c r="G246" i="5" a="1"/>
  <c r="G246" i="5" s="1"/>
  <c r="G247" i="5" a="1"/>
  <c r="G247" i="5" s="1"/>
  <c r="G248" i="5" a="1"/>
  <c r="G248" i="5" s="1"/>
  <c r="G249" i="5" a="1"/>
  <c r="G249" i="5"/>
  <c r="G250" i="5" a="1"/>
  <c r="G250" i="5" s="1"/>
  <c r="G251" i="5" a="1"/>
  <c r="G251" i="5" s="1"/>
  <c r="G252" i="5" a="1"/>
  <c r="G252" i="5" s="1"/>
  <c r="G253" i="5" a="1"/>
  <c r="G253" i="5" s="1"/>
  <c r="G2" i="5" a="1"/>
  <c r="G2" i="5" s="1"/>
  <c r="C4" i="1"/>
  <c r="C3" i="1"/>
  <c r="C5" i="1" a="1"/>
  <c r="C5" i="1" s="1"/>
  <c r="B4" i="1"/>
  <c r="B2" i="1"/>
  <c r="B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F1B5DE-F39E-420F-8C51-C806FAE93C4E}" keepAlive="1" name="Query - Certificate" description="Connection to the 'Certificate' query in the workbook." type="5" refreshedVersion="7" background="1" saveData="1">
    <dbPr connection="Provider=Microsoft.Mashup.OleDb.1;Data Source=$Workbook$;Location=Certificate;Extended Properties=&quot;&quot;" command="SELECT * FROM [Certificate]"/>
  </connection>
  <connection id="2" xr16:uid="{A0B2000F-831F-4A76-8B56-288536596E7E}" keepAlive="1" name="Query - Merge1" description="Connection to the 'Merge1' query in the workbook." type="5" refreshedVersion="7" background="1" saveData="1">
    <dbPr connection="Provider=Microsoft.Mashup.OleDb.1;Data Source=$Workbook$;Location=Merge1;Extended Properties=&quot;&quot;" command="SELECT * FROM [Merge1]"/>
  </connection>
  <connection id="3" xr16:uid="{0DC78B9B-329C-467F-8C90-BA94F3B51635}" keepAlive="1" name="Query - Task_Submittion" description="Connection to the 'Task_Submittion' query in the workbook." type="5" refreshedVersion="7" background="1" saveData="1">
    <dbPr connection="Provider=Microsoft.Mashup.OleDb.1;Data Source=$Workbook$;Location=Task_Submittion;Extended Properties=&quot;&quot;" command="SELECT * FROM [Task_Submittion]"/>
  </connection>
  <connection id="4" xr16:uid="{F816E6D1-364F-4F95-B781-99477B19158B}" keepAlive="1" name="Query - Waitlist_List" description="Connection to the 'Waitlist_List' query in the workbook." type="5" refreshedVersion="7" background="1" saveData="1">
    <dbPr connection="Provider=Microsoft.Mashup.OleDb.1;Data Source=$Workbook$;Location=Waitlist_List;Extended Properties=&quot;&quot;" command="SELECT * FROM [Waitlist_Li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<sst xmlns="http://schemas.openxmlformats.org/spreadsheetml/2006/main" count="5730" uniqueCount="1908">
  <si>
    <t>Email Address</t>
  </si>
  <si>
    <t>Full Name</t>
  </si>
  <si>
    <t>Category/Niche</t>
  </si>
  <si>
    <t>Whatsapp number</t>
  </si>
  <si>
    <t xml:space="preserve">Certificate Payment </t>
  </si>
  <si>
    <t>Emmanuellaonofurho@gmail.com</t>
  </si>
  <si>
    <t xml:space="preserve">Onofurho Emmanuella Ighoyivwi </t>
  </si>
  <si>
    <t>Project Management</t>
  </si>
  <si>
    <t>Yes</t>
  </si>
  <si>
    <t>adebawoiretiola3@gmail.com</t>
  </si>
  <si>
    <t xml:space="preserve">Adebawo Iretiola Abosede </t>
  </si>
  <si>
    <t>adelakundamilola01@gmail.com</t>
  </si>
  <si>
    <t>Mary Damilola Adelakun</t>
  </si>
  <si>
    <t>akoladejanet8@gmail.com</t>
  </si>
  <si>
    <t xml:space="preserve">Akolade Janet </t>
  </si>
  <si>
    <t>aishaarinolanababa@gmail.com</t>
  </si>
  <si>
    <t>Aisha Arinola Nababa</t>
  </si>
  <si>
    <t>Social Media Management</t>
  </si>
  <si>
    <t>blessingebube25@gmail.com</t>
  </si>
  <si>
    <t>Okafor Blessing Ebube</t>
  </si>
  <si>
    <t>favourdoluwagbemiro@gmail.com</t>
  </si>
  <si>
    <t xml:space="preserve">Favour Oluwagbemiro </t>
  </si>
  <si>
    <t>odunayoayomide905@gmail.com</t>
  </si>
  <si>
    <t>Ayomide Odunayo</t>
  </si>
  <si>
    <t>Virtual Assistance</t>
  </si>
  <si>
    <t>oluwanifemiashade247@gmail.com</t>
  </si>
  <si>
    <t>Ashade Oluwanifemi Favour</t>
  </si>
  <si>
    <t>donaldqueen619@gmail.com</t>
  </si>
  <si>
    <t xml:space="preserve">Queen Waye </t>
  </si>
  <si>
    <t>js3483910@gmail.com</t>
  </si>
  <si>
    <t>James Sylvester Etim</t>
  </si>
  <si>
    <t>uyainews@gmail.com</t>
  </si>
  <si>
    <t>Goodnews Okhogbe</t>
  </si>
  <si>
    <t>tomiwacraig1@gmail.com</t>
  </si>
  <si>
    <t xml:space="preserve">Ayotomiwa Craig </t>
  </si>
  <si>
    <t>musemistura15@gmail.com</t>
  </si>
  <si>
    <t xml:space="preserve">Mistura Muse </t>
  </si>
  <si>
    <t>adurabetty@gmail.com</t>
  </si>
  <si>
    <t>Aduragbemiro Anuoluwa Folowosele</t>
  </si>
  <si>
    <t>joanoyong33@gmail.com</t>
  </si>
  <si>
    <t xml:space="preserve">Joan Bassey </t>
  </si>
  <si>
    <t>sylvalinenonyelum@gmail.com</t>
  </si>
  <si>
    <t xml:space="preserve">Chinonyelum Attah </t>
  </si>
  <si>
    <t>folorunshojesutofunmi2019@gmail.com</t>
  </si>
  <si>
    <t xml:space="preserve">Folorunsho Jesutofunmi </t>
  </si>
  <si>
    <t>gloriaabifarin@gmail.com</t>
  </si>
  <si>
    <t xml:space="preserve">Abifarin Gloria Iyanuoluwa </t>
  </si>
  <si>
    <t>olojoesther5@gmail.com</t>
  </si>
  <si>
    <t xml:space="preserve">Olojo Esther Oluwanifemi </t>
  </si>
  <si>
    <t>akinolazahra96@gmail.com</t>
  </si>
  <si>
    <t xml:space="preserve">Akinola Saratalahi Motunrayo </t>
  </si>
  <si>
    <t>eromoselefrancez@gmail.com</t>
  </si>
  <si>
    <t xml:space="preserve">Eromosele Itohan Frances Obiageli </t>
  </si>
  <si>
    <t>ibrahimdhebie35@gmail.com</t>
  </si>
  <si>
    <t xml:space="preserve">Deborah Ibrahim </t>
  </si>
  <si>
    <t>favourolorunfemi8@gmail.com</t>
  </si>
  <si>
    <t>Olorunfemi Favour Ayanfe</t>
  </si>
  <si>
    <t>temitopemobolaji300@gmail.com</t>
  </si>
  <si>
    <t>Temitope Mobolaji Olawumi</t>
  </si>
  <si>
    <t>bogwumabel@gmail.com</t>
  </si>
  <si>
    <t>Mabel Nkem Bogwu</t>
  </si>
  <si>
    <t>kikimawuyon@gmail.com</t>
  </si>
  <si>
    <t>Kiki Mawuyon Cecilia</t>
  </si>
  <si>
    <t>preyetorlowei@gmail.com</t>
  </si>
  <si>
    <t xml:space="preserve">Oyinkepreye Praise Torlowei </t>
  </si>
  <si>
    <t>ademolaoluwatofunmi8@gmail.com</t>
  </si>
  <si>
    <t xml:space="preserve">Ademola Oluwatofunmi </t>
  </si>
  <si>
    <t>uwalakaonyinyechi2@gmail.com</t>
  </si>
  <si>
    <t xml:space="preserve">Onyinyechi Uwalaka </t>
  </si>
  <si>
    <t>governoresther@gmail.com</t>
  </si>
  <si>
    <t xml:space="preserve">Esther Agholor </t>
  </si>
  <si>
    <t>anindidiamakaj@gmail.com</t>
  </si>
  <si>
    <t xml:space="preserve">Ani Ndidiamaka Jacinta </t>
  </si>
  <si>
    <t>ajuogustar@gmail.com</t>
  </si>
  <si>
    <t xml:space="preserve">Ajuogu Esther Chinenye </t>
  </si>
  <si>
    <t>jeronejei@gmail.com</t>
  </si>
  <si>
    <t>Jeron Iredia</t>
  </si>
  <si>
    <t>nelsonelijahprecious@gmail.com</t>
  </si>
  <si>
    <t xml:space="preserve">Precious Elijah Nelson </t>
  </si>
  <si>
    <t>amonsurat49@gmail.com</t>
  </si>
  <si>
    <t>Monsurat Alabi</t>
  </si>
  <si>
    <t>cynthiaonyewuchi87@gmail.com</t>
  </si>
  <si>
    <t xml:space="preserve">Cynthia Onyewuchi </t>
  </si>
  <si>
    <t>abbyadesanya1@gmail.com</t>
  </si>
  <si>
    <t xml:space="preserve">Olamide Abiodun Adesanya </t>
  </si>
  <si>
    <t>salamiaisha5@gmail.com</t>
  </si>
  <si>
    <t>Aisha Salami</t>
  </si>
  <si>
    <t>doreenaziken278@gmail.com</t>
  </si>
  <si>
    <t>Doreen Aziken</t>
  </si>
  <si>
    <t>blessingamadi081@gmail.com</t>
  </si>
  <si>
    <t xml:space="preserve">Blessing Amadi </t>
  </si>
  <si>
    <t>aguolivia758@gmail.com</t>
  </si>
  <si>
    <t>Chisom Olivia Agu</t>
  </si>
  <si>
    <t>lynnanyango98@gmail.com</t>
  </si>
  <si>
    <t xml:space="preserve">Lynn Anyango </t>
  </si>
  <si>
    <t>katedavid1759@gmail.com</t>
  </si>
  <si>
    <t>Kate Chiwendu David</t>
  </si>
  <si>
    <t>onaaraibk@gmail.com</t>
  </si>
  <si>
    <t xml:space="preserve">Ibukun Onaara Joseph </t>
  </si>
  <si>
    <t>toniadomain@gmail.com</t>
  </si>
  <si>
    <t>Ugwuaneke Ndidiamaka Anthonia</t>
  </si>
  <si>
    <t>nnabugochinelo7@gmail.com</t>
  </si>
  <si>
    <t xml:space="preserve">Nnabugo Chinelo Lilian </t>
  </si>
  <si>
    <t>sunbrightitunu@gmail.com</t>
  </si>
  <si>
    <t>Obawolu Itunu</t>
  </si>
  <si>
    <t>elizabethhenlen@gmail.com</t>
  </si>
  <si>
    <t xml:space="preserve">Elizabeth Omonigho Ebhodaghe </t>
  </si>
  <si>
    <t>chinyereo161212@gmail.com</t>
  </si>
  <si>
    <t>Chinyere Empress Obidike</t>
  </si>
  <si>
    <t>chideradp123@gmail.com</t>
  </si>
  <si>
    <t xml:space="preserve">Ehuchie Divine-Peace Chidera </t>
  </si>
  <si>
    <t>Software Engineering</t>
  </si>
  <si>
    <t>igeoluwadamilola590@gmail.com</t>
  </si>
  <si>
    <t xml:space="preserve">Oluwadamilola Ige </t>
  </si>
  <si>
    <t>baliqeesbolakale578@gmail.com</t>
  </si>
  <si>
    <t xml:space="preserve">Baliqees Bolakale </t>
  </si>
  <si>
    <t>deborahamazeike@gmail.com</t>
  </si>
  <si>
    <t xml:space="preserve">Deborah Amazeike Donye </t>
  </si>
  <si>
    <t>umehjoy794@gmail.com</t>
  </si>
  <si>
    <t xml:space="preserve">Joy Ebere Ebakumor </t>
  </si>
  <si>
    <t>joyjonathanchizaram01@gmail.com</t>
  </si>
  <si>
    <t xml:space="preserve">Jonathan Joy Chizaram </t>
  </si>
  <si>
    <t>ekongetieno@gmail.com</t>
  </si>
  <si>
    <t>Etieno Blessed Ekong</t>
  </si>
  <si>
    <t>chioma.precious1@gmail.com</t>
  </si>
  <si>
    <t xml:space="preserve">Agatha Chioma Agbo </t>
  </si>
  <si>
    <t>duncanabasiofor@gmail.com</t>
  </si>
  <si>
    <t xml:space="preserve">Abasiofor John Duncan </t>
  </si>
  <si>
    <t>ashleyibrahim110@gmail.com</t>
  </si>
  <si>
    <t>Ashley Ibrahim</t>
  </si>
  <si>
    <t>akinnibinuhenry19@gmail.com</t>
  </si>
  <si>
    <t>Akinnibinu Henry Timilehin</t>
  </si>
  <si>
    <t>preciousrah321@gmail.com</t>
  </si>
  <si>
    <t>Precious Akinola Deborah</t>
  </si>
  <si>
    <t>seunabijo3@gmail.com</t>
  </si>
  <si>
    <t xml:space="preserve">Seun Tobiloba Abijo </t>
  </si>
  <si>
    <t>jackiemutuku21@gmail.com</t>
  </si>
  <si>
    <t xml:space="preserve">Jackline Mutuku </t>
  </si>
  <si>
    <t>theenothomas@gmail.com</t>
  </si>
  <si>
    <t>Eno Thomas</t>
  </si>
  <si>
    <t>onii.funmilayo@gmail.com</t>
  </si>
  <si>
    <t xml:space="preserve">Oni Funmilayo </t>
  </si>
  <si>
    <t>chymotion@gmail.com</t>
  </si>
  <si>
    <t xml:space="preserve">Enuoyibo Chiamaka </t>
  </si>
  <si>
    <t>enikay2000@gmail.com</t>
  </si>
  <si>
    <t xml:space="preserve">Eniola Olayemi Alegbemi </t>
  </si>
  <si>
    <t>lanremay@gmail.com</t>
  </si>
  <si>
    <t xml:space="preserve">Olanrewaju Akinlolu </t>
  </si>
  <si>
    <t>Full name</t>
  </si>
  <si>
    <t>Phone number</t>
  </si>
  <si>
    <t xml:space="preserve">Entry Task </t>
  </si>
  <si>
    <t>humbletech0012@gmail.com</t>
  </si>
  <si>
    <t xml:space="preserve">Abiola Israel </t>
  </si>
  <si>
    <t>sarahalu1616@gmail.com</t>
  </si>
  <si>
    <t>Sarah Alu</t>
  </si>
  <si>
    <t>08166335530</t>
  </si>
  <si>
    <t>+2347032735126</t>
  </si>
  <si>
    <t>obafemititilayomi2807@gmail.com</t>
  </si>
  <si>
    <t>Titilayomi Obafemi</t>
  </si>
  <si>
    <t>08134442972</t>
  </si>
  <si>
    <t>mojekwudonald@gmail.com</t>
  </si>
  <si>
    <t xml:space="preserve">Mojekwu Donald </t>
  </si>
  <si>
    <t>07039874202</t>
  </si>
  <si>
    <t>zainabbalogun317@gmail.com</t>
  </si>
  <si>
    <t xml:space="preserve">Balogun Zainab Yetunde </t>
  </si>
  <si>
    <t>harry.tribe123@gmail.com</t>
  </si>
  <si>
    <t>George Aideyan</t>
  </si>
  <si>
    <t>08105583163</t>
  </si>
  <si>
    <t>ayooluwadebby@gmail.com</t>
  </si>
  <si>
    <t xml:space="preserve">Oloyede Deborah ayooluwa </t>
  </si>
  <si>
    <t xml:space="preserve">09044591575(WhatsApp), 07078223858 </t>
  </si>
  <si>
    <t>rojersbrianna5@gmail.com</t>
  </si>
  <si>
    <t>Bright Akoto</t>
  </si>
  <si>
    <t>+233 591781440</t>
  </si>
  <si>
    <t>abajuejuliet@gmail.com</t>
  </si>
  <si>
    <t>Abajue Juliet Chinazor</t>
  </si>
  <si>
    <t>08135002000</t>
  </si>
  <si>
    <t>rachealmercy2000@gmail.com</t>
  </si>
  <si>
    <t>08102704110</t>
  </si>
  <si>
    <t>obiorachioma24@gmail.com</t>
  </si>
  <si>
    <t xml:space="preserve">Obiora Blessing Chioma Okeke </t>
  </si>
  <si>
    <t>09063163769</t>
  </si>
  <si>
    <t>chiamaka4.okafor@gmail.com</t>
  </si>
  <si>
    <t>Chiamaka Okafor</t>
  </si>
  <si>
    <t>+2347036253486</t>
  </si>
  <si>
    <t>onanubosionayele@gmail.com</t>
  </si>
  <si>
    <t>Onanubosi Onayele</t>
  </si>
  <si>
    <t>+2349068888151</t>
  </si>
  <si>
    <t>edwardchinenyehope@gmail.com</t>
  </si>
  <si>
    <t xml:space="preserve">Edward Chinenyenwa Hope </t>
  </si>
  <si>
    <t>07063312334</t>
  </si>
  <si>
    <t>oluwatoyineffah2015@gmail.com</t>
  </si>
  <si>
    <t xml:space="preserve">Oluwatoyin Olaitan Effah </t>
  </si>
  <si>
    <t>+233548542475</t>
  </si>
  <si>
    <t>osagieadesuwa1@gmail.com</t>
  </si>
  <si>
    <t xml:space="preserve">Adesuwa Osagie </t>
  </si>
  <si>
    <t>08162408541</t>
  </si>
  <si>
    <t>sundaypeace2719@gmail.com</t>
  </si>
  <si>
    <t xml:space="preserve">Sunday Peace Christian </t>
  </si>
  <si>
    <t>09027195819</t>
  </si>
  <si>
    <t>faithorji287@gmail.com</t>
  </si>
  <si>
    <t xml:space="preserve">Faith Orji </t>
  </si>
  <si>
    <t>08132226487</t>
  </si>
  <si>
    <t>euniceadesanyab@gmail.com</t>
  </si>
  <si>
    <t xml:space="preserve">Eunice Adesanya </t>
  </si>
  <si>
    <t>09138443351</t>
  </si>
  <si>
    <t>sanojbex@gmail.com</t>
  </si>
  <si>
    <t>Charles Samuel Emmanuel</t>
  </si>
  <si>
    <t>+2347014411221</t>
  </si>
  <si>
    <t>oluwatomisinidowu019@gmail.com</t>
  </si>
  <si>
    <t xml:space="preserve">Oluwatomisin Idowu </t>
  </si>
  <si>
    <t>09035034894</t>
  </si>
  <si>
    <t>oyinkansolaobateru@gmail.com</t>
  </si>
  <si>
    <t xml:space="preserve">Obateru Charity Adedoyin </t>
  </si>
  <si>
    <t>09151862263</t>
  </si>
  <si>
    <t>olamideowolabi227@gmail.com</t>
  </si>
  <si>
    <t xml:space="preserve">Owolabi Blessing </t>
  </si>
  <si>
    <t>07026021686</t>
  </si>
  <si>
    <t>abolajiolu489@gmail.com</t>
  </si>
  <si>
    <t>Abolaji Emmanuel Olusayo</t>
  </si>
  <si>
    <t>08162226126</t>
  </si>
  <si>
    <t>bolarinwaoyekangun9@gmail.com</t>
  </si>
  <si>
    <t xml:space="preserve">Bolarinwa Helen Oyekangun </t>
  </si>
  <si>
    <t>08156038896</t>
  </si>
  <si>
    <t>kolawoleesther2017@gmail.com</t>
  </si>
  <si>
    <t>Esther Eniola Kolawole</t>
  </si>
  <si>
    <t>08100575567</t>
  </si>
  <si>
    <t>oyegunjuy@gmail.com</t>
  </si>
  <si>
    <t xml:space="preserve">Yetunde Oyegunju </t>
  </si>
  <si>
    <t>07018894975</t>
  </si>
  <si>
    <t>amarachielijah58@gmail.com</t>
  </si>
  <si>
    <t>Amarachi Esther Elijah</t>
  </si>
  <si>
    <t>07055317521</t>
  </si>
  <si>
    <t>ogbonnachiamaka188@gmail.com</t>
  </si>
  <si>
    <t xml:space="preserve">Blessing Ogbonna </t>
  </si>
  <si>
    <t>08136621099</t>
  </si>
  <si>
    <t>chinmaonu4real@gmail.com</t>
  </si>
  <si>
    <t xml:space="preserve">Chidinma Ezekiel Anthonia </t>
  </si>
  <si>
    <t xml:space="preserve">080 6376 4303 </t>
  </si>
  <si>
    <t>onyinxik@gmail.com</t>
  </si>
  <si>
    <t xml:space="preserve">Onyinye Emeifeogwu </t>
  </si>
  <si>
    <t>08035903187</t>
  </si>
  <si>
    <t>07062688472</t>
  </si>
  <si>
    <t>odehfaith86@gmail.com</t>
  </si>
  <si>
    <t xml:space="preserve">Faith Odeh Daniel </t>
  </si>
  <si>
    <t>+2348083304996</t>
  </si>
  <si>
    <t>omolankeabisola@gmail.com</t>
  </si>
  <si>
    <t xml:space="preserve">Awoleye omolanke </t>
  </si>
  <si>
    <t>08068325274</t>
  </si>
  <si>
    <t>hannahoffia@gmail.com</t>
  </si>
  <si>
    <t xml:space="preserve">Hannah Offia </t>
  </si>
  <si>
    <t>09077831230</t>
  </si>
  <si>
    <t>abdulazeezhauwa1997@gmail.com</t>
  </si>
  <si>
    <t>Hauwa Eniola Abdulazeez</t>
  </si>
  <si>
    <t>08134198474</t>
  </si>
  <si>
    <t>nwosuonyinyejully@gmail.com</t>
  </si>
  <si>
    <t>Nwosu Onyinye Juliet</t>
  </si>
  <si>
    <t>08144396521</t>
  </si>
  <si>
    <t>olufunmilayoadeniji1@gmail.com</t>
  </si>
  <si>
    <t>Christiana Olufunmilayo Adeniji</t>
  </si>
  <si>
    <t>08051557899</t>
  </si>
  <si>
    <t>estherxtra200@gmail.com</t>
  </si>
  <si>
    <t xml:space="preserve">Okeke Esther ometere suliaman </t>
  </si>
  <si>
    <t>09061230729</t>
  </si>
  <si>
    <t>udumajuliet.c@gmail.com</t>
  </si>
  <si>
    <t>Juliet Chinenyenwa Uduma</t>
  </si>
  <si>
    <t>08137767352</t>
  </si>
  <si>
    <t>kandyosman@gmail.com</t>
  </si>
  <si>
    <t>Kandaria Osman Rashid</t>
  </si>
  <si>
    <t>+254 732798816</t>
  </si>
  <si>
    <t>shotayolamide@gmail.com</t>
  </si>
  <si>
    <t>SHOTAYO OLAMIDE OLUYEMISI</t>
  </si>
  <si>
    <t>07025427700</t>
  </si>
  <si>
    <t>nancyndu2013@gmail.com</t>
  </si>
  <si>
    <t>Nancy (Nneka) Ndukwe</t>
  </si>
  <si>
    <t>owunzacashphine@gmail.com</t>
  </si>
  <si>
    <t xml:space="preserve">Cashphine Owunza </t>
  </si>
  <si>
    <t>+254751393417</t>
  </si>
  <si>
    <t>bibianamoses685@gmail.com</t>
  </si>
  <si>
    <t xml:space="preserve">Bibiana Etuk Moses </t>
  </si>
  <si>
    <t>+2349032733885</t>
  </si>
  <si>
    <t>mfauzeeyat@gmail.com</t>
  </si>
  <si>
    <t>Fauziya Mustapha</t>
  </si>
  <si>
    <t>09035707160</t>
  </si>
  <si>
    <t>b.wasiwo.bw@gmail.com</t>
  </si>
  <si>
    <t xml:space="preserve">Barbra Wasiwo </t>
  </si>
  <si>
    <t>+27656311745</t>
  </si>
  <si>
    <t>princessudochukwu5@gmail.com</t>
  </si>
  <si>
    <t>Ibemere Princess Udochukwu</t>
  </si>
  <si>
    <t>09073622335</t>
  </si>
  <si>
    <t>sayoonilamo@gmail.com</t>
  </si>
  <si>
    <t xml:space="preserve">Oluwasayo Onilamo </t>
  </si>
  <si>
    <t>09032715746</t>
  </si>
  <si>
    <t>okahtimelegantjoy@gmail.com</t>
  </si>
  <si>
    <t xml:space="preserve">Elegant Joy Okah-Tim </t>
  </si>
  <si>
    <t>07012974495</t>
  </si>
  <si>
    <t>slizzygold@gmail.com</t>
  </si>
  <si>
    <t xml:space="preserve">Elizabeth Solarin </t>
  </si>
  <si>
    <t>08140873508</t>
  </si>
  <si>
    <t>chizylola@gmail.com</t>
  </si>
  <si>
    <t xml:space="preserve">Adaobi Okeke </t>
  </si>
  <si>
    <t>08063046275</t>
  </si>
  <si>
    <t>kejikorede98@gmail.com</t>
  </si>
  <si>
    <t xml:space="preserve">Akorede Ganiyat Morenikeji </t>
  </si>
  <si>
    <t>07012744694</t>
  </si>
  <si>
    <t>benabigail25@gmail.com</t>
  </si>
  <si>
    <t xml:space="preserve">Abigail Benedict Nseyo </t>
  </si>
  <si>
    <t>07032610693</t>
  </si>
  <si>
    <t>adejolaayokanmi90@gmail.com</t>
  </si>
  <si>
    <t>Ayokanmi Adejola</t>
  </si>
  <si>
    <t>09112549033</t>
  </si>
  <si>
    <t>okoyechioma26@gmail.com</t>
  </si>
  <si>
    <t xml:space="preserve">Chioma Rapu </t>
  </si>
  <si>
    <t>08060558626</t>
  </si>
  <si>
    <t>ojoheyitayo20@gmail.com</t>
  </si>
  <si>
    <t>Ojo Eyitayo</t>
  </si>
  <si>
    <t>07012490251</t>
  </si>
  <si>
    <t>edozieracheal9@gmail.com</t>
  </si>
  <si>
    <t>Racheal Edozie</t>
  </si>
  <si>
    <t>09075183345</t>
  </si>
  <si>
    <t>adamsfaatima006@gmail.com</t>
  </si>
  <si>
    <t xml:space="preserve">Adams Fatima Odunayomide </t>
  </si>
  <si>
    <t xml:space="preserve">0807 794 6318 </t>
  </si>
  <si>
    <t xml:space="preserve">Aduragbemiro Anuoluwa Folowosele </t>
  </si>
  <si>
    <t>08160027003</t>
  </si>
  <si>
    <t xml:space="preserve">Ashade Oluwanifemi Favour </t>
  </si>
  <si>
    <t>07037971620</t>
  </si>
  <si>
    <t>nkwonkechii@gmail.com</t>
  </si>
  <si>
    <t xml:space="preserve">Nkwo Nkechi Immaculeta </t>
  </si>
  <si>
    <t>08132794480</t>
  </si>
  <si>
    <t>khadijatomobolanle18@gmail.com</t>
  </si>
  <si>
    <t xml:space="preserve">Khadijat Lukman </t>
  </si>
  <si>
    <t>08132943567</t>
  </si>
  <si>
    <t>ozoamaluchidera@gmail.com</t>
  </si>
  <si>
    <t xml:space="preserve">Ozoamalu Chidera Philomina </t>
  </si>
  <si>
    <t>08104414571</t>
  </si>
  <si>
    <t>ashogbonmiracle1@gmail.com</t>
  </si>
  <si>
    <t>Oluwabunmi Miracle Ashogbon</t>
  </si>
  <si>
    <t>08109956260 ( please I do not own a Facebook account hence why I couldn’t follow the Facebook account)</t>
  </si>
  <si>
    <t>tijaninimotallahi@gmail.com</t>
  </si>
  <si>
    <t>Nimotallahi Damilola Tijani</t>
  </si>
  <si>
    <t>09025062745</t>
  </si>
  <si>
    <t>faitholy23@gmail.com</t>
  </si>
  <si>
    <t>Faith Chima</t>
  </si>
  <si>
    <t>+2348100927387</t>
  </si>
  <si>
    <t>odinaka.diogo@gmail.com</t>
  </si>
  <si>
    <t>08064165720</t>
  </si>
  <si>
    <t>09074398620</t>
  </si>
  <si>
    <t>09072475709</t>
  </si>
  <si>
    <t>victoriaainodion@gmail.com</t>
  </si>
  <si>
    <t>Victoria Ainodion</t>
  </si>
  <si>
    <t>09073497034</t>
  </si>
  <si>
    <t>okweliugochi@gmail.com</t>
  </si>
  <si>
    <t xml:space="preserve">Okweli Ugochukwu F </t>
  </si>
  <si>
    <t>08137551812</t>
  </si>
  <si>
    <t>enyichristian@gmail.com</t>
  </si>
  <si>
    <t>Enyi Christian Chukwuka</t>
  </si>
  <si>
    <t>08133464139</t>
  </si>
  <si>
    <t>akandetolu25@gmail.com</t>
  </si>
  <si>
    <t>Tolulope Akande</t>
  </si>
  <si>
    <t>08104442429</t>
  </si>
  <si>
    <t>09167788674</t>
  </si>
  <si>
    <t>Mistura Muse</t>
  </si>
  <si>
    <t>08147814644</t>
  </si>
  <si>
    <t>azubuinevivianchisom@gmail.com</t>
  </si>
  <si>
    <t xml:space="preserve">Azubuine Vivian Chisom </t>
  </si>
  <si>
    <t>08164812348</t>
  </si>
  <si>
    <t>abdulwasiufolajuwonhawau@gmail.com</t>
  </si>
  <si>
    <t>Hawau Akanni</t>
  </si>
  <si>
    <t>07049225639</t>
  </si>
  <si>
    <t>09035156563</t>
  </si>
  <si>
    <t>christygreat25@gmail.com</t>
  </si>
  <si>
    <t xml:space="preserve">Christy Eddy </t>
  </si>
  <si>
    <t>07035809178</t>
  </si>
  <si>
    <t>estherdaniel338@gmail.com</t>
  </si>
  <si>
    <t xml:space="preserve">Daniel Esther ifiok </t>
  </si>
  <si>
    <t>08132609102</t>
  </si>
  <si>
    <t xml:space="preserve">Mabel Nkem Bogwu </t>
  </si>
  <si>
    <t>08110325437</t>
  </si>
  <si>
    <t>anihappiness399@gmail.com</t>
  </si>
  <si>
    <t>Happiness Ani</t>
  </si>
  <si>
    <t>09067128260</t>
  </si>
  <si>
    <t>keneilwejosephinem@gmail.com</t>
  </si>
  <si>
    <t>Keneilwe Josephine Keipeile</t>
  </si>
  <si>
    <t>+26774466538</t>
  </si>
  <si>
    <t>igberaeseabigail200@gmail.com</t>
  </si>
  <si>
    <t xml:space="preserve">Abigail Igberaese </t>
  </si>
  <si>
    <t>09064200994</t>
  </si>
  <si>
    <t>emifaibe@gmail.com</t>
  </si>
  <si>
    <t xml:space="preserve">Blessing Emifa Ibe </t>
  </si>
  <si>
    <t>08169230960</t>
  </si>
  <si>
    <t>okaforadaobi75@gmail.com</t>
  </si>
  <si>
    <t xml:space="preserve">Okafor Adaobi Stella </t>
  </si>
  <si>
    <t>09024923210</t>
  </si>
  <si>
    <t>+2348104518328</t>
  </si>
  <si>
    <t>euchab2000@gmail.com</t>
  </si>
  <si>
    <t xml:space="preserve">Eucharia Onuoha </t>
  </si>
  <si>
    <t>08109072799</t>
  </si>
  <si>
    <t>favouroyem51@gmail.com</t>
  </si>
  <si>
    <t>Chioma Oyem</t>
  </si>
  <si>
    <t>08167087654</t>
  </si>
  <si>
    <t>yohaneszewdu798@gmail.com</t>
  </si>
  <si>
    <t>Yohannis Zewdu</t>
  </si>
  <si>
    <t>+251956482279</t>
  </si>
  <si>
    <t>08148083814</t>
  </si>
  <si>
    <t>hellojosephineekpe@gmail.com</t>
  </si>
  <si>
    <t xml:space="preserve">Josephine Ekpe </t>
  </si>
  <si>
    <t>09076797244</t>
  </si>
  <si>
    <t>08067355589</t>
  </si>
  <si>
    <t>potentedet1996@gmail.com</t>
  </si>
  <si>
    <t>Daniel Edet</t>
  </si>
  <si>
    <t>08080437824</t>
  </si>
  <si>
    <t>omotolasanyaolu@gmail.com</t>
  </si>
  <si>
    <t xml:space="preserve">Saidat Sanyaolu Omotola </t>
  </si>
  <si>
    <t>08120626782</t>
  </si>
  <si>
    <t>idahosamaranatha@gmail.com</t>
  </si>
  <si>
    <t xml:space="preserve">Idahosa Maranatha </t>
  </si>
  <si>
    <t>+2348100367277</t>
  </si>
  <si>
    <t>faidamotunrayo@gmail.com</t>
  </si>
  <si>
    <t xml:space="preserve">Faidah Abdulkareem </t>
  </si>
  <si>
    <t>+2347087445634</t>
  </si>
  <si>
    <t>ebongp402@gmail.com</t>
  </si>
  <si>
    <t>Peace Ebong</t>
  </si>
  <si>
    <t>+234 707 354 2198</t>
  </si>
  <si>
    <t>treasurediamond2014@gmail.com</t>
  </si>
  <si>
    <t xml:space="preserve">AYINDE BARAKAT OMOWUNMI </t>
  </si>
  <si>
    <t>08131239804</t>
  </si>
  <si>
    <t xml:space="preserve">Tomiwa Craig </t>
  </si>
  <si>
    <t>+35699515093</t>
  </si>
  <si>
    <t xml:space="preserve">Olamide Adesanya </t>
  </si>
  <si>
    <t>08140690126</t>
  </si>
  <si>
    <t>folashade35@gmail.com</t>
  </si>
  <si>
    <t xml:space="preserve">Folashade Victoria Bamidele </t>
  </si>
  <si>
    <t>08100117977</t>
  </si>
  <si>
    <t>marymajala38@gmail.com</t>
  </si>
  <si>
    <t>Mary Kilalo</t>
  </si>
  <si>
    <t>0741400238</t>
  </si>
  <si>
    <t>iyiolaayomide081@gmail.com</t>
  </si>
  <si>
    <t xml:space="preserve">Yetunde Ayomide Iyiola </t>
  </si>
  <si>
    <t>07044603132</t>
  </si>
  <si>
    <t>08065700242</t>
  </si>
  <si>
    <t>08112609197</t>
  </si>
  <si>
    <t>chinazadennis20@gmail.com</t>
  </si>
  <si>
    <t>Chinaza Aliba</t>
  </si>
  <si>
    <t>08107344021</t>
  </si>
  <si>
    <t>awodiranprecious@gmail.com</t>
  </si>
  <si>
    <t xml:space="preserve">Precious Awodiran </t>
  </si>
  <si>
    <t>09158585656</t>
  </si>
  <si>
    <t>+2349163615595</t>
  </si>
  <si>
    <t>chidiemel22@gmail.com</t>
  </si>
  <si>
    <t>Lilian Nweke</t>
  </si>
  <si>
    <t>08148503094</t>
  </si>
  <si>
    <t>Lynn Anyango</t>
  </si>
  <si>
    <t>+254 790 914 991</t>
  </si>
  <si>
    <t>07055343551</t>
  </si>
  <si>
    <t>preciousbabalola96@gmail.comz</t>
  </si>
  <si>
    <t xml:space="preserve">Babalola Precious </t>
  </si>
  <si>
    <t>09049648069</t>
  </si>
  <si>
    <t>tahirawais298@gmail.com</t>
  </si>
  <si>
    <t>Muhammad Awais Tahir</t>
  </si>
  <si>
    <t>+923412194819</t>
  </si>
  <si>
    <t>olusesansamuel001@gmail.com</t>
  </si>
  <si>
    <t xml:space="preserve">Olusesan Samuel inaolaji </t>
  </si>
  <si>
    <t>09065415959</t>
  </si>
  <si>
    <t>08189196152</t>
  </si>
  <si>
    <t>estyblazzy001@gmail.com</t>
  </si>
  <si>
    <t xml:space="preserve">Amarachi Esther Chigozie </t>
  </si>
  <si>
    <t>07060716743</t>
  </si>
  <si>
    <t>07036626619</t>
  </si>
  <si>
    <t>hva246810@gmail.com</t>
  </si>
  <si>
    <t xml:space="preserve">Hannah Nsien Hanson </t>
  </si>
  <si>
    <t>08136173844</t>
  </si>
  <si>
    <t xml:space="preserve">Precious Nelson </t>
  </si>
  <si>
    <t>atingblessing55@gmail.com</t>
  </si>
  <si>
    <t>Blessing Ating</t>
  </si>
  <si>
    <t>07081512548</t>
  </si>
  <si>
    <t>07014811851</t>
  </si>
  <si>
    <t>Folorunsho Jesutofunmi</t>
  </si>
  <si>
    <t>09030379865</t>
  </si>
  <si>
    <t>JOY CHIZARAM JONATHAN</t>
  </si>
  <si>
    <t>+2349068902715</t>
  </si>
  <si>
    <t>AKINNIBINU HENRY TIMILEHIN</t>
  </si>
  <si>
    <t>08169977441</t>
  </si>
  <si>
    <t>08115351364</t>
  </si>
  <si>
    <t>edima0800@gmail.com</t>
  </si>
  <si>
    <t>Edidiong Effiong Nkut</t>
  </si>
  <si>
    <t>0706557560</t>
  </si>
  <si>
    <t>07067659263</t>
  </si>
  <si>
    <t xml:space="preserve">Goodnews Uyaiabasi Okhogbe </t>
  </si>
  <si>
    <t>07035595452</t>
  </si>
  <si>
    <t>Timestamp</t>
  </si>
  <si>
    <t>First Name</t>
  </si>
  <si>
    <t>Last Name</t>
  </si>
  <si>
    <t>Country</t>
  </si>
  <si>
    <t>State (for those in Nigeria)</t>
  </si>
  <si>
    <t>What program are you interested in?</t>
  </si>
  <si>
    <t>Link to your Twitter, LinkedIn or anything to verify your identity</t>
  </si>
  <si>
    <t>Why would you like to join the Afriment Community?</t>
  </si>
  <si>
    <t>By registering to join our community, you acknowledge and agree to the following terms and conditions:</t>
  </si>
  <si>
    <t xml:space="preserve">Waitlist </t>
  </si>
  <si>
    <t>Category</t>
  </si>
  <si>
    <t>suliatolamide341@gmail.com</t>
  </si>
  <si>
    <t>Suliyat</t>
  </si>
  <si>
    <t>Adebanjo</t>
  </si>
  <si>
    <t>Nigeria</t>
  </si>
  <si>
    <t>Lagos</t>
  </si>
  <si>
    <t>Virtual Assistant</t>
  </si>
  <si>
    <t xml:space="preserve">LinkedIn </t>
  </si>
  <si>
    <t>I believe in the power of self-empowerment, I'm ready to empower myself, I'm ready to take action, I'm ready to grow...</t>
  </si>
  <si>
    <t>Membership Application</t>
  </si>
  <si>
    <t>Suliyat Adebanjo</t>
  </si>
  <si>
    <t>Chidiogo</t>
  </si>
  <si>
    <t>Odinaka</t>
  </si>
  <si>
    <t>Enugu</t>
  </si>
  <si>
    <t>https://www.linkedin.com/in/chidiogoodinakahubspotva?</t>
  </si>
  <si>
    <t>I want to join Afriment to connect with Experience mentors who can guide me in growing as a virtual assistant.</t>
  </si>
  <si>
    <t>Registering to join our next cohort does not guarantee automatic membership. Your application will be reviewed, and successful candidates will be notified via email within 10 -21 days of submission.</t>
  </si>
  <si>
    <t>Chidiogo Odinaka</t>
  </si>
  <si>
    <t>Funmilayo</t>
  </si>
  <si>
    <t>Oni</t>
  </si>
  <si>
    <t>https://www.linkedin.com/in/oni-funmilayo?utm_source=share&amp;utm_campaign=share_via&amp;utm_content=profile&amp;utm_medium=ios_app</t>
  </si>
  <si>
    <t>Yes I would love to</t>
  </si>
  <si>
    <t>Training Program Applications</t>
  </si>
  <si>
    <t>Funmilayo Oni</t>
  </si>
  <si>
    <t>Precious</t>
  </si>
  <si>
    <t>Akinola</t>
  </si>
  <si>
    <t>www.linkedin.com/in/preciousakinola</t>
  </si>
  <si>
    <t>I want to join Afriment because I see it as the perfect place to grow, learn, and connect with like-minded professionals. As an aspiring Virtual Assistant, I’m eager to refine my skills, gain hands-on experience, and receive mentorship to help me thrive in the digital space.
Afriment’s commitment to career growth and community makes it the ideal environment for me, and I’m excited about the opportunity to be part of Cohort 6!</t>
  </si>
  <si>
    <t>While membership in the Afriment community provides access to resources and networking opportunities, participation in specific training programs or courses will require a separate application process. Acceptance into the community does not guarantee admission into any particular training program.</t>
  </si>
  <si>
    <t>Precious Akinola</t>
  </si>
  <si>
    <t>favourbenson247@gmail.com</t>
  </si>
  <si>
    <t>Favour</t>
  </si>
  <si>
    <t>Benson</t>
  </si>
  <si>
    <t>Cross River</t>
  </si>
  <si>
    <t>Product/Project Management</t>
  </si>
  <si>
    <t>https://www.linkedin.com/in/favourbenson?utm_source=share&amp;utm_campaign=share_via&amp;utm_content=profile&amp;utm_medium=android_app</t>
  </si>
  <si>
    <t>I'm looking to improve my technical skills which will in turn boost my efficiency in business, product management and client satisfaction.</t>
  </si>
  <si>
    <t>Code of Conduct</t>
  </si>
  <si>
    <t>Favour Benson</t>
  </si>
  <si>
    <t>Josephine</t>
  </si>
  <si>
    <t>Ekpe</t>
  </si>
  <si>
    <t>https://www.linkedin.com/in/josephineekpe?utm_source=share&amp;utm_campaign=share_via&amp;utm_content=profile&amp;utm_medium=android_app</t>
  </si>
  <si>
    <t>I have seen amazing results from alumni of Afriment trainings. I believe I'll be getting value when I join this community.
I want to learn more about the VA industry and it seems Afriment has a lot of resources for her members</t>
  </si>
  <si>
    <t>By joining Afriment, you agree to respect and adhere to the community's established rules and code of conduct. These rules are in place to ensure a positive, inclusive, and collaborative environment for all members. Violations of the code of conduct may result in suspension or removal from the community.</t>
  </si>
  <si>
    <t>Josephine Ekpe</t>
  </si>
  <si>
    <t>Hawau</t>
  </si>
  <si>
    <t>Akanni</t>
  </si>
  <si>
    <t>Kwara</t>
  </si>
  <si>
    <t>www.linkedin.com/in/hawau-akanni</t>
  </si>
  <si>
    <t xml:space="preserve">For my professional and personal growth through skill enhancement, career advancement, and networking. To also gain access to industry insights, mentorship, and collaborative projects, boosting confidence and communication.
</t>
  </si>
  <si>
    <t>Mailing List/Newsletter Subscription</t>
  </si>
  <si>
    <t>Kate</t>
  </si>
  <si>
    <t>David</t>
  </si>
  <si>
    <t>Oyo</t>
  </si>
  <si>
    <t>https://www.linkedin.com/in/katedavidofficial</t>
  </si>
  <si>
    <t>The opportunity to be mentored by industry professionals excites me.
I want to sharpen my skills and challenge myself to be better as a virtual assistant, to prepare myself for the real world challenges and Afriment offers just that.
This is my second application and I’m really looking forward to a favorable feedback.</t>
  </si>
  <si>
    <t>Upon joining the Afriment community, you will be automatically added to our exclusive mailing list or newsletter. This ensures you stay updated on community news, upcoming programs, and relevant opportunities. You can opt out of receiving emails at any time by clicking the "unsubscribe" link provided in the emails.</t>
  </si>
  <si>
    <t>Kate David</t>
  </si>
  <si>
    <t>nsijamchi@gmail.com</t>
  </si>
  <si>
    <t>James</t>
  </si>
  <si>
    <t>Etim</t>
  </si>
  <si>
    <t>https://www.linkedin.com/in/jamesabasieyene</t>
  </si>
  <si>
    <t xml:space="preserve">To collaborate and grow </t>
  </si>
  <si>
    <t>Commitment to Growth</t>
  </si>
  <si>
    <t>James Etim</t>
  </si>
  <si>
    <t>Ugochukwu</t>
  </si>
  <si>
    <t>Okweli</t>
  </si>
  <si>
    <t xml:space="preserve">www.linkedin.com/in/Ugochukwunyeremokweli </t>
  </si>
  <si>
    <t>I want to be a part of a community that ocuses on the growth and wellbeing of its members. A community that listens and cares for and supports its own; that nurtures the potentials of its members. A community where I can be seen, heard and mentored. I also want to deepen my digital skillset and expand my career opportunities in the growing tech space as someone already transitioning into the virtual assistance field. Selecting me will add a motivated, focused, and determined individual to the cohort because I bring with me a strong sense of dedication, discipline, adaptability, proactiveness, and a proven track record of completing intensive training programs. I am sure this training will equip me with practical knowledge and strategies to excel in delivering exceptional results, both as a virtual assistant and in other digital roles. And I look forward to making the most out of this great opportunity. Thank you!</t>
  </si>
  <si>
    <t>By signing up, you demonstrate a willingness to participate in the community and actively engage with resources, events, and learning opportunities provided by Afriment.</t>
  </si>
  <si>
    <t>Ugochukwu Okweli</t>
  </si>
  <si>
    <t>okechukwuc00@gmail.com</t>
  </si>
  <si>
    <t>Christian</t>
  </si>
  <si>
    <t>Okechukwu</t>
  </si>
  <si>
    <t>Anambra</t>
  </si>
  <si>
    <t>Data Analyst</t>
  </si>
  <si>
    <t>https://www.linkedin.com/in/christian-okechukwu-376606179?utm_source=share&amp;utm_campaign=share_via&amp;utm_content=profile&amp;utm_medium=android_app</t>
  </si>
  <si>
    <t>I would love to join Afriment to expand my knowledge and skills that will qualify me to compete at top level.</t>
  </si>
  <si>
    <t>Privacy Policy</t>
  </si>
  <si>
    <t>Christian Okechukwu</t>
  </si>
  <si>
    <t>cously10@gmail.com</t>
  </si>
  <si>
    <t>Courage</t>
  </si>
  <si>
    <t>Ojo</t>
  </si>
  <si>
    <t>Edo</t>
  </si>
  <si>
    <t>http://linkedin.com/in/ojo-courage</t>
  </si>
  <si>
    <t>I would like to join the Afriment Community to connect with like-minded professionals, expand my knowledge in digital skills and entrepreneurship, and contribute to a network that fosters innovation and growth. As a virtual assistant, I am eager to learn from industry experts, collaborate on meaningful projects, and leverage the community’s resources to enhance my career. I believe Afriment’s mission aligns with my professional goals, and I am excited about the opportunity to be part of a dynamic and impactful network.</t>
  </si>
  <si>
    <t>Your personal information, including your email address, will be handled in accordance with Afriment’s privacy policy. We do not share your information with third parties without your consent.</t>
  </si>
  <si>
    <t>Courage Ojo</t>
  </si>
  <si>
    <t>Eucharia</t>
  </si>
  <si>
    <t>Onuoha</t>
  </si>
  <si>
    <t>Abuja</t>
  </si>
  <si>
    <t>Pearl Beauty -Facebook</t>
  </si>
  <si>
    <t>To scale my knowledge to enable apply for remote jobs.</t>
  </si>
  <si>
    <t>Acceptance of Terms</t>
  </si>
  <si>
    <t>Eucharia Onuoha</t>
  </si>
  <si>
    <t>Nimotallahi</t>
  </si>
  <si>
    <t>Tijani</t>
  </si>
  <si>
    <t>https://www.linkedin.com/in/nimah-damilola-tijani?utm_source=share&amp;utm_campaign=share_via&amp;utm_content=profile&amp;utm_medium=ios_app</t>
  </si>
  <si>
    <t>I’ve been following Afriment  for awhile now and I love you what guys do. I’ve also seen testimonials from past interns and I believe Afriment  is where I would love  to be.  I believe Afriment will contribute to my career growth by learning from mentors that are passionate about helping new tech aspirants.</t>
  </si>
  <si>
    <t>By completing the registration process, you confirm that you have read, understood, and agreed to these terms and conditions. If you do not agree, please refrain from completing your registration.</t>
  </si>
  <si>
    <t>Nimotallahi Tijani</t>
  </si>
  <si>
    <t>Iretiola</t>
  </si>
  <si>
    <t>Adebawo</t>
  </si>
  <si>
    <t>https://www.linkedin.com/in/adebawo-iretiola</t>
  </si>
  <si>
    <t xml:space="preserve">To gain hands on real life experience </t>
  </si>
  <si>
    <t>Do you agree to these terms?</t>
  </si>
  <si>
    <t>Iretiola Adebawo</t>
  </si>
  <si>
    <t>orduonyeche@gmail.com</t>
  </si>
  <si>
    <t>Onyeche</t>
  </si>
  <si>
    <t>Junior Onyeche</t>
  </si>
  <si>
    <t>Rivers</t>
  </si>
  <si>
    <t>YouTube Worldofprogramming</t>
  </si>
  <si>
    <t xml:space="preserve">To gain more knowledge </t>
  </si>
  <si>
    <t>Onyeche Junior Onyeche</t>
  </si>
  <si>
    <t>doyinosho2021@gmail.com</t>
  </si>
  <si>
    <t>Adedoyin</t>
  </si>
  <si>
    <t>Osho</t>
  </si>
  <si>
    <t>https://www.linkedin.com/in/adedoyinosho?utm_source=share&amp;utm_campaign=share_via&amp;utm_content=profile&amp;utm_medium=ios_app</t>
  </si>
  <si>
    <t>I would love to join Afriment because it provides a supportive environment for aspiring tech professionals. The blend of technical training, mentorship, and career opportunities makes it a perfect place to grow, connect, and contribute to the tech ecosystem.</t>
  </si>
  <si>
    <t>Adedoyin Osho</t>
  </si>
  <si>
    <t>godwinchinedunedu@gmail.com</t>
  </si>
  <si>
    <t>Godwin</t>
  </si>
  <si>
    <t>Chinedu Oriaku</t>
  </si>
  <si>
    <t>www.linkedln.com/in/godwinchinedu</t>
  </si>
  <si>
    <t xml:space="preserve">I want to join the Afriment Community so that I can improve in my skills and connect with people from all over the world </t>
  </si>
  <si>
    <t>Godwin Chinedu Oriaku</t>
  </si>
  <si>
    <t>Suliat</t>
  </si>
  <si>
    <t>I believe in the power of self-empowerment. I'm really to empower myself, I'm ready to take action, I'm ready to grow....</t>
  </si>
  <si>
    <t>Suliat Adebanjo</t>
  </si>
  <si>
    <t>I would love to join the Afriment Community to gain valuable project management skills that will enhance my virtual assistant expertise. Afriment's commitment to mentorship and skill-building aligns with my goal of growing in the tech space and making a meaningful impact.</t>
  </si>
  <si>
    <t>akiristephenie64@gmail.com</t>
  </si>
  <si>
    <t>Stephenie</t>
  </si>
  <si>
    <t>Akiri</t>
  </si>
  <si>
    <t>Ondo</t>
  </si>
  <si>
    <t>Big_saej</t>
  </si>
  <si>
    <t>I want to expand my knowledge and also build the foundations of me being a financially independent woman</t>
  </si>
  <si>
    <t>Stephenie Akiri</t>
  </si>
  <si>
    <t>fayeeoloo@gmail.com</t>
  </si>
  <si>
    <t>Faith</t>
  </si>
  <si>
    <t>Oloo</t>
  </si>
  <si>
    <t>Kenya</t>
  </si>
  <si>
    <t>N/A</t>
  </si>
  <si>
    <t>https://www.linkedin.com/in/faith-akinyioloo/</t>
  </si>
  <si>
    <t>Afriment feels like a community where I'd genuinely fit in. I'm drawn to spaces that foster growth and collaboration, and I'm particularly excited about the  tech skills. I believe my skills as  Virtual Assistant  could contribute positively, and I'm eager to connect with like-minded individuals, learn from their experiences, and be part of a community that's actively making a difference.</t>
  </si>
  <si>
    <t>Faith Oloo</t>
  </si>
  <si>
    <t>Azubuine</t>
  </si>
  <si>
    <t>Vivian Chisom</t>
  </si>
  <si>
    <t>Osun</t>
  </si>
  <si>
    <t>https://www.linkedin.com/posts/azubuinevivianchisom_digitaltransformation-digitalwitch-digitalwitchcommunity-activity-7298330972255625216-DhAu?utm_source=share&amp;utm_medium=member_android&amp;rcm=ACoAAEkjlJcBn4wnoLb7z8JvWSxdfC_tGTuWRo0</t>
  </si>
  <si>
    <t xml:space="preserve">I want to enhance my tech knowledge </t>
  </si>
  <si>
    <t>Azubuine Vivian Chisom</t>
  </si>
  <si>
    <t>Victoriaainodion@gmail.com</t>
  </si>
  <si>
    <t>Victoria</t>
  </si>
  <si>
    <t>Ainodion</t>
  </si>
  <si>
    <t>https://www.linkedin.com/in/victoria-ainodion-va?</t>
  </si>
  <si>
    <t>I want to join Afriment because I’m eager to learn, grow, and gain real hands-on experience. I know that being in the right environment makes all the difference, and Afriment feels like that place—a community of driven people pushing each other to be better. I’m excited about the opportunity to sharpen my skills in administrative support, project management, and social media management while contributing in a meaningful way. More than just an internship, I see this as a chance to grow both personally and professionally.</t>
  </si>
  <si>
    <t>chinyere22016@gmail.com</t>
  </si>
  <si>
    <t>Chinyere</t>
  </si>
  <si>
    <t>Ezeora</t>
  </si>
  <si>
    <t>https://www.linkedin.com/in/chinyere-helen-407a421ab?utm_source=share&amp;utm_campaign=share_via&amp;utm_content=profile&amp;utm_medium=android_app</t>
  </si>
  <si>
    <t xml:space="preserve">To add more value </t>
  </si>
  <si>
    <t>Chinyere Ezeora</t>
  </si>
  <si>
    <t>Saidat</t>
  </si>
  <si>
    <t>Sanyaolu</t>
  </si>
  <si>
    <t>Ijebu Ode</t>
  </si>
  <si>
    <t>https://www.linkedin.com/in/saidatsanyaolu</t>
  </si>
  <si>
    <t xml:space="preserve">To enhance my skills and give back to the society </t>
  </si>
  <si>
    <t>Saidat Sanyaolu</t>
  </si>
  <si>
    <t>abasiodionganiekan1@gmail.com</t>
  </si>
  <si>
    <t>Abasiodiong</t>
  </si>
  <si>
    <t>Aniekan</t>
  </si>
  <si>
    <t>Akwa Ibom</t>
  </si>
  <si>
    <t>https://www.linkedin.com/in/abasiodiong-aniekan-b68b082a3</t>
  </si>
  <si>
    <t>I would love to advance in my career and I would love to have a community that I can learn from, engage with and grow together.</t>
  </si>
  <si>
    <t>Abasiodiong Aniekan</t>
  </si>
  <si>
    <t>Chima</t>
  </si>
  <si>
    <t>Abia</t>
  </si>
  <si>
    <t>https://www.linkedin.com/in/faitholy</t>
  </si>
  <si>
    <t>samuelusobo2@gmail.com</t>
  </si>
  <si>
    <t>Usobo Samuel</t>
  </si>
  <si>
    <t>Usobo</t>
  </si>
  <si>
    <t>Kano</t>
  </si>
  <si>
    <t xml:space="preserve">Facebook </t>
  </si>
  <si>
    <t>I would love to join Afriment Community because I need mentorship, skill building, career opportunities that can help enhance my professional journey and provide an opportunity for me to contribute my quota towards fostering Africa’s economic and social development.</t>
  </si>
  <si>
    <t>Usobo Samuel Usobo</t>
  </si>
  <si>
    <t>okekejuliet2002@gmail.com</t>
  </si>
  <si>
    <t>Ifunanya</t>
  </si>
  <si>
    <t>Okeke</t>
  </si>
  <si>
    <t>http://linkedin.com/in/okeke-juliet-514642269</t>
  </si>
  <si>
    <t>I'm thrilled to apply for the Afriment program, and I'm excited about the opportunity to join a community of like-minded individuals who share my passion for learning and growth. For me, the Afriment program represents a unique chance to develop my skills in product/project development, while also being part of a collaborative and supportive community. As someone who is eager to learn and take on new challenges, I believe that the Afriment program will provide me with the ideal environment to explore my interests and develop my skills. I'm particularly drawn to the program's focus on product/project development, as I believe that this is an area that aligns closely with my career goals. Throughout my academic and professional journey, I've always been fascinated by the process of creating innovative solutions that can drive impact and change. I've had some experience working on projects, but I recognize that I need to develop my skills further in order to achieve my goals. That's why I'm excited about the opportunity to learn from experienced professionals, share my own knowledge and experiences, and collaborate on projects with others.
I'm also drawn to the community aspect of the Afriment program. I believe that learning is a social process, and that we can learn so much from one another. I'm excited about the opportunity to connect with others who share my passions and interests, and to be part of a community that is supportive, collaborative, and driven.
In terms of what I hope to achieve through the Afriment program, I'm looking to develop a range of skills that will help me to succeed in my career. These include technical skills, such as coding and data analysis, as well as soft skills, such as communication, teamwork, and problem-solving. I'm also looking to gain practical experience working on projects, and to build a portfolio of work that demonstrates my skills and abilities. Ultimately, I believe that the Afriment program will provide me with the ideal environment to learn, grow, and develop my skills. I'm excited about the opportunity to be part of this community, and I'm looking forward to contributing my skills, experience, and passion to the program.
Thank you for considering my application. I'm excited about the opportunity to discuss this further, and to learn more about the Afriment program.</t>
  </si>
  <si>
    <t>Ifunanya Okeke</t>
  </si>
  <si>
    <t>Queen</t>
  </si>
  <si>
    <t>Waye</t>
  </si>
  <si>
    <t>https://www.linkedin.com/in/queen-waye-donald</t>
  </si>
  <si>
    <t>I recently completed an intensive Virtual Assistant program with Alx, where I gained a comprehensive skillset relevant to administrative and organizational support. I am eager to apply these skills in a practical setting and contribute to Afriment's vision and goals through an internship opportunity.</t>
  </si>
  <si>
    <t>Queen Waye</t>
  </si>
  <si>
    <t>j.u.ogbenna@gmail.com</t>
  </si>
  <si>
    <t>Joseph</t>
  </si>
  <si>
    <t>Ogbenna</t>
  </si>
  <si>
    <t>https://www.linkedin.com/in/joseph-ogbenna</t>
  </si>
  <si>
    <t xml:space="preserve">For networking </t>
  </si>
  <si>
    <t>Joseph Ogbenna</t>
  </si>
  <si>
    <t>Adamsfaatima006@gmail.com</t>
  </si>
  <si>
    <t>Fatima</t>
  </si>
  <si>
    <t>Adams</t>
  </si>
  <si>
    <t>https://www.linkedin.com/in/adamsfaatima</t>
  </si>
  <si>
    <t>Fatima Adams</t>
  </si>
  <si>
    <t>oluwafeyikemi2017@gmail.com</t>
  </si>
  <si>
    <t>Oluwafeyikemi</t>
  </si>
  <si>
    <t>Oladele</t>
  </si>
  <si>
    <t>https://www.linkedin.com/in/oluwafeyikemi-oladele</t>
  </si>
  <si>
    <t>I would like to join Afriment community so as to help me improve my data analytics skill</t>
  </si>
  <si>
    <t>Oluwafeyikemi Oladele</t>
  </si>
  <si>
    <t>emmanuelcharles0074@gmail.com</t>
  </si>
  <si>
    <t>Emmanuel</t>
  </si>
  <si>
    <t>Udo</t>
  </si>
  <si>
    <t>https://www.linkedin.com/in/emmanuel-udo-724590346?utm_source=share&amp;utm_campaign=share_via&amp;utm_content=profile&amp;utm_medium=ios_app</t>
  </si>
  <si>
    <t>I’d love to join the Afriment Community to connect with inspiring people, learn new things, and be part of meaningful conversations. It seems like a great space for growth, networking, and collaboration, and I’m excited about the opportunities to learn and contribute.</t>
  </si>
  <si>
    <t>Emmanuel Udo</t>
  </si>
  <si>
    <t>osezele.akhere@gmail.com</t>
  </si>
  <si>
    <t>Osezele</t>
  </si>
  <si>
    <t>Akhere</t>
  </si>
  <si>
    <t>www.linkedin.com/in/osezele-akhere-813a52180</t>
  </si>
  <si>
    <t>I would like to join the community for continuous growth in my career, to advance myself whilst contributing my quota</t>
  </si>
  <si>
    <t>Osezele Akhere</t>
  </si>
  <si>
    <t>Okaforadaobi75@gmail.com</t>
  </si>
  <si>
    <t>Adaobi</t>
  </si>
  <si>
    <t>Okafor</t>
  </si>
  <si>
    <t>http://linkedin.com/in/okaforadaobi1993</t>
  </si>
  <si>
    <t>I’m excited to join the Afriment community because I see it as the perfect place to grow, learn, and contribute. As someone with experience in virtual assistance, I’m always looking for opportunities to refine my skills, collaborate with like-minded professionals, and gain hands-on experience in a dynamic environment. Afriment’s commitment to empowering individuals aligns with my passion for continuous learning and excellence in remote work. I believe this internship will not only help me expand my expertise in administrative support and project management but also allow me to add value to the team by bringing my problem-solving skills, adaptability, and dedication to efficiency.  Being part of this community would be a great opportunity to connect, grow, and make a meaningful impact!</t>
  </si>
  <si>
    <t>Adaobi Okafor</t>
  </si>
  <si>
    <t>akindeleyunus@gmail.com</t>
  </si>
  <si>
    <t>Akindele</t>
  </si>
  <si>
    <t>Yunus</t>
  </si>
  <si>
    <t>Graphics Design</t>
  </si>
  <si>
    <t>https://www.linkedin.com/in/akindele-yunus-17b9ab243?utm_source=share&amp;utm_campaign=share_via&amp;utm_content=profile&amp;utm_medium=android_app</t>
  </si>
  <si>
    <t xml:space="preserve">To improve my skills </t>
  </si>
  <si>
    <t>Akindele Yunus</t>
  </si>
  <si>
    <t>joshuaoseghaleugbodaga@gmail.com</t>
  </si>
  <si>
    <t>Joshua</t>
  </si>
  <si>
    <t>Ugbodaga</t>
  </si>
  <si>
    <t>https://www.linkedin.com/in/joshua-ugbodaga</t>
  </si>
  <si>
    <t>yes</t>
  </si>
  <si>
    <t>Joshua Ugbodaga</t>
  </si>
  <si>
    <t>ifyliberty24@gmail.com</t>
  </si>
  <si>
    <t>Ifeoma</t>
  </si>
  <si>
    <t>Onyene</t>
  </si>
  <si>
    <t>https://www.linkedin.com/in/ifeoma-onyene?trk=contact-info</t>
  </si>
  <si>
    <t>I want upskill and l believe that Afriment is a great platform for me.</t>
  </si>
  <si>
    <t>Ifeoma Onyene</t>
  </si>
  <si>
    <t>nwaorulynda@gmail.com</t>
  </si>
  <si>
    <t>Lynda</t>
  </si>
  <si>
    <t>Nnenna</t>
  </si>
  <si>
    <t>https://www.linkedin.com/in/lynda-nnenna-60171524b?utm_source=share&amp;utm_campaign=share_via&amp;utm_content=profile&amp;utm_medium=android_app</t>
  </si>
  <si>
    <t xml:space="preserve">I want to learn </t>
  </si>
  <si>
    <t>Lynda Nnenna</t>
  </si>
  <si>
    <t>Faidah</t>
  </si>
  <si>
    <t>Abdulkareem</t>
  </si>
  <si>
    <t>https://www.linkedin.com/in/faida-motunrayo-576322259</t>
  </si>
  <si>
    <t xml:space="preserve">To gain more experience and network with others </t>
  </si>
  <si>
    <t>Faidah Abdulkareem</t>
  </si>
  <si>
    <t>chibsdave@gmail.com</t>
  </si>
  <si>
    <t>Chibenyim</t>
  </si>
  <si>
    <t>Davechinwo</t>
  </si>
  <si>
    <t>https://www.linkedin.com/in/chibenyim-dave-chinwo-64522621b</t>
  </si>
  <si>
    <t>I am excited to join Afriment community, as I strongly resonate with the innovations and vastness of the tech sector particularly in respect to virtual assistance, customer support and the utilization of CRM Tools. Your commitment towards empowering young individuals to thrive in the global tech ecosystem and shaping the future of technology across the continent aligns with my passion for continuous learning.
With a background in customer support within the legal sector, I believe that Afriment community will provide the right platform to appreciate, grow, network, and apply my virtual skills in any situation i encounter in the future. I look forward to the opportunity to learn, engage, and contribute to this community. Thank you for your time and consideration. I am eager to be a valuable member of your community.</t>
  </si>
  <si>
    <t>Chibenyim Davechinwo</t>
  </si>
  <si>
    <t>Emifa</t>
  </si>
  <si>
    <t>Ibe</t>
  </si>
  <si>
    <t>https://www.linkedin.com/in/emifaibe?utm_source=share&amp;utm_campaign=share_via&amp;utm_content=profile&amp;utm_medium=android_app</t>
  </si>
  <si>
    <t>I would love to join this community because it aligns perfectly with what I need. I've been seeking opportunities to gain practical experience and mentorship, which are essential for my career growth—something that most online courses don’t fully provide. I believe that being part of this community will help me improve in my career path, make significant progress, and achieve my goals.</t>
  </si>
  <si>
    <t>Emifa Ibe</t>
  </si>
  <si>
    <t>susanugwu.va@gmail.com</t>
  </si>
  <si>
    <t>Susan</t>
  </si>
  <si>
    <t>Ugwu</t>
  </si>
  <si>
    <t>https://www.linkedin.com/in/susanugwu</t>
  </si>
  <si>
    <t>I want to learn a skill that will help me gain financial freedom and also a community where i can learn and grow with the members. I want a community where i can also network with the members and share what i learn with the community.</t>
  </si>
  <si>
    <t>Susan Ugwu</t>
  </si>
  <si>
    <t>ojodamola9999@gmail.com</t>
  </si>
  <si>
    <t>Damola</t>
  </si>
  <si>
    <t>https://www.linkedin.com/in/ojo-damola-esther-</t>
  </si>
  <si>
    <t>To keep my self updated</t>
  </si>
  <si>
    <t>Damola Ojo</t>
  </si>
  <si>
    <t>Operufai10@gmail.com</t>
  </si>
  <si>
    <t>Opeyemi</t>
  </si>
  <si>
    <t>Rufai</t>
  </si>
  <si>
    <t>http://linkedin.com/in/opeyemi-rufai-36507b22b</t>
  </si>
  <si>
    <t>Opeyemi Rufai</t>
  </si>
  <si>
    <t>uchendufavour265@gmail.com</t>
  </si>
  <si>
    <t>Uchendu</t>
  </si>
  <si>
    <t>https://www.linkedin.com/in/favour-uchendu-21123623b</t>
  </si>
  <si>
    <t>I am excited to join the Afriment Community because it aligns perfectly with my career goals as a Virtual Assistant. I’m eager to gain hands-on experience, connect with industry professionals, and refine my skills through real-world projects. Mentorship is especially important to me, as learning from experienced professionals will help me navigate challenges and grow in my field. Additionally, the networking opportunities within Afriment will allow me to build meaningful connections that can open doors to new opportunities. I look forward to being part of a supportive, growth-driven community that will help me enhance my expertise and build a fulfilling career.</t>
  </si>
  <si>
    <t>Favour Uchendu</t>
  </si>
  <si>
    <t>anijanefrancess@gmail.com</t>
  </si>
  <si>
    <t>Chinaza</t>
  </si>
  <si>
    <t>Ani</t>
  </si>
  <si>
    <t>www.linkedin.com/in/ani-janefrancess</t>
  </si>
  <si>
    <t>To upgrade my skill and get more experience in my stated career</t>
  </si>
  <si>
    <t>Chinaza Ani</t>
  </si>
  <si>
    <t>usmadueke@gmail.com</t>
  </si>
  <si>
    <t>Uzoma</t>
  </si>
  <si>
    <t>Madueke</t>
  </si>
  <si>
    <t>http://linkedin.com/in/uzoma-madueke-a67ba9181</t>
  </si>
  <si>
    <t>Uzoma Madueke</t>
  </si>
  <si>
    <t>Gloria</t>
  </si>
  <si>
    <t>Abifarin</t>
  </si>
  <si>
    <t xml:space="preserve">www.linkedin.com/in/ gloria-abifarin </t>
  </si>
  <si>
    <t>I want to improve my skills by trying my hands on real life projects which I believe I can get through Afriment Internship and Mentorship Programme</t>
  </si>
  <si>
    <t>Gloria Abifarin</t>
  </si>
  <si>
    <t>Idahosa</t>
  </si>
  <si>
    <t>Maranatha</t>
  </si>
  <si>
    <t>Akure</t>
  </si>
  <si>
    <t>www.linkedin.com/in/ idahosa-maranatha</t>
  </si>
  <si>
    <t>Idahosa Maranatha</t>
  </si>
  <si>
    <t>ocheinaomi1@gmail.com</t>
  </si>
  <si>
    <t>Naomi</t>
  </si>
  <si>
    <t>Ochei</t>
  </si>
  <si>
    <t>linkedin.com/in/naomiochei/</t>
  </si>
  <si>
    <t>I would love the opportunity to connect with professionals and other individuals to help me build my career and enhance the required skills needed. I am passionate about innovative technologies and will be excited to contribute and learn from others in the digital space.</t>
  </si>
  <si>
    <t>Naomi Ochei</t>
  </si>
  <si>
    <t>caloy030576@yahoo.com</t>
  </si>
  <si>
    <t>Eustaquio</t>
  </si>
  <si>
    <t>Espedilla Jr</t>
  </si>
  <si>
    <t>Philippines</t>
  </si>
  <si>
    <t>www.linkedin.com/in/eustaquioespedillajr</t>
  </si>
  <si>
    <t>Eustaquio Espedilla Jr</t>
  </si>
  <si>
    <t>Nkechi</t>
  </si>
  <si>
    <t>Nkwo</t>
  </si>
  <si>
    <t>Imo</t>
  </si>
  <si>
    <t>http://linkedin.com/in/nkwo-nkechi-immaculeta</t>
  </si>
  <si>
    <t>Being part of Afriment will allow me to refine my skills, expand my influence, and contribute to a thriving, empowered community. I am excited about the possibilities and look forward to making a positive impact.</t>
  </si>
  <si>
    <t>Nkechi Nkwo</t>
  </si>
  <si>
    <t>nsimaannie@gmail.com</t>
  </si>
  <si>
    <t>Anna</t>
  </si>
  <si>
    <t>Nsima</t>
  </si>
  <si>
    <t>Ekiti State</t>
  </si>
  <si>
    <t>https://www.linkedin.com/in/nsima-anna-559319216</t>
  </si>
  <si>
    <t xml:space="preserve">To learn more email marketing </t>
  </si>
  <si>
    <t>Anna Nsima</t>
  </si>
  <si>
    <t>Temitope</t>
  </si>
  <si>
    <t>Mobolaji</t>
  </si>
  <si>
    <t>https://www.linkedin.com/in/temitope-mobolaji</t>
  </si>
  <si>
    <t>I want to join the Afriment community so as to improve my skills and gain hands-on experiences to further impact the lives of business owners and professionals bring maximum productivity and relevance to their organization.</t>
  </si>
  <si>
    <t>Temitope Mobolaji</t>
  </si>
  <si>
    <t>Ozoamalu</t>
  </si>
  <si>
    <t>Chidera</t>
  </si>
  <si>
    <t>https://x.com/Deranelo2?t=Av9ILTOGJyBU29MnTW5nVA&amp;s=09</t>
  </si>
  <si>
    <t xml:space="preserve">
I want to join the Afriment community because I am eager to enhance my skills through your free training programs. I believe Afriment provides valuable learning opportunities that can help me grow professionally and personally. Being part of this community will allow me to connect with like-minded individuals, gain practical knowledge, and apply it to my career development.
</t>
  </si>
  <si>
    <t>Ozoamalu Chidera</t>
  </si>
  <si>
    <t>Mabel</t>
  </si>
  <si>
    <t>Bogwu</t>
  </si>
  <si>
    <t>https://www.linkedin.com/in/mabel-bogwu</t>
  </si>
  <si>
    <t>I want to have a hands on experience of the real world in the virtual assistant world</t>
  </si>
  <si>
    <t>Mabel Bogwu</t>
  </si>
  <si>
    <t>egohchijioke24@gmail.com</t>
  </si>
  <si>
    <t>Chijioke</t>
  </si>
  <si>
    <t>Egoh</t>
  </si>
  <si>
    <t>Delta</t>
  </si>
  <si>
    <t>https://www.linkedin.com/in/chijiokeegoh?utm_source=share&amp;utm_campaign=share_via&amp;utm_content=profile&amp;utm_medium=android_app</t>
  </si>
  <si>
    <t>To grow and connect with professional and link minds</t>
  </si>
  <si>
    <t>Chijioke Egoh</t>
  </si>
  <si>
    <t>opeoluwaisaiah@gmail.com</t>
  </si>
  <si>
    <t>Opeoluwa</t>
  </si>
  <si>
    <t>Isaiah</t>
  </si>
  <si>
    <t>https://www.linkedin.com/in/mercy-isaiah-48168331b?utm_source=share&amp;utm_campaign=share_via&amp;utm_content=profile&amp;utm_medium=android_app</t>
  </si>
  <si>
    <t xml:space="preserve">I would like to join Arimet community before I see this as a opportunity to learn more and network </t>
  </si>
  <si>
    <t>Opeoluwa Isaiah</t>
  </si>
  <si>
    <t>Chioma</t>
  </si>
  <si>
    <t>Oyem</t>
  </si>
  <si>
    <t xml:space="preserve">www.linkedin.com/in/favour-oyem </t>
  </si>
  <si>
    <t>I am excited to apply for the Afriment mentorship program, as it aligns perfectly with my career aspirations. Having recently completed the Virtual Assistant program at ALX Nigeria, I am eager to apply my skills in a real-world setting. Unfortunately, I haven't had the opportunity to intern or practice my skills, and I believe this program will provide me with the ideal platform to gain practical experience, network with like-minded professionals, and further develop my skills. Through Afriment, I hope to: - Refine my virtual assistance skills and stay updated on industry best practices - Expand my professional network and build meaningful connections - Gain hands-on experience through internships or project collaborations - Enhance my career prospects and confidence in my abilities. I am confident that the Afriment mentorship program will provide me with the guidance, support, and opportunities I need to succeed in my career. Thank you for considering my application.</t>
  </si>
  <si>
    <t>Esther</t>
  </si>
  <si>
    <t>Daniel</t>
  </si>
  <si>
    <t>https://www.linkedin.com/in/estherdanielprofile</t>
  </si>
  <si>
    <t>I would love to join the Afriment Community to connect with like-minded individuals, gain experience, and contribute to meaningful discussions. I'm particularly interested in learning Data Entry and believe Afriment provides the perfect platform for growth, collaboration, and impact. I look forward to engaging, learning, and adding value to the community.</t>
  </si>
  <si>
    <t>Esther Daniel</t>
  </si>
  <si>
    <t>Chisom</t>
  </si>
  <si>
    <t>Agu</t>
  </si>
  <si>
    <t>http://linkedin.com/in/olivia-agu</t>
  </si>
  <si>
    <t>I would to join in other to gain a real life experience in my skill. And also to join a community where I will meet great people.</t>
  </si>
  <si>
    <t>Chisom Agu</t>
  </si>
  <si>
    <t>Jeron</t>
  </si>
  <si>
    <t>Iredia</t>
  </si>
  <si>
    <t>https://www.linkedin.com/in/jeroniredia</t>
  </si>
  <si>
    <t>uduakewillie@gmail.com</t>
  </si>
  <si>
    <t>Uduak</t>
  </si>
  <si>
    <t>Willie</t>
  </si>
  <si>
    <t>https://www.linkedin.com/in/uduakwillie?utm_source=share&amp;utm_campaign=share_via&amp;utm_content=profile&amp;utm_medium=android_app</t>
  </si>
  <si>
    <t>To Learn and grow. And apply my skills in a practical setting. Yo also meet with like-minded individuals.</t>
  </si>
  <si>
    <t>Uduak Willie</t>
  </si>
  <si>
    <t>jessicanelsonjeremi@gmail.com</t>
  </si>
  <si>
    <t>Jessica</t>
  </si>
  <si>
    <t>Sarki</t>
  </si>
  <si>
    <t>www.linkedin.com/in/Jessica-sarki</t>
  </si>
  <si>
    <t xml:space="preserve">To upskill and be a part of a thriving community </t>
  </si>
  <si>
    <t>Jessica Sarki</t>
  </si>
  <si>
    <t>jossyansome993@gmail.com</t>
  </si>
  <si>
    <t>Babajide</t>
  </si>
  <si>
    <t>https://www.linkedin.com/in/joseph-babajide?utm_source=share&amp;utm_campaign=share_via&amp;utm_content=profile&amp;utm_medium=android_app</t>
  </si>
  <si>
    <t>I'd like to join the Afriment Community because I'm passionate about personal growth, remote work, and  connecting with like-minded individuals. I believe that by joining this community, I'll have the opportunity to learn from the best, and I'm eager to join the community.</t>
  </si>
  <si>
    <t>Joseph Babajide</t>
  </si>
  <si>
    <t>johnlaw.ja@gmail.com</t>
  </si>
  <si>
    <t>John Adegboye</t>
  </si>
  <si>
    <t>https://www.linkedin.com/in/john-adegboye?utm_source=share&amp;utm_campaign=share_via&amp;utm_content=profile&amp;utm_medium=android_app</t>
  </si>
  <si>
    <t xml:space="preserve">To Learn Email Design </t>
  </si>
  <si>
    <t>John Adegboye John Adegboye</t>
  </si>
  <si>
    <t>Aisha</t>
  </si>
  <si>
    <t>Salami</t>
  </si>
  <si>
    <t>https://www.linkedin.com/in/aishasalami</t>
  </si>
  <si>
    <t xml:space="preserve">I would like to join Afriment Community because of networking opportunities and to gain knowledge and knowledge sharing.
Also for support and encouragement </t>
  </si>
  <si>
    <t>Enyi</t>
  </si>
  <si>
    <t>http://linkedin.com/in/enyichristian</t>
  </si>
  <si>
    <t>I want to join the Afriment community because I am seeking mentorship to further develop my skills as a virtual assistant and remote work enthusiast. Having developed essential freelance and administrative skills, I want to gain deeper industry insights and hands-on guidance to excel in the remote work landscape. Afriment’s mission to bridge the gap between education and industry readiness aligns with my goal to grow professionally. The platform’s focus on personalized mentorship, practical skills, and networking opportunities will help me gain industry insights, build confidence, and advance my career. I am excited to connect with experienced mentors and like-minded peers to unlock my full potential and thrive in the tech landscape.</t>
  </si>
  <si>
    <t>Christian Enyi</t>
  </si>
  <si>
    <t>okekeamarachipromise@gmail.com</t>
  </si>
  <si>
    <t>Amarachi</t>
  </si>
  <si>
    <t>UI/UX</t>
  </si>
  <si>
    <t>Amarachi Okeke</t>
  </si>
  <si>
    <t>Divine-Peace</t>
  </si>
  <si>
    <t>Ehuchie</t>
  </si>
  <si>
    <t>https://www.linkedin.com/in/divine-peace-ehuchie-94928b23a</t>
  </si>
  <si>
    <t xml:space="preserve">To learn from others and contribute to others too, connect with amazing team members and grow. </t>
  </si>
  <si>
    <t>Divine-Peace Ehuchie</t>
  </si>
  <si>
    <t>Abasiofor</t>
  </si>
  <si>
    <t>Duncan</t>
  </si>
  <si>
    <t>https://www.linkedin.com/in/abasiofor-duncan</t>
  </si>
  <si>
    <t>Why I Would Like to Join the Afriment Community  
I am eager to join Afriment because of its commitment to nurturing talent and creating opportunities for young professionals in the tech industry. As a virtual assistant with skills in calendar management, travel planning, email management, data entry, expense tracking, and project management, I see Afriment as the ideal platform to enhance my expertise and gain real-world experience through mentorship and hands-on projects.  
Afriment’s inclusive environment and structured programs align with my professional growth goals. The opportunity to learn from experienced mentors, collaborate with like-minded individuals, and access valuable resources will help me refine my skills and expand my career prospects.  
Additionally, the community-driven approach of Afriment resonates with my passion for continuous learning and networking. I am excited about the prospect of working alongside other aspiring professionals, exchanging ideas, and developing innovative solutions.  
By joining Afriment, I aim to contribute my existing knowledge while learning and growing in a structured, supportive setting—ultimately positioning myself as a highly skilled virtual assistant ready to thrive in the global tech ecosystem.</t>
  </si>
  <si>
    <t>Abasiofor Duncan</t>
  </si>
  <si>
    <t>lemoghanmandalin@gmail.com</t>
  </si>
  <si>
    <t>Mandalin</t>
  </si>
  <si>
    <t>Lemoghan</t>
  </si>
  <si>
    <t>Meru</t>
  </si>
  <si>
    <t>https://twitter.com/Emmanue59468507</t>
  </si>
  <si>
    <t>To advance my career</t>
  </si>
  <si>
    <t>Mandalin Lemoghan</t>
  </si>
  <si>
    <t>Oluwanifemi</t>
  </si>
  <si>
    <t>Ashade</t>
  </si>
  <si>
    <t>Ogun</t>
  </si>
  <si>
    <t>https://www.Linkedin.com/in/oluwanifemifashade</t>
  </si>
  <si>
    <t xml:space="preserve">
I’m would like to join Afriment community because I believe growth thrives in the right environment. As a Virtual Productivity Partner and Customer Support Specialist, I’m always looking for ways to refine my skills, connect with like-minded professionals, and contribute meaningfully.
Being part of a mentorship-driven space like this means gaining insights from experienced professionals, exchanging ideas, and staying ahead in a constantly evolving digital world. I also value collaboration and believe that learning from others' experiences will help me improve, not just as a professional but as a problem-solver.
I look forward to learning, networking, and adding value wherever I can.
</t>
  </si>
  <si>
    <t>Oluwanifemi Ashade</t>
  </si>
  <si>
    <t>Aduragbemiro</t>
  </si>
  <si>
    <t>Folowosele</t>
  </si>
  <si>
    <t>linkedin.com/in/aduragbemiro-folowosele</t>
  </si>
  <si>
    <t>I will like to join to advance more in my career and help business owners strive in their work.</t>
  </si>
  <si>
    <t>Aduragbemiro Folowosele</t>
  </si>
  <si>
    <t>fadeolajuyi@gmail.com</t>
  </si>
  <si>
    <t>Adeola</t>
  </si>
  <si>
    <t>Olajuyitan</t>
  </si>
  <si>
    <t>www.linkedin.com/in/olajuyitan-adeola</t>
  </si>
  <si>
    <t xml:space="preserve">I want to grow in tech world , meet like mind and build a strong community </t>
  </si>
  <si>
    <t>Adeola Olajuyitan</t>
  </si>
  <si>
    <t>ekojoakuba@gmail.com</t>
  </si>
  <si>
    <t>Davis</t>
  </si>
  <si>
    <t>Akuba</t>
  </si>
  <si>
    <t>https://www.linkedin.com/in/davis-akuba-910942336?utm_source=share&amp;utm_campaign=share_via&amp;utm_content=profile&amp;utm_medium=android_app</t>
  </si>
  <si>
    <t xml:space="preserve">Trying to advance in my virtual Assistant field </t>
  </si>
  <si>
    <t>Davis Akuba</t>
  </si>
  <si>
    <t>aenolammgt@gmail.com</t>
  </si>
  <si>
    <t>Eni</t>
  </si>
  <si>
    <t>Michelle</t>
  </si>
  <si>
    <t>http://linkedin.com/in/eni-michelle    (Eni Michelle)</t>
  </si>
  <si>
    <t>I want to join the Afriment Community to learn a new skill that will help me find good job opportunities and advance my career.</t>
  </si>
  <si>
    <t>Eni Michelle</t>
  </si>
  <si>
    <t>thejoyeze@gmail.com</t>
  </si>
  <si>
    <t>Joy</t>
  </si>
  <si>
    <t>Eze</t>
  </si>
  <si>
    <t>https://www.linkedin.com/in/joy-eze-20b1b7198?utm_source=share&amp;utm_campaign=share_via&amp;utm_content=profile&amp;utm_medium=ios_app</t>
  </si>
  <si>
    <t>I am eager to join the Afriment community as it presents a unique opportunity for me to leverage my 5 years of experience in Social Media Management and transition into a Virtual Assistant role. Being part of this community will not only provide me with a platform to learn from like-minded professionals and experienced mentors but also enable me to expand my skill set, stay updated on industry trends, and accelerate my career growth.</t>
  </si>
  <si>
    <t>Joy Eze</t>
  </si>
  <si>
    <t>Mistura</t>
  </si>
  <si>
    <t>Muse</t>
  </si>
  <si>
    <t>http://www.linkedin.com/in/misturamuse</t>
  </si>
  <si>
    <t xml:space="preserve">I'm excited to join this program and take my VA skills to the next level with a combination of expert mentorship, training (hands-on experience), exclusive resources and networking opportunities. 
This community offers everything I need to succeed as a VA, and I'm excited to be a part of it. </t>
  </si>
  <si>
    <t>Oluwabunmi</t>
  </si>
  <si>
    <t>Ashogbon</t>
  </si>
  <si>
    <t>http://linkedin.com/in/oluwabunmi-ashogbon-690280248</t>
  </si>
  <si>
    <t>I want to advance in my career</t>
  </si>
  <si>
    <t>Oluwabunmi Ashogbon</t>
  </si>
  <si>
    <t>kasalianuoluwapod@gmail.com</t>
  </si>
  <si>
    <t>Anuoluwapo</t>
  </si>
  <si>
    <t>Kasali</t>
  </si>
  <si>
    <t>https://www.linkedin.com/in/anuoluwapodeborah</t>
  </si>
  <si>
    <t xml:space="preserve">Afriment Community will give me the opportunity to work and upgrade my existing skills, which will in turn improve my performance and the quality of things I do, thereby creating impact around me. The community will also enable me connect and network with like-minded individual with whom we can share knowledge together and improve ourselves collectively.
</t>
  </si>
  <si>
    <t>Anuoluwapo Kasali</t>
  </si>
  <si>
    <t>Khadijat</t>
  </si>
  <si>
    <t>Lukman</t>
  </si>
  <si>
    <t>https://www.linkedin.com/in/khadijat-lukman-376759313?utm_source=share&amp;utm_campaign=share_via&amp;utm_content=profile&amp;utm_medium=android_app</t>
  </si>
  <si>
    <t>I would love to join Afriment Community in cause I see it as a great opportunity for me to Expand my knowledge in projects management and also learn from professionals.</t>
  </si>
  <si>
    <t>Khadijat Lukman</t>
  </si>
  <si>
    <t>Tolulope</t>
  </si>
  <si>
    <t>Akande</t>
  </si>
  <si>
    <t>Niger</t>
  </si>
  <si>
    <t>http://linkedin.com/in/tolulopeakande-</t>
  </si>
  <si>
    <t>I would love to join the Afriment Community because I believe in the power of networking, collaboration, and continuous learning. As someone passionate about growth, technology, and making an impact, I see Afriment as a space that fosters innovation and connects like-minded individuals. I’m particularly excited about the opportunity to engage with professionals from diverse backgrounds, exchange ideas, and contribute meaningfully to conversations that drive progress.
Additionally, I have experience in administrative support, research and customer support and I would love to bring these skills to the community while also learning from others. Being part of Afriment will not only help me expand my knowledge but also allow me to give back and support the growth of others within the ecosystem.</t>
  </si>
  <si>
    <t>Happiness</t>
  </si>
  <si>
    <t>Port Harcourt</t>
  </si>
  <si>
    <t>www.linkedin.com/in/happinessani</t>
  </si>
  <si>
    <t>i want to join Afriment community so i can gain experience and grow in virtual assistance skill</t>
  </si>
  <si>
    <t>State</t>
  </si>
  <si>
    <t xml:space="preserve">I want collaborate within a community that will inspire me and refine my skills and also learn from industry experts and colleagues </t>
  </si>
  <si>
    <t>Edet</t>
  </si>
  <si>
    <t>https://www.linkedin.com/in/danieledet?utm_source=share&amp;utm_campaign=share_via&amp;utm_content=profile&amp;utm_medium=android_app</t>
  </si>
  <si>
    <t xml:space="preserve">To gain more experience as a project manager </t>
  </si>
  <si>
    <t>Abigail</t>
  </si>
  <si>
    <t>Igberaese</t>
  </si>
  <si>
    <t>Social Media Manager</t>
  </si>
  <si>
    <t>https://www.linkedin.com/in/abigail-igberaese-140037319?utm_source=share&amp;utm_campaign=share_via&amp;utm_content=profile&amp;utm_medium=android_app</t>
  </si>
  <si>
    <t>I see being part of afriment community as an opportunity to broaden my knowledge,and get to relate to like minded individuals.</t>
  </si>
  <si>
    <t>Abigail Igberaese</t>
  </si>
  <si>
    <t>Christy</t>
  </si>
  <si>
    <t>Eddy</t>
  </si>
  <si>
    <t>https://www.linkedin.com/in/christy-chris-394260113?utm_source=share&amp;utm_campaign=share_via&amp;utm_content=profile&amp;utm_medium=android_app</t>
  </si>
  <si>
    <t>Just like the mission of Afriment states; it's my deepest desire to gain and learn tech skills that will enhance a career pathway that will foster my ability to give back to community profound services that will promote growth, productivity and profitability while thriving in the global tech space through strategic networking.</t>
  </si>
  <si>
    <t>Christy Eddy</t>
  </si>
  <si>
    <t>taiwodorcasadebayo@gmail.com</t>
  </si>
  <si>
    <t>Taiwo</t>
  </si>
  <si>
    <t>Adebayo</t>
  </si>
  <si>
    <t>https://www.linkedin.com/in/taiwo-dorcas-adebayo-0394b8275?utm_source=share&amp;utm_campaign=share_via&amp;utm_content=profile&amp;utm_medium=android_app</t>
  </si>
  <si>
    <t xml:space="preserve">I would like to join the Afriment Community to gain hands-on experience, expand my tech skills, and contribute creatively to impactful projects. This opportunity will help me grow professionally while connecting with like-minded individuals.
</t>
  </si>
  <si>
    <t>Taiwo Adebayo</t>
  </si>
  <si>
    <t>I would like to join the Afriment Community as a Project Management intern because I want to learn and grow in a supportive environment.I’m eager to manage tasks, solve problems, and work with a team on actual projects.Afriment’s focus on growth and collaboration matches my goals, and I look forward to learning from experienced professionals.</t>
  </si>
  <si>
    <t>thompsonudeme8@gmail.com</t>
  </si>
  <si>
    <t>Udeme</t>
  </si>
  <si>
    <t>Thompson</t>
  </si>
  <si>
    <t>Www.Linkedin.com/in/udemethompson</t>
  </si>
  <si>
    <t xml:space="preserve">To gain hands on experience. </t>
  </si>
  <si>
    <t>Udeme Thompson</t>
  </si>
  <si>
    <t>ibukunfolorunsh00@gmail.com</t>
  </si>
  <si>
    <t>Ibukun</t>
  </si>
  <si>
    <t>Folorunsho</t>
  </si>
  <si>
    <t>http://linkedin.com/in/ibukun-folorunsho-6459651b8</t>
  </si>
  <si>
    <t xml:space="preserve">To gain more experience </t>
  </si>
  <si>
    <t>Ibukun Folorunsho</t>
  </si>
  <si>
    <t>marythomasmabobi@gmail.com</t>
  </si>
  <si>
    <t>Mary</t>
  </si>
  <si>
    <t>Thomas</t>
  </si>
  <si>
    <t>www.linkedin.com/in/marythomasmabobi</t>
  </si>
  <si>
    <t xml:space="preserve">To gain skill as a social media manager and join the afrimet community </t>
  </si>
  <si>
    <t>Mary Thomas</t>
  </si>
  <si>
    <t>Barakat</t>
  </si>
  <si>
    <t>Ayinde</t>
  </si>
  <si>
    <t>Cyber security Analyst</t>
  </si>
  <si>
    <t>https://www.linkedin.com/in/barakat-ayinde-8485bb222?utm_source=share&amp;utm_campaign=share_via&amp;utm_content=profile&amp;utm_medium=ios_app</t>
  </si>
  <si>
    <t>I believe that working in your organization would provide me with the opportunity to combine my professional expertise with my passion for making a difference. And also the course aligns with my personal goals and aspirations. It provides me with the necessary tools and knowledge to achieve my long-term objectives, whether they involve making a difference in my community, advancing in my career, or pursuing further academic endeavors.</t>
  </si>
  <si>
    <t>Barakat Ayinde</t>
  </si>
  <si>
    <t>Muhammad Awais</t>
  </si>
  <si>
    <t>Tahir</t>
  </si>
  <si>
    <t>Pakistan</t>
  </si>
  <si>
    <t>Punjab</t>
  </si>
  <si>
    <t>https://www.linkedin.com/in/awais-tahir-233b16332/</t>
  </si>
  <si>
    <t>okpalakuonyinye0092@gmail.com</t>
  </si>
  <si>
    <t>Onyinyechi</t>
  </si>
  <si>
    <t>Okpalaku</t>
  </si>
  <si>
    <t>https://www.linkedin.com/in/okpalaku-onyinye-49581016b?utm_source=share&amp;utm_campaign=share_via&amp;utm_content=profile&amp;utm_medium=android_app</t>
  </si>
  <si>
    <t xml:space="preserve">I do not believe that Tech has become the future. I am convinced that Tech is the future.
Africa boasts of a brood of talented and highly cerebral minds. I have always believed in  Africa's potential for growth and expansion in dynamic technological tides. 
The Afriment community is an investment that unveils virgin and vast possibilities  for young Africans to change narratives, and redefine society, by dominating the tech space: A vision that perfectly aligns with my goal.
The Afriment hub is critical in my vision to upskill, upscale and proffer tech-engineered solutions to my work space beyond the Pharmaceutical Sciences and technology. The privilege to be armed with next-century expertise in the ever-dynamic sphere of technology is my springboard to destiny. </t>
  </si>
  <si>
    <t>Onyinyechi Okpalaku</t>
  </si>
  <si>
    <t>abdulkareemsiddiwat@outlook.com</t>
  </si>
  <si>
    <t>Yetunde</t>
  </si>
  <si>
    <t>Siddiqat</t>
  </si>
  <si>
    <t>www.linkedin.com/in/siddiqat</t>
  </si>
  <si>
    <t>When I started my tech journey, I often felt stuck , unsure of what to do next and afraid of failing. With little guidance, I had to figure things out alone. That’s why I’m excited about the Afriment Mentorship Program. I believe its community and mentorship will help me improve my technical skills, build confidence, and connect with others in tech. More importantly, I want to one day guide and inspire others like me, helping them navigate their journey and build impactful solutions. This program feels like the right step toward achieving that goal.</t>
  </si>
  <si>
    <t>Yetunde Siddiqat</t>
  </si>
  <si>
    <t>Iyiola</t>
  </si>
  <si>
    <t>https://www.linkedin.com/in/yetundeiyiola/</t>
  </si>
  <si>
    <t xml:space="preserve">I Yetunde Iyiola, would like to join the Afriment Community because I am passionate about growth and development in the tech ecosystem, particularly in the virtual assistant field. 
The Aftiment  vision of inspiring and empowering young individuals aligns with my aspirations to thrive in the global tech space. 
Being part of this community will provide me with valuable mentorship, opportunities for innovation, and a supportive network that will help me enhance my skills, build meaningful connections, and contribute to shaping the future of technology in Africa and beyond.
</t>
  </si>
  <si>
    <t>Yetunde Iyiola</t>
  </si>
  <si>
    <t>Jesutofunmi</t>
  </si>
  <si>
    <t xml:space="preserve">https://www.linkedin.com/in/jesutofunmi-folorunsho </t>
  </si>
  <si>
    <t>I want to join the Afriment community because I’m eager to grow, learn, and connect with like-minded individuals in the tech space. As an administrative virtual assistant, I’m always looking for ways to improve my skills and stay updated with industry trends. Afriment’s supportive environment, mentorship, and career-building opportunities align with my goal of becoming more skilled and confident in my field. I also love the idea of being part of a community that empowers young Africans to break barriers and create opportunities in tech.</t>
  </si>
  <si>
    <t>Jesutofunmi Folorunsho</t>
  </si>
  <si>
    <t>onanifee@gmail.com</t>
  </si>
  <si>
    <t>Ebube</t>
  </si>
  <si>
    <t>Onanife</t>
  </si>
  <si>
    <t>@nnursemicky</t>
  </si>
  <si>
    <t xml:space="preserve">Want to improve my skills as a virtual assistant </t>
  </si>
  <si>
    <t>Ebube Onanife</t>
  </si>
  <si>
    <t>Baliqees</t>
  </si>
  <si>
    <t>Bolakale</t>
  </si>
  <si>
    <t>https://www.linkedin.com/in/baliqees-bolakale</t>
  </si>
  <si>
    <t xml:space="preserve">I wanted to join the program because I'm eager to gain valuable insight and guidance from experienced professionals in my field </t>
  </si>
  <si>
    <t>Baliqees Bolakale</t>
  </si>
  <si>
    <t>Lilian</t>
  </si>
  <si>
    <t>Nweke</t>
  </si>
  <si>
    <t>http://linkedin.com/in/lilian-nweke-022439266</t>
  </si>
  <si>
    <t>I want to gain knowledge and mentorship from this program..I’m into Virtual assistant and I’m looking for a program filled with learning that will equip me in this field.</t>
  </si>
  <si>
    <t>ugoeze.k.chiemeka@gmail.com</t>
  </si>
  <si>
    <t>Chiemeka Kenneth</t>
  </si>
  <si>
    <t>Ugoeze</t>
  </si>
  <si>
    <t>https://www.linkedin.com/in/chiemeka-kenneth-ugoeze-aa5508336?utm_source=share&amp;utm_campaign=share_via&amp;utm_content=profile&amp;utm_medium=ios_app</t>
  </si>
  <si>
    <t xml:space="preserve">Yes, sure </t>
  </si>
  <si>
    <t>Chiemeka Kenneth Ugoeze</t>
  </si>
  <si>
    <t>Chinazadennis20@gmail.com</t>
  </si>
  <si>
    <t>Aliba</t>
  </si>
  <si>
    <t>https://www.linkedin.com/in/chinaza-aliba</t>
  </si>
  <si>
    <t>I would like the opportunity to join the Afriment Community because I want to gain hands on experience and learn new skills. I want a community that would give me genuine support, guidance, valuable resources and encouragement. 
I can’t wait to join this community as a family. Thank you.</t>
  </si>
  <si>
    <t>Uwalaka</t>
  </si>
  <si>
    <t>https://www.linkedin.com/in/onyinyechiuwalaka/</t>
  </si>
  <si>
    <t>"I want to join the Afriment Community to gain valuable mentorship, expand my network, and develop my skills. I believe learning from experienced mentors will help me grow personally and professionally while navigating new opportunities."</t>
  </si>
  <si>
    <t>Onyinyechi Uwalaka</t>
  </si>
  <si>
    <t>edidiongnkut@gmail.com</t>
  </si>
  <si>
    <t>Edidiong</t>
  </si>
  <si>
    <t>Effiong Nkut</t>
  </si>
  <si>
    <t>https://www.linkedin.com/in/edidiongnkut</t>
  </si>
  <si>
    <t>I have learned the skills i need to be an efficient virtual assistance, but I know that hands-on experience is essential to mastering the skills and adapting to the demands of the profession.
 This mentorship and internship program offers the ideal opportunity for me to work with experienced professionals, tackle real-world challenges, and develop the expertise and confidence to succeed as a virtual assistant.
 I will be glad if I am given the privilege to get this experience.  Thank you.</t>
  </si>
  <si>
    <t>Hannah</t>
  </si>
  <si>
    <t>Hanson</t>
  </si>
  <si>
    <t>https://www.linkedin.com/in/hannah-hanson1</t>
  </si>
  <si>
    <t xml:space="preserve">To expand my knowledge, learn and be enlighten on the industry trends to stay relevant. </t>
  </si>
  <si>
    <t>Hannah Hanson</t>
  </si>
  <si>
    <t>Baylowgbeminiyi@gmail.com</t>
  </si>
  <si>
    <t>Oluwagbeminiyi</t>
  </si>
  <si>
    <t>Olusanya</t>
  </si>
  <si>
    <t>https://www.linkedin.com/in/oluwagbeminiyi-bello-251304117?utm_source=share&amp;utm_campaign=share_via&amp;utm_content=profile&amp;utm_medium=ios_app</t>
  </si>
  <si>
    <t>I have been a follower of Afriment on LinkedIn for a while now, and I want to join the Afriment community because I see it as the perfect space to learn, grow, and transition into project management. 
With my background in customer service, I’ve developed strong communication, problem-solving, and stakeholder management skills—all essential for a project management role.
I believe that this community offers the right resources, mentorship, and hands-on experience to help me bridge the gap, apply my existing strengths, and develop new project management skills. 
I’m eager to learn, contribute, and take this next step in my career with a supportive and growth-driven community.</t>
  </si>
  <si>
    <t>Oluwagbeminiyi Olusanya</t>
  </si>
  <si>
    <t>esthermike4@gmail.com</t>
  </si>
  <si>
    <t>Nzurumike</t>
  </si>
  <si>
    <t>https://www.linkedin.com/in/esther-nzurumike?utm_source=share&amp;utm_campaign=share_via&amp;utm_content=profile&amp;utm_medium=android_app</t>
  </si>
  <si>
    <t>Esther Nzurumike</t>
  </si>
  <si>
    <t>Olanrewaju</t>
  </si>
  <si>
    <t>Akinlolu</t>
  </si>
  <si>
    <t>https://www.linkedin.com/in/olanrewaju-akinlolu</t>
  </si>
  <si>
    <t>Olanrewaju Akinlolu</t>
  </si>
  <si>
    <t>kehmishobayo@gmail.com</t>
  </si>
  <si>
    <t>Oluwakemi</t>
  </si>
  <si>
    <t>Shobayo</t>
  </si>
  <si>
    <t>https://www.linkedin.com/in/oluwakemi-shobayo-5aa1a9233?utm_source=share&amp;utm_campaign=share_via&amp;utm_content=profile&amp;utm_medium=ios_app</t>
  </si>
  <si>
    <t>I'm excited about the opportunity to join the Afriment Community because I'm passionate about developing my skills as a Virtual Assistant. With Afriment's tailored program in Virtual Assistance, I believe I can gain the technical and non-technical skills needed to deliver exceptional support to businesses and entrepreneurs.
I'm drawn to Afriment's emphasis on holistic professional development, which aligns with my goal of becoming a highly skilled and versatile Virtual Assistant. I'm looking forward to learning from experienced mentors, connecting with fellow Virtual Assistants, and staying up-to-date with the latest industry trends and best practices.
Afriment's vision of empowering young Africans to thrive in the global tech ecosystem resonates deeply with me. As a Virtual Assistant, I recognize the importance of providing exceptional support to businesses and entrepreneurs, and I believe that Afriment's program will equip me with the skills and knowledge needed to make a meaningful impact.
Thank you for considering my application. I'm eager to be part of the Afriment Community and embark on this transformative journey as a Virtual Assistant.</t>
  </si>
  <si>
    <t>Oluwakemi Shobayo</t>
  </si>
  <si>
    <t>nwachukwupaschaleen@gmail.com</t>
  </si>
  <si>
    <t>Paschaleen</t>
  </si>
  <si>
    <t>Nwachukwu</t>
  </si>
  <si>
    <t>Ebonyi</t>
  </si>
  <si>
    <t>Community Management</t>
  </si>
  <si>
    <t>https://www.linkedin.com/in/paschaleen-nwachukwu?utm_source=share&amp;utm_campaign=share_via&amp;utm_content=profile&amp;utm_medium=ios_app</t>
  </si>
  <si>
    <t>I would love to join the Community to enhance my knowledge on community management.
Also, I would love to be mentored and connect with like minded individuals to foster innovative thinking and learning.</t>
  </si>
  <si>
    <t>Paschaleen Nwachukwu</t>
  </si>
  <si>
    <t>adesinabusayo028@gmail.com</t>
  </si>
  <si>
    <t>Busayo</t>
  </si>
  <si>
    <t>Adesina</t>
  </si>
  <si>
    <t>www.linkedin.com/in/busayo-adesina</t>
  </si>
  <si>
    <t xml:space="preserve">To gain real life experience with my skill </t>
  </si>
  <si>
    <t>Busayo Adesina</t>
  </si>
  <si>
    <t>dorcasmamuzo@gmail.com</t>
  </si>
  <si>
    <t>Dorcas</t>
  </si>
  <si>
    <t>Amuda</t>
  </si>
  <si>
    <t>https://www.linkedin.com/in/dorcasamuda</t>
  </si>
  <si>
    <t>I would like to join the Afriment Community to gain real-world experience, connect with like-minded professionals, and enhance my skills in a collaborative environment. I believe this community will provide valuable opportunities for networking, learning, and career growth.</t>
  </si>
  <si>
    <t>Dorcas Amuda</t>
  </si>
  <si>
    <t>maryadora12@gmail.com</t>
  </si>
  <si>
    <t>Uwasomba</t>
  </si>
  <si>
    <t>https://www.tiktok.com/@marycopywritingva?_t=ZM-8ubEhVZP62g&amp;_r=1</t>
  </si>
  <si>
    <t>Mary Uwasomba</t>
  </si>
  <si>
    <t>oluwadamilarerotimi019@gmail.com</t>
  </si>
  <si>
    <t>Jimoh Rotimi</t>
  </si>
  <si>
    <t>Rotimi</t>
  </si>
  <si>
    <t>Web development</t>
  </si>
  <si>
    <t>https://www.linkedin.com/in/damilare-jr</t>
  </si>
  <si>
    <t>I want to join the Afriment Community because I'm passionate about learning and growing, and I believe this program will help me gain valuable skills and expertise and also prepare me for the future. I would like to be in a community that would want me to be better than before.</t>
  </si>
  <si>
    <t>Jimoh Rotimi Rotimi</t>
  </si>
  <si>
    <t>oluwasegunoluwatosin41@gmail.com</t>
  </si>
  <si>
    <t>Oluwatosin</t>
  </si>
  <si>
    <t>Oluwasegun</t>
  </si>
  <si>
    <t>http://linkedin.com/in/oluwatosin-oluwasegun-58758a253</t>
  </si>
  <si>
    <t>I am writing to express my keen interest in the [Virtual Internship Position] at [Afriment]. With experience in scheduling, data entry, customer service, Microsoft Office, Google Workspace, and Slack from ALX Cohort ‘24. I am confident in my ability to contribute effectively to your team while gaining valuable industry experience.
Currently, I am part of the Women Techsters Fellowship Class of 2025, specializing in Product Design (UI/UX). This opportunity will also enhance my analytical thinking and design skills, complementing my proficiency in organizational and communication tools. I am eager to apply my technical and administrative skills in a dynamic virtual environment, ensuring efficiency and collaboration in remote workflows.
I am particularly drawn to this internship because i want to build my professionalism on the field and My adaptability and eagerness to learn make me a strong candidate for this role. I look forward to the possibility of contributing my skills while expanding my knowledge in a professional setting.
 Thank you for your time and consideration. I look forward to your response.</t>
  </si>
  <si>
    <t>Oluwatosin Oluwasegun</t>
  </si>
  <si>
    <t>oluwagbogo2004@gmail.com</t>
  </si>
  <si>
    <t>Grace</t>
  </si>
  <si>
    <t>Iberuoluwa</t>
  </si>
  <si>
    <t>Customer Service Representative</t>
  </si>
  <si>
    <t>https://www.linkedin.com/in/grace-iberuoluwaa-237aa4320</t>
  </si>
  <si>
    <t>I really want to get mentorship and hands on experience on real life projects to sharpen my skills.</t>
  </si>
  <si>
    <t>Grace Iberuoluwa</t>
  </si>
  <si>
    <t>adesolaolowojoba@gmail.com</t>
  </si>
  <si>
    <t>Adesola</t>
  </si>
  <si>
    <t>Olowojoba</t>
  </si>
  <si>
    <t>http://linkedin.com/in/adesola-olowojoba-6b8226335</t>
  </si>
  <si>
    <t>Here's a revised answer:
I'm interested in joining the Afriment Community as a virtual assistant because I'm eager to provide administrative support and help facilitate the community's online presence. I believe my organizational skills, attention to detail makes me a strong fit for this role. I'm excited about the opportunity to work remotely, learn from the community, and contribute to its growth and success."</t>
  </si>
  <si>
    <t>Adesola Olowojoba</t>
  </si>
  <si>
    <t>uabohwo@gmail.com</t>
  </si>
  <si>
    <t>Ufuoma</t>
  </si>
  <si>
    <t>Abohwo</t>
  </si>
  <si>
    <t>https://www.linkedin.com/in/ufuoma-abohwo</t>
  </si>
  <si>
    <t xml:space="preserve">I will like to join Afriment community for internship in Virtual Assistant </t>
  </si>
  <si>
    <t>Ufuoma Abohwo</t>
  </si>
  <si>
    <t>tebiokobo@gmail.com</t>
  </si>
  <si>
    <t>Timipere</t>
  </si>
  <si>
    <t>Ebiokobo</t>
  </si>
  <si>
    <t>www.linkedin.com/in/timipere-ebiokobo</t>
  </si>
  <si>
    <t>To learn............ To grow ...........To impact.</t>
  </si>
  <si>
    <t>Timipere Ebiokobo</t>
  </si>
  <si>
    <t>chomsgladys@gmail.com</t>
  </si>
  <si>
    <t>Gladys</t>
  </si>
  <si>
    <t>Choms</t>
  </si>
  <si>
    <t>www.linkedin.com/in/chomsgladys</t>
  </si>
  <si>
    <t>Gladys Choms</t>
  </si>
  <si>
    <t>semilore269@gmail.com</t>
  </si>
  <si>
    <t>Adebimpe</t>
  </si>
  <si>
    <t>Adepemeji</t>
  </si>
  <si>
    <t>@aH_BIMBIM</t>
  </si>
  <si>
    <t>Professional growth</t>
  </si>
  <si>
    <t>Adebimpe Adepemeji</t>
  </si>
  <si>
    <t>isaacodunayo01@gmail.com</t>
  </si>
  <si>
    <t>Isaac</t>
  </si>
  <si>
    <t>Samuel</t>
  </si>
  <si>
    <t>https://www.linkedin.com/in/isaac-samuel-87160b346?utm_source=share&amp;utm_campaign=share_via&amp;utm_content=profile&amp;utm_medium=android_app</t>
  </si>
  <si>
    <t xml:space="preserve">I'M Genuinely interested in the opportunity the community offers which its alignment with my goals.
I'm also passionate about my skill which i choose above and AFRIMENT community brings me the opportunity that supports my enthusiasm 
i'm eager to learn from the expertise of like minded people in the community also </t>
  </si>
  <si>
    <t>Isaac Samuel</t>
  </si>
  <si>
    <t>greatisaac06@gmail.com</t>
  </si>
  <si>
    <t>Odunayo</t>
  </si>
  <si>
    <t>I'M immersly interested in the opportunity the community offers which its alignment with my goals.
I'm also passionate about my skill which i choose above and AFRIMENT community brings me the opportunity that supports my enthusiasm 
i'm eager to learn from the expertise of like minded people in the community also</t>
  </si>
  <si>
    <t>Isaac Odunayo</t>
  </si>
  <si>
    <t>Oluwadamilola</t>
  </si>
  <si>
    <t>Ige</t>
  </si>
  <si>
    <t>https://www.linkedin.com/in/oluwadamilola-ige</t>
  </si>
  <si>
    <t xml:space="preserve">I would love to join the Afriment community to continue my growth as a Virtual Assistant. I have completed training on Alison, ALX, and the Africa Freelancer Bootcamp, and I am committed to upskilling and gaining hands-on experience. Being part of this community will provide me with mentorship, industry insights, and networking opportunities to further refine my skills and build a sustainable freelancing career.
</t>
  </si>
  <si>
    <t>Oluwadamilola Ige</t>
  </si>
  <si>
    <t>Ayanfe</t>
  </si>
  <si>
    <t>https://www.linkedin.com/in/favour-ayanfe-olorunfemi-277548353?utm_source=share&amp;utm_campaign=share_via&amp;utm_content=profile&amp;utm_medium=ios_app</t>
  </si>
  <si>
    <t>I would like to join the Afriment community as a Virtual assistant to get hand on experience so as to improve my skill and also to build valuable connections with professionals and mentors.</t>
  </si>
  <si>
    <t>Favour Ayanfe</t>
  </si>
  <si>
    <t>idowujoanna15@gmail.com</t>
  </si>
  <si>
    <t>Joanna</t>
  </si>
  <si>
    <t>Idowu</t>
  </si>
  <si>
    <t>General Career Mentorship</t>
  </si>
  <si>
    <t>https://www.linkedin.com/in/joanna-idowu-0091a2250/</t>
  </si>
  <si>
    <t>To learn more from industry experts and gain networking opportunities!</t>
  </si>
  <si>
    <t>Joanna Idowu</t>
  </si>
  <si>
    <t>favourolori44@gmail.com</t>
  </si>
  <si>
    <t>Olori</t>
  </si>
  <si>
    <t>Minna</t>
  </si>
  <si>
    <t>https://www.linkedin.com/in/favourolori</t>
  </si>
  <si>
    <t xml:space="preserve">I've been a social media manager for 3 years now, but somehow I feel lost, unaccomplished especially because I have a problem with results. 
I found Afriment through a friend and I thought this could be THE WAY.
I want to start on a clean slate and refresh myself in social media management. 
Also, your mission to create a inclusive environment really aligns with what I look for in companies and organizations.
Thank you for the opportunity, and I look forward to becoming a better social media manager through this internship program. </t>
  </si>
  <si>
    <t>Favour Olori</t>
  </si>
  <si>
    <t>victoriamichael020@gmail.com</t>
  </si>
  <si>
    <t>Egwu</t>
  </si>
  <si>
    <t>https://www.linkedin.com/in/victoria-egwu?utm_source=share&amp;utm_campaign=share_via&amp;utm_content=profile&amp;utm_medium=android_app</t>
  </si>
  <si>
    <t xml:space="preserve">I will like to learn, gain mentorship and hands-on referral, and I was told afriment is the best place. </t>
  </si>
  <si>
    <t>Victoria Egwu</t>
  </si>
  <si>
    <t>aveonoswonddr@gmail.com</t>
  </si>
  <si>
    <t>Onome</t>
  </si>
  <si>
    <t>Avele</t>
  </si>
  <si>
    <t>Non</t>
  </si>
  <si>
    <t xml:space="preserve">Yes </t>
  </si>
  <si>
    <t>Onome Avele</t>
  </si>
  <si>
    <t>Olamide</t>
  </si>
  <si>
    <t>Adesanya</t>
  </si>
  <si>
    <t>https://www.linkedin.com/in/olamideadesanya</t>
  </si>
  <si>
    <t>I'd like work as an Intern to gain real world experience.</t>
  </si>
  <si>
    <t>Olamide Adesanya</t>
  </si>
  <si>
    <t>unwanaakpaikot@gmail.com</t>
  </si>
  <si>
    <t>Unwana</t>
  </si>
  <si>
    <t>Akpaikot</t>
  </si>
  <si>
    <t>https://www.linkedin.com/in/unwana-akpaikot-68562767</t>
  </si>
  <si>
    <t>I want to join the Afriment Community to connect with like-minded professionals, gain mentorship, and enhance my skills through collaborative learning. 
It is my believe that the platform will help me grow, contribute, and apply new insights to my career and entrepreneurial pursuits.</t>
  </si>
  <si>
    <t>Unwana Akpaikot</t>
  </si>
  <si>
    <t>oluchibenita123@gmail.com</t>
  </si>
  <si>
    <t>Oluchukwu</t>
  </si>
  <si>
    <t>Diepiriye</t>
  </si>
  <si>
    <t>https://www.linkedin.com/in/oluchukwu-diepiriye-2853861b8?utm_source=share&amp;utm_campaign=share_via&amp;utm_content=profile&amp;utm_medium=android_app</t>
  </si>
  <si>
    <t>Being part of a community can help one stay motivated and focused. As a lady who wants to get to the peak of my career,  this community i believe will help me stay focused on my goals and improve my performance.</t>
  </si>
  <si>
    <t>Oluchukwu Diepiriye</t>
  </si>
  <si>
    <t>Awodiran</t>
  </si>
  <si>
    <t>https://www.linkedin.com/in/precious-awodiran-0aa8b1319</t>
  </si>
  <si>
    <t xml:space="preserve">I want to gain more experience on social media management </t>
  </si>
  <si>
    <t>Precious Awodiran</t>
  </si>
  <si>
    <t>nduchidinma.amara@gmail.com</t>
  </si>
  <si>
    <t>Chidinma</t>
  </si>
  <si>
    <t>Ndu</t>
  </si>
  <si>
    <t>https://www.linkedin.com/in/Chidinma-ndu</t>
  </si>
  <si>
    <t>Chidinma Ndu</t>
  </si>
  <si>
    <t>Blessing</t>
  </si>
  <si>
    <t>Ating</t>
  </si>
  <si>
    <t xml:space="preserve">https://www.linkedin.com/in/blessing-ating </t>
  </si>
  <si>
    <t>I would like to join the community to network with like-minded people, collaborate, learn and grow. The internship and mentorship program also interest me, it will help me gain hands-on experience on my skills.</t>
  </si>
  <si>
    <t>temitopeolualabi@gmail.com</t>
  </si>
  <si>
    <t>Olu-Alabi</t>
  </si>
  <si>
    <t>https://www.linkedin.com/in/temitope-olu-alabi-va</t>
  </si>
  <si>
    <t xml:space="preserve">Yes I would </t>
  </si>
  <si>
    <t>Temitope Olu-Alabi</t>
  </si>
  <si>
    <t>Folashade</t>
  </si>
  <si>
    <t>Bamidele</t>
  </si>
  <si>
    <t>https://www.linkedin.com/in/folashade-bamidele</t>
  </si>
  <si>
    <t xml:space="preserve">To gain more experience in my field as a customer support virtual assistant. </t>
  </si>
  <si>
    <t>Folashade Bamidele</t>
  </si>
  <si>
    <t>iammenasylva@gmail.com</t>
  </si>
  <si>
    <t>Sylva</t>
  </si>
  <si>
    <t>Onuma</t>
  </si>
  <si>
    <t>https://www.linkedin.com/in/sylvachiemenaonuma</t>
  </si>
  <si>
    <t>To gain more hands on experience and insights</t>
  </si>
  <si>
    <t>Sylva Onuma</t>
  </si>
  <si>
    <t>Olusesan</t>
  </si>
  <si>
    <t>https://www.linkedin.com/in/olusesansamuel?utm_source=share&amp;utm_campaign=share_via&amp;utm_content=profile&amp;utm_medium=android_app</t>
  </si>
  <si>
    <t>To be able to learn, acquire knowledge and be job ready.</t>
  </si>
  <si>
    <t>Samuel Olusesan</t>
  </si>
  <si>
    <t>Nelson</t>
  </si>
  <si>
    <t>https://www.linkedin.com/in/precynelson</t>
  </si>
  <si>
    <t xml:space="preserve">Afriment community provides internship opportunities that help you gain hands on experience.
That's exactly what I need, hands on experience to help brush up my skills and position me rightly for job opportunities. </t>
  </si>
  <si>
    <t>Precious Nelson</t>
  </si>
  <si>
    <t>Ajuogu</t>
  </si>
  <si>
    <t>https://x.com/little_somto?s=21</t>
  </si>
  <si>
    <t>I would love to build my network, interact with amazing people of like mind, learn from them and also improve.</t>
  </si>
  <si>
    <t>Esther Ajuogu</t>
  </si>
  <si>
    <t>bukolakafayat8@gmail.com</t>
  </si>
  <si>
    <t>Bukola Kafayat</t>
  </si>
  <si>
    <t>Osineye</t>
  </si>
  <si>
    <t>www.linkedin.com/in/bukolakafayat</t>
  </si>
  <si>
    <t>Bukola Kafayat Osineye</t>
  </si>
  <si>
    <t>Ayomide</t>
  </si>
  <si>
    <t>https://www.linkedin.com/in/ayomide-odunayo-100849318?utm_source=share&amp;utm_campaign=share_via&amp;utm_content=profile&amp;utm_medium=ios_app</t>
  </si>
  <si>
    <t xml:space="preserve">I would love to join the Afriment Community because I am eager to gain hands-on experience as a Virtual Assistant, learn from industry professionals, and connect with like-minded individuals. This internship aligns with my career goals, and I believe the resources and networking opportunities within the community will help me grow and refine my skills.
</t>
  </si>
  <si>
    <t>I’d love to join the Afriment community as a virtual assistant because I believe in the power of learning, growth, and collaboration. Being part of a space where aspiring professionals connect and support each other is exactly what I need to take my journey to the next level.
For me, virtual assistance is more than just a job it’s an evolving career with endless opportunities. Afriment’s mission to empower young people and break barriers in the tech industry resonates with me because I also want to help others grow while improving my own skills.
I’m excited about the chance to learn from experienced mentors, connect with like-minded individuals, and contribute to a community that’s shaping the future of work. I know that being part of Afriment will push me to become a better version of myself while also giving me the platform to inspire and support others.</t>
  </si>
  <si>
    <t>Liamsmayree@gmail.com</t>
  </si>
  <si>
    <t>Williams</t>
  </si>
  <si>
    <t>www.linkedin.com/in/mary-williamsa</t>
  </si>
  <si>
    <t>I would love to join the Afriment Community because of its commitment to empowering young tech professionals through mentorship, collaboration, and skill-building programs. As someone exploring Frontend Engineering and Quality Assurance Testing, being part of a thriving ecosystem like Afriment will provide me with the resources, networking opportunities, and guidance needed to accelerate my growth and contribute meaningfully to the tech industry.</t>
  </si>
  <si>
    <t>Mary Williams</t>
  </si>
  <si>
    <t>nneomanwankwo@yahoo.com</t>
  </si>
  <si>
    <t>Ngozi</t>
  </si>
  <si>
    <t>Nwankwo</t>
  </si>
  <si>
    <t>www.linkedin.com/in/nwankwo-ngozi</t>
  </si>
  <si>
    <t>Ngozi Nwankwo</t>
  </si>
  <si>
    <t>olamideabolarin21@gmail.com</t>
  </si>
  <si>
    <t>Abolarin</t>
  </si>
  <si>
    <t>https://www.linkedin.com/in/olamide-victoria-abolarin-367b03278?utm_source=share&amp;utm_campaign=share_via&amp;utm_content=profile&amp;utm_medium=android_app</t>
  </si>
  <si>
    <t>I believe joining the Afriment Community will give me the opportunity to gain hands on experience and learn directly and indirectly from experts, thereby having a life long impact on my career.</t>
  </si>
  <si>
    <t>Olamide Abolarin</t>
  </si>
  <si>
    <t>falilatmohammed8@gmail.com</t>
  </si>
  <si>
    <t>Falilatu</t>
  </si>
  <si>
    <t>Mohammed</t>
  </si>
  <si>
    <t>Kaduna State</t>
  </si>
  <si>
    <t>http://linkedin.com/in/engrfalilatpgdedu</t>
  </si>
  <si>
    <t xml:space="preserve">I want to join Afriment Community so I can enhance my basic knowledge of virtual Assistance skills </t>
  </si>
  <si>
    <t>Falilatu Mohammed</t>
  </si>
  <si>
    <t>bamigboyeoluwatomisin@gmail.com</t>
  </si>
  <si>
    <t>Oluwatomisin</t>
  </si>
  <si>
    <t>Bamigboye</t>
  </si>
  <si>
    <t>Jos</t>
  </si>
  <si>
    <t>https://www.LinkedIn.com/in/oluwatomisinbamigboye</t>
  </si>
  <si>
    <t>I am passionate about my growth and self-development; most of my career decisions have been geared towards that path. I believe that Afriment is the community that will allow me to explore and become a better version of myself. 
In the same vein, I have seen and read so many reviews from colleagues and friends alike concerning the community, and I am certain that I can bring value as much as I would be receiving from the community.</t>
  </si>
  <si>
    <t>Oluwatomisin Bamigboye</t>
  </si>
  <si>
    <t>faithonyinyechi200@gmail.com</t>
  </si>
  <si>
    <t>Ekemezie</t>
  </si>
  <si>
    <t>www.linkedin.com/in/faith-ekemezie</t>
  </si>
  <si>
    <t>I'm excited about the opportunity to join the Afriment Community because I admire how Afriment supports entrepreneurs, fosters innovation, builds strong networks,, and I would love to be part of that.</t>
  </si>
  <si>
    <t>Faith Ekemezie</t>
  </si>
  <si>
    <t>preciousbabalola96@gmail.com</t>
  </si>
  <si>
    <t>Babalola</t>
  </si>
  <si>
    <t>https://www.linkedin.com/in/precious-babalola?utm_source=share&amp;utm_campaign=share_via&amp;utm_content=profile&amp;utm_medium=android_app</t>
  </si>
  <si>
    <t xml:space="preserve">I want to join Afriment’s Virtual Assistant program because I am passionate about leveraging technology to enhance productivity and streamline operations. As a Virtual Assistant with experience in scheduling, email management, data entry, and contract handling through DocuSign, I am eager to refine my skills, learn new industry best practices, and connect with like-minded professionals. 
Afriment’s structured learning environment and mentorship opportunities align with my goal of becoming more efficient and competitive in the global digital workspace. I believe this program will help me grow while also allowing me to contribute meaningfully to the Afriment community. </t>
  </si>
  <si>
    <t>Precious Babalola</t>
  </si>
  <si>
    <t>Ebongp402@gmail.com</t>
  </si>
  <si>
    <t>Peace</t>
  </si>
  <si>
    <t>Ebong</t>
  </si>
  <si>
    <t>www.linkedin.com/in/peaceebong</t>
  </si>
  <si>
    <t>I’d love to join the Afriment Community to connect with like-minded professionals, expand my network, and exchange valuable insights. I believe in the power of networking and collaboration to unlock new opportunities, and I’m excited to contribute and learn from others in the community</t>
  </si>
  <si>
    <t>mokon2246@gmail.com</t>
  </si>
  <si>
    <t>Okon</t>
  </si>
  <si>
    <t>https://www.linkedin.com/public-profile/settings</t>
  </si>
  <si>
    <t>i have taken several free and paid courses on virtual assistance, including the Alx virtual assistant courses and digital witch trainings. My goal is to acquire hands on experience on the field, this will enable to serve my clients better and deepen my knowledge on the field.</t>
  </si>
  <si>
    <t>Mary Okon</t>
  </si>
  <si>
    <t>maryezebus@gmail.com</t>
  </si>
  <si>
    <t>Mary Amuchechukwu</t>
  </si>
  <si>
    <t>https://www.linkedin.com/in/mary-eze</t>
  </si>
  <si>
    <t xml:space="preserve">To up skill and earn </t>
  </si>
  <si>
    <t>Mary Amuchechukwu Eze</t>
  </si>
  <si>
    <t>toyinfateemah1@gmail.com</t>
  </si>
  <si>
    <t>Fatimah</t>
  </si>
  <si>
    <t>Jimoh</t>
  </si>
  <si>
    <t>https://www.linkedin.com/in/fatimah-jimoh/</t>
  </si>
  <si>
    <t xml:space="preserve">To broaden my knowledge </t>
  </si>
  <si>
    <t>Fatimah Jimoh</t>
  </si>
  <si>
    <t>Jonathan</t>
  </si>
  <si>
    <t>www.linkedin.com/in/jonathanjoychizaram</t>
  </si>
  <si>
    <t>I want to join the Afriment Community to connect with other professionals, learn, and share skills and experiences that will help me grow in my Virtual Assistant journey. I’m also excited about contributing my knowledge and supporting others in the community.</t>
  </si>
  <si>
    <t>Joy Jonathan</t>
  </si>
  <si>
    <t>Doreen</t>
  </si>
  <si>
    <t>Aziken</t>
  </si>
  <si>
    <t>https://www.linkedin.com/in/doreen-aziken-b990742a6?utm_source=share&amp;utm_campaign=share_via&amp;utm_content=profile&amp;utm_medium=android_app</t>
  </si>
  <si>
    <t>To further enhance my skills in all areas of concern and get a mentor who i can fall back to for guidance when i'm stuck or confused. To build my personal brand and confidence in my self and services, to be able to stand tall and firm on business.</t>
  </si>
  <si>
    <t>Ndidiamaka</t>
  </si>
  <si>
    <t>Ugwuaneke</t>
  </si>
  <si>
    <t>https://www.linkedin.com/in/ugwuanekendidiamaka?utm_source=share&amp;utm_campaign=share_via&amp;utm_content=profile&amp;utm_medium=ios_app</t>
  </si>
  <si>
    <t xml:space="preserve">To gain industry experience,  practical skills, and knowledge. With an internship opportunities.
</t>
  </si>
  <si>
    <t>Ndidiamaka Ugwuaneke</t>
  </si>
  <si>
    <t>abbaattah32@gmail.com</t>
  </si>
  <si>
    <t>Abba</t>
  </si>
  <si>
    <t>Attah</t>
  </si>
  <si>
    <t>https://www.linkedin.com/in/abba-attah</t>
  </si>
  <si>
    <t>To grow myself and acquire important skills</t>
  </si>
  <si>
    <t>Abba Attah</t>
  </si>
  <si>
    <t>Ademola</t>
  </si>
  <si>
    <t>Oluwatofunmi</t>
  </si>
  <si>
    <t>https://www.linkedin.com/in/oluwatofunmi-ademola-722823345?utm_source=share&amp;utm_campaign=share_via&amp;utm_content=profile&amp;utm_medium=ios_app</t>
  </si>
  <si>
    <t xml:space="preserve">I am excited to gain hands-on experience, connect with like-minded individuals, and contribute my skills while learning from industry experts. I believe this opportunity will enhance my expertise, to grow professionally and personally </t>
  </si>
  <si>
    <t>Ademola Oluwatofunmi</t>
  </si>
  <si>
    <t>haleemabdulsalam02@gmail.com</t>
  </si>
  <si>
    <t>Haleem</t>
  </si>
  <si>
    <t>Abdulsalam</t>
  </si>
  <si>
    <t>https://www.linkedin.com/in/abdulsalam-haleem-9b27622a7?utm_source=share&amp;utm_campaign=share_via&amp;utm_content=profile&amp;utm_medium=android_app</t>
  </si>
  <si>
    <t>Haleem Abdulsalam</t>
  </si>
  <si>
    <t>sn.mmeka@gmail.com</t>
  </si>
  <si>
    <t>Ogechi</t>
  </si>
  <si>
    <t>Mmeka</t>
  </si>
  <si>
    <t>https://www.linkedin.com/in/ogechi-mmeka</t>
  </si>
  <si>
    <t>Ogechi Mmeka</t>
  </si>
  <si>
    <t>Chigozie</t>
  </si>
  <si>
    <t>https://www.linkedin.com/in/amarachi-chigozie-76221914a</t>
  </si>
  <si>
    <t>I'm excited to join the Afriment Community to connect with like-minded individuals, share knowledge, and collaborate on innovative projects that drive African growth and development. I'm eager to contribute my skills, learn from others, and be part of a vibrant community that fosters creativity, entrepreneurship, and progress.</t>
  </si>
  <si>
    <t>Amarachi Chigozie</t>
  </si>
  <si>
    <t>Goodnews</t>
  </si>
  <si>
    <t>Okhogbe</t>
  </si>
  <si>
    <t>https://www.linkedin.com/in/goodnews-okhogbe?utm_source=share&amp;utm_campaign=share_via&amp;utm_content=profile&amp;utm_medium=android_app</t>
  </si>
  <si>
    <t xml:space="preserve">Most definitely </t>
  </si>
  <si>
    <t>christianaomolola189@gmail.com</t>
  </si>
  <si>
    <t>Omolola</t>
  </si>
  <si>
    <t>Christiana</t>
  </si>
  <si>
    <t xml:space="preserve">Makinde Omolola Christiana </t>
  </si>
  <si>
    <t xml:space="preserve">yes </t>
  </si>
  <si>
    <t>Omolola Christiana</t>
  </si>
  <si>
    <t>iloriyemisi27@gmail.com</t>
  </si>
  <si>
    <t>Oluwayemisi</t>
  </si>
  <si>
    <t>Ilori</t>
  </si>
  <si>
    <t xml:space="preserve">Iloriyemisi31357 </t>
  </si>
  <si>
    <t>To gain the skills, knowledge, and this  program will help me grow professionally, improve my efficiency, and connect with like-minded individuals to achieve my career goals</t>
  </si>
  <si>
    <t>Oluwayemisi Ilori</t>
  </si>
  <si>
    <t>shrndolapomi@gmail.com</t>
  </si>
  <si>
    <t>Sharon</t>
  </si>
  <si>
    <t>Awuto</t>
  </si>
  <si>
    <t>http://linkedin.com/in/sharon-dolapomi-awuto</t>
  </si>
  <si>
    <t>I would like to join the Afriment Community and learn while doing so because I see it as a space where I can learn, grow and connect with like-minded individuals who are passionate about personal and professional development. 
Being part of such a community will not only expose me to valuable knowledge and mentorship but also inspire me to push beyond my limits and achieve my goals. 
I am eager to contribute my skills and experiences while learning from others who share the same drive for growth and excellence.</t>
  </si>
  <si>
    <t>Sharon Awuto</t>
  </si>
  <si>
    <t>anastasiatheophilus81@gmail.com</t>
  </si>
  <si>
    <t>Anastasia</t>
  </si>
  <si>
    <t>Theophilus</t>
  </si>
  <si>
    <t>Automation &amp; Integration</t>
  </si>
  <si>
    <t>https://www.linkedin.com/in/anastasia-theophilus</t>
  </si>
  <si>
    <t>It is a great opportunity to participate in a career-changing opportunity such as this. I hope to not just gain on hands experience in my field but also connect with great minds</t>
  </si>
  <si>
    <t>Anastasia Theophilus</t>
  </si>
  <si>
    <t>Agholor</t>
  </si>
  <si>
    <t>www.linkedin.com/in/agholor-esther</t>
  </si>
  <si>
    <t xml:space="preserve">I want to join the Afriment community to learn more on my field, and to control my skills in the best way I can if needed </t>
  </si>
  <si>
    <t>Esther Agholor</t>
  </si>
  <si>
    <t>Henry</t>
  </si>
  <si>
    <t>Akinnibinu</t>
  </si>
  <si>
    <t>https://www.linkedin.com/in/henry-akinnibinu-6b9949231?utm_source=share&amp;utm_campaign=share_via&amp;utm_content=profile&amp;utm_medium=android_app</t>
  </si>
  <si>
    <t>To Grow, learn, unlearn, and relearn. This is how to add values</t>
  </si>
  <si>
    <t>Henry Akinnibinu</t>
  </si>
  <si>
    <t>techymuideen@gmail.com</t>
  </si>
  <si>
    <t>Muideen</t>
  </si>
  <si>
    <t>Popoola</t>
  </si>
  <si>
    <t>https://www.linkedin.com/in/muideenpopoola?utm_source=share&amp;utm_campaign=share_via&amp;utm_content=profile&amp;utm_medium=android_app</t>
  </si>
  <si>
    <t>I'm at a point in my career where I felt my growth has been stagnant. I believe being a member of this community will undoubtedly give me the morale, motivation and skill to break through in this stage.</t>
  </si>
  <si>
    <t>Muideen Popoola</t>
  </si>
  <si>
    <t>Etieno</t>
  </si>
  <si>
    <t>Ekong</t>
  </si>
  <si>
    <t>https://www.linkedin.com/in/etieno-blessed?utm_source=share&amp;utm_campaign=share_via&amp;utm_content=profile&amp;utm_medium=ios_app</t>
  </si>
  <si>
    <t>Etieno Ekong</t>
  </si>
  <si>
    <t>Ashley</t>
  </si>
  <si>
    <t>Ibrahim</t>
  </si>
  <si>
    <t>https://www.linkedin.com/in/ashley-ibrahim-0147291b4?utm_source=share&amp;utm_campaign=share_via&amp;utm_content=profile&amp;utm_medium=ios_app</t>
  </si>
  <si>
    <t xml:space="preserve">To learn and network </t>
  </si>
  <si>
    <t>akintobienoch2002@gmail.com</t>
  </si>
  <si>
    <t>Enoch Adedayo</t>
  </si>
  <si>
    <t>Adesiji</t>
  </si>
  <si>
    <t>https://www.linkedin.com/in/adesiji-adedayo-824406266?utm_source=share&amp;utm_campaign=share_via&amp;utm_content=profile&amp;utm_medium=android_app</t>
  </si>
  <si>
    <t>For growth</t>
  </si>
  <si>
    <t>Enoch Adedayo Adesiji</t>
  </si>
  <si>
    <t>Oyinkepreye</t>
  </si>
  <si>
    <t>Torlowei</t>
  </si>
  <si>
    <t>https://www.linkedin.com/in/oyinkepreye-torlowei-748129336</t>
  </si>
  <si>
    <t xml:space="preserve">For self improvement, upskill, gain more experience and relate with more people </t>
  </si>
  <si>
    <t>Oyinkepreye Torlowei</t>
  </si>
  <si>
    <t>sylvesterogodo@gmail.com</t>
  </si>
  <si>
    <t>Nnamdi</t>
  </si>
  <si>
    <t>Ogodo</t>
  </si>
  <si>
    <t>https://x.com/Osisioma73?t=NkMeVAIc701AHQjL8900Aw&amp;s=09</t>
  </si>
  <si>
    <t>To improve my skills and connect with great minds</t>
  </si>
  <si>
    <t>Nnamdi Ogodo</t>
  </si>
  <si>
    <t>Joan</t>
  </si>
  <si>
    <t>Bassey</t>
  </si>
  <si>
    <t>https://www.linkedin.com/in/joanbassey33</t>
  </si>
  <si>
    <t xml:space="preserve">To gain more learning experience </t>
  </si>
  <si>
    <t>Joan Bassey</t>
  </si>
  <si>
    <t>lunaquarcoo@gmail.com</t>
  </si>
  <si>
    <t>Luna</t>
  </si>
  <si>
    <t>Quarcoo</t>
  </si>
  <si>
    <t>http://linkedin.com/in/luna-quarcoo</t>
  </si>
  <si>
    <t>I would like to join the Afriment Community to gain mentorship in Product Management, learn from experienced professionals, and enhance my skills. Additionally, I look forward to contributing to the community by sharing knowledge and supporting others on their journey.</t>
  </si>
  <si>
    <t>Luna Quarcoo</t>
  </si>
  <si>
    <t>Alabi</t>
  </si>
  <si>
    <t>Monsurat</t>
  </si>
  <si>
    <t>www.linkedin.com/in/monsurat-alabi</t>
  </si>
  <si>
    <t xml:space="preserve">I want to join the Afirment community to explore my skills and add value to the community. 
Also, to learn and grow in my career. </t>
  </si>
  <si>
    <t>Alabi Monsurat</t>
  </si>
  <si>
    <t>Cynthia</t>
  </si>
  <si>
    <t>Onyewuchi</t>
  </si>
  <si>
    <t>https://www.linkedin.com/in/cynthia-onyewuchi-b9929b287?utm_source=share&amp;utm_campaign=share_via&amp;utm_content=profile&amp;utm_medium=ios_app</t>
  </si>
  <si>
    <t>I’m passionate about helping people by solving problems and keeping them productive. I believe joining Afriment will give me valuable experience and help me improve in what I do best.</t>
  </si>
  <si>
    <t>Cynthia Onyewuchi</t>
  </si>
  <si>
    <t>Saratalahi Motunrayo</t>
  </si>
  <si>
    <t>https://www.linkedin.com/in/saratalahi-zahra-akinola-76bb51344?utm_source=share&amp;utm_campaign=share_via&amp;utm_content=profile&amp;utm_medium=ios_app</t>
  </si>
  <si>
    <t xml:space="preserve">To broaden my learning,connect with like minds and networking opportunities </t>
  </si>
  <si>
    <t>Akinola Saratalahi Motunrayo</t>
  </si>
  <si>
    <t>Pelumiado@gmail.con</t>
  </si>
  <si>
    <t>Oluwapelumi</t>
  </si>
  <si>
    <t>Ilorin</t>
  </si>
  <si>
    <t xml:space="preserve">Oluwapelumi Akande( Linkedln) </t>
  </si>
  <si>
    <t>I am a veterinary Student in training, i am open-minded and willing to learn, i am looking forward to acquiring a skill as well as to apply this skill in veterinary field in solving problems. I strongly believe every field, sectors need a tech skills for the betterment of that field and sector. For a veterinary field, why should it be left out? I look forward to your consideration. It is going to be a great honour to been given the privilege to learn on these platform. Pls kindly consider my application.</t>
  </si>
  <si>
    <t>Oluwapelumi Akande</t>
  </si>
  <si>
    <t>tonbaradeki75@gmail.com</t>
  </si>
  <si>
    <t>Ayebatonbara</t>
  </si>
  <si>
    <t>Isaac-Deki</t>
  </si>
  <si>
    <t>Bayelsa</t>
  </si>
  <si>
    <t>https://www.linkedin.com/in/ayebatonbara-isaac-deki-34a310244</t>
  </si>
  <si>
    <t xml:space="preserve">I would like to join the Afriment community because this will give me an opportunity to be among like minded individuals which will foster career growth as well as meaningful relationships </t>
  </si>
  <si>
    <t>Ayebatonbara Isaac-Deki</t>
  </si>
  <si>
    <t>Amadi</t>
  </si>
  <si>
    <t>https://www.linkedin.com/in/blessing-amadi</t>
  </si>
  <si>
    <t xml:space="preserve">I want to join the community because I'm eager to learn from others, network and build meaningful connections with like minded professionals. </t>
  </si>
  <si>
    <t>Blessing Amadi</t>
  </si>
  <si>
    <t>Okafordheerah@gmail.com</t>
  </si>
  <si>
    <t>https://www.linkedin.com/in/chideraokafor1207</t>
  </si>
  <si>
    <t>To learn and to grow</t>
  </si>
  <si>
    <t>Chidera Okafor</t>
  </si>
  <si>
    <t>geearlplace25@gmail.com</t>
  </si>
  <si>
    <t>Godslight</t>
  </si>
  <si>
    <t>Vitalis</t>
  </si>
  <si>
    <t>https://www.linkedin.com/in/godslight-vitalis-9016b0333?</t>
  </si>
  <si>
    <t>Afriment’s mission aligns perfectly with my passion for digital marketing, storytelling, and community building. As a creative entrepreneur with experience in content creation, social media strategy, and audience engagement, I see an opportunity to contribute meaningfully by amplifying Afriment’s brand presence, fostering engagement, and driving impact. I thrive in dynamic spaces where I can bring fresh, data-driven strategies to boost visibility and engagement. More than just managing social media, I aim to create compelling content that resonates with the audience, strengthens brand loyalty, and drives measurable growth. I’m excited about the possibility of working with a community-driven brand like Afriment to make a lasting impact</t>
  </si>
  <si>
    <t>Godslight Vitalis</t>
  </si>
  <si>
    <t>chidimmaonoh127@gmail.com</t>
  </si>
  <si>
    <t>Chidimma</t>
  </si>
  <si>
    <t>Onoh</t>
  </si>
  <si>
    <t>https://www.linkedin.com/in/chidimmaonoh?utm_source=share&amp;utm_campaign=share_via&amp;utm_content=profile&amp;utm_medium=android_app</t>
  </si>
  <si>
    <t>To gain hands on experience in virtual assistance</t>
  </si>
  <si>
    <t>Chidimma Onoh</t>
  </si>
  <si>
    <t>Elizabeth</t>
  </si>
  <si>
    <t>Ebhodaghe</t>
  </si>
  <si>
    <t>https://www.linkedin.com/in/elizabeth-ebhodaghe</t>
  </si>
  <si>
    <t>I want to enhance my skills as a virtual assistant, develop my digital expertise, and gain deeper knowledge and insights into technology.</t>
  </si>
  <si>
    <t>Elizabeth Ebhodaghe</t>
  </si>
  <si>
    <t>osedayoolubunmi34@gmail.com</t>
  </si>
  <si>
    <t>Olubunmi</t>
  </si>
  <si>
    <t>Osedayo</t>
  </si>
  <si>
    <t>https://www.linkedin.com/in/osedayo-olubunmi</t>
  </si>
  <si>
    <t>I believe that joining Afriment as a VA would be an incredible opportunity for me to contribute my skills and experience to a dynamic and impactful organization, while also learning and growing as a professional.</t>
  </si>
  <si>
    <t>Olubunmi Osedayo</t>
  </si>
  <si>
    <t>Eromosele Itohan Frances</t>
  </si>
  <si>
    <t>Obiageli</t>
  </si>
  <si>
    <t>https://www.linkedin.com/in/eromosele-frances-114833127?utm_source=share&amp;utm_campaign=share_via&amp;utm_content=profile&amp;utm_medium=ios_app</t>
  </si>
  <si>
    <t xml:space="preserve">
I am eager to join Afriment Community to connect with like-minded professionals, gain valuable insights, and contribute meaningfully to discussions that drive innovation and growth across Africa.
With a background in healthcare and customer service, I have developed strong interpersonal, problem-solving, and adaptability skills. I am committed to continuous learning and personal development, and I see Afriment community as the perfect platform to expand my knowledge, exchange ideas, and collaborate with forward-thinking individuals.
Being part of the community will provide me with the opportunity to engage with industry experts, build meaningful connections, and contribute to impactful conversations that inspire growth and transformation. I am confident that my dedication, curiosity, and willingness to contribute will make me a valuable member of this community.
I look forward to the opportunity to learn, share, and grow within Afriment Community.</t>
  </si>
  <si>
    <t>Eromosele Itohan Frances Obiageli</t>
  </si>
  <si>
    <t>Oblessing841@gmail.com</t>
  </si>
  <si>
    <t>Olayemi</t>
  </si>
  <si>
    <t>https://www.linkedin.com/in/blessing-olayemi-907942343</t>
  </si>
  <si>
    <t>I would love to join Afriment for mentorship, hands-on experience, networking, and skill growth. It’s a great space to connect, learn, and advance my career in the digital world.</t>
  </si>
  <si>
    <t>Blessing Olayemi</t>
  </si>
  <si>
    <t>faithapril05@gmail.com</t>
  </si>
  <si>
    <t>Yusuf</t>
  </si>
  <si>
    <t>https://www.linkedin.com/in/faithyusuf</t>
  </si>
  <si>
    <t xml:space="preserve">I always thought I didn’t need some sort of mentorship or internship at all. 
It took a while to realize that it wasn’t about what I wanted, it was about what I needed. What I need is practical experience and I heard Afriment is the right fit for me.
It would be a privilege to join this community, and I look forward to it.
</t>
  </si>
  <si>
    <t>Faith Yusuf</t>
  </si>
  <si>
    <t>aminahabiola5@gmail.com</t>
  </si>
  <si>
    <t>Aminah</t>
  </si>
  <si>
    <t>Apampa</t>
  </si>
  <si>
    <t>https://www.linkedin.com/in/aminah-abiola-275b90240?utm_source=share&amp;utm_campaign=share_via&amp;utm_content=profile&amp;utm_medium=android_app</t>
  </si>
  <si>
    <t>I would like to join the Afriment community training because it presents an excellent opportunity to enhance my skills and knowledge in a collaborative and forward-thinking environment. 
The training offers a chance to learn from experts, engage with like-minded individuals, and be part of a community dedicated to growth and empowerment. I am eager to expand my expertise, especially in areas that align with Afriment’s mission, and contribute to the collective development of both myself and others in the community. 
The experience will also allow me to be part of a transformative network that fosters innovation, learning, and meaningful connections.</t>
  </si>
  <si>
    <t>Aminah Apampa</t>
  </si>
  <si>
    <t>basitsalaudeen490@gmail.com</t>
  </si>
  <si>
    <t>Basit</t>
  </si>
  <si>
    <t>Salaudeen</t>
  </si>
  <si>
    <t>https://x.com/Salau67586Basit?t=O1VSZD0sFDqrdY6ELKGtrQ&amp;s=09</t>
  </si>
  <si>
    <t xml:space="preserve">I would like to join the Afriment Community because I am eager to develop a competitive skill that will help me thrive in the real world. Additionally, I believe that being part of a like-minded community will provide opportunities for collaboration, learning, and mutual growth. Connecting with others who share similar interests will not only enhance my skills but also create a support system where we can help each other succeed.
</t>
  </si>
  <si>
    <t>Basit Salaudeen</t>
  </si>
  <si>
    <t>okekevale18@gmail.com</t>
  </si>
  <si>
    <t xml:space="preserve">https://www.linkedin.com/in/angelval25/ </t>
  </si>
  <si>
    <t>I'm excited to join the Afriment Community as a Virtual Assistant intern. My experience in program coordination and data analysis, combined with my enthusiasm for learning, makes me confident I can contribute meaningfully to your team while developing valuable skills in the tech industry.</t>
  </si>
  <si>
    <t>Obiageli Okeke</t>
  </si>
  <si>
    <t>munirajunaid98@gmail.com</t>
  </si>
  <si>
    <t>Munira</t>
  </si>
  <si>
    <t>Junaid</t>
  </si>
  <si>
    <t>Nasarawa</t>
  </si>
  <si>
    <t>https://www.linkedin.com/in/munira-junaid</t>
  </si>
  <si>
    <t xml:space="preserve">To discover my talents and serve as a platform for others to discover mine as I navigate and build more connections. </t>
  </si>
  <si>
    <t>Munira Junaid</t>
  </si>
  <si>
    <t>Olojo</t>
  </si>
  <si>
    <t>https://www.linkedin.com/in/esther-olojo-1980b4329</t>
  </si>
  <si>
    <t>To develop my skills, gain hands-on experience, and grow professional in this field.</t>
  </si>
  <si>
    <t>Esther Olojo</t>
  </si>
  <si>
    <t>iamalatishe@gmail.com</t>
  </si>
  <si>
    <t>Maryam</t>
  </si>
  <si>
    <t>Alatishe</t>
  </si>
  <si>
    <t>http://linkedin.com/in/alatishe-maryam</t>
  </si>
  <si>
    <t xml:space="preserve">Afriment has proven to be one of the most valuable community </t>
  </si>
  <si>
    <t>Maryam Alatishe</t>
  </si>
  <si>
    <t>Oluwaseun</t>
  </si>
  <si>
    <t>Abijo</t>
  </si>
  <si>
    <t>https://www.linkedin.com/in/oluwaseun-abijo</t>
  </si>
  <si>
    <t xml:space="preserve">I’d love to join the Afriment Community because navigating the tech world as a beginner can feel overwhelming, but having a supportive community makes it easier. Afriment isn’t just about learning skills—it’s about connecting with people who understand the journey, sharing experiences, and growing together. Being in a space where I can learn, ask questions, and get mentorship will help me build confidence and find my path in tech. I’m excited about the opportunity to be part of a thriving network that makes the journey less challenging and more rewarding. </t>
  </si>
  <si>
    <t>Oluwaseun Abijo</t>
  </si>
  <si>
    <t>jovewin001@gmail.com</t>
  </si>
  <si>
    <t>Winner</t>
  </si>
  <si>
    <t>Benin</t>
  </si>
  <si>
    <t>https://www.linkedin.com/in/winnerjoseph?</t>
  </si>
  <si>
    <t>Winner Joseph</t>
  </si>
  <si>
    <t>https://www.linkedin.com/in/ibukun-o-067a831ba?utm_source=share&amp;utm_campaign=share_via&amp;utm_content=profile&amp;utm_medium=android_app</t>
  </si>
  <si>
    <t xml:space="preserve">I want to join because I am eager to learn and network </t>
  </si>
  <si>
    <t>Ibukun Joseph</t>
  </si>
  <si>
    <t>Kiki</t>
  </si>
  <si>
    <t>Mawuyon</t>
  </si>
  <si>
    <t>https://www.linkedin.com/in/kiki-mawuyon-974a22265</t>
  </si>
  <si>
    <t>I would love to join the Afriment Community because I am passionate about professional growth, networking, and learning from like-minded individuals. As someone transitioning into Social Media Management, and Virtual Assistance, I believe this community will provide valuable insights, mentorship, and opportunities to refine my skills. I'm excited to connect, collaborate, and contribute while growing in my career</t>
  </si>
  <si>
    <t>Kiki Mawuyon</t>
  </si>
  <si>
    <t>mariamadewumi1@gmail.com</t>
  </si>
  <si>
    <t>Mariam</t>
  </si>
  <si>
    <t>https://www.facebook.com/share/16F1b55Nvd/</t>
  </si>
  <si>
    <t>I'm excited to apply for the VA Afriment mentorship program because I'm eager to develop my skills in email management, social media marketing, and project management. As someone who's passionate about tech, I believe this program will provide me with valuable guidance, support, and networking opportunities.
I'm particularly drawn to this program because it focuses on guiding new VAs and providing them with the best experience needed to kick-start their skills in real life, becoming efficient and successful in their field. I believe that it will help me achieve my goals.
With my experience in customer service, email management, CRM tools, and social media management, I'm confident that I'll be able to make the most of this mentorship opportunity. I'm excited about the prospect of learning from experienced professionals and contributing my skills and perspectives to the program's community.</t>
  </si>
  <si>
    <t>Mariam Abdulsalam</t>
  </si>
  <si>
    <t>zuksobiajulu@gmail.com</t>
  </si>
  <si>
    <t>Sarah</t>
  </si>
  <si>
    <t>Azuka</t>
  </si>
  <si>
    <t>https://www.linkedin.com/in/sarah-azuka</t>
  </si>
  <si>
    <t>To improve my skills and network with others in the tech space</t>
  </si>
  <si>
    <t>Sarah Azuka</t>
  </si>
  <si>
    <t>shulammitechikanelo@gmail.com</t>
  </si>
  <si>
    <t>Chikanelo Shulammite</t>
  </si>
  <si>
    <t>Odimegwu</t>
  </si>
  <si>
    <t>https://www.linkedin.com/in/odimegwu-chikanelo-606a78193?utm_source=share&amp;utm_campaign=share_via&amp;utm_content=profile&amp;utm_medium=android_app</t>
  </si>
  <si>
    <t>I am eager to join the Afriment Virtual Assistant Program because I believe in the power of digital solutions to drive efficiency, productivity, and community impact. With my background in nursing, strong organizational skills, and proficiency in IT systems, I am well-equipped to support Afriment’s mission in a virtual capacity.
As a detail-oriented professional, I thrive in managing administrative tasks, scheduling, and communication, ensuring smooth operations. My ability to multitask, adapt, and collaborate makes me an asset to any dynamic team. I am particularly drawn to Afriment’s commitment to empowerment and innovation, and I am excited about the opportunity to contribute while further developing my skills in a structured and supportive environment.
Joining this program would allow me to expand my expertise in virtual assistance while making a meaningful impact within the Afriment community. I look forward to the opportunity to contribute and grow within this initiative.</t>
  </si>
  <si>
    <t>Chikanelo Shulammite Odimegwu</t>
  </si>
  <si>
    <t>Ighoyivwi</t>
  </si>
  <si>
    <t>Onofurho</t>
  </si>
  <si>
    <t>https://www.linkedin.com/in/emmanuella-onofurho</t>
  </si>
  <si>
    <t>I want to improve my technical skills and I see this as an opportunity for me to grow, gain the knowledge and be part of a community that would  make a lasting impact on me.</t>
  </si>
  <si>
    <t>Ighoyivwi Onofurho</t>
  </si>
  <si>
    <t>queenchika10@gmail.com</t>
  </si>
  <si>
    <t>Queen Chika</t>
  </si>
  <si>
    <t>Obasi</t>
  </si>
  <si>
    <t>https://www.linkedin.com/in/queen-chika</t>
  </si>
  <si>
    <t>To acquire Virtual Assistant skill and connect to like minded individuals.</t>
  </si>
  <si>
    <t>Queen Chika Obasi</t>
  </si>
  <si>
    <t>chibuzorgilead@gmail.com</t>
  </si>
  <si>
    <t>Chibuzor</t>
  </si>
  <si>
    <t>Gilead</t>
  </si>
  <si>
    <t>https://www.facebook.com/share/1ANKCKUbCJ/?mibextid=wwXIfr</t>
  </si>
  <si>
    <t>I have always believed that creativity is the essential ingredient in every art form, and my journey as a baker has profoundly shaped my appreciation for visual expression. Over the years, crafting visually appealing and delicious creations has allowed me to develop a keen eye for color, composition, and detail. This creative foundation has sparked my interest in graphic design, motivating me to expand my skills beyond the culinary world.
My passion for graphic design stems from the desire to communicate visually and inspire others through innovative storytelling. I am eager to explore digital tools and design principles that will allow me to create compelling visuals for diverse audiences. The Afriment graphic design program, with its commitment to fostering creativity and cultural empowerment, is the ideal environment for me to merge my culinary artistry with cutting-edge design techniques.
Joining Afriment’s graphic design program will not only enable me to acquire technical proficiency in digital illustration, typography, and composition but also provide a collaborative space where my background as a baker can bring a fresh, vibrant perspective. I am excited about the prospect of translating my hands-on experience in the culinary arts into dynamic visual narratives that resonate on multiple levels.
I am confident that my blend of creative passion, practical experience, and unique insights makes me an excellent candidate for this program. I look forward to contributing to Afriment’s dynamic community, learning from esteemed mentors, and ultimately, transforming my artistic vision into impactful graphic designs.</t>
  </si>
  <si>
    <t>Chibuzor Gilead</t>
  </si>
  <si>
    <t>ebubeblessing58@gmail.com</t>
  </si>
  <si>
    <t>http://linkedin.com/in/blessing-okafor-8382232b9</t>
  </si>
  <si>
    <t>I would like to join the Afriment community to grow my knowledge on social media management, learn from knowledgeable and well experienced professionals and hopefully impact on others too</t>
  </si>
  <si>
    <t>Blessing Okafor</t>
  </si>
  <si>
    <t>ayenijoshuaa@gmail.com</t>
  </si>
  <si>
    <t>Joshua Adaviriku</t>
  </si>
  <si>
    <t>Ayeni</t>
  </si>
  <si>
    <t>Kogi</t>
  </si>
  <si>
    <t>https://www.linkedin.com/in/ayeni-joshua-adaviriku</t>
  </si>
  <si>
    <t xml:space="preserve">To gain hand on knowledge about real world working experience, work on projects and learn the intricacies of data analysis </t>
  </si>
  <si>
    <t>Joshua Adaviriku Ayeni</t>
  </si>
  <si>
    <t>akinfolarinpeter@gmail.com</t>
  </si>
  <si>
    <t>Tola</t>
  </si>
  <si>
    <t>Akinfolarin</t>
  </si>
  <si>
    <t>https://www.linkedin.com/in/akinfolarin-tola-peter-6b33a42bb?utm_source=share&amp;utm_campaign=share_via&amp;utm_content=profile&amp;utm_medium=android_app</t>
  </si>
  <si>
    <t xml:space="preserve">To further get educated on my CYBERSECURITY career. I believe it would greatly benefit me. From what I gathered about aAfriment I'm confident I'd really gain alot </t>
  </si>
  <si>
    <t>Tola Akinfolarin</t>
  </si>
  <si>
    <t>ojomercy1700@gmail.com</t>
  </si>
  <si>
    <t>Mercy</t>
  </si>
  <si>
    <t>https://www.linkedin.com/in/ojo-mercy-986316292?utm_source=share&amp;utm_campaign=share_via&amp;utm_content=profile&amp;utm_medium=ios_app</t>
  </si>
  <si>
    <t xml:space="preserve">I would like to make an impact in my society as a Virtual Assistant by becoming a force in the industry and being able to help the growing Virtual Assistants for free. Joining Afriment would help me stay on that path and not lose focus. Thank you 😊 </t>
  </si>
  <si>
    <t>Mercy Ojo</t>
  </si>
  <si>
    <t>kellyanwulikabernice@gmail.com</t>
  </si>
  <si>
    <t>Anwulika</t>
  </si>
  <si>
    <t>Kelly</t>
  </si>
  <si>
    <t>https://www.linkedin.com/in/anwulikabernicekelly</t>
  </si>
  <si>
    <t>Anwulika Kelly</t>
  </si>
  <si>
    <t>oluwatosinadu893@gmail.com</t>
  </si>
  <si>
    <t>Adu</t>
  </si>
  <si>
    <t>https://www.linkedin.com/in/oluwatosin-adu-b11272300?utm_source=share&amp;utm_campaign=share_via&amp;utm_content=profile&amp;utm_medium=android_app</t>
  </si>
  <si>
    <t xml:space="preserve">I have been following Afriment for a while now and all I can say is wow .
When I saw cohort 5 graduation,it motivated me to check if cohort six would be available. I would like to join Afriment community because it won't only teach me a skill but also help me to handle struggles  during the training.
</t>
  </si>
  <si>
    <t>Oluwatosin Adu</t>
  </si>
  <si>
    <t>akintolaesther074@gmail.com</t>
  </si>
  <si>
    <t>Akintola</t>
  </si>
  <si>
    <t>www.linkedin.com/in/ akintolaesther</t>
  </si>
  <si>
    <t>To Gain Hands on Experience through internship and betterment of my skills</t>
  </si>
  <si>
    <t>Esther Akintola</t>
  </si>
  <si>
    <t>Hephzibah6229@gmail.com</t>
  </si>
  <si>
    <t>Adegoke</t>
  </si>
  <si>
    <t>Oyebode</t>
  </si>
  <si>
    <t>@heph_specimen</t>
  </si>
  <si>
    <t>Adegoke Oyebode</t>
  </si>
  <si>
    <t>akoladejanet6@gmail.com</t>
  </si>
  <si>
    <t>Akolade</t>
  </si>
  <si>
    <t>Janet</t>
  </si>
  <si>
    <t>https://www.linkedin.com/in/janet-akolade-8303a9305?utm_source=share&amp;utm_campaign=share_via&amp;utm_content=profile&amp;utm_medium=android_app</t>
  </si>
  <si>
    <t>I am excited to learn and also want to show commitment in a community not as a community manager but as a member,Also I am very sure that learning a new skill adds up to my daily experience a Nd with the help of Afriment community I can go far with others than going alone</t>
  </si>
  <si>
    <t>Akolade Janet</t>
  </si>
  <si>
    <t>ikeoguchimdimma@gmail.com</t>
  </si>
  <si>
    <t>Chimdimma</t>
  </si>
  <si>
    <t>Ikeogu</t>
  </si>
  <si>
    <t>www.linkedin.com/in/chimdimma-ikeogu</t>
  </si>
  <si>
    <t xml:space="preserve">Afriment community is one that a lot of my friends and connections have passed through and I have seen the profound impact it had on their life. I am currently starting out as a Virtual Assistant and a CRM and while I have the drive, I lack the commitment and the community, and I believe that joining a community such as this, will greatly be of help to me in getting better and connecting to people who are as interested in growth as i am </t>
  </si>
  <si>
    <t>Chimdimma Ikeogu</t>
  </si>
  <si>
    <t>agadiadebby@gmail.com</t>
  </si>
  <si>
    <t>Deborah</t>
  </si>
  <si>
    <t>Agadia</t>
  </si>
  <si>
    <t>https://www.linkedin.com/in/deborah-agadia</t>
  </si>
  <si>
    <t>I would love to join the Afrimet community where I can learn from experts, share insights, and grow within a network that fosters excellence and innovation.</t>
  </si>
  <si>
    <t>Deborah Agadia</t>
  </si>
  <si>
    <t>olonadefunmilayo123@gmail.com</t>
  </si>
  <si>
    <t>Olonade</t>
  </si>
  <si>
    <t xml:space="preserve">Olonade Funmilayo </t>
  </si>
  <si>
    <t xml:space="preserve">I will love to build a good career and develop my skills in virtual assistance </t>
  </si>
  <si>
    <t>Olonade Christiana</t>
  </si>
  <si>
    <t>https://www.linkedin.com/in/ibrahim-deborah-1719681a4</t>
  </si>
  <si>
    <t>I am excited about the opportunity to join the Afriment Community because I believe in its mission of empowering young Africans in the tech ecosystem. As a Product Designer and Product Manager, I have firsthand experience in leveraging technology to create impactful solutions, and I am eager to connect with like-minded individuals who are passionate about growth, innovation, and collaboration.
Afriment offers a thriving learning environment that aligns with my professional aspirations. I am particularly drawn to its focus on mentorship, skill-building, and career development. By being part of this community, I aim to refine my expertise, expand my network, and contribute my knowledge to help others navigate the tech industry.
Ultimately, I see Afriment as a place where I can both learn and give back—gaining insights from industry leaders while also supporting others in their journey. I look forward to growing within a community that values inclusivity, creativity, and impact.</t>
  </si>
  <si>
    <t>Deborah Ibrahim</t>
  </si>
  <si>
    <t>ruthmadu02@gmail.com</t>
  </si>
  <si>
    <t>Ruth</t>
  </si>
  <si>
    <t>Madu</t>
  </si>
  <si>
    <t>https://www.linkedin.com/in/ruth-madu-191602323</t>
  </si>
  <si>
    <t xml:space="preserve">Because I want to develop skills and grow as a Virtual Assistant </t>
  </si>
  <si>
    <t>Ruth Madu</t>
  </si>
  <si>
    <t>olasunkanmidebby2018@gmail.com</t>
  </si>
  <si>
    <t>Olasunkanmi</t>
  </si>
  <si>
    <t>https://www.linkedin.com/in/deborah-olasunkanmi-8b37a5355?utm_source=share&amp;utm_campaign=share_via&amp;utm_content=profile&amp;utm_medium=android_app</t>
  </si>
  <si>
    <t xml:space="preserve">I want to upgrade my skills and become for better opportunities </t>
  </si>
  <si>
    <t>Deborah Olasunkanmi</t>
  </si>
  <si>
    <t>samsonhosanna1@gmail.com</t>
  </si>
  <si>
    <t>Hosanna</t>
  </si>
  <si>
    <t>Samson</t>
  </si>
  <si>
    <t>https://www.linkedin.com/in/hosannasamson</t>
  </si>
  <si>
    <t>I've seen and heard lots of testimonies. Also I'll love to upskill and I know Afriment would be the best place to learn.</t>
  </si>
  <si>
    <t>Hosanna Samson</t>
  </si>
  <si>
    <t>pshaibu91@gmail.com</t>
  </si>
  <si>
    <t>Shaibi</t>
  </si>
  <si>
    <t>https://www.linkedin.com/in/precious-shaibu</t>
  </si>
  <si>
    <t xml:space="preserve">I would love to join the Afriment community to gain practical knowledge and mentorship on career skills. I want to upskill my knowledge and the Afriment Community is the best place I can be if granted the opportunity. </t>
  </si>
  <si>
    <t>Precious Shaibi</t>
  </si>
  <si>
    <t>Oluwagbemiro</t>
  </si>
  <si>
    <t>Digital Marketing</t>
  </si>
  <si>
    <t>https://www.linkedin.com/in/favour-oluwagbemiro?utm_source=share&amp;utm_campaign=share_via&amp;utm_content=profile&amp;utm_medium=android_app</t>
  </si>
  <si>
    <t>I would like to join the Afriment Community because of its impactful programs. I also want to learn more about Digital marketing and connect with other professionals.</t>
  </si>
  <si>
    <t>Favour Oluwagbemiro</t>
  </si>
  <si>
    <t>venessamirabel@yahoo.com</t>
  </si>
  <si>
    <t>Orajuluka</t>
  </si>
  <si>
    <t>Venessa</t>
  </si>
  <si>
    <t xml:space="preserve">Venessa mirabel </t>
  </si>
  <si>
    <t xml:space="preserve">To impact knowledge </t>
  </si>
  <si>
    <t>Orajuluka Venessa</t>
  </si>
  <si>
    <t>onyekapatrick35@gmail.co</t>
  </si>
  <si>
    <t>Onyekachi</t>
  </si>
  <si>
    <t>Amakor</t>
  </si>
  <si>
    <t>https://www.linkedin.com/in/onyekachi-amakor-0aa479249</t>
  </si>
  <si>
    <t>Onyekachi Amakor</t>
  </si>
  <si>
    <t>bolajim21@gmail.com</t>
  </si>
  <si>
    <t>Bolaji</t>
  </si>
  <si>
    <t>Muminat</t>
  </si>
  <si>
    <t>Abeokuta</t>
  </si>
  <si>
    <t>http://linkedin.com/in/bolaji-muminat-omolola</t>
  </si>
  <si>
    <t xml:space="preserve">To further more on my journey of becoming a PROFESSIONAL VA 
I believe this community would help to enhance my knowledge, network and experience </t>
  </si>
  <si>
    <t>Bolaji Muminat</t>
  </si>
  <si>
    <t>estherolowosaga@gmail.com</t>
  </si>
  <si>
    <t>Olowosaga</t>
  </si>
  <si>
    <t>Twitter: @OlowosagaEsther</t>
  </si>
  <si>
    <t>I want to get a tech skill, become an expert in it and also make impact with it. Afriment is a community, I will also love to connect with like-minded people, network with them and soar with them.</t>
  </si>
  <si>
    <t>Olowosaga Esther</t>
  </si>
  <si>
    <t>adelekejesujuwon@gmail.com</t>
  </si>
  <si>
    <t>Adeleke</t>
  </si>
  <si>
    <t>Jesujuwon Precious</t>
  </si>
  <si>
    <t>https://www.linkedin.com/in/juwonadeleke</t>
  </si>
  <si>
    <t xml:space="preserve">The chance to participate in Afriment's mentorship/internship program excites me since it perfectly aligns with my goal of developing my virtual assistant skills and obtaining hands-on experience. With a background in data entry, online research, scheduling, calendar and email management, I'm excited to put my skills to use in a practical environment.
This program offers me the perfect opportunity to improve my skills, work on actual projects, and receive mentorship that will accelerate my growth. Afriment's dedication to professional growth and development resonates with me, and I am eager to learn, contribute, and acquire the confidence I need to succeed in my career.
</t>
  </si>
  <si>
    <t>Adeleke Jesujuwon Precious</t>
  </si>
  <si>
    <t>Nababa</t>
  </si>
  <si>
    <t>https://linkedin.com/in/aishaarinolanababa</t>
  </si>
  <si>
    <t>I would like to join the Afriment community to learn more about Social Media Management and network with like-minded people. I would love to learn more about how to help brands establish a powerful digital presence.</t>
  </si>
  <si>
    <t>Aisha Nababa</t>
  </si>
  <si>
    <t>olagunjuruth2@gmail.com</t>
  </si>
  <si>
    <t>https://www.linkedin.com/in/ruth-adebayo-0148a1156</t>
  </si>
  <si>
    <t>To learn, upskill, network and collaborate knowing that the world is evolving.</t>
  </si>
  <si>
    <t>Ruth Adebayo</t>
  </si>
  <si>
    <t>Benedicta.ogwu@gmail.com</t>
  </si>
  <si>
    <t>Benedicta</t>
  </si>
  <si>
    <t>Ogwu</t>
  </si>
  <si>
    <t>http://linkedin.com/in/benedicta-ogwu</t>
  </si>
  <si>
    <t xml:space="preserve">I want to improve on myself and show the world good having a virtual partner can be </t>
  </si>
  <si>
    <t>Benedicta Ogwu</t>
  </si>
  <si>
    <t>faidathassan12@gmail.com</t>
  </si>
  <si>
    <t>Hassan</t>
  </si>
  <si>
    <t>https://x.com/_aishaaa_oyin?s=21</t>
  </si>
  <si>
    <t xml:space="preserve">I’d like to joint the Afriment community because I want to expand my network and gain guidance from experienced mentors and accelerate my career growth in tech. </t>
  </si>
  <si>
    <t>Aisha Hassan</t>
  </si>
  <si>
    <t>Agatha Chioma</t>
  </si>
  <si>
    <t>Agbo</t>
  </si>
  <si>
    <t>https://www.linkedin.com/in/agatha-chioma-agbo-aba6a4176</t>
  </si>
  <si>
    <t xml:space="preserve">I would like to join Afriment Community because I believe in the power of mentorship. It is a great tool for personal and professional development. Joining the community will be a great opportunity for me to refine my skills as a virtual assistant. I want to learn from experienced professionals who can guide me on how to improve efficiency and offer even greater value to my clients. I also look forward to networking with like-minded professionals, exchanging ideas, and eventually mentoring others who are starting their VA journey. </t>
  </si>
  <si>
    <t>Agatha Chioma Agbo</t>
  </si>
  <si>
    <t>colemorenikeji06@gmail.com</t>
  </si>
  <si>
    <t>Morenikeji</t>
  </si>
  <si>
    <t>Cole</t>
  </si>
  <si>
    <t>http://linkedin.com/in/cole-morenikeji-va</t>
  </si>
  <si>
    <t>To gain more exposure, to have an active community where I can learn and unlearn</t>
  </si>
  <si>
    <t>Morenikeji Cole</t>
  </si>
  <si>
    <t>owymike@gmail.com</t>
  </si>
  <si>
    <t>Owoidoho</t>
  </si>
  <si>
    <t>Etuk</t>
  </si>
  <si>
    <t>https://www.linkedin.com/in/owoidoho-etuk-0b398a162?utm_source=share&amp;utm_campaign=share_via&amp;utm_content=profile&amp;utm_medium=android_app</t>
  </si>
  <si>
    <t>To acquire skills and build a supportive network.</t>
  </si>
  <si>
    <t>Owoidoho Etuk</t>
  </si>
  <si>
    <t>onwusaprecious72@gmail.com</t>
  </si>
  <si>
    <t>Onwusa</t>
  </si>
  <si>
    <t>www.linkedin.com/in/onwusa-precious</t>
  </si>
  <si>
    <t xml:space="preserve">For mentorship </t>
  </si>
  <si>
    <t>Precious Onwusa</t>
  </si>
  <si>
    <t>latifatabj@gmail.com</t>
  </si>
  <si>
    <t>Latifat Oyinade</t>
  </si>
  <si>
    <t>Abolaji</t>
  </si>
  <si>
    <t>LinkedIn</t>
  </si>
  <si>
    <t>To learn skill and have access to opportunities so that I can impact positivity to the community</t>
  </si>
  <si>
    <t>Latifat Oyinade Abolaji</t>
  </si>
  <si>
    <t>Jeremiah.afolab@gmail.com</t>
  </si>
  <si>
    <t>Jeremiah</t>
  </si>
  <si>
    <t>Afolabi</t>
  </si>
  <si>
    <t>https://www.linkedin.com/in/afolabi-jeremiah</t>
  </si>
  <si>
    <t>As someone passionate about continuous learning and career growth, I see AFRIMENT as more than just a training platform. It's a launchpad for young professionals to evolve, collaborate, and break new ground in the digital space. My goal is to refine my virtual assistance skills, not just through structured learning but by engaging with a forward thinking network that fosters innovation and real world impact.
With five years of experience as a graphic designer, I want to expand my skill set by exploring the virtual assistance track. While I have already completed a virtual assistance course with ALX Africa, I seek hands-on experience to refine my skills and apply them in practical settings. This opportunity would allow me to develop a deeper understanding of the field while making me more versatile, increasing my chances of securing freelance gigs and remote work opportunities.
Beyond acquiring new skills, I want to be part of a community where knowledge is shared, challenges are tackled collectively, and young Africans are equipped to lead in the digital economy. My ultimate goal is to learn, contribute and leverage this opportunity to not only enhance my own expertise but also empower others through knowledge sharing and collaboration.
Thank you for considering my application.</t>
  </si>
  <si>
    <t>Jeremiah Afolabi</t>
  </si>
  <si>
    <t>Eno</t>
  </si>
  <si>
    <t>www.linkedin.com/in/eno-thomas</t>
  </si>
  <si>
    <t>I am still growing in my career and after careful study, I have been able to Pinpoint Afriment as a space where I can grow and develop my skills, while getting on-hand training at the same time. Afriment has the ability to prepare me with the right mentorship that will enable me to get the right guidance.</t>
  </si>
  <si>
    <t>aminatabdulsalam05@gmail.com</t>
  </si>
  <si>
    <t>Aminat</t>
  </si>
  <si>
    <t>http://linkedin.com/in/aminat-abdulsalam05</t>
  </si>
  <si>
    <t xml:space="preserve">
I want to join Afriment as a beginner virtual assistant because it offers a supportive community, mentorship and hands-on learning opportunities that align with my career goals. While I already have skills in task management, communication, digital tools, and client support, I’m eager to refine them and gain real-world experience in a structured environment.
Afriment provides the perfect space for me to learn from experienced virtual assistants, collaborate with like-minded professionals, and build confidence in remote work. By joining, I hope to grow my expertise, connect with mentors, and take meaningful steps toward a successful virtual assistance career.</t>
  </si>
  <si>
    <t>Aminat Abdulsalam</t>
  </si>
  <si>
    <t>+2348146785209</t>
  </si>
  <si>
    <t>+1(437)499 0464</t>
  </si>
  <si>
    <t>09063999589</t>
  </si>
  <si>
    <t>+2348063201019</t>
  </si>
  <si>
    <t>09035258186</t>
  </si>
  <si>
    <t>08169595442</t>
  </si>
  <si>
    <t>+2347037971620</t>
  </si>
  <si>
    <t>08136176117</t>
  </si>
  <si>
    <t>07068034185</t>
  </si>
  <si>
    <t>07089746356</t>
  </si>
  <si>
    <t>07065156968</t>
  </si>
  <si>
    <t>07017290596</t>
  </si>
  <si>
    <t>09061573254</t>
  </si>
  <si>
    <t>08068775056</t>
  </si>
  <si>
    <t>08166376465</t>
  </si>
  <si>
    <t>08185383593</t>
  </si>
  <si>
    <t>08109084988</t>
  </si>
  <si>
    <t>09021064854</t>
  </si>
  <si>
    <t>08117919106</t>
  </si>
  <si>
    <t>08162049368</t>
  </si>
  <si>
    <t>09033022232</t>
  </si>
  <si>
    <t>08131166417</t>
  </si>
  <si>
    <t>09064422521</t>
  </si>
  <si>
    <t>08059529466</t>
  </si>
  <si>
    <t>07054056649</t>
  </si>
  <si>
    <t>08107892424</t>
  </si>
  <si>
    <t>+234 9167788674</t>
  </si>
  <si>
    <t>+254790914991</t>
  </si>
  <si>
    <t>O7086753410</t>
  </si>
  <si>
    <t>08038365397</t>
  </si>
  <si>
    <t>+60183592133</t>
  </si>
  <si>
    <t>09135586926</t>
  </si>
  <si>
    <t>07032735126</t>
  </si>
  <si>
    <t>07037198279</t>
  </si>
  <si>
    <t>+2348167355521</t>
  </si>
  <si>
    <t>08066381869</t>
  </si>
  <si>
    <t>09010452893</t>
  </si>
  <si>
    <t>08146655592</t>
  </si>
  <si>
    <t>‪+234 911 838 8007‬</t>
  </si>
  <si>
    <t>08132991030</t>
  </si>
  <si>
    <t>09032671034</t>
  </si>
  <si>
    <t>+254724032568</t>
  </si>
  <si>
    <t>09012943908</t>
  </si>
  <si>
    <t>09018431186</t>
  </si>
  <si>
    <t>08033571577</t>
  </si>
  <si>
    <t xml:space="preserve">803 323 7457 </t>
  </si>
  <si>
    <t>Racheal Oghenetejiri David</t>
  </si>
  <si>
    <t>Metrics</t>
  </si>
  <si>
    <t>Values</t>
  </si>
  <si>
    <t>Notes</t>
  </si>
  <si>
    <t>Total Task Submissions</t>
  </si>
  <si>
    <t>Total Certificate Payments</t>
  </si>
  <si>
    <t>Total Waitlist Members</t>
  </si>
  <si>
    <t>Count all rows in Waitlist table</t>
  </si>
  <si>
    <t>Task submission to Certificate Payment Rate</t>
  </si>
  <si>
    <t>% of task submitters who also paid for certificate</t>
  </si>
  <si>
    <t xml:space="preserve">Conversion % </t>
  </si>
  <si>
    <t>Count all rows in Task table and % of waitlist that submitted tasks</t>
  </si>
  <si>
    <r>
      <t xml:space="preserve">Count all rows in Certificate table and </t>
    </r>
    <r>
      <rPr>
        <strike/>
        <sz val="11"/>
        <color theme="1"/>
        <rFont val="Calibri"/>
        <family val="2"/>
        <scheme val="minor"/>
      </rPr>
      <t xml:space="preserve">% </t>
    </r>
    <r>
      <rPr>
        <sz val="11"/>
        <color theme="1"/>
        <rFont val="Calibri"/>
        <family val="2"/>
        <scheme val="minor"/>
      </rPr>
      <t>waitlist that paid certificate</t>
    </r>
  </si>
  <si>
    <t>Row Labels</t>
  </si>
  <si>
    <t>Fully Engaged</t>
  </si>
  <si>
    <t>Inactive/Drop-off</t>
  </si>
  <si>
    <t>Paid Only</t>
  </si>
  <si>
    <t>Task Submitter</t>
  </si>
  <si>
    <t>Grand Total</t>
  </si>
  <si>
    <t>Count of Category</t>
  </si>
  <si>
    <t>Task Submittion</t>
  </si>
  <si>
    <t>Column Labels</t>
  </si>
  <si>
    <t>Count of Full Name</t>
  </si>
  <si>
    <t>No</t>
  </si>
  <si>
    <t>COHORT 6 ENGAGEMENT LIST</t>
  </si>
  <si>
    <t>Total Waitlist Member</t>
  </si>
  <si>
    <t>Total Task Completers</t>
  </si>
  <si>
    <t>Total Certificate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</si>
</sst>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trike/>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b/>
      <sz val="26"/>
      <color theme="9" tint="-0.499984740745262"/>
      <name val="Calibri"/>
      <family val="2"/>
      <scheme val="minor"/>
    </font>
  </fonts>
  <fills count="8">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8"/>
      </patternFill>
    </fill>
    <fill>
      <patternFill patternType="solid">
        <fgColor theme="8" tint="0.39997558519241921"/>
        <bgColor indexed="65"/>
      </patternFill>
    </fill>
    <fill>
      <patternFill patternType="solid">
        <fgColor theme="4" tint="0.39997558519241921"/>
        <bgColor indexed="64"/>
      </patternFill>
    </fill>
    <fill>
      <patternFill patternType="solid">
        <fgColor theme="0"/>
        <bgColor indexed="64"/>
      </patternFill>
    </fill>
  </fills>
  <borders count="3">
    <border>
      <left/>
      <right/>
      <top/>
      <bottom/>
      <diagonal/>
    </border>
    <border>
      <left/>
      <right/>
      <top/>
      <bottom style="thick">
        <color theme="4"/>
      </bottom>
      <diagonal/>
    </border>
    <border>
      <left/>
      <right/>
      <top style="thick">
        <color theme="4"/>
      </top>
      <bottom/>
      <diagonal/>
    </border>
  </borders>
  <cellStyleXfs count="6">
    <xf numFmtId="0" fontId="0" fillId="0" borderId="0"/>
    <xf numFmtId="0" fontId="4" fillId="0" borderId="1" applyNumberFormat="0" applyFill="0" applyAlignment="0" applyProtection="0"/>
    <xf numFmtId="0" fontId="5"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3" fillId="5" borderId="0" applyNumberFormat="0" applyBorder="0" applyAlignment="0" applyProtection="0"/>
  </cellStyleXfs>
  <cellXfs count="18">
    <xf numFmtId="0" fontId="0" fillId="0" borderId="0" xfId="0"/>
    <xf numFmtId="0" fontId="0" fillId="0" borderId="0" xfId="0" applyNumberFormat="1"/>
    <xf numFmtId="22"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0" fillId="0" borderId="0" xfId="0" applyAlignment="1"/>
    <xf numFmtId="0" fontId="0" fillId="0" borderId="0" xfId="0" applyAlignment="1">
      <alignment horizontal="center"/>
    </xf>
    <xf numFmtId="0" fontId="5" fillId="5" borderId="0" xfId="5" applyFont="1" applyAlignment="1">
      <alignment horizontal="center"/>
    </xf>
    <xf numFmtId="0" fontId="5" fillId="5" borderId="2" xfId="5" applyFont="1" applyBorder="1" applyAlignment="1">
      <alignment horizontal="center"/>
    </xf>
    <xf numFmtId="0" fontId="0" fillId="0" borderId="2" xfId="0" applyBorder="1" applyAlignment="1">
      <alignment horizontal="center"/>
    </xf>
    <xf numFmtId="0" fontId="5" fillId="7" borderId="2" xfId="3" applyFont="1" applyFill="1" applyBorder="1" applyAlignment="1">
      <alignment horizontal="center"/>
    </xf>
    <xf numFmtId="0" fontId="5" fillId="7" borderId="0" xfId="3" applyFont="1" applyFill="1" applyAlignment="1">
      <alignment horizontal="center"/>
    </xf>
    <xf numFmtId="0" fontId="5" fillId="4" borderId="2" xfId="4" applyBorder="1" applyAlignment="1">
      <alignment horizontal="center"/>
    </xf>
    <xf numFmtId="0" fontId="5" fillId="4" borderId="0" xfId="4" applyAlignment="1">
      <alignment horizontal="center"/>
    </xf>
    <xf numFmtId="0" fontId="5" fillId="2" borderId="2" xfId="2" applyBorder="1" applyAlignment="1">
      <alignment horizontal="center"/>
    </xf>
    <xf numFmtId="0" fontId="5" fillId="2" borderId="0" xfId="2" applyAlignment="1">
      <alignment horizontal="center"/>
    </xf>
    <xf numFmtId="0" fontId="6" fillId="6" borderId="1" xfId="1" applyFont="1" applyFill="1" applyAlignment="1">
      <alignment horizontal="center"/>
    </xf>
  </cellXfs>
  <cellStyles count="6">
    <cellStyle name="40% - Accent1" xfId="3" builtinId="31"/>
    <cellStyle name="60% - Accent5" xfId="5" builtinId="48"/>
    <cellStyle name="Accent1" xfId="2" builtinId="29"/>
    <cellStyle name="Accent5" xfId="4" builtinId="45"/>
    <cellStyle name="Heading 1" xfId="1" builtinId="16"/>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6 Engagement Clean Data.xlsx]Analysis!PivotTable2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Participant Category by Program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Analysis!$B$7:$B$8</c:f>
              <c:strCache>
                <c:ptCount val="1"/>
                <c:pt idx="0">
                  <c:v>Fully Engaged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Analysis!$A$9:$A$23</c:f>
              <c:strCache>
                <c:ptCount val="14"/>
                <c:pt idx="0">
                  <c:v>Virtual Assistant</c:v>
                </c:pt>
                <c:pt idx="1">
                  <c:v>Product/Project Management</c:v>
                </c:pt>
                <c:pt idx="2">
                  <c:v>Data Analyst</c:v>
                </c:pt>
                <c:pt idx="3">
                  <c:v>Social Media Manager</c:v>
                </c:pt>
                <c:pt idx="4">
                  <c:v>Customer Service Representative</c:v>
                </c:pt>
                <c:pt idx="5">
                  <c:v>Graphics Design</c:v>
                </c:pt>
                <c:pt idx="6">
                  <c:v>Software Engineering</c:v>
                </c:pt>
                <c:pt idx="7">
                  <c:v>Web development</c:v>
                </c:pt>
                <c:pt idx="8">
                  <c:v>UI/UX</c:v>
                </c:pt>
                <c:pt idx="9">
                  <c:v>General Career Mentorship</c:v>
                </c:pt>
                <c:pt idx="10">
                  <c:v>Cyber security Analyst</c:v>
                </c:pt>
                <c:pt idx="11">
                  <c:v>Automation &amp; Integration</c:v>
                </c:pt>
                <c:pt idx="12">
                  <c:v>Digital Marketing</c:v>
                </c:pt>
                <c:pt idx="13">
                  <c:v>Community Management</c:v>
                </c:pt>
              </c:strCache>
            </c:strRef>
          </c:cat>
          <c:val>
            <c:numRef>
              <c:f>Analysis!$B$9:$B$23</c:f>
              <c:numCache>
                <c:formatCode>General</c:formatCode>
                <c:ptCount val="14"/>
                <c:pt idx="0">
                  <c:v>1</c:v>
                </c:pt>
              </c:numCache>
            </c:numRef>
          </c:val>
          <c:extLst>
            <c:ext xmlns:c16="http://schemas.microsoft.com/office/drawing/2014/chart" uri="{C3380CC4-5D6E-409C-BE32-E72D297353CC}">
              <c16:uniqueId val="{00000000-4BB2-4C18-A19E-8C6BB4B1BA42}"/>
            </c:ext>
          </c:extLst>
        </c:ser>
        <c:ser>
          <c:idx val="1"/>
          <c:order val="1"/>
          <c:tx>
            <c:strRef>
              <c:f>Analysis!$C$7:$C$8</c:f>
              <c:strCache>
                <c:ptCount val="1"/>
                <c:pt idx="0">
                  <c:v>Inactive/Drop-off</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Analysis!$A$9:$A$23</c:f>
              <c:strCache>
                <c:ptCount val="14"/>
                <c:pt idx="0">
                  <c:v>Virtual Assistant</c:v>
                </c:pt>
                <c:pt idx="1">
                  <c:v>Product/Project Management</c:v>
                </c:pt>
                <c:pt idx="2">
                  <c:v>Data Analyst</c:v>
                </c:pt>
                <c:pt idx="3">
                  <c:v>Social Media Manager</c:v>
                </c:pt>
                <c:pt idx="4">
                  <c:v>Customer Service Representative</c:v>
                </c:pt>
                <c:pt idx="5">
                  <c:v>Graphics Design</c:v>
                </c:pt>
                <c:pt idx="6">
                  <c:v>Software Engineering</c:v>
                </c:pt>
                <c:pt idx="7">
                  <c:v>Web development</c:v>
                </c:pt>
                <c:pt idx="8">
                  <c:v>UI/UX</c:v>
                </c:pt>
                <c:pt idx="9">
                  <c:v>General Career Mentorship</c:v>
                </c:pt>
                <c:pt idx="10">
                  <c:v>Cyber security Analyst</c:v>
                </c:pt>
                <c:pt idx="11">
                  <c:v>Automation &amp; Integration</c:v>
                </c:pt>
                <c:pt idx="12">
                  <c:v>Digital Marketing</c:v>
                </c:pt>
                <c:pt idx="13">
                  <c:v>Community Management</c:v>
                </c:pt>
              </c:strCache>
            </c:strRef>
          </c:cat>
          <c:val>
            <c:numRef>
              <c:f>Analysis!$C$9:$C$23</c:f>
              <c:numCache>
                <c:formatCode>General</c:formatCode>
                <c:ptCount val="14"/>
                <c:pt idx="0">
                  <c:v>128</c:v>
                </c:pt>
                <c:pt idx="1">
                  <c:v>29</c:v>
                </c:pt>
                <c:pt idx="2">
                  <c:v>16</c:v>
                </c:pt>
                <c:pt idx="3">
                  <c:v>16</c:v>
                </c:pt>
                <c:pt idx="4">
                  <c:v>10</c:v>
                </c:pt>
                <c:pt idx="5">
                  <c:v>7</c:v>
                </c:pt>
                <c:pt idx="6">
                  <c:v>6</c:v>
                </c:pt>
                <c:pt idx="7">
                  <c:v>5</c:v>
                </c:pt>
                <c:pt idx="8">
                  <c:v>5</c:v>
                </c:pt>
                <c:pt idx="9">
                  <c:v>3</c:v>
                </c:pt>
                <c:pt idx="10">
                  <c:v>2</c:v>
                </c:pt>
                <c:pt idx="11">
                  <c:v>1</c:v>
                </c:pt>
                <c:pt idx="12">
                  <c:v>1</c:v>
                </c:pt>
                <c:pt idx="13">
                  <c:v>1</c:v>
                </c:pt>
              </c:numCache>
            </c:numRef>
          </c:val>
          <c:extLst>
            <c:ext xmlns:c16="http://schemas.microsoft.com/office/drawing/2014/chart" uri="{C3380CC4-5D6E-409C-BE32-E72D297353CC}">
              <c16:uniqueId val="{00000001-4BB2-4C18-A19E-8C6BB4B1BA42}"/>
            </c:ext>
          </c:extLst>
        </c:ser>
        <c:ser>
          <c:idx val="2"/>
          <c:order val="2"/>
          <c:tx>
            <c:strRef>
              <c:f>Analysis!$D$7:$D$8</c:f>
              <c:strCache>
                <c:ptCount val="1"/>
                <c:pt idx="0">
                  <c:v>Paid Only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Analysis!$A$9:$A$23</c:f>
              <c:strCache>
                <c:ptCount val="14"/>
                <c:pt idx="0">
                  <c:v>Virtual Assistant</c:v>
                </c:pt>
                <c:pt idx="1">
                  <c:v>Product/Project Management</c:v>
                </c:pt>
                <c:pt idx="2">
                  <c:v>Data Analyst</c:v>
                </c:pt>
                <c:pt idx="3">
                  <c:v>Social Media Manager</c:v>
                </c:pt>
                <c:pt idx="4">
                  <c:v>Customer Service Representative</c:v>
                </c:pt>
                <c:pt idx="5">
                  <c:v>Graphics Design</c:v>
                </c:pt>
                <c:pt idx="6">
                  <c:v>Software Engineering</c:v>
                </c:pt>
                <c:pt idx="7">
                  <c:v>Web development</c:v>
                </c:pt>
                <c:pt idx="8">
                  <c:v>UI/UX</c:v>
                </c:pt>
                <c:pt idx="9">
                  <c:v>General Career Mentorship</c:v>
                </c:pt>
                <c:pt idx="10">
                  <c:v>Cyber security Analyst</c:v>
                </c:pt>
                <c:pt idx="11">
                  <c:v>Automation &amp; Integration</c:v>
                </c:pt>
                <c:pt idx="12">
                  <c:v>Digital Marketing</c:v>
                </c:pt>
                <c:pt idx="13">
                  <c:v>Community Management</c:v>
                </c:pt>
              </c:strCache>
            </c:strRef>
          </c:cat>
          <c:val>
            <c:numRef>
              <c:f>Analysis!$D$9:$D$23</c:f>
              <c:numCache>
                <c:formatCode>General</c:formatCode>
                <c:ptCount val="14"/>
                <c:pt idx="0">
                  <c:v>5</c:v>
                </c:pt>
                <c:pt idx="5">
                  <c:v>1</c:v>
                </c:pt>
              </c:numCache>
            </c:numRef>
          </c:val>
          <c:extLst>
            <c:ext xmlns:c16="http://schemas.microsoft.com/office/drawing/2014/chart" uri="{C3380CC4-5D6E-409C-BE32-E72D297353CC}">
              <c16:uniqueId val="{00000002-4BB2-4C18-A19E-8C6BB4B1BA42}"/>
            </c:ext>
          </c:extLst>
        </c:ser>
        <c:ser>
          <c:idx val="3"/>
          <c:order val="3"/>
          <c:tx>
            <c:strRef>
              <c:f>Analysis!$E$7:$E$8</c:f>
              <c:strCache>
                <c:ptCount val="1"/>
                <c:pt idx="0">
                  <c:v>Task Submitter</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Analysis!$A$9:$A$23</c:f>
              <c:strCache>
                <c:ptCount val="14"/>
                <c:pt idx="0">
                  <c:v>Virtual Assistant</c:v>
                </c:pt>
                <c:pt idx="1">
                  <c:v>Product/Project Management</c:v>
                </c:pt>
                <c:pt idx="2">
                  <c:v>Data Analyst</c:v>
                </c:pt>
                <c:pt idx="3">
                  <c:v>Social Media Manager</c:v>
                </c:pt>
                <c:pt idx="4">
                  <c:v>Customer Service Representative</c:v>
                </c:pt>
                <c:pt idx="5">
                  <c:v>Graphics Design</c:v>
                </c:pt>
                <c:pt idx="6">
                  <c:v>Software Engineering</c:v>
                </c:pt>
                <c:pt idx="7">
                  <c:v>Web development</c:v>
                </c:pt>
                <c:pt idx="8">
                  <c:v>UI/UX</c:v>
                </c:pt>
                <c:pt idx="9">
                  <c:v>General Career Mentorship</c:v>
                </c:pt>
                <c:pt idx="10">
                  <c:v>Cyber security Analyst</c:v>
                </c:pt>
                <c:pt idx="11">
                  <c:v>Automation &amp; Integration</c:v>
                </c:pt>
                <c:pt idx="12">
                  <c:v>Digital Marketing</c:v>
                </c:pt>
                <c:pt idx="13">
                  <c:v>Community Management</c:v>
                </c:pt>
              </c:strCache>
            </c:strRef>
          </c:cat>
          <c:val>
            <c:numRef>
              <c:f>Analysis!$E$9:$E$23</c:f>
              <c:numCache>
                <c:formatCode>General</c:formatCode>
                <c:ptCount val="14"/>
                <c:pt idx="0">
                  <c:v>13</c:v>
                </c:pt>
                <c:pt idx="2">
                  <c:v>1</c:v>
                </c:pt>
                <c:pt idx="4">
                  <c:v>1</c:v>
                </c:pt>
              </c:numCache>
            </c:numRef>
          </c:val>
          <c:extLst>
            <c:ext xmlns:c16="http://schemas.microsoft.com/office/drawing/2014/chart" uri="{C3380CC4-5D6E-409C-BE32-E72D297353CC}">
              <c16:uniqueId val="{00000003-4BB2-4C18-A19E-8C6BB4B1BA42}"/>
            </c:ext>
          </c:extLst>
        </c:ser>
        <c:dLbls>
          <c:showLegendKey val="0"/>
          <c:showVal val="0"/>
          <c:showCatName val="0"/>
          <c:showSerName val="0"/>
          <c:showPercent val="0"/>
          <c:showBubbleSize val="0"/>
        </c:dLbls>
        <c:gapWidth val="150"/>
        <c:shape val="box"/>
        <c:axId val="818210880"/>
        <c:axId val="818227520"/>
        <c:axId val="0"/>
      </c:bar3DChart>
      <c:catAx>
        <c:axId val="8182108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227520"/>
        <c:crosses val="autoZero"/>
        <c:auto val="1"/>
        <c:lblAlgn val="ctr"/>
        <c:lblOffset val="100"/>
        <c:noMultiLvlLbl val="0"/>
      </c:catAx>
      <c:valAx>
        <c:axId val="81822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21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6 Engagement Clean Data.xlsx]Analysis!PivotTable6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Participant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Analysis!$J$1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Analysis!$I$2:$I$6</c:f>
              <c:strCache>
                <c:ptCount val="4"/>
                <c:pt idx="0">
                  <c:v>Kenya</c:v>
                </c:pt>
                <c:pt idx="1">
                  <c:v>Nigeria</c:v>
                </c:pt>
                <c:pt idx="2">
                  <c:v>Pakistan</c:v>
                </c:pt>
                <c:pt idx="3">
                  <c:v>Philippines</c:v>
                </c:pt>
              </c:strCache>
            </c:strRef>
          </c:cat>
          <c:val>
            <c:numRef>
              <c:f>Analysis!$J$2:$J$6</c:f>
              <c:numCache>
                <c:formatCode>General</c:formatCode>
                <c:ptCount val="4"/>
                <c:pt idx="0">
                  <c:v>2</c:v>
                </c:pt>
                <c:pt idx="1">
                  <c:v>247</c:v>
                </c:pt>
                <c:pt idx="2">
                  <c:v>1</c:v>
                </c:pt>
                <c:pt idx="3">
                  <c:v>2</c:v>
                </c:pt>
              </c:numCache>
            </c:numRef>
          </c:val>
          <c:smooth val="0"/>
          <c:extLst>
            <c:ext xmlns:c16="http://schemas.microsoft.com/office/drawing/2014/chart" uri="{C3380CC4-5D6E-409C-BE32-E72D297353CC}">
              <c16:uniqueId val="{00000000-A94C-4482-9098-B5A349C7B8FF}"/>
            </c:ext>
          </c:extLst>
        </c:ser>
        <c:dLbls>
          <c:dLblPos val="t"/>
          <c:showLegendKey val="0"/>
          <c:showVal val="1"/>
          <c:showCatName val="0"/>
          <c:showSerName val="0"/>
          <c:showPercent val="0"/>
          <c:showBubbleSize val="0"/>
        </c:dLbls>
        <c:marker val="1"/>
        <c:smooth val="0"/>
        <c:axId val="879223616"/>
        <c:axId val="879225280"/>
      </c:lineChart>
      <c:catAx>
        <c:axId val="87922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25280"/>
        <c:crosses val="autoZero"/>
        <c:auto val="1"/>
        <c:lblAlgn val="ctr"/>
        <c:lblOffset val="100"/>
        <c:noMultiLvlLbl val="0"/>
      </c:catAx>
      <c:valAx>
        <c:axId val="879225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2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data id="1">
      <cx:strDim type="cat">
        <cx:f>_xlchart.v2.0</cx:f>
      </cx:strDim>
      <cx:numDim type="val">
        <cx:f>_xlchart.v2.4</cx:f>
      </cx:numDim>
    </cx:data>
    <cx:data id="2">
      <cx:strDim type="cat">
        <cx:f>_xlchart.v2.0</cx:f>
      </cx:strDim>
      <cx:numDim type="val">
        <cx:f>_xlchart.v2.6</cx:f>
      </cx:numDim>
    </cx:data>
  </cx:chartData>
  <cx:chart>
    <cx:title pos="t" align="ctr" overlay="0">
      <cx:tx>
        <cx:txData>
          <cx:v>Progression of Participant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Progression of Participant</a:t>
          </a:r>
        </a:p>
      </cx:txPr>
    </cx:title>
    <cx:plotArea>
      <cx:plotAreaRegion>
        <cx:series layoutId="funnel" uniqueId="{978F3BE2-0959-4C44-A360-53F9073BE2B9}" formatIdx="0">
          <cx:tx>
            <cx:txData>
              <cx:f>_xlchart.v2.1</cx:f>
              <cx:v>Values</cx:v>
            </cx:txData>
          </cx:tx>
          <cx:dataLabels>
            <cx:visibility seriesName="0" categoryName="0" value="1"/>
          </cx:dataLabels>
          <cx:dataId val="0"/>
        </cx:series>
        <cx:series layoutId="funnel" hidden="1" uniqueId="{343F69AA-4743-49CD-8F94-7D3606E64E6F}" formatIdx="1">
          <cx:tx>
            <cx:txData>
              <cx:f>_xlchart.v2.3</cx:f>
              <cx:v>Conversion % </cx:v>
            </cx:txData>
          </cx:tx>
          <cx:dataLabels>
            <cx:visibility seriesName="0" categoryName="0" value="1"/>
          </cx:dataLabels>
          <cx:dataId val="1"/>
        </cx:series>
        <cx:series layoutId="funnel" hidden="1" uniqueId="{027E1E73-E31C-4A95-A5F5-E25D8CC21BAD}" formatIdx="2">
          <cx:tx>
            <cx:txData>
              <cx:f>_xlchart.v2.5</cx:f>
              <cx:v>Notes</cx:v>
            </cx:txData>
          </cx:tx>
          <cx:dataLabels>
            <cx:visibility seriesName="0" categoryName="0" value="1"/>
          </cx:dataLabels>
          <cx:dataId val="2"/>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19050</xdr:rowOff>
    </xdr:from>
    <xdr:to>
      <xdr:col>5</xdr:col>
      <xdr:colOff>584200</xdr:colOff>
      <xdr:row>15</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4C374DC-18FA-4FA9-A50C-5762AA9F1B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825500"/>
              <a:ext cx="3854450" cy="222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622300</xdr:colOff>
      <xdr:row>3</xdr:row>
      <xdr:rowOff>44450</xdr:rowOff>
    </xdr:from>
    <xdr:to>
      <xdr:col>12</xdr:col>
      <xdr:colOff>158750</xdr:colOff>
      <xdr:row>15</xdr:row>
      <xdr:rowOff>88900</xdr:rowOff>
    </xdr:to>
    <xdr:graphicFrame macro="">
      <xdr:nvGraphicFramePr>
        <xdr:cNvPr id="3" name="Chart 2">
          <a:extLst>
            <a:ext uri="{FF2B5EF4-FFF2-40B4-BE49-F238E27FC236}">
              <a16:creationId xmlns:a16="http://schemas.microsoft.com/office/drawing/2014/main" id="{7B2B6673-F007-4D3F-A66D-AF35E4E0D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190500</xdr:colOff>
      <xdr:row>3</xdr:row>
      <xdr:rowOff>63500</xdr:rowOff>
    </xdr:from>
    <xdr:to>
      <xdr:col>17</xdr:col>
      <xdr:colOff>558800</xdr:colOff>
      <xdr:row>15</xdr:row>
      <xdr:rowOff>69850</xdr:rowOff>
    </xdr:to>
    <xdr:graphicFrame macro="">
      <xdr:nvGraphicFramePr>
        <xdr:cNvPr id="4" name="Chart 3">
          <a:extLst>
            <a:ext uri="{FF2B5EF4-FFF2-40B4-BE49-F238E27FC236}">
              <a16:creationId xmlns:a16="http://schemas.microsoft.com/office/drawing/2014/main" id="{B464335B-1285-4E6B-A77E-5FDEECA04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03.467493518518" createdVersion="7" refreshedVersion="7" minRefreshableVersion="3" recordCount="252" xr:uid="{8B77FDCB-7F34-4401-AA7B-4AE1AA013C9D}">
  <cacheSource type="worksheet">
    <worksheetSource name="Master_Roaster"/>
  </cacheSource>
  <cacheFields count="13">
    <cacheField name="Timestamp" numFmtId="22">
      <sharedItems containsSemiMixedTypes="0" containsNonDate="0" containsDate="1" containsString="0" minDate="2025-02-23T18:15:46" maxDate="2025-03-17T04:56:58"/>
    </cacheField>
    <cacheField name="Email Address" numFmtId="0">
      <sharedItems/>
    </cacheField>
    <cacheField name="Full Name" numFmtId="0">
      <sharedItems/>
    </cacheField>
    <cacheField name="Country" numFmtId="0">
      <sharedItems count="4">
        <s v="Nigeria"/>
        <s v="Kenya"/>
        <s v="Philippines"/>
        <s v="Pakistan"/>
      </sharedItems>
    </cacheField>
    <cacheField name="State (for those in Nigeria)" numFmtId="0">
      <sharedItems/>
    </cacheField>
    <cacheField name="What program are you interested in?" numFmtId="0">
      <sharedItems count="14">
        <s v="Virtual Assistant"/>
        <s v="Product/Project Management"/>
        <s v="Data Analyst"/>
        <s v="Software Engineering"/>
        <s v="Graphics Design"/>
        <s v="UI/UX"/>
        <s v="Social Media Manager"/>
        <s v="Cyber security Analyst"/>
        <s v="Community Management"/>
        <s v="Web development"/>
        <s v="Customer Service Representative"/>
        <s v="General Career Mentorship"/>
        <s v="Automation &amp; Integration"/>
        <s v="Digital Marketing"/>
      </sharedItems>
    </cacheField>
    <cacheField name="Link to your Twitter, LinkedIn or anything to verify your identity" numFmtId="0">
      <sharedItems/>
    </cacheField>
    <cacheField name="Why would you like to join the Afriment Community?" numFmtId="0">
      <sharedItems containsBlank="1" longText="1"/>
    </cacheField>
    <cacheField name="By registering to join our community, you acknowledge and agree to the following terms and conditions:" numFmtId="0">
      <sharedItems longText="1"/>
    </cacheField>
    <cacheField name="Waitlist " numFmtId="0">
      <sharedItems/>
    </cacheField>
    <cacheField name="Category" numFmtId="0">
      <sharedItems count="4">
        <s v="Inactive/Drop-off"/>
        <s v="Task Submitter"/>
        <s v="Paid Only"/>
        <s v="Fully Engaged"/>
      </sharedItems>
    </cacheField>
    <cacheField name="Certificate.1.Certificate Payment " numFmtId="0">
      <sharedItems containsBlank="1"/>
    </cacheField>
    <cacheField name="Task_Submittion.Entry Task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d v="2025-02-23T18:15:46"/>
    <s v="suliatolamide341@gmail.com"/>
    <s v="Suliyat Adebanjo"/>
    <x v="0"/>
    <s v="Lagos"/>
    <x v="0"/>
    <s v="LinkedIn "/>
    <s v="I believe in the power of self-empowerment, I'm ready to empower myself, I'm ready to take action, I'm ready to grow..."/>
    <s v="Membership Application"/>
    <s v="Yes"/>
    <x v="0"/>
    <m/>
    <m/>
  </r>
  <r>
    <d v="2025-02-23T23:21:48"/>
    <s v="odinaka.diogo@gmail.com"/>
    <s v="Chidiogo Odinaka"/>
    <x v="0"/>
    <s v="Enugu"/>
    <x v="0"/>
    <s v="https://www.linkedin.com/in/chidiogoodinakahubspotva?"/>
    <s v="I want to join Afriment to connect with Experience mentors who can guide me in growing as a virtual assistant."/>
    <s v="Registering to join our next cohort does not guarantee automatic membership. Your application will be reviewed, and successful candidates will be notified via email within 10 -21 days of submission."/>
    <s v="Yes"/>
    <x v="0"/>
    <m/>
    <m/>
  </r>
  <r>
    <d v="2025-02-24T16:36:11"/>
    <s v="onii.funmilayo@gmail.com"/>
    <s v="Funmilayo Oni"/>
    <x v="0"/>
    <s v="Lagos"/>
    <x v="0"/>
    <s v="https://www.linkedin.com/in/oni-funmilayo?utm_source=share&amp;utm_campaign=share_via&amp;utm_content=profile&amp;utm_medium=ios_app"/>
    <s v="Yes I would love to"/>
    <s v="Training Program Applications"/>
    <s v="Yes"/>
    <x v="0"/>
    <m/>
    <m/>
  </r>
  <r>
    <d v="2025-02-26T11:11:06"/>
    <s v="preciousrah321@gmail.com"/>
    <s v="Precious Akinola"/>
    <x v="0"/>
    <s v="Lagos"/>
    <x v="0"/>
    <s v="www.linkedin.com/in/preciousakinola"/>
    <s v="I want to join Afriment because I see it as the perfect place to grow, learn, and connect with like-minded professionals. As an aspiring Virtual Assistant, I’m eager to refine my skills, gain hands-on experience, and receive mentorship to help me thrive in the digital space._x000a__x000a_Afriment’s commitment to career growth and community makes it the ideal environment for me, and I’m excited about the opportunity to be part of Cohort 6!"/>
    <s v="While membership in the Afriment community provides access to resources and networking opportunities, participation in specific training programs or courses will require a separate application process. Acceptance into the community does not guarantee admission into any particular training program."/>
    <s v="Yes"/>
    <x v="0"/>
    <m/>
    <m/>
  </r>
  <r>
    <d v="2025-03-03T11:53:15"/>
    <s v="preciousrah321@gmail.com"/>
    <s v="Favour Benson"/>
    <x v="0"/>
    <s v="Lagos"/>
    <x v="1"/>
    <s v="www.linkedin.com/in/preciousakinola"/>
    <s v="I would love to join the Afriment Community to gain valuable project management skills that will enhance my virtual assistant expertise. Afriment's commitment to mentorship and skill-building aligns with my goal of growing in the tech space and making a meaningful impact."/>
    <s v="Yes"/>
    <s v="Yes"/>
    <x v="0"/>
    <m/>
    <m/>
  </r>
  <r>
    <d v="2025-02-26T11:18:29"/>
    <s v="favourbenson247@gmail.com"/>
    <s v="Josephine Ekpe"/>
    <x v="0"/>
    <s v="Cross River"/>
    <x v="1"/>
    <s v="https://www.linkedin.com/in/favourbenson?utm_source=share&amp;utm_campaign=share_via&amp;utm_content=profile&amp;utm_medium=android_app"/>
    <s v="I'm looking to improve my technical skills which will in turn boost my efficiency in business, product management and client satisfaction."/>
    <s v="Code of Conduct"/>
    <s v="Yes"/>
    <x v="0"/>
    <m/>
    <m/>
  </r>
  <r>
    <d v="2025-02-26T14:41:03"/>
    <s v="hellojosephineekpe@gmail.com"/>
    <s v="Hawau Akanni"/>
    <x v="0"/>
    <s v="Lagos"/>
    <x v="0"/>
    <s v="https://www.linkedin.com/in/josephineekpe?utm_source=share&amp;utm_campaign=share_via&amp;utm_content=profile&amp;utm_medium=android_app"/>
    <s v="I have seen amazing results from alumni of Afriment trainings. I believe I'll be getting value when I join this community._x000a_I want to learn more about the VA industry and it seems Afriment has a lot of resources for her members"/>
    <s v="By joining Afriment, you agree to respect and adhere to the community's established rules and code of conduct. These rules are in place to ensure a positive, inclusive, and collaborative environment for all members. Violations of the code of conduct may result in suspension or removal from the community."/>
    <s v="Yes"/>
    <x v="0"/>
    <m/>
    <m/>
  </r>
  <r>
    <d v="2025-02-26T22:36:20"/>
    <s v="abdulwasiufolajuwonhawau@gmail.com"/>
    <s v="Kate David"/>
    <x v="0"/>
    <s v="Kwara"/>
    <x v="0"/>
    <s v="www.linkedin.com/in/hawau-akanni"/>
    <s v="For my professional and personal growth through skill enhancement, career advancement, and networking. To also gain access to industry insights, mentorship, and collaborative projects, boosting confidence and communication._x000a_"/>
    <s v="Mailing List/Newsletter Subscription"/>
    <s v="Yes"/>
    <x v="1"/>
    <m/>
    <s v="Yes"/>
  </r>
  <r>
    <d v="2025-03-07T22:57:06"/>
    <s v="abdulwasiufolajuwonhawau@gmail.com"/>
    <s v="James Etim"/>
    <x v="0"/>
    <s v="Kwara"/>
    <x v="0"/>
    <s v="www.linkedin.com/in/hawau-akanni"/>
    <s v="I would like to join Afriment Community because of networking opportunities and to gain knowledge and knowledge sharing._x000a_Also for support and encouragement "/>
    <s v="Yes"/>
    <s v="Yes"/>
    <x v="1"/>
    <m/>
    <s v="Yes"/>
  </r>
  <r>
    <d v="2025-02-27T09:11:12"/>
    <s v="katedavid1759@gmail.com"/>
    <s v="Ugochukwu Okweli"/>
    <x v="0"/>
    <s v="Oyo"/>
    <x v="0"/>
    <s v="https://www.linkedin.com/in/katedavidofficial"/>
    <s v="The opportunity to be mentored by industry professionals excites me._x000a_I want to sharpen my skills and challenge myself to be better as a virtual assistant, to prepare myself for the real world challenges and Afriment offers just that._x000a__x000a_This is my second application and I’m really looking forward to a favorable feedback."/>
    <s v="Upon joining the Afriment community, you will be automatically added to our exclusive mailing list or newsletter. This ensures you stay updated on community news, upcoming programs, and relevant opportunities. You can opt out of receiving emails at any time by clicking the &quot;unsubscribe&quot; link provided in the emails."/>
    <s v="Yes"/>
    <x v="0"/>
    <m/>
    <m/>
  </r>
  <r>
    <d v="2025-02-27T09:27:37"/>
    <s v="nsijamchi@gmail.com"/>
    <s v="Christian Okechukwu"/>
    <x v="0"/>
    <s v="Lagos"/>
    <x v="0"/>
    <s v="https://www.linkedin.com/in/jamesabasieyene"/>
    <s v="To collaborate and grow "/>
    <s v="Commitment to Growth"/>
    <s v="Yes"/>
    <x v="0"/>
    <m/>
    <m/>
  </r>
  <r>
    <d v="2025-02-27T10:08:24"/>
    <s v="okweliugochi@gmail.com"/>
    <s v="Courage Ojo"/>
    <x v="0"/>
    <s v="Enugu"/>
    <x v="0"/>
    <s v="www.linkedin.com/in/Ugochukwunyeremokweli "/>
    <s v="I want to be a part of a community that ocuses on the growth and wellbeing of its members. A community that listens and cares for and supports its own; that nurtures the potentials of its members. A community where I can be seen, heard and mentored. I also want to deepen my digital skillset and expand my career opportunities in the growing tech space as someone already transitioning into the virtual assistance field. Selecting me will add a motivated, focused, and determined individual to the cohort because I bring with me a strong sense of dedication, discipline, adaptability, proactiveness, and a proven track record of completing intensive training programs. I am sure this training will equip me with practical knowledge and strategies to excel in delivering exceptional results, both as a virtual assistant and in other digital roles. And I look forward to making the most out of this great opportunity. Thank you!"/>
    <s v="By signing up, you demonstrate a willingness to participate in the community and actively engage with resources, events, and learning opportunities provided by Afriment."/>
    <s v="Yes"/>
    <x v="0"/>
    <m/>
    <m/>
  </r>
  <r>
    <d v="2025-02-27T11:14:03"/>
    <s v="okechukwuc00@gmail.com"/>
    <s v="Eucharia Onuoha"/>
    <x v="0"/>
    <s v="Anambra"/>
    <x v="2"/>
    <s v="https://www.linkedin.com/in/christian-okechukwu-376606179?utm_source=share&amp;utm_campaign=share_via&amp;utm_content=profile&amp;utm_medium=android_app"/>
    <s v="I would love to join Afriment to expand my knowledge and skills that will qualify me to compete at top level."/>
    <s v="Privacy Policy"/>
    <s v="Yes"/>
    <x v="0"/>
    <m/>
    <m/>
  </r>
  <r>
    <d v="2025-02-27T12:54:20"/>
    <s v="cously10@gmail.com"/>
    <s v="Nimotallahi Tijani"/>
    <x v="0"/>
    <s v="Edo"/>
    <x v="0"/>
    <s v="http://linkedin.com/in/ojo-courage"/>
    <s v="I would like to join the Afriment Community to connect with like-minded professionals, expand my knowledge in digital skills and entrepreneurship, and contribute to a network that fosters innovation and growth. As a virtual assistant, I am eager to learn from industry experts, collaborate on meaningful projects, and leverage the community’s resources to enhance my career. I believe Afriment’s mission aligns with my professional goals, and I am excited about the opportunity to be part of a dynamic and impactful network."/>
    <s v="Your personal information, including your email address, will be handled in accordance with Afriment’s privacy policy. We do not share your information with third parties without your consent."/>
    <s v="Yes"/>
    <x v="0"/>
    <m/>
    <m/>
  </r>
  <r>
    <d v="2025-02-27T15:49:39"/>
    <s v="euchab2000@gmail.com"/>
    <s v="Iretiola Adebawo"/>
    <x v="0"/>
    <s v="Abuja"/>
    <x v="0"/>
    <s v="Pearl Beauty -Facebook"/>
    <s v="To scale my knowledge to enable apply for remote jobs."/>
    <s v="Acceptance of Terms"/>
    <s v="Yes"/>
    <x v="0"/>
    <m/>
    <m/>
  </r>
  <r>
    <d v="2025-02-28T12:51:50"/>
    <s v="tijaninimotallahi@gmail.com"/>
    <s v="Onyeche Junior Onyeche"/>
    <x v="0"/>
    <s v="Lagos"/>
    <x v="0"/>
    <s v="https://www.linkedin.com/in/nimah-damilola-tijani?utm_source=share&amp;utm_campaign=share_via&amp;utm_content=profile&amp;utm_medium=ios_app"/>
    <s v="I’ve been following Afriment  for awhile now and I love you what guys do. I’ve also seen testimonials from past interns and I believe Afriment  is where I would love  to be.  I believe Afriment will contribute to my career growth by learning from mentors that are passionate about helping new tech aspirants."/>
    <s v="By completing the registration process, you confirm that you have read, understood, and agreed to these terms and conditions. If you do not agree, please refrain from completing your registration."/>
    <s v="Yes"/>
    <x v="0"/>
    <m/>
    <m/>
  </r>
  <r>
    <d v="2025-03-01T12:16:34"/>
    <s v="adebawoiretiola3@gmail.com"/>
    <s v="Adedoyin Osho"/>
    <x v="0"/>
    <s v="Lagos"/>
    <x v="1"/>
    <s v="https://www.linkedin.com/in/adebawo-iretiola"/>
    <s v="To gain hands on real life experience "/>
    <s v="Do you agree to these terms?"/>
    <s v="Yes"/>
    <x v="0"/>
    <m/>
    <m/>
  </r>
  <r>
    <d v="2025-03-02T02:37:26"/>
    <s v="orduonyeche@gmail.com"/>
    <s v="Godwin Chinedu Oriaku"/>
    <x v="0"/>
    <s v="Rivers"/>
    <x v="3"/>
    <s v="YouTube Worldofprogramming"/>
    <s v="To gain more knowledge "/>
    <s v="Yes"/>
    <s v="Yes"/>
    <x v="0"/>
    <m/>
    <m/>
  </r>
  <r>
    <d v="2025-03-03T07:38:15"/>
    <s v="doyinosho2021@gmail.com"/>
    <s v="Suliat Adebanjo"/>
    <x v="0"/>
    <s v="Lagos"/>
    <x v="0"/>
    <s v="https://www.linkedin.com/in/adedoyinosho?utm_source=share&amp;utm_campaign=share_via&amp;utm_content=profile&amp;utm_medium=ios_app"/>
    <s v="I would love to join Afriment because it provides a supportive environment for aspiring tech professionals. The blend of technical training, mentorship, and career opportunities makes it a perfect place to grow, connect, and contribute to the tech ecosystem."/>
    <s v="Yes"/>
    <s v="Yes"/>
    <x v="0"/>
    <m/>
    <m/>
  </r>
  <r>
    <d v="2025-03-03T07:49:31"/>
    <s v="godwinchinedunedu@gmail.com"/>
    <s v="Precious Akinola"/>
    <x v="0"/>
    <s v="Lagos"/>
    <x v="0"/>
    <s v="www.linkedln.com/in/godwinchinedu"/>
    <s v="I want to join the Afriment Community so that I can improve in my skills and connect with people from all over the world "/>
    <s v="Yes"/>
    <s v="Yes"/>
    <x v="0"/>
    <m/>
    <m/>
  </r>
  <r>
    <d v="2025-03-03T08:15:20"/>
    <s v="suliatolamide341@gmail.com"/>
    <s v="Stephenie Akiri"/>
    <x v="0"/>
    <s v="Lagos"/>
    <x v="0"/>
    <s v="LinkedIn "/>
    <s v="I believe in the power of self-empowerment. I'm really to empower myself, I'm ready to take action, I'm ready to grow...."/>
    <s v="Yes"/>
    <s v="Yes"/>
    <x v="0"/>
    <m/>
    <m/>
  </r>
  <r>
    <d v="2025-03-03T11:59:35"/>
    <s v="akiristephenie64@gmail.com"/>
    <s v="Faith Oloo"/>
    <x v="0"/>
    <s v="Ondo"/>
    <x v="1"/>
    <s v="Big_saej"/>
    <s v="I want to expand my knowledge and also build the foundations of me being a financially independent woman"/>
    <s v="Yes"/>
    <s v="Yes"/>
    <x v="0"/>
    <m/>
    <m/>
  </r>
  <r>
    <d v="2025-03-03T17:21:12"/>
    <s v="fayeeoloo@gmail.com"/>
    <s v="Azubuine Vivian Chisom"/>
    <x v="1"/>
    <s v="N/A"/>
    <x v="0"/>
    <s v="https://www.linkedin.com/in/faith-akinyioloo/"/>
    <s v="Afriment feels like a community where I'd genuinely fit in. I'm drawn to spaces that foster growth and collaboration, and I'm particularly excited about the  tech skills. I believe my skills as  Virtual Assistant  could contribute positively, and I'm eager to connect with like-minded individuals, learn from their experiences, and be part of a community that's actively making a difference."/>
    <s v="Yes"/>
    <s v="Yes"/>
    <x v="0"/>
    <m/>
    <m/>
  </r>
  <r>
    <d v="2025-03-04T03:17:08"/>
    <s v="azubuinevivianchisom@gmail.com"/>
    <s v="Victoria Ainodion"/>
    <x v="0"/>
    <s v="Osun"/>
    <x v="0"/>
    <s v="https://www.linkedin.com/posts/azubuinevivianchisom_digitaltransformation-digitalwitch-digitalwitchcommunity-activity-7298330972255625216-DhAu?utm_source=share&amp;utm_medium=member_android&amp;rcm=ACoAAEkjlJcBn4wnoLb7z8JvWSxdfC_tGTuWRo0"/>
    <s v="I want to enhance my tech knowledge "/>
    <s v="Yes"/>
    <s v="Yes"/>
    <x v="0"/>
    <m/>
    <m/>
  </r>
  <r>
    <d v="2025-03-04T10:48:13"/>
    <s v="Victoriaainodion@gmail.com"/>
    <s v="Chinyere Ezeora"/>
    <x v="0"/>
    <s v="Abuja"/>
    <x v="0"/>
    <s v="https://www.linkedin.com/in/victoria-ainodion-va?"/>
    <s v="I want to join Afriment because I’m eager to learn, grow, and gain real hands-on experience. I know that being in the right environment makes all the difference, and Afriment feels like that place—a community of driven people pushing each other to be better. I’m excited about the opportunity to sharpen my skills in administrative support, project management, and social media management while contributing in a meaningful way. More than just an internship, I see this as a chance to grow both personally and professionally."/>
    <s v="Yes"/>
    <s v="Yes"/>
    <x v="1"/>
    <m/>
    <s v="Yes"/>
  </r>
  <r>
    <d v="2025-03-05T07:53:17"/>
    <s v="chinyere22016@gmail.com"/>
    <s v="Saidat Sanyaolu"/>
    <x v="0"/>
    <s v="Enugu"/>
    <x v="0"/>
    <s v="https://www.linkedin.com/in/chinyere-helen-407a421ab?utm_source=share&amp;utm_campaign=share_via&amp;utm_content=profile&amp;utm_medium=android_app"/>
    <s v="To add more value "/>
    <s v="Yes"/>
    <s v="Yes"/>
    <x v="0"/>
    <m/>
    <m/>
  </r>
  <r>
    <d v="2025-03-05T15:01:16"/>
    <s v="omotolasanyaolu@gmail.com"/>
    <s v="Abasiodiong Aniekan"/>
    <x v="0"/>
    <s v="Ijebu Ode"/>
    <x v="0"/>
    <s v="https://www.linkedin.com/in/saidatsanyaolu"/>
    <s v="To enhance my skills and give back to the society "/>
    <s v="Yes"/>
    <s v="Yes"/>
    <x v="0"/>
    <m/>
    <m/>
  </r>
  <r>
    <d v="2025-03-06T10:37:46"/>
    <s v="abasiodionganiekan1@gmail.com"/>
    <s v="Faith Chima"/>
    <x v="0"/>
    <s v="Akwa Ibom"/>
    <x v="2"/>
    <s v="https://www.linkedin.com/in/abasiodiong-aniekan-b68b082a3"/>
    <s v="I would love to advance in my career and I would love to have a community that I can learn from, engage with and grow together."/>
    <s v="Yes"/>
    <s v="Yes"/>
    <x v="0"/>
    <m/>
    <m/>
  </r>
  <r>
    <d v="2025-03-07T01:54:25"/>
    <s v="faitholy23@gmail.com"/>
    <s v="Usobo Samuel Usobo"/>
    <x v="0"/>
    <s v="Abia"/>
    <x v="0"/>
    <s v="https://www.linkedin.com/in/faitholy"/>
    <s v="Yes"/>
    <s v="Yes"/>
    <s v="Yes"/>
    <x v="1"/>
    <m/>
    <s v="Yes"/>
  </r>
  <r>
    <d v="2025-03-07T07:03:39"/>
    <s v="samuelusobo2@gmail.com"/>
    <s v="Ifunanya Okeke"/>
    <x v="0"/>
    <s v="Kano"/>
    <x v="0"/>
    <s v="Facebook "/>
    <s v="I would love to join Afriment Community because I need mentorship, skill building, career opportunities that can help enhance my professional journey and provide an opportunity for me to contribute my quota towards fostering Africa’s economic and social development."/>
    <s v="Yes"/>
    <s v="Yes"/>
    <x v="0"/>
    <m/>
    <m/>
  </r>
  <r>
    <d v="2025-03-07T07:49:06"/>
    <s v="okekejuliet2002@gmail.com"/>
    <s v="Queen Waye"/>
    <x v="0"/>
    <s v="Anambra"/>
    <x v="1"/>
    <s v="http://linkedin.com/in/okeke-juliet-514642269"/>
    <s v="I'm thrilled to apply for the Afriment program, and I'm excited about the opportunity to join a community of like-minded individuals who share my passion for learning and growth. For me, the Afriment program represents a unique chance to develop my skills in product/project development, while also being part of a collaborative and supportive community. As someone who is eager to learn and take on new challenges, I believe that the Afriment program will provide me with the ideal environment to explore my interests and develop my skills. I'm particularly drawn to the program's focus on product/project development, as I believe that this is an area that aligns closely with my career goals. Throughout my academic and professional journey, I've always been fascinated by the process of creating innovative solutions that can drive impact and change. I've had some experience working on projects, but I recognize that I need to develop my skills further in order to achieve my goals. That's why I'm excited about the opportunity to learn from experienced professionals, share my own knowledge and experiences, and collaborate on projects with others._x000a_I'm also drawn to the community aspect of the Afriment program. I believe that learning is a social process, and that we can learn so much from one another. I'm excited about the opportunity to connect with others who share my passions and interests, and to be part of a community that is supportive, collaborative, and driven._x000a_In terms of what I hope to achieve through the Afriment program, I'm looking to develop a range of skills that will help me to succeed in my career. These include technical skills, such as coding and data analysis, as well as soft skills, such as communication, teamwork, and problem-solving. I'm also looking to gain practical experience working on projects, and to build a portfolio of work that demonstrates my skills and abilities. Ultimately, I believe that the Afriment program will provide me with the ideal environment to learn, grow, and develop my skills. I'm excited about the opportunity to be part of this community, and I'm looking forward to contributing my skills, experience, and passion to the program._x000a_Thank you for considering my application. I'm excited about the opportunity to discuss this further, and to learn more about the Afriment program."/>
    <s v="Yes"/>
    <s v="Yes"/>
    <x v="0"/>
    <m/>
    <m/>
  </r>
  <r>
    <d v="2025-03-07T07:52:05"/>
    <s v="donaldqueen619@gmail.com"/>
    <s v="Joseph Ogbenna"/>
    <x v="0"/>
    <s v="Lagos"/>
    <x v="0"/>
    <s v="https://www.linkedin.com/in/queen-waye-donald"/>
    <s v="I recently completed an intensive Virtual Assistant program with Alx, where I gained a comprehensive skillset relevant to administrative and organizational support. I am eager to apply these skills in a practical setting and contribute to Afriment's vision and goals through an internship opportunity."/>
    <s v="Yes"/>
    <s v="Yes"/>
    <x v="0"/>
    <m/>
    <m/>
  </r>
  <r>
    <d v="2025-03-07T07:54:03"/>
    <s v="j.u.ogbenna@gmail.com"/>
    <s v="Fatima Adams"/>
    <x v="0"/>
    <s v="Lagos"/>
    <x v="1"/>
    <s v="https://www.linkedin.com/in/joseph-ogbenna"/>
    <s v="For networking "/>
    <s v="Yes"/>
    <s v="Yes"/>
    <x v="0"/>
    <m/>
    <m/>
  </r>
  <r>
    <d v="2025-03-07T08:10:11"/>
    <s v="Adamsfaatima006@gmail.com"/>
    <s v="Oluwafeyikemi Oladele"/>
    <x v="0"/>
    <s v="Lagos"/>
    <x v="0"/>
    <s v="https://www.linkedin.com/in/adamsfaatima"/>
    <s v="Yes"/>
    <s v="Yes"/>
    <s v="Yes"/>
    <x v="0"/>
    <m/>
    <m/>
  </r>
  <r>
    <d v="2025-03-07T08:21:19"/>
    <s v="oluwafeyikemi2017@gmail.com"/>
    <s v="Emmanuel Udo"/>
    <x v="0"/>
    <s v="Osun"/>
    <x v="2"/>
    <s v="https://www.linkedin.com/in/oluwafeyikemi-oladele"/>
    <s v="I would like to join Afriment community so as to help me improve my data analytics skill"/>
    <s v="Yes"/>
    <s v="Yes"/>
    <x v="0"/>
    <m/>
    <m/>
  </r>
  <r>
    <d v="2025-03-07T18:18:31"/>
    <s v="jeronejei@gmail.com"/>
    <s v="Osezele Akhere"/>
    <x v="0"/>
    <s v="Abuja"/>
    <x v="0"/>
    <s v="https://www.linkedin.com/in/jeroniredia"/>
    <m/>
    <s v="Yes"/>
    <s v="Yes"/>
    <x v="2"/>
    <s v="Yes"/>
    <m/>
  </r>
  <r>
    <d v="2025-03-07T08:23:44"/>
    <s v="emmanuelcharles0074@gmail.com"/>
    <s v="Adaobi Okafor"/>
    <x v="0"/>
    <s v="Lagos"/>
    <x v="2"/>
    <s v="https://www.linkedin.com/in/emmanuel-udo-724590346?utm_source=share&amp;utm_campaign=share_via&amp;utm_content=profile&amp;utm_medium=ios_app"/>
    <s v="I’d love to join the Afriment Community to connect with inspiring people, learn new things, and be part of meaningful conversations. It seems like a great space for growth, networking, and collaboration, and I’m excited about the opportunities to learn and contribute."/>
    <s v="Yes"/>
    <s v="Yes"/>
    <x v="0"/>
    <m/>
    <m/>
  </r>
  <r>
    <d v="2025-03-07T09:02:13"/>
    <s v="osezele.akhere@gmail.com"/>
    <s v="Akindele Yunus"/>
    <x v="0"/>
    <s v="Lagos"/>
    <x v="2"/>
    <s v="www.linkedin.com/in/osezele-akhere-813a52180"/>
    <s v="I would like to join the community for continuous growth in my career, to advance myself whilst contributing my quota"/>
    <s v="Yes"/>
    <s v="Yes"/>
    <x v="0"/>
    <m/>
    <m/>
  </r>
  <r>
    <d v="2025-03-07T09:07:31"/>
    <s v="Okaforadaobi75@gmail.com"/>
    <s v="Joshua Ugbodaga"/>
    <x v="0"/>
    <s v="Lagos"/>
    <x v="0"/>
    <s v="http://linkedin.com/in/okaforadaobi1993"/>
    <s v="I’m excited to join the Afriment community because I see it as the perfect place to grow, learn, and contribute. As someone with experience in virtual assistance, I’m always looking for opportunities to refine my skills, collaborate with like-minded professionals, and gain hands-on experience in a dynamic environment. Afriment’s commitment to empowering individuals aligns with my passion for continuous learning and excellence in remote work. I believe this internship will not only help me expand my expertise in administrative support and project management but also allow me to add value to the team by bringing my problem-solving skills, adaptability, and dedication to efficiency.  Being part of this community would be a great opportunity to connect, grow, and make a meaningful impact!"/>
    <s v="Yes"/>
    <s v="Yes"/>
    <x v="0"/>
    <m/>
    <m/>
  </r>
  <r>
    <d v="2025-03-07T09:10:19"/>
    <s v="akindeleyunus@gmail.com"/>
    <s v="Ifeoma Onyene"/>
    <x v="0"/>
    <s v="Osun"/>
    <x v="4"/>
    <s v="https://www.linkedin.com/in/akindele-yunus-17b9ab243?utm_source=share&amp;utm_campaign=share_via&amp;utm_content=profile&amp;utm_medium=android_app"/>
    <s v="To improve my skills "/>
    <s v="Yes"/>
    <s v="Yes"/>
    <x v="0"/>
    <m/>
    <m/>
  </r>
  <r>
    <d v="2025-03-07T09:20:09"/>
    <s v="joshuaoseghaleugbodaga@gmail.com"/>
    <s v="Lynda Nnenna"/>
    <x v="0"/>
    <s v="Edo"/>
    <x v="1"/>
    <s v="https://www.linkedin.com/in/joshua-ugbodaga"/>
    <s v="yes"/>
    <s v="Yes"/>
    <s v="Yes"/>
    <x v="0"/>
    <m/>
    <m/>
  </r>
  <r>
    <d v="2025-03-07T09:25:15"/>
    <s v="ifyliberty24@gmail.com"/>
    <s v="Faidah Abdulkareem"/>
    <x v="0"/>
    <s v="Lagos"/>
    <x v="0"/>
    <s v="https://www.linkedin.com/in/ifeoma-onyene?trk=contact-info"/>
    <s v="I want upskill and l believe that Afriment is a great platform for me."/>
    <s v="Yes"/>
    <s v="Yes"/>
    <x v="0"/>
    <m/>
    <m/>
  </r>
  <r>
    <d v="2025-03-07T09:31:58"/>
    <s v="nwaorulynda@gmail.com"/>
    <s v="Chibenyim Davechinwo"/>
    <x v="0"/>
    <s v="Lagos"/>
    <x v="2"/>
    <s v="https://www.linkedin.com/in/lynda-nnenna-60171524b?utm_source=share&amp;utm_campaign=share_via&amp;utm_content=profile&amp;utm_medium=android_app"/>
    <s v="I want to learn "/>
    <s v="Yes"/>
    <s v="Yes"/>
    <x v="0"/>
    <m/>
    <m/>
  </r>
  <r>
    <d v="2025-03-07T09:33:59"/>
    <s v="faidamotunrayo@gmail.com"/>
    <s v="Emifa Ibe"/>
    <x v="0"/>
    <s v="Oyo"/>
    <x v="0"/>
    <s v="https://www.linkedin.com/in/faida-motunrayo-576322259"/>
    <s v="To gain more experience and network with others "/>
    <s v="Yes"/>
    <s v="Yes"/>
    <x v="0"/>
    <m/>
    <m/>
  </r>
  <r>
    <d v="2025-03-07T09:44:12"/>
    <s v="chibsdave@gmail.com"/>
    <s v="Susan Ugwu"/>
    <x v="0"/>
    <s v="Rivers"/>
    <x v="0"/>
    <s v="https://www.linkedin.com/in/chibenyim-dave-chinwo-64522621b"/>
    <s v="I am excited to join Afriment community, as I strongly resonate with the innovations and vastness of the tech sector particularly in respect to virtual assistance, customer support and the utilization of CRM Tools. Your commitment towards empowering young individuals to thrive in the global tech ecosystem and shaping the future of technology across the continent aligns with my passion for continuous learning._x000a_With a background in customer support within the legal sector, I believe that Afriment community will provide the right platform to appreciate, grow, network, and apply my virtual skills in any situation i encounter in the future. I look forward to the opportunity to learn, engage, and contribute to this community. Thank you for your time and consideration. I am eager to be a valuable member of your community."/>
    <s v="Yes"/>
    <s v="Yes"/>
    <x v="0"/>
    <m/>
    <m/>
  </r>
  <r>
    <d v="2025-03-07T10:02:00"/>
    <s v="emifaibe@gmail.com"/>
    <s v="Damola Ojo"/>
    <x v="0"/>
    <s v="Lagos"/>
    <x v="0"/>
    <s v="https://www.linkedin.com/in/emifaibe?utm_source=share&amp;utm_campaign=share_via&amp;utm_content=profile&amp;utm_medium=android_app"/>
    <s v="I would love to join this community because it aligns perfectly with what I need. I've been seeking opportunities to gain practical experience and mentorship, which are essential for my career growth—something that most online courses don’t fully provide. I believe that being part of this community will help me improve in my career path, make significant progress, and achieve my goals."/>
    <s v="Yes"/>
    <s v="Yes"/>
    <x v="0"/>
    <m/>
    <m/>
  </r>
  <r>
    <d v="2025-03-07T10:26:35"/>
    <s v="susanugwu.va@gmail.com"/>
    <s v="Opeyemi Rufai"/>
    <x v="0"/>
    <s v="Enugu"/>
    <x v="0"/>
    <s v="https://www.linkedin.com/in/susanugwu"/>
    <s v="I want to learn a skill that will help me gain financial freedom and also a community where i can learn and grow with the members. I want a community where i can also network with the members and share what i learn with the community."/>
    <s v="Yes"/>
    <s v="Yes"/>
    <x v="0"/>
    <m/>
    <m/>
  </r>
  <r>
    <d v="2025-03-07T10:33:49"/>
    <s v="ojodamola9999@gmail.com"/>
    <s v="Favour Uchendu"/>
    <x v="0"/>
    <s v="Lagos"/>
    <x v="1"/>
    <s v="https://www.linkedin.com/in/ojo-damola-esther-"/>
    <s v="To keep my self updated"/>
    <s v="Yes"/>
    <s v="Yes"/>
    <x v="0"/>
    <m/>
    <m/>
  </r>
  <r>
    <d v="2025-03-07T10:49:24"/>
    <s v="Operufai10@gmail.com"/>
    <s v="Chinaza Ani"/>
    <x v="0"/>
    <s v="Lagos"/>
    <x v="3"/>
    <s v="http://linkedin.com/in/opeyemi-rufai-36507b22b"/>
    <m/>
    <s v="Yes"/>
    <s v="Yes"/>
    <x v="0"/>
    <m/>
    <m/>
  </r>
  <r>
    <d v="2025-03-07T11:11:30"/>
    <s v="uchendufavour265@gmail.com"/>
    <s v="Uzoma Madueke"/>
    <x v="0"/>
    <s v="Lagos"/>
    <x v="1"/>
    <s v="https://www.linkedin.com/in/favour-uchendu-21123623b"/>
    <s v="I am excited to join the Afriment Community because it aligns perfectly with my career goals as a Virtual Assistant. I’m eager to gain hands-on experience, connect with industry professionals, and refine my skills through real-world projects. Mentorship is especially important to me, as learning from experienced professionals will help me navigate challenges and grow in my field. Additionally, the networking opportunities within Afriment will allow me to build meaningful connections that can open doors to new opportunities. I look forward to being part of a supportive, growth-driven community that will help me enhance my expertise and build a fulfilling career."/>
    <s v="Yes"/>
    <s v="Yes"/>
    <x v="0"/>
    <m/>
    <m/>
  </r>
  <r>
    <d v="2025-03-07T11:51:42"/>
    <s v="anijanefrancess@gmail.com"/>
    <s v="Gloria Abifarin"/>
    <x v="0"/>
    <s v="Enugu"/>
    <x v="0"/>
    <s v="www.linkedin.com/in/ani-janefrancess"/>
    <s v="To upgrade my skill and get more experience in my stated career"/>
    <s v="Yes"/>
    <s v="Yes"/>
    <x v="0"/>
    <m/>
    <m/>
  </r>
  <r>
    <d v="2025-03-07T12:15:37"/>
    <s v="usmadueke@gmail.com"/>
    <s v="Idahosa Maranatha"/>
    <x v="0"/>
    <s v="Lagos"/>
    <x v="0"/>
    <s v="http://linkedin.com/in/uzoma-madueke-a67ba9181"/>
    <m/>
    <s v="Yes"/>
    <s v="Yes"/>
    <x v="0"/>
    <m/>
    <m/>
  </r>
  <r>
    <d v="2025-03-07T12:17:13"/>
    <s v="gloriaabifarin@gmail.com"/>
    <s v="Naomi Ochei"/>
    <x v="0"/>
    <s v="Osun"/>
    <x v="0"/>
    <s v="www.linkedin.com/in/ gloria-abifarin "/>
    <s v="I want to improve my skills by trying my hands on real life projects which I believe I can get through Afriment Internship and Mentorship Programme"/>
    <s v="Yes"/>
    <s v="Yes"/>
    <x v="0"/>
    <m/>
    <m/>
  </r>
  <r>
    <d v="2025-03-07T12:20:59"/>
    <s v="idahosamaranatha@gmail.com"/>
    <s v="Eustaquio Espedilla Jr"/>
    <x v="0"/>
    <s v="Akure"/>
    <x v="0"/>
    <s v="www.linkedin.com/in/ idahosa-maranatha"/>
    <m/>
    <s v="Yes"/>
    <s v="Yes"/>
    <x v="0"/>
    <m/>
    <m/>
  </r>
  <r>
    <d v="2025-03-07T12:28:06"/>
    <s v="ocheinaomi1@gmail.com"/>
    <s v="Eustaquio Espedilla Jr"/>
    <x v="0"/>
    <s v="Lagos"/>
    <x v="1"/>
    <s v="linkedin.com/in/naomiochei/"/>
    <s v="I would love the opportunity to connect with professionals and other individuals to help me build my career and enhance the required skills needed. I am passionate about innovative technologies and will be excited to contribute and learn from others in the digital space."/>
    <s v="Yes"/>
    <s v="Yes"/>
    <x v="0"/>
    <m/>
    <m/>
  </r>
  <r>
    <d v="2025-03-07T12:36:31"/>
    <s v="caloy030576@yahoo.com"/>
    <s v="Nkechi Nkwo"/>
    <x v="2"/>
    <s v="Philippines"/>
    <x v="0"/>
    <s v="www.linkedin.com/in/eustaquioespedillajr"/>
    <s v="Yes"/>
    <s v="Yes"/>
    <s v="Yes"/>
    <x v="0"/>
    <m/>
    <m/>
  </r>
  <r>
    <d v="2025-03-07T12:38:25"/>
    <s v="caloy030576@yahoo.com"/>
    <s v="Anna Nsima"/>
    <x v="2"/>
    <s v="Philippines"/>
    <x v="0"/>
    <s v="www.linkedin.com/in/eustaquioespedillajr"/>
    <s v="yes"/>
    <s v="Yes"/>
    <s v="Yes"/>
    <x v="0"/>
    <m/>
    <m/>
  </r>
  <r>
    <d v="2025-03-07T12:40:39"/>
    <s v="nkwonkechii@gmail.com"/>
    <s v="Temitope Mobolaji"/>
    <x v="0"/>
    <s v="Imo"/>
    <x v="1"/>
    <s v="http://linkedin.com/in/nkwo-nkechi-immaculeta"/>
    <s v="Being part of Afriment will allow me to refine my skills, expand my influence, and contribute to a thriving, empowered community. I am excited about the possibilities and look forward to making a positive impact."/>
    <s v="Yes"/>
    <s v="Yes"/>
    <x v="0"/>
    <m/>
    <m/>
  </r>
  <r>
    <d v="2025-03-08T19:34:24"/>
    <s v="nkwonkechii@gmail.com"/>
    <s v="Ozoamalu Chidera"/>
    <x v="0"/>
    <s v="State"/>
    <x v="1"/>
    <s v="http://linkedin.com/in/nkwo-nkechi-immaculeta"/>
    <s v="I want collaborate within a community that will inspire me and refine my skills and also learn from industry experts and colleagues "/>
    <s v="Yes"/>
    <s v="Yes"/>
    <x v="0"/>
    <m/>
    <m/>
  </r>
  <r>
    <d v="2025-03-07T13:09:29"/>
    <s v="nsimaannie@gmail.com"/>
    <s v="Mabel Bogwu"/>
    <x v="0"/>
    <s v="Ekiti State"/>
    <x v="2"/>
    <s v="https://www.linkedin.com/in/nsima-anna-559319216"/>
    <s v="To learn more email marketing "/>
    <s v="Yes"/>
    <s v="Yes"/>
    <x v="0"/>
    <m/>
    <m/>
  </r>
  <r>
    <d v="2025-03-07T13:22:38"/>
    <s v="temitopemobolaji300@gmail.com"/>
    <s v="Chijioke Egoh"/>
    <x v="0"/>
    <s v="Abuja"/>
    <x v="0"/>
    <s v="https://www.linkedin.com/in/temitope-mobolaji"/>
    <s v="I want to join the Afriment community so as to improve my skills and gain hands-on experiences to further impact the lives of business owners and professionals bring maximum productivity and relevance to their organization."/>
    <s v="Yes"/>
    <s v="Yes"/>
    <x v="0"/>
    <m/>
    <m/>
  </r>
  <r>
    <d v="2025-03-07T13:59:08"/>
    <s v="ozoamaluchidera@gmail.com"/>
    <s v="Opeoluwa Isaiah"/>
    <x v="0"/>
    <s v="Enugu"/>
    <x v="2"/>
    <s v="https://x.com/Deranelo2?t=Av9ILTOGJyBU29MnTW5nVA&amp;s=09"/>
    <s v="_x000a_I want to join the Afriment community because I am eager to enhance my skills through your free training programs. I believe Afriment provides valuable learning opportunities that can help me grow professionally and personally. Being part of this community will allow me to connect with like-minded individuals, gain practical knowledge, and apply it to my career development._x000a_"/>
    <s v="Yes"/>
    <s v="Yes"/>
    <x v="0"/>
    <m/>
    <m/>
  </r>
  <r>
    <d v="2025-03-07T14:15:09"/>
    <s v="bogwumabel@gmail.com"/>
    <s v="Chioma Oyem"/>
    <x v="0"/>
    <s v="Lagos"/>
    <x v="0"/>
    <s v="https://www.linkedin.com/in/mabel-bogwu"/>
    <s v="I want to have a hands on experience of the real world in the virtual assistant world"/>
    <s v="Yes"/>
    <s v="Yes"/>
    <x v="0"/>
    <m/>
    <m/>
  </r>
  <r>
    <d v="2025-03-07T14:29:15"/>
    <s v="egohchijioke24@gmail.com"/>
    <s v="Esther Daniel"/>
    <x v="0"/>
    <s v="Delta"/>
    <x v="0"/>
    <s v="https://www.linkedin.com/in/chijiokeegoh?utm_source=share&amp;utm_campaign=share_via&amp;utm_content=profile&amp;utm_medium=android_app"/>
    <s v="To grow and connect with professional and link minds"/>
    <s v="Yes"/>
    <s v="Yes"/>
    <x v="0"/>
    <m/>
    <m/>
  </r>
  <r>
    <d v="2025-03-07T15:08:21"/>
    <s v="opeoluwaisaiah@gmail.com"/>
    <s v="Chisom Agu"/>
    <x v="0"/>
    <s v="Lagos"/>
    <x v="0"/>
    <s v="https://www.linkedin.com/in/mercy-isaiah-48168331b?utm_source=share&amp;utm_campaign=share_via&amp;utm_content=profile&amp;utm_medium=android_app"/>
    <s v="I would like to join Arimet community before I see this as a opportunity to learn more and network "/>
    <s v="Yes"/>
    <s v="Yes"/>
    <x v="0"/>
    <m/>
    <m/>
  </r>
  <r>
    <d v="2025-03-07T15:30:18"/>
    <s v="favouroyem51@gmail.com"/>
    <s v="Jeron Iredia"/>
    <x v="0"/>
    <s v="Delta"/>
    <x v="0"/>
    <s v="www.linkedin.com/in/favour-oyem "/>
    <s v="I am excited to apply for the Afriment mentorship program, as it aligns perfectly with my career aspirations. Having recently completed the Virtual Assistant program at ALX Nigeria, I am eager to apply my skills in a real-world setting. Unfortunately, I haven't had the opportunity to intern or practice my skills, and I believe this program will provide me with the ideal platform to gain practical experience, network with like-minded professionals, and further develop my skills. Through Afriment, I hope to: - Refine my virtual assistance skills and stay updated on industry best practices - Expand my professional network and build meaningful connections - Gain hands-on experience through internships or project collaborations - Enhance my career prospects and confidence in my abilities. I am confident that the Afriment mentorship program will provide me with the guidance, support, and opportunities I need to succeed in my career. Thank you for considering my application."/>
    <s v="Yes"/>
    <s v="Yes"/>
    <x v="1"/>
    <m/>
    <s v="Yes"/>
  </r>
  <r>
    <d v="2025-03-07T15:45:48"/>
    <s v="estherdaniel338@gmail.com"/>
    <s v="Uduak Willie"/>
    <x v="0"/>
    <s v="Lagos"/>
    <x v="2"/>
    <s v="https://www.linkedin.com/in/estherdanielprofile"/>
    <s v="I would love to join the Afriment Community to connect with like-minded individuals, gain experience, and contribute to meaningful discussions. I'm particularly interested in learning Data Entry and believe Afriment provides the perfect platform for growth, collaboration, and impact. I look forward to engaging, learning, and adding value to the community."/>
    <s v="Yes"/>
    <s v="Yes"/>
    <x v="0"/>
    <m/>
    <m/>
  </r>
  <r>
    <d v="2025-03-07T17:46:33"/>
    <s v="aguolivia758@gmail.com"/>
    <s v="Jessica Sarki"/>
    <x v="0"/>
    <s v="Anambra"/>
    <x v="0"/>
    <s v="http://linkedin.com/in/olivia-agu"/>
    <s v="I would to join in other to gain a real life experience in my skill. And also to join a community where I will meet great people."/>
    <s v="Yes"/>
    <s v="Yes"/>
    <x v="0"/>
    <m/>
    <m/>
  </r>
  <r>
    <d v="2025-03-07T18:57:27"/>
    <s v="uduakewillie@gmail.com"/>
    <s v="Joseph Babajide"/>
    <x v="0"/>
    <s v="Akwa Ibom"/>
    <x v="0"/>
    <s v="https://www.linkedin.com/in/uduakwillie?utm_source=share&amp;utm_campaign=share_via&amp;utm_content=profile&amp;utm_medium=android_app"/>
    <s v="To Learn and grow. And apply my skills in a practical setting. Yo also meet with like-minded individuals."/>
    <s v="Yes"/>
    <s v="Yes"/>
    <x v="0"/>
    <m/>
    <m/>
  </r>
  <r>
    <d v="2025-03-07T19:20:48"/>
    <s v="jessicanelsonjeremi@gmail.com"/>
    <s v="John Adegboye John Adegboye"/>
    <x v="0"/>
    <s v="Abuja"/>
    <x v="0"/>
    <s v="www.linkedin.com/in/Jessica-sarki"/>
    <s v="To upskill and be a part of a thriving community "/>
    <s v="Yes"/>
    <s v="Yes"/>
    <x v="0"/>
    <m/>
    <m/>
  </r>
  <r>
    <d v="2025-03-07T19:52:49"/>
    <s v="jossyansome993@gmail.com"/>
    <s v="Aisha Salami"/>
    <x v="0"/>
    <s v="Lagos"/>
    <x v="1"/>
    <s v="https://www.linkedin.com/in/joseph-babajide?utm_source=share&amp;utm_campaign=share_via&amp;utm_content=profile&amp;utm_medium=android_app"/>
    <s v="I'd like to join the Afriment Community because I'm passionate about personal growth, remote work, and  connecting with like-minded individuals. I believe that by joining this community, I'll have the opportunity to learn from the best, and I'm eager to join the community."/>
    <s v="Yes"/>
    <s v="Yes"/>
    <x v="0"/>
    <m/>
    <m/>
  </r>
  <r>
    <d v="2025-03-07T22:33:31"/>
    <s v="johnlaw.ja@gmail.com"/>
    <s v="Hawau Akanni"/>
    <x v="0"/>
    <s v="Oyo"/>
    <x v="4"/>
    <s v="https://www.linkedin.com/in/john-adegboye?utm_source=share&amp;utm_campaign=share_via&amp;utm_content=profile&amp;utm_medium=android_app"/>
    <s v="To Learn Email Design "/>
    <s v="Yes"/>
    <s v="Yes"/>
    <x v="0"/>
    <m/>
    <m/>
  </r>
  <r>
    <d v="2025-03-07T22:48:40"/>
    <s v="salamiaisha5@gmail.com"/>
    <s v="Christian Enyi"/>
    <x v="0"/>
    <s v="Lagos"/>
    <x v="0"/>
    <s v="https://www.linkedin.com/in/aishasalami"/>
    <m/>
    <s v="Yes"/>
    <s v="Yes"/>
    <x v="2"/>
    <s v="Yes"/>
    <m/>
  </r>
  <r>
    <d v="2025-03-07T23:51:09"/>
    <s v="enyichristian@gmail.com"/>
    <s v="Amarachi Okeke"/>
    <x v="0"/>
    <s v="Lagos"/>
    <x v="0"/>
    <s v="http://linkedin.com/in/enyichristian"/>
    <s v="I want to join the Afriment community because I am seeking mentorship to further develop my skills as a virtual assistant and remote work enthusiast. Having developed essential freelance and administrative skills, I want to gain deeper industry insights and hands-on guidance to excel in the remote work landscape. Afriment’s mission to bridge the gap between education and industry readiness aligns with my goal to grow professionally. The platform’s focus on personalized mentorship, practical skills, and networking opportunities will help me gain industry insights, build confidence, and advance my career. I am excited to connect with experienced mentors and like-minded peers to unlock my full potential and thrive in the tech landscape."/>
    <s v="Yes"/>
    <s v="Yes"/>
    <x v="0"/>
    <m/>
    <m/>
  </r>
  <r>
    <d v="2025-03-08T00:55:40"/>
    <s v="okekeamarachipromise@gmail.com"/>
    <s v="Divine-Peace Ehuchie"/>
    <x v="0"/>
    <s v="Rivers"/>
    <x v="5"/>
    <s v="LinkedIn "/>
    <s v="Yes"/>
    <s v="Yes"/>
    <s v="Yes"/>
    <x v="0"/>
    <m/>
    <m/>
  </r>
  <r>
    <d v="2025-03-08T01:16:38"/>
    <s v="chideradp123@gmail.com"/>
    <s v="Abasiofor Duncan"/>
    <x v="0"/>
    <s v="Imo"/>
    <x v="3"/>
    <s v="https://www.linkedin.com/in/divine-peace-ehuchie-94928b23a"/>
    <s v="To learn from others and contribute to others too, connect with amazing team members and grow. "/>
    <s v="Yes"/>
    <s v="Yes"/>
    <x v="0"/>
    <m/>
    <m/>
  </r>
  <r>
    <d v="2025-03-08T06:14:22"/>
    <s v="duncanabasiofor@gmail.com"/>
    <s v="Mandalin Lemoghan"/>
    <x v="0"/>
    <s v="Akwa Ibom"/>
    <x v="0"/>
    <s v="https://www.linkedin.com/in/abasiofor-duncan"/>
    <s v="Why I Would Like to Join the Afriment Community  _x000a__x000a_I am eager to join Afriment because of its commitment to nurturing talent and creating opportunities for young professionals in the tech industry. As a virtual assistant with skills in calendar management, travel planning, email management, data entry, expense tracking, and project management, I see Afriment as the ideal platform to enhance my expertise and gain real-world experience through mentorship and hands-on projects.  _x000a__x000a_Afriment’s inclusive environment and structured programs align with my professional growth goals. The opportunity to learn from experienced mentors, collaborate with like-minded individuals, and access valuable resources will help me refine my skills and expand my career prospects.  _x000a__x000a_Additionally, the community-driven approach of Afriment resonates with my passion for continuous learning and networking. I am excited about the prospect of working alongside other aspiring professionals, exchanging ideas, and developing innovative solutions.  _x000a__x000a_By joining Afriment, I aim to contribute my existing knowledge while learning and growing in a structured, supportive setting—ultimately positioning myself as a highly skilled virtual assistant ready to thrive in the global tech ecosystem."/>
    <s v="Yes"/>
    <s v="Yes"/>
    <x v="0"/>
    <m/>
    <m/>
  </r>
  <r>
    <d v="2025-03-08T16:10:55"/>
    <s v="akandetolu25@gmail.com"/>
    <s v="Oluwanifemi Ashade"/>
    <x v="0"/>
    <s v="Niger"/>
    <x v="0"/>
    <s v="http://linkedin.com/in/tolulopeakande-"/>
    <s v="I would love to join the Afriment Community because I believe in the power of networking, collaboration, and continuous learning. As someone passionate about growth, technology, and making an impact, I see Afriment as a space that fosters innovation and connects like-minded individuals. I’m particularly excited about the opportunity to engage with professionals from diverse backgrounds, exchange ideas, and contribute meaningfully to conversations that drive progress._x000a__x000a_Additionally, I have experience in administrative support, research and customer support and I would love to bring these skills to the community while also learning from others. Being part of Afriment will not only help me expand my knowledge but also allow me to give back and support the growth of others within the ecosystem."/>
    <s v="Yes"/>
    <s v="Yes"/>
    <x v="1"/>
    <m/>
    <s v="Yes"/>
  </r>
  <r>
    <d v="2025-03-08T06:58:37"/>
    <s v="lemoghanmandalin@gmail.com"/>
    <s v="Aduragbemiro Folowosele"/>
    <x v="1"/>
    <s v="Meru"/>
    <x v="0"/>
    <s v="https://twitter.com/Emmanue59468507"/>
    <s v="To advance my career"/>
    <s v="Yes"/>
    <s v="Yes"/>
    <x v="0"/>
    <m/>
    <m/>
  </r>
  <r>
    <d v="2025-03-08T07:41:32"/>
    <s v="oluwanifemiashade247@gmail.com"/>
    <s v="Adeola Olajuyitan"/>
    <x v="0"/>
    <s v="Ogun"/>
    <x v="0"/>
    <s v="https://www.Linkedin.com/in/oluwanifemifashade"/>
    <s v="_x000a__x000a_I’m would like to join Afriment community because I believe growth thrives in the right environment. As a Virtual Productivity Partner and Customer Support Specialist, I’m always looking for ways to refine my skills, connect with like-minded professionals, and contribute meaningfully._x000a__x000a_Being part of a mentorship-driven space like this means gaining insights from experienced professionals, exchanging ideas, and staying ahead in a constantly evolving digital world. I also value collaboration and believe that learning from others' experiences will help me improve, not just as a professional but as a problem-solver._x000a__x000a_I look forward to learning, networking, and adding value wherever I can._x000a__x000a_"/>
    <s v="Yes"/>
    <s v="Yes"/>
    <x v="0"/>
    <m/>
    <m/>
  </r>
  <r>
    <d v="2025-03-08T11:32:54"/>
    <s v="musemistura15@gmail.com"/>
    <s v="Davis Akuba"/>
    <x v="0"/>
    <s v="Lagos"/>
    <x v="0"/>
    <s v="http://www.linkedin.com/in/misturamuse"/>
    <s v="I'm excited to join this program and take my VA skills to the next level with a combination of expert mentorship, training (hands-on experience), exclusive resources and networking opportunities. _x000a__x000a_This community offers everything I need to succeed as a VA, and I'm excited to be a part of it. "/>
    <s v="Yes"/>
    <s v="Yes"/>
    <x v="1"/>
    <m/>
    <s v="Yes"/>
  </r>
  <r>
    <d v="2025-03-08T07:44:34"/>
    <s v="adurabetty@gmail.com"/>
    <s v="Eni Michelle"/>
    <x v="0"/>
    <s v="Lagos"/>
    <x v="0"/>
    <s v="linkedin.com/in/aduragbemiro-folowosele"/>
    <s v="I will like to join to advance more in my career and help business owners strive in their work."/>
    <s v="Yes"/>
    <s v="Yes"/>
    <x v="0"/>
    <m/>
    <m/>
  </r>
  <r>
    <d v="2025-03-08T08:51:50"/>
    <s v="fadeolajuyi@gmail.com"/>
    <s v="Joy Eze"/>
    <x v="0"/>
    <s v="Edo"/>
    <x v="0"/>
    <s v="www.linkedin.com/in/olajuyitan-adeola"/>
    <s v="I want to grow in tech world , meet like mind and build a strong community "/>
    <s v="Yes"/>
    <s v="Yes"/>
    <x v="0"/>
    <m/>
    <m/>
  </r>
  <r>
    <d v="2025-03-08T09:20:02"/>
    <s v="ekojoakuba@gmail.com"/>
    <s v="Mistura Muse"/>
    <x v="0"/>
    <s v="Rivers"/>
    <x v="0"/>
    <s v="https://www.linkedin.com/in/davis-akuba-910942336?utm_source=share&amp;utm_campaign=share_via&amp;utm_content=profile&amp;utm_medium=android_app"/>
    <s v="Trying to advance in my virtual Assistant field "/>
    <s v="Yes"/>
    <s v="Yes"/>
    <x v="0"/>
    <m/>
    <m/>
  </r>
  <r>
    <d v="2025-03-08T10:01:16"/>
    <s v="aenolammgt@gmail.com"/>
    <s v="Oluwabunmi Ashogbon"/>
    <x v="0"/>
    <s v="Kwara"/>
    <x v="1"/>
    <s v="http://linkedin.com/in/eni-michelle    (Eni Michelle)"/>
    <s v="I want to join the Afriment Community to learn a new skill that will help me find good job opportunities and advance my career."/>
    <s v="Yes"/>
    <s v="Yes"/>
    <x v="0"/>
    <m/>
    <m/>
  </r>
  <r>
    <d v="2025-03-08T11:02:45"/>
    <s v="thejoyeze@gmail.com"/>
    <s v="Anuoluwapo Kasali"/>
    <x v="0"/>
    <s v="Lagos"/>
    <x v="0"/>
    <s v="https://www.linkedin.com/in/joy-eze-20b1b7198?utm_source=share&amp;utm_campaign=share_via&amp;utm_content=profile&amp;utm_medium=ios_app"/>
    <s v="I am eager to join the Afriment community as it presents a unique opportunity for me to leverage my 5 years of experience in Social Media Management and transition into a Virtual Assistant role. Being part of this community will not only provide me with a platform to learn from like-minded professionals and experienced mentors but also enable me to expand my skill set, stay updated on industry trends, and accelerate my career growth."/>
    <s v="Yes"/>
    <s v="Yes"/>
    <x v="0"/>
    <m/>
    <m/>
  </r>
  <r>
    <d v="2025-03-08T12:31:29"/>
    <s v="ashogbonmiracle1@gmail.com"/>
    <s v="Khadijat Lukman"/>
    <x v="0"/>
    <s v="Lagos"/>
    <x v="4"/>
    <s v="http://linkedin.com/in/oluwabunmi-ashogbon-690280248"/>
    <s v="I want to advance in my career"/>
    <s v="Yes"/>
    <s v="Yes"/>
    <x v="0"/>
    <m/>
    <m/>
  </r>
  <r>
    <d v="2025-03-08T17:29:58"/>
    <s v="anihappiness399@gmail.com"/>
    <s v="Tolulope Akande"/>
    <x v="0"/>
    <s v="Port Harcourt"/>
    <x v="0"/>
    <s v="www.linkedin.com/in/happinessani"/>
    <s v="i want to join Afriment community so i can gain experience and grow in virtual assistance skill"/>
    <s v="Yes"/>
    <s v="Yes"/>
    <x v="1"/>
    <m/>
    <s v="Yes"/>
  </r>
  <r>
    <d v="2025-03-08T12:49:08"/>
    <s v="kasalianuoluwapod@gmail.com"/>
    <s v="Happiness Ani"/>
    <x v="0"/>
    <s v="Lagos"/>
    <x v="0"/>
    <s v="https://www.linkedin.com/in/anuoluwapodeborah"/>
    <s v="Afriment Community will give me the opportunity to work and upgrade my existing skills, which will in turn improve my performance and the quality of things I do, thereby creating impact around me. The community will also enable me connect and network with like-minded individual with whom we can share knowledge together and improve ourselves collectively._x000a_"/>
    <s v="Yes"/>
    <s v="Yes"/>
    <x v="0"/>
    <m/>
    <m/>
  </r>
  <r>
    <d v="2025-03-08T14:04:26"/>
    <s v="khadijatomobolanle18@gmail.com"/>
    <s v="Nkechi Nkwo"/>
    <x v="0"/>
    <s v="Lagos"/>
    <x v="1"/>
    <s v="https://www.linkedin.com/in/khadijat-lukman-376759313?utm_source=share&amp;utm_campaign=share_via&amp;utm_content=profile&amp;utm_medium=android_app"/>
    <s v="I would love to join Afriment Community in cause I see it as a great opportunity for me to Expand my knowledge in projects management and also learn from professionals."/>
    <s v="Yes"/>
    <s v="Yes"/>
    <x v="0"/>
    <m/>
    <m/>
  </r>
  <r>
    <d v="2025-03-09T15:25:45"/>
    <s v="khadijatomobolanle18@gmail.com"/>
    <s v="Daniel Edet"/>
    <x v="0"/>
    <s v="Lagos"/>
    <x v="1"/>
    <s v="https://www.linkedin.com/in/khadijat-lukman-376759313?utm_source=share&amp;utm_campaign=share_via&amp;utm_content=profile&amp;utm_medium=android_app"/>
    <s v="I would like to join the Afriment Community as a Project Management intern because I want to learn and grow in a supportive environment.I’m eager to manage tasks, solve problems, and work with a team on actual projects.Afriment’s focus on growth and collaboration matches my goals, and I look forward to learning from experienced professionals."/>
    <s v="Yes"/>
    <s v="Yes"/>
    <x v="0"/>
    <m/>
    <m/>
  </r>
  <r>
    <d v="2025-03-08T21:15:18"/>
    <s v="potentedet1996@gmail.com"/>
    <s v="Abigail Igberaese"/>
    <x v="0"/>
    <s v="Ogun"/>
    <x v="0"/>
    <s v="https://www.linkedin.com/in/danieledet?utm_source=share&amp;utm_campaign=share_via&amp;utm_content=profile&amp;utm_medium=android_app"/>
    <s v="To gain more experience as a project manager "/>
    <s v="Yes"/>
    <s v="Yes"/>
    <x v="1"/>
    <m/>
    <s v="Yes"/>
  </r>
  <r>
    <d v="2025-03-08T22:18:03"/>
    <s v="igberaeseabigail200@gmail.com"/>
    <s v="Christy Eddy"/>
    <x v="0"/>
    <s v="Edo"/>
    <x v="6"/>
    <s v="https://www.linkedin.com/in/abigail-igberaese-140037319?utm_source=share&amp;utm_campaign=share_via&amp;utm_content=profile&amp;utm_medium=android_app"/>
    <s v="I see being part of afriment community as an opportunity to broaden my knowledge,and get to relate to like minded individuals."/>
    <s v="Yes"/>
    <s v="Yes"/>
    <x v="0"/>
    <m/>
    <m/>
  </r>
  <r>
    <d v="2025-03-09T03:18:02"/>
    <s v="christygreat25@gmail.com"/>
    <s v="Taiwo Adebayo"/>
    <x v="0"/>
    <s v="Akwa Ibom"/>
    <x v="5"/>
    <s v="https://www.linkedin.com/in/christy-chris-394260113?utm_source=share&amp;utm_campaign=share_via&amp;utm_content=profile&amp;utm_medium=android_app"/>
    <s v="Just like the mission of Afriment states; it's my deepest desire to gain and learn tech skills that will enhance a career pathway that will foster my ability to give back to community profound services that will promote growth, productivity and profitability while thriving in the global tech space through strategic networking."/>
    <s v="Yes"/>
    <s v="Yes"/>
    <x v="0"/>
    <m/>
    <m/>
  </r>
  <r>
    <d v="2025-03-09T15:08:47"/>
    <s v="taiwodorcasadebayo@gmail.com"/>
    <s v="Khadijat Lukman"/>
    <x v="0"/>
    <s v="Oyo"/>
    <x v="0"/>
    <s v="https://www.linkedin.com/in/taiwo-dorcas-adebayo-0394b8275?utm_source=share&amp;utm_campaign=share_via&amp;utm_content=profile&amp;utm_medium=android_app"/>
    <s v="I would like to join the Afriment Community to gain hands-on experience, expand my tech skills, and contribute creatively to impactful projects. This opportunity will help me grow professionally while connecting with like-minded individuals._x000a__x000a_"/>
    <s v="Yes"/>
    <s v="Yes"/>
    <x v="0"/>
    <m/>
    <m/>
  </r>
  <r>
    <d v="2025-03-09T17:35:15"/>
    <s v="thompsonudeme8@gmail.com"/>
    <s v="Udeme Thompson"/>
    <x v="0"/>
    <s v="Lagos"/>
    <x v="0"/>
    <s v="Www.Linkedin.com/in/udemethompson"/>
    <s v="To gain hands on experience. "/>
    <s v="Yes"/>
    <s v="Yes"/>
    <x v="0"/>
    <m/>
    <m/>
  </r>
  <r>
    <d v="2025-03-09T17:41:26"/>
    <s v="ibukunfolorunsh00@gmail.com"/>
    <s v="Ibukun Folorunsho"/>
    <x v="0"/>
    <s v="Oyo"/>
    <x v="0"/>
    <s v="http://linkedin.com/in/ibukun-folorunsho-6459651b8"/>
    <s v="To gain more experience "/>
    <s v="Yes"/>
    <s v="Yes"/>
    <x v="0"/>
    <m/>
    <m/>
  </r>
  <r>
    <d v="2025-03-09T19:40:55"/>
    <s v="marythomasmabobi@gmail.com"/>
    <s v="Mary Thomas"/>
    <x v="0"/>
    <s v="Lagos"/>
    <x v="6"/>
    <s v="www.linkedin.com/in/marythomasmabobi"/>
    <s v="To gain skill as a social media manager and join the afrimet community "/>
    <s v="Yes"/>
    <s v="Yes"/>
    <x v="0"/>
    <m/>
    <m/>
  </r>
  <r>
    <d v="2025-03-09T21:31:06"/>
    <s v="treasurediamond2014@gmail.com"/>
    <s v="Barakat Ayinde"/>
    <x v="0"/>
    <s v="Lagos"/>
    <x v="7"/>
    <s v="https://www.linkedin.com/in/barakat-ayinde-8485bb222?utm_source=share&amp;utm_campaign=share_via&amp;utm_content=profile&amp;utm_medium=ios_app"/>
    <s v="I believe that working in your organization would provide me with the opportunity to combine my professional expertise with my passion for making a difference. And also the course aligns with my personal goals and aspirations. It provides me with the necessary tools and knowledge to achieve my long-term objectives, whether they involve making a difference in my community, advancing in my career, or pursuing further academic endeavors."/>
    <s v="Yes"/>
    <s v="Yes"/>
    <x v="0"/>
    <m/>
    <m/>
  </r>
  <r>
    <d v="2025-03-10T05:35:31"/>
    <s v="tahirawais298@gmail.com"/>
    <s v="Muhammad Awais Tahir"/>
    <x v="3"/>
    <s v="Punjab"/>
    <x v="2"/>
    <s v="https://www.linkedin.com/in/awais-tahir-233b16332/"/>
    <m/>
    <s v="Yes"/>
    <s v="Yes"/>
    <x v="1"/>
    <m/>
    <s v="Yes"/>
  </r>
  <r>
    <d v="2025-03-10T09:02:08"/>
    <s v="okpalakuonyinye0092@gmail.com"/>
    <s v="Onyinyechi Okpalaku"/>
    <x v="0"/>
    <s v="Abuja"/>
    <x v="0"/>
    <s v="https://www.linkedin.com/in/okpalaku-onyinye-49581016b?utm_source=share&amp;utm_campaign=share_via&amp;utm_content=profile&amp;utm_medium=android_app"/>
    <s v="I do not believe that Tech has become the future. I am convinced that Tech is the future._x000a__x000a_Africa boasts of a brood of talented and highly cerebral minds. I have always believed in  Africa's potential for growth and expansion in dynamic technological tides. _x000a__x000a_The Afriment community is an investment that unveils virgin and vast possibilities  for young Africans to change narratives, and redefine society, by dominating the tech space: A vision that perfectly aligns with my goal._x000a__x000a_The Afriment hub is critical in my vision to upskill, upscale and proffer tech-engineered solutions to my work space beyond the Pharmaceutical Sciences and technology. The privilege to be armed with next-century expertise in the ever-dynamic sphere of technology is my springboard to destiny. "/>
    <s v="Yes"/>
    <s v="Yes"/>
    <x v="0"/>
    <m/>
    <m/>
  </r>
  <r>
    <d v="2025-03-10T10:06:32"/>
    <s v="abdulkareemsiddiwat@outlook.com"/>
    <s v="Yetunde Siddiqat"/>
    <x v="0"/>
    <s v="Kwara"/>
    <x v="3"/>
    <s v="www.linkedin.com/in/siddiqat"/>
    <s v="When I started my tech journey, I often felt stuck , unsure of what to do next and afraid of failing. With little guidance, I had to figure things out alone. That’s why I’m excited about the Afriment Mentorship Program. I believe its community and mentorship will help me improve my technical skills, build confidence, and connect with others in tech. More importantly, I want to one day guide and inspire others like me, helping them navigate their journey and build impactful solutions. This program feels like the right step toward achieving that goal."/>
    <s v="Yes"/>
    <s v="Yes"/>
    <x v="0"/>
    <m/>
    <m/>
  </r>
  <r>
    <d v="2025-03-10T10:35:11"/>
    <s v="iyiolaayomide081@gmail.com"/>
    <s v="Yetunde Iyiola"/>
    <x v="0"/>
    <s v="Oyo"/>
    <x v="0"/>
    <s v="https://www.linkedin.com/in/yetundeiyiola/"/>
    <s v="I Yetunde Iyiola, would like to join the Afriment Community because I am passionate about growth and development in the tech ecosystem, particularly in the virtual assistant field. _x000a__x000a_The Aftiment  vision of inspiring and empowering young individuals aligns with my aspirations to thrive in the global tech space. _x000a__x000a_Being part of this community will provide me with valuable mentorship, opportunities for innovation, and a supportive network that will help me enhance my skills, build meaningful connections, and contribute to shaping the future of technology in Africa and beyond._x000a_"/>
    <s v="Yes"/>
    <s v="Yes"/>
    <x v="0"/>
    <m/>
    <m/>
  </r>
  <r>
    <d v="2025-03-10T11:04:39"/>
    <s v="folorunshojesutofunmi2019@gmail.com"/>
    <s v="Jesutofunmi Folorunsho"/>
    <x v="0"/>
    <s v="Lagos"/>
    <x v="0"/>
    <s v="https://www.linkedin.com/in/jesutofunmi-folorunsho "/>
    <s v="I want to join the Afriment community because I’m eager to grow, learn, and connect with like-minded individuals in the tech space. As an administrative virtual assistant, I’m always looking for ways to improve my skills and stay updated with industry trends. Afriment’s supportive environment, mentorship, and career-building opportunities align with my goal of becoming more skilled and confident in my field. I also love the idea of being part of a community that empowers young Africans to break barriers and create opportunities in tech."/>
    <s v="Yes"/>
    <s v="Yes"/>
    <x v="0"/>
    <m/>
    <m/>
  </r>
  <r>
    <d v="2025-03-10T11:46:09"/>
    <s v="onanifee@gmail.com"/>
    <s v="Ebube Onanife"/>
    <x v="0"/>
    <s v="Lagos"/>
    <x v="0"/>
    <s v="@nnursemicky"/>
    <s v="Want to improve my skills as a virtual assistant "/>
    <s v="Yes"/>
    <s v="Yes"/>
    <x v="0"/>
    <m/>
    <m/>
  </r>
  <r>
    <d v="2025-03-10T12:29:23"/>
    <s v="baliqeesbolakale578@gmail.com"/>
    <s v="Baliqees Bolakale"/>
    <x v="0"/>
    <s v="Kwara"/>
    <x v="0"/>
    <s v="https://www.linkedin.com/in/baliqees-bolakale"/>
    <s v="I wanted to join the program because I'm eager to gain valuable insight and guidance from experienced professionals in my field "/>
    <s v="Yes"/>
    <s v="Yes"/>
    <x v="0"/>
    <m/>
    <m/>
  </r>
  <r>
    <d v="2025-03-12T11:15:30"/>
    <s v="baliqeesbolakale578@gmail.com"/>
    <s v="Lilian Nweke"/>
    <x v="0"/>
    <s v="Kwara"/>
    <x v="0"/>
    <s v="https://www.linkedin.com/in/baliqees-bolakale"/>
    <m/>
    <s v="Yes"/>
    <s v="Yes"/>
    <x v="0"/>
    <m/>
    <m/>
  </r>
  <r>
    <d v="2025-03-10T14:30:59"/>
    <s v="chidiemel22@gmail.com"/>
    <s v="Chiemeka Kenneth Ugoeze"/>
    <x v="0"/>
    <s v="Kwara"/>
    <x v="0"/>
    <s v="http://linkedin.com/in/lilian-nweke-022439266"/>
    <s v="I want to gain knowledge and mentorship from this program..I’m into Virtual assistant and I’m looking for a program filled with learning that will equip me in this field."/>
    <s v="Yes"/>
    <s v="Yes"/>
    <x v="1"/>
    <m/>
    <s v="Yes"/>
  </r>
  <r>
    <d v="2025-03-10T15:37:11"/>
    <s v="ugoeze.k.chiemeka@gmail.com"/>
    <s v="Chinaza Aliba"/>
    <x v="0"/>
    <s v="Abuja"/>
    <x v="6"/>
    <s v="https://www.linkedin.com/in/chiemeka-kenneth-ugoeze-aa5508336?utm_source=share&amp;utm_campaign=share_via&amp;utm_content=profile&amp;utm_medium=ios_app"/>
    <s v="Yes, sure "/>
    <s v="Yes"/>
    <s v="Yes"/>
    <x v="0"/>
    <m/>
    <m/>
  </r>
  <r>
    <d v="2025-03-11T07:36:54"/>
    <s v="Chinazadennis20@gmail.com"/>
    <s v="Onyinyechi Uwalaka"/>
    <x v="0"/>
    <s v="Lagos"/>
    <x v="0"/>
    <s v="https://www.linkedin.com/in/chinaza-aliba"/>
    <s v="I would like the opportunity to join the Afriment Community because I want to gain hands on experience and learn new skills. I want a community that would give me genuine support, guidance, valuable resources and encouragement. _x000a_I can’t wait to join this community as a family. Thank you."/>
    <s v="Yes"/>
    <s v="Yes"/>
    <x v="1"/>
    <m/>
    <s v="Yes"/>
  </r>
  <r>
    <d v="2025-03-11T08:26:59"/>
    <s v="uwalakaonyinyechi2@gmail.com"/>
    <s v="Edidiong Effiong Nkut"/>
    <x v="0"/>
    <s v="Lagos"/>
    <x v="0"/>
    <s v="https://www.linkedin.com/in/onyinyechiuwalaka/"/>
    <s v="&quot;I want to join the Afriment Community to gain valuable mentorship, expand my network, and develop my skills. I believe learning from experienced mentors will help me grow personally and professionally while navigating new opportunities.&quot;"/>
    <s v="Yes"/>
    <s v="Yes"/>
    <x v="0"/>
    <m/>
    <m/>
  </r>
  <r>
    <d v="2025-03-11T09:51:20"/>
    <s v="edidiongnkut@gmail.com"/>
    <s v="Hannah Hanson"/>
    <x v="0"/>
    <s v="Lagos"/>
    <x v="0"/>
    <s v="https://www.linkedin.com/in/edidiongnkut"/>
    <s v="I have learned the skills i need to be an efficient virtual assistance, but I know that hands-on experience is essential to mastering the skills and adapting to the demands of the profession._x000a__x000a_ This mentorship and internship program offers the ideal opportunity for me to work with experienced professionals, tackle real-world challenges, and develop the expertise and confidence to succeed as a virtual assistant._x000a__x000a_ I will be glad if I am given the privilege to get this experience.  Thank you."/>
    <s v="Yes"/>
    <s v="Yes"/>
    <x v="1"/>
    <m/>
    <s v="Yes"/>
  </r>
  <r>
    <d v="2025-03-11T09:53:51"/>
    <s v="hva246810@gmail.com"/>
    <s v="Oluwagbeminiyi Olusanya"/>
    <x v="0"/>
    <s v="Lagos"/>
    <x v="0"/>
    <s v="https://www.linkedin.com/in/hannah-hanson1"/>
    <s v="To expand my knowledge, learn and be enlighten on the industry trends to stay relevant. "/>
    <s v="Yes"/>
    <s v="Yes"/>
    <x v="0"/>
    <m/>
    <m/>
  </r>
  <r>
    <d v="2025-03-11T10:10:32"/>
    <s v="Baylowgbeminiyi@gmail.com"/>
    <s v="Esther Nzurumike"/>
    <x v="0"/>
    <s v="Lagos"/>
    <x v="1"/>
    <s v="https://www.linkedin.com/in/oluwagbeminiyi-bello-251304117?utm_source=share&amp;utm_campaign=share_via&amp;utm_content=profile&amp;utm_medium=ios_app"/>
    <s v="I have been a follower of Afriment on LinkedIn for a while now, and I want to join the Afriment community because I see it as the perfect space to learn, grow, and transition into project management. _x000a__x000a_With my background in customer service, I’ve developed strong communication, problem-solving, and stakeholder management skills—all essential for a project management role._x000a__x000a_I believe that this community offers the right resources, mentorship, and hands-on experience to help me bridge the gap, apply my existing strengths, and develop new project management skills. _x000a__x000a_I’m eager to learn, contribute, and take this next step in my career with a supportive and growth-driven community."/>
    <s v="Yes"/>
    <s v="Yes"/>
    <x v="0"/>
    <m/>
    <m/>
  </r>
  <r>
    <d v="2025-03-11T11:15:03"/>
    <s v="esthermike4@gmail.com"/>
    <s v="Olanrewaju Akinlolu"/>
    <x v="0"/>
    <s v="Lagos"/>
    <x v="0"/>
    <s v="https://www.linkedin.com/in/esther-nzurumike?utm_source=share&amp;utm_campaign=share_via&amp;utm_content=profile&amp;utm_medium=android_app"/>
    <s v="Yes"/>
    <s v="Yes"/>
    <s v="Yes"/>
    <x v="0"/>
    <m/>
    <m/>
  </r>
  <r>
    <d v="2025-03-11T11:17:50"/>
    <s v="lanremay@gmail.com"/>
    <s v="Oluwakemi Shobayo"/>
    <x v="0"/>
    <s v="Rivers"/>
    <x v="2"/>
    <s v="https://www.linkedin.com/in/olanrewaju-akinlolu"/>
    <s v="Yes"/>
    <s v="Yes"/>
    <s v="Yes"/>
    <x v="0"/>
    <m/>
    <m/>
  </r>
  <r>
    <d v="2025-03-11T12:45:12"/>
    <s v="kehmishobayo@gmail.com"/>
    <s v="Paschaleen Nwachukwu"/>
    <x v="0"/>
    <s v="Lagos"/>
    <x v="0"/>
    <s v="https://www.linkedin.com/in/oluwakemi-shobayo-5aa1a9233?utm_source=share&amp;utm_campaign=share_via&amp;utm_content=profile&amp;utm_medium=ios_app"/>
    <s v="I'm excited about the opportunity to join the Afriment Community because I'm passionate about developing my skills as a Virtual Assistant. With Afriment's tailored program in Virtual Assistance, I believe I can gain the technical and non-technical skills needed to deliver exceptional support to businesses and entrepreneurs._x000a__x000a_I'm drawn to Afriment's emphasis on holistic professional development, which aligns with my goal of becoming a highly skilled and versatile Virtual Assistant. I'm looking forward to learning from experienced mentors, connecting with fellow Virtual Assistants, and staying up-to-date with the latest industry trends and best practices._x000a__x000a_Afriment's vision of empowering young Africans to thrive in the global tech ecosystem resonates deeply with me. As a Virtual Assistant, I recognize the importance of providing exceptional support to businesses and entrepreneurs, and I believe that Afriment's program will equip me with the skills and knowledge needed to make a meaningful impact._x000a__x000a_Thank you for considering my application. I'm eager to be part of the Afriment Community and embark on this transformative journey as a Virtual Assistant."/>
    <s v="Yes"/>
    <s v="Yes"/>
    <x v="0"/>
    <m/>
    <m/>
  </r>
  <r>
    <d v="2025-03-11T12:48:09"/>
    <s v="nwachukwupaschaleen@gmail.com"/>
    <s v="Busayo Adesina"/>
    <x v="0"/>
    <s v="Ebonyi"/>
    <x v="8"/>
    <s v="https://www.linkedin.com/in/paschaleen-nwachukwu?utm_source=share&amp;utm_campaign=share_via&amp;utm_content=profile&amp;utm_medium=ios_app"/>
    <s v="I would love to join the Community to enhance my knowledge on community management._x000a_Also, I would love to be mentored and connect with like minded individuals to foster innovative thinking and learning."/>
    <s v="Yes"/>
    <s v="Yes"/>
    <x v="0"/>
    <m/>
    <m/>
  </r>
  <r>
    <d v="2025-03-11T12:58:33"/>
    <s v="adesinabusayo028@gmail.com"/>
    <s v="Dorcas Amuda"/>
    <x v="0"/>
    <s v="Lagos"/>
    <x v="0"/>
    <s v="www.linkedin.com/in/busayo-adesina"/>
    <s v="To gain real life experience with my skill "/>
    <s v="Yes"/>
    <s v="Yes"/>
    <x v="0"/>
    <m/>
    <m/>
  </r>
  <r>
    <d v="2025-03-11T17:23:11"/>
    <s v="dorcasmamuzo@gmail.com"/>
    <s v="Mary Uwasomba"/>
    <x v="0"/>
    <s v="Lagos"/>
    <x v="6"/>
    <s v="https://www.linkedin.com/in/dorcasamuda"/>
    <s v="I would like to join the Afriment Community to gain real-world experience, connect with like-minded professionals, and enhance my skills in a collaborative environment. I believe this community will provide valuable opportunities for networking, learning, and career growth."/>
    <s v="Yes"/>
    <s v="Yes"/>
    <x v="0"/>
    <m/>
    <m/>
  </r>
  <r>
    <d v="2025-03-11T18:18:05"/>
    <s v="maryadora12@gmail.com"/>
    <s v="Jimoh Rotimi Rotimi"/>
    <x v="0"/>
    <s v="Lagos"/>
    <x v="0"/>
    <s v="https://www.tiktok.com/@marycopywritingva?_t=ZM-8ubEhVZP62g&amp;_r=1"/>
    <s v="Yes"/>
    <s v="Yes"/>
    <s v="Yes"/>
    <x v="0"/>
    <m/>
    <m/>
  </r>
  <r>
    <d v="2025-03-11T19:42:47"/>
    <s v="oluwadamilarerotimi019@gmail.com"/>
    <s v="Oluwatosin Oluwasegun"/>
    <x v="0"/>
    <s v="Lagos"/>
    <x v="9"/>
    <s v="https://www.linkedin.com/in/damilare-jr"/>
    <s v="I want to join the Afriment Community because I'm passionate about learning and growing, and I believe this program will help me gain valuable skills and expertise and also prepare me for the future. I would like to be in a community that would want me to be better than before."/>
    <s v="Yes"/>
    <s v="Yes"/>
    <x v="0"/>
    <m/>
    <m/>
  </r>
  <r>
    <d v="2025-03-11T21:23:34"/>
    <s v="oluwasegunoluwatosin41@gmail.com"/>
    <s v="Grace Iberuoluwa"/>
    <x v="0"/>
    <s v="Kwara"/>
    <x v="0"/>
    <s v="http://linkedin.com/in/oluwatosin-oluwasegun-58758a253"/>
    <s v="I am writing to express my keen interest in the [Virtual Internship Position] at [Afriment]. With experience in scheduling, data entry, customer service, Microsoft Office, Google Workspace, and Slack from ALX Cohort ‘24. I am confident in my ability to contribute effectively to your team while gaining valuable industry experience._x000a__x000a_Currently, I am part of the Women Techsters Fellowship Class of 2025, specializing in Product Design (UI/UX). This opportunity will also enhance my analytical thinking and design skills, complementing my proficiency in organizational and communication tools. I am eager to apply my technical and administrative skills in a dynamic virtual environment, ensuring efficiency and collaboration in remote workflows._x000a__x000a_I am particularly drawn to this internship because i want to build my professionalism on the field and My adaptability and eagerness to learn make me a strong candidate for this role. I look forward to the possibility of contributing my skills while expanding my knowledge in a professional setting._x000a__x000a_ Thank you for your time and consideration. I look forward to your response."/>
    <s v="Yes"/>
    <s v="Yes"/>
    <x v="0"/>
    <m/>
    <m/>
  </r>
  <r>
    <d v="2025-03-12T00:03:20"/>
    <s v="oluwagbogo2004@gmail.com"/>
    <s v="Adesola Olowojoba"/>
    <x v="0"/>
    <s v="Abuja"/>
    <x v="10"/>
    <s v="https://www.linkedin.com/in/grace-iberuoluwaa-237aa4320"/>
    <s v="I really want to get mentorship and hands on experience on real life projects to sharpen my skills."/>
    <s v="Yes"/>
    <s v="Yes"/>
    <x v="0"/>
    <m/>
    <m/>
  </r>
  <r>
    <d v="2025-03-12T09:56:49"/>
    <s v="adesolaolowojoba@gmail.com"/>
    <s v="Baliqees Bolakale"/>
    <x v="0"/>
    <s v="Lagos"/>
    <x v="0"/>
    <s v="http://linkedin.com/in/adesola-olowojoba-6b8226335"/>
    <s v="Here's a revised answer:_x000a__x000a_I'm interested in joining the Afriment Community as a virtual assistant because I'm eager to provide administrative support and help facilitate the community's online presence. I believe my organizational skills, attention to detail makes me a strong fit for this role. I'm excited about the opportunity to work remotely, learn from the community, and contribute to its growth and success.&quot;"/>
    <s v="Yes"/>
    <s v="Yes"/>
    <x v="0"/>
    <m/>
    <m/>
  </r>
  <r>
    <d v="2025-03-12T11:30:03"/>
    <s v="uabohwo@gmail.com"/>
    <s v="Ufuoma Abohwo"/>
    <x v="0"/>
    <s v="Delta"/>
    <x v="0"/>
    <s v="https://www.linkedin.com/in/ufuoma-abohwo"/>
    <s v="I will like to join Afriment community for internship in Virtual Assistant "/>
    <s v="Yes"/>
    <s v="Yes"/>
    <x v="0"/>
    <m/>
    <m/>
  </r>
  <r>
    <d v="2025-03-12T11:47:23"/>
    <s v="tebiokobo@gmail.com"/>
    <s v="Timipere Ebiokobo"/>
    <x v="0"/>
    <s v="Lagos"/>
    <x v="1"/>
    <s v="www.linkedin.com/in/timipere-ebiokobo"/>
    <s v="To learn............ To grow ...........To impact."/>
    <s v="Yes"/>
    <s v="Yes"/>
    <x v="0"/>
    <m/>
    <m/>
  </r>
  <r>
    <d v="2025-03-12T13:19:50"/>
    <s v="chomsgladys@gmail.com"/>
    <s v="Gladys Choms"/>
    <x v="0"/>
    <s v="Abuja"/>
    <x v="0"/>
    <s v="www.linkedin.com/in/chomsgladys"/>
    <s v="Yes"/>
    <s v="Yes"/>
    <s v="Yes"/>
    <x v="0"/>
    <m/>
    <m/>
  </r>
  <r>
    <d v="2025-03-12T14:42:14"/>
    <s v="semilore269@gmail.com"/>
    <s v="Adebimpe Adepemeji"/>
    <x v="0"/>
    <s v="Lagos"/>
    <x v="10"/>
    <s v="@aH_BIMBIM"/>
    <s v="Professional growth"/>
    <s v="Yes"/>
    <s v="Yes"/>
    <x v="0"/>
    <m/>
    <m/>
  </r>
  <r>
    <d v="2025-03-12T16:51:18"/>
    <s v="isaacodunayo01@gmail.com"/>
    <s v="Isaac Samuel"/>
    <x v="0"/>
    <s v="Akure"/>
    <x v="0"/>
    <s v="https://www.linkedin.com/in/isaac-samuel-87160b346?utm_source=share&amp;utm_campaign=share_via&amp;utm_content=profile&amp;utm_medium=android_app"/>
    <s v="I'M Genuinely interested in the opportunity the community offers which its alignment with my goals._x000a_I'm also passionate about my skill which i choose above and AFRIMENT community brings me the opportunity that supports my enthusiasm _x000a_i'm eager to learn from the expertise of like minded people in the community also "/>
    <s v="Yes"/>
    <s v="Yes"/>
    <x v="0"/>
    <m/>
    <m/>
  </r>
  <r>
    <d v="2025-03-12T18:04:42"/>
    <s v="greatisaac06@gmail.com"/>
    <s v="Isaac Odunayo"/>
    <x v="0"/>
    <s v="Akure"/>
    <x v="5"/>
    <s v="https://www.linkedin.com/in/isaac-samuel-87160b346?utm_source=share&amp;utm_campaign=share_via&amp;utm_content=profile&amp;utm_medium=android_app"/>
    <s v="I'M immersly interested in the opportunity the community offers which its alignment with my goals._x000a_I'm also passionate about my skill which i choose above and AFRIMENT community brings me the opportunity that supports my enthusiasm _x000a_i'm eager to learn from the expertise of like minded people in the community also"/>
    <s v="Yes"/>
    <s v="Yes"/>
    <x v="0"/>
    <m/>
    <m/>
  </r>
  <r>
    <d v="2025-03-12T20:50:07"/>
    <s v="igeoluwadamilola590@gmail.com"/>
    <s v="Oluwadamilola Ige"/>
    <x v="0"/>
    <s v="Oyo"/>
    <x v="0"/>
    <s v="https://www.linkedin.com/in/oluwadamilola-ige"/>
    <s v="I would love to join the Afriment community to continue my growth as a Virtual Assistant. I have completed training on Alison, ALX, and the Africa Freelancer Bootcamp, and I am committed to upskilling and gaining hands-on experience. Being part of this community will provide me with mentorship, industry insights, and networking opportunities to further refine my skills and build a sustainable freelancing career._x000a_"/>
    <s v="Yes"/>
    <s v="Yes"/>
    <x v="0"/>
    <m/>
    <m/>
  </r>
  <r>
    <d v="2025-03-13T04:03:43"/>
    <s v="favourolorunfemi8@gmail.com"/>
    <s v="Favour Ayanfe"/>
    <x v="0"/>
    <s v="Abuja"/>
    <x v="0"/>
    <s v="https://www.linkedin.com/in/favour-ayanfe-olorunfemi-277548353?utm_source=share&amp;utm_campaign=share_via&amp;utm_content=profile&amp;utm_medium=ios_app"/>
    <s v="I would like to join the Afriment community as a Virtual assistant to get hand on experience so as to improve my skill and also to build valuable connections with professionals and mentors."/>
    <s v="Yes"/>
    <s v="Yes"/>
    <x v="0"/>
    <m/>
    <m/>
  </r>
  <r>
    <d v="2025-03-13T07:46:16"/>
    <s v="idowujoanna15@gmail.com"/>
    <s v="Joanna Idowu"/>
    <x v="0"/>
    <s v="Abuja"/>
    <x v="11"/>
    <s v="https://www.linkedin.com/in/joanna-idowu-0091a2250/"/>
    <s v="To learn more from industry experts and gain networking opportunities!"/>
    <s v="Yes"/>
    <s v="Yes"/>
    <x v="0"/>
    <m/>
    <m/>
  </r>
  <r>
    <d v="2025-03-13T07:49:35"/>
    <s v="favourolori44@gmail.com"/>
    <s v="Favour Olori"/>
    <x v="0"/>
    <s v="Minna"/>
    <x v="6"/>
    <s v="https://www.linkedin.com/in/favourolori"/>
    <s v="I've been a social media manager for 3 years now, but somehow I feel lost, unaccomplished especially because I have a problem with results. _x000a__x000a_I found Afriment through a friend and I thought this could be THE WAY._x000a__x000a_I want to start on a clean slate and refresh myself in social media management. _x000a__x000a_Also, your mission to create a inclusive environment really aligns with what I look for in companies and organizations._x000a__x000a_Thank you for the opportunity, and I look forward to becoming a better social media manager through this internship program. "/>
    <s v="Yes"/>
    <s v="Yes"/>
    <x v="0"/>
    <m/>
    <m/>
  </r>
  <r>
    <d v="2025-03-13T07:59:20"/>
    <s v="victoriamichael020@gmail.com"/>
    <s v="Victoria Egwu"/>
    <x v="0"/>
    <s v="Ebonyi"/>
    <x v="10"/>
    <s v="https://www.linkedin.com/in/victoria-egwu?utm_source=share&amp;utm_campaign=share_via&amp;utm_content=profile&amp;utm_medium=android_app"/>
    <s v="I will like to learn, gain mentorship and hands-on referral, and I was told afriment is the best place. "/>
    <s v="Yes"/>
    <s v="Yes"/>
    <x v="0"/>
    <m/>
    <m/>
  </r>
  <r>
    <d v="2025-03-13T09:46:29"/>
    <s v="aveonoswonddr@gmail.com"/>
    <s v="Onome Avele"/>
    <x v="0"/>
    <s v="Edo"/>
    <x v="10"/>
    <s v="Non"/>
    <s v="Yes "/>
    <s v="Yes"/>
    <s v="Yes"/>
    <x v="0"/>
    <m/>
    <m/>
  </r>
  <r>
    <d v="2025-03-13T19:28:38"/>
    <s v="abbyadesanya1@gmail.com"/>
    <s v="Olamide Adesanya"/>
    <x v="0"/>
    <s v="Lagos"/>
    <x v="0"/>
    <s v="https://www.linkedin.com/in/olamideadesanya"/>
    <s v="I'd like work as an Intern to gain real world experience."/>
    <s v="Yes"/>
    <s v="Yes"/>
    <x v="0"/>
    <m/>
    <m/>
  </r>
  <r>
    <d v="2025-03-13T20:38:40"/>
    <s v="unwanaakpaikot@gmail.com"/>
    <s v="Unwana Akpaikot"/>
    <x v="0"/>
    <s v="Akwa Ibom"/>
    <x v="6"/>
    <s v="https://www.linkedin.com/in/unwana-akpaikot-68562767"/>
    <s v="I want to join the Afriment Community to connect with like-minded professionals, gain mentorship, and enhance my skills through collaborative learning. _x000a__x000a_It is my believe that the platform will help me grow, contribute, and apply new insights to my career and entrepreneurial pursuits."/>
    <s v="Yes"/>
    <s v="Yes"/>
    <x v="0"/>
    <m/>
    <m/>
  </r>
  <r>
    <d v="2025-03-13T22:40:00"/>
    <s v="oluchibenita123@gmail.com"/>
    <s v="Oluchukwu Diepiriye"/>
    <x v="0"/>
    <s v="Rivers"/>
    <x v="2"/>
    <s v="https://www.linkedin.com/in/oluchukwu-diepiriye-2853861b8?utm_source=share&amp;utm_campaign=share_via&amp;utm_content=profile&amp;utm_medium=android_app"/>
    <s v="Being part of a community can help one stay motivated and focused. As a lady who wants to get to the peak of my career,  this community i believe will help me stay focused on my goals and improve my performance."/>
    <s v="Yes"/>
    <s v="Yes"/>
    <x v="0"/>
    <m/>
    <m/>
  </r>
  <r>
    <d v="2025-03-14T06:23:21"/>
    <s v="awodiranprecious@gmail.com"/>
    <s v="Precious Awodiran"/>
    <x v="0"/>
    <s v="Osun"/>
    <x v="6"/>
    <s v="https://www.linkedin.com/in/precious-awodiran-0aa8b1319"/>
    <s v="I want to gain more experience on social media management "/>
    <s v="Yes"/>
    <s v="Yes"/>
    <x v="0"/>
    <m/>
    <m/>
  </r>
  <r>
    <d v="2025-03-14T06:56:05"/>
    <s v="nduchidinma.amara@gmail.com"/>
    <s v="Chidinma Ndu"/>
    <x v="0"/>
    <s v="Anambra"/>
    <x v="0"/>
    <s v="https://www.linkedin.com/in/Chidinma-ndu"/>
    <s v="Yes"/>
    <s v="Yes"/>
    <s v="Yes"/>
    <x v="0"/>
    <m/>
    <m/>
  </r>
  <r>
    <d v="2025-03-14T07:02:41"/>
    <s v="atingblessing55@gmail.com"/>
    <s v="Blessing Ating"/>
    <x v="0"/>
    <s v="Lagos"/>
    <x v="10"/>
    <s v="https://www.linkedin.com/in/blessing-ating "/>
    <s v="I would like to join the community to network with like-minded people, collaborate, learn and grow. The internship and mentorship program also interest me, it will help me gain hands-on experience on my skills."/>
    <s v="Yes"/>
    <s v="Yes"/>
    <x v="1"/>
    <m/>
    <s v="Yes"/>
  </r>
  <r>
    <d v="2025-03-14T07:03:41"/>
    <s v="temitopeolualabi@gmail.com"/>
    <s v="Temitope Olu-Alabi"/>
    <x v="0"/>
    <s v="Lagos"/>
    <x v="0"/>
    <s v="https://www.linkedin.com/in/temitope-olu-alabi-va"/>
    <s v="Yes I would "/>
    <s v="Yes"/>
    <s v="Yes"/>
    <x v="0"/>
    <m/>
    <m/>
  </r>
  <r>
    <d v="2025-03-14T07:52:52"/>
    <s v="folashade35@gmail.com"/>
    <s v="Folashade Bamidele"/>
    <x v="0"/>
    <s v="Ondo"/>
    <x v="10"/>
    <s v="https://www.linkedin.com/in/folashade-bamidele"/>
    <s v="To gain more experience in my field as a customer support virtual assistant. "/>
    <s v="Yes"/>
    <s v="Yes"/>
    <x v="0"/>
    <m/>
    <m/>
  </r>
  <r>
    <d v="2025-03-14T07:55:04"/>
    <s v="iammenasylva@gmail.com"/>
    <s v="Sylva Onuma"/>
    <x v="0"/>
    <s v="Imo"/>
    <x v="0"/>
    <s v="https://www.linkedin.com/in/sylvachiemenaonuma"/>
    <s v="To gain more hands on experience and insights"/>
    <s v="Yes"/>
    <s v="Yes"/>
    <x v="0"/>
    <m/>
    <m/>
  </r>
  <r>
    <d v="2025-03-14T08:10:21"/>
    <s v="olusesansamuel001@gmail.com"/>
    <s v="Samuel Olusesan"/>
    <x v="0"/>
    <s v="Oyo"/>
    <x v="2"/>
    <s v="https://www.linkedin.com/in/olusesansamuel?utm_source=share&amp;utm_campaign=share_via&amp;utm_content=profile&amp;utm_medium=android_app"/>
    <s v="To be able to learn, acquire knowledge and be job ready."/>
    <s v="Yes"/>
    <s v="Yes"/>
    <x v="0"/>
    <m/>
    <m/>
  </r>
  <r>
    <d v="2025-03-14T08:56:40"/>
    <s v="nelsonelijahprecious@gmail.com"/>
    <s v="Precious Nelson"/>
    <x v="0"/>
    <s v="Edo"/>
    <x v="0"/>
    <s v="https://www.linkedin.com/in/precynelson"/>
    <s v="Afriment community provides internship opportunities that help you gain hands on experience._x000a_That's exactly what I need, hands on experience to help brush up my skills and position me rightly for job opportunities. "/>
    <s v="Yes"/>
    <s v="Yes"/>
    <x v="0"/>
    <m/>
    <m/>
  </r>
  <r>
    <d v="2025-03-14T09:16:28"/>
    <s v="ajuogustar@gmail.com"/>
    <s v="Esther Ajuogu"/>
    <x v="0"/>
    <s v="Imo"/>
    <x v="0"/>
    <s v="https://x.com/little_somto?s=21"/>
    <s v="I would love to build my network, interact with amazing people of like mind, learn from them and also improve."/>
    <s v="Yes"/>
    <s v="Yes"/>
    <x v="0"/>
    <m/>
    <m/>
  </r>
  <r>
    <d v="2025-03-14T09:27:41"/>
    <s v="bukolakafayat8@gmail.com"/>
    <s v="Bukola Kafayat Osineye"/>
    <x v="0"/>
    <s v="Lagos"/>
    <x v="4"/>
    <s v="www.linkedin.com/in/bukolakafayat"/>
    <s v="yes"/>
    <s v="Yes"/>
    <s v="Yes"/>
    <x v="0"/>
    <m/>
    <m/>
  </r>
  <r>
    <d v="2025-03-14T09:31:18"/>
    <s v="odunayoayomide905@gmail.com"/>
    <s v="Ayomide Odunayo"/>
    <x v="0"/>
    <s v="Port Harcourt"/>
    <x v="0"/>
    <s v="https://www.linkedin.com/in/ayomide-odunayo-100849318?utm_source=share&amp;utm_campaign=share_via&amp;utm_content=profile&amp;utm_medium=ios_app"/>
    <s v="I would love to join the Afriment Community because I am eager to gain hands-on experience as a Virtual Assistant, learn from industry professionals, and connect with like-minded individuals. This internship aligns with my career goals, and I believe the resources and networking opportunities within the community will help me grow and refine my skills._x000a_"/>
    <s v="Yes"/>
    <s v="Yes"/>
    <x v="3"/>
    <s v="Yes"/>
    <s v="Yes"/>
  </r>
  <r>
    <d v="2025-03-14T09:38:29"/>
    <s v="iyiolaayomide081@gmail.com"/>
    <s v="Yetunde Iyiola"/>
    <x v="0"/>
    <s v="Oyo"/>
    <x v="0"/>
    <s v="https://www.linkedin.com/in/yetundeiyiola/"/>
    <s v="I’d love to join the Afriment community as a virtual assistant because I believe in the power of learning, growth, and collaboration. Being part of a space where aspiring professionals connect and support each other is exactly what I need to take my journey to the next level._x000a__x000a_For me, virtual assistance is more than just a job it’s an evolving career with endless opportunities. Afriment’s mission to empower young people and break barriers in the tech industry resonates with me because I also want to help others grow while improving my own skills._x000a__x000a_I’m excited about the chance to learn from experienced mentors, connect with like-minded individuals, and contribute to a community that’s shaping the future of work. I know that being part of Afriment will push me to become a better version of myself while also giving me the platform to inspire and support others."/>
    <s v="Yes"/>
    <s v="Yes"/>
    <x v="0"/>
    <m/>
    <m/>
  </r>
  <r>
    <d v="2025-03-14T10:10:15"/>
    <s v="Liamsmayree@gmail.com"/>
    <s v="Mary Williams"/>
    <x v="0"/>
    <s v="Lagos"/>
    <x v="9"/>
    <s v="www.linkedin.com/in/mary-williamsa"/>
    <s v="I would love to join the Afriment Community because of its commitment to empowering young tech professionals through mentorship, collaboration, and skill-building programs. As someone exploring Frontend Engineering and Quality Assurance Testing, being part of a thriving ecosystem like Afriment will provide me with the resources, networking opportunities, and guidance needed to accelerate my growth and contribute meaningfully to the tech industry."/>
    <s v="Yes"/>
    <s v="Yes"/>
    <x v="0"/>
    <m/>
    <m/>
  </r>
  <r>
    <d v="2025-03-14T10:13:57"/>
    <s v="nneomanwankwo@yahoo.com"/>
    <s v="Ngozi Nwankwo"/>
    <x v="0"/>
    <s v="Lagos"/>
    <x v="0"/>
    <s v="www.linkedin.com/in/nwankwo-ngozi"/>
    <m/>
    <s v="Yes"/>
    <s v="Yes"/>
    <x v="0"/>
    <m/>
    <m/>
  </r>
  <r>
    <d v="2025-03-14T10:30:22"/>
    <s v="olamideabolarin21@gmail.com"/>
    <s v="Olamide Abolarin"/>
    <x v="0"/>
    <s v="Lagos"/>
    <x v="0"/>
    <s v="https://www.linkedin.com/in/olamide-victoria-abolarin-367b03278?utm_source=share&amp;utm_campaign=share_via&amp;utm_content=profile&amp;utm_medium=android_app"/>
    <s v="I believe joining the Afriment Community will give me the opportunity to gain hands on experience and learn directly and indirectly from experts, thereby having a life long impact on my career."/>
    <s v="Yes"/>
    <s v="Yes"/>
    <x v="0"/>
    <m/>
    <m/>
  </r>
  <r>
    <d v="2025-03-14T10:43:28"/>
    <s v="falilatmohammed8@gmail.com"/>
    <s v="Falilatu Mohammed"/>
    <x v="0"/>
    <s v="Kaduna State"/>
    <x v="0"/>
    <s v="http://linkedin.com/in/engrfalilatpgdedu"/>
    <s v="I want to join Afriment Community so I can enhance my basic knowledge of virtual Assistance skills "/>
    <s v="Yes"/>
    <s v="Yes"/>
    <x v="0"/>
    <m/>
    <m/>
  </r>
  <r>
    <d v="2025-03-14T11:23:11"/>
    <s v="bamigboyeoluwatomisin@gmail.com"/>
    <s v="Oluwatomisin Bamigboye"/>
    <x v="0"/>
    <s v="Jos"/>
    <x v="0"/>
    <s v="https://www.LinkedIn.com/in/oluwatomisinbamigboye"/>
    <s v="I am passionate about my growth and self-development; most of my career decisions have been geared towards that path. I believe that Afriment is the community that will allow me to explore and become a better version of myself. _x000a_In the same vein, I have seen and read so many reviews from colleagues and friends alike concerning the community, and I am certain that I can bring value as much as I would be receiving from the community."/>
    <s v="Yes"/>
    <s v="Yes"/>
    <x v="0"/>
    <m/>
    <m/>
  </r>
  <r>
    <d v="2025-03-14T12:23:05"/>
    <s v="faithonyinyechi200@gmail.com"/>
    <s v="Faith Ekemezie"/>
    <x v="0"/>
    <s v="Abuja"/>
    <x v="1"/>
    <s v="www.linkedin.com/in/faith-ekemezie"/>
    <s v="I'm excited about the opportunity to join the Afriment Community because I admire how Afriment supports entrepreneurs, fosters innovation, builds strong networks,, and I would love to be part of that."/>
    <s v="Yes"/>
    <s v="Yes"/>
    <x v="0"/>
    <m/>
    <m/>
  </r>
  <r>
    <d v="2025-03-14T12:32:46"/>
    <s v="preciousbabalola96@gmail.com"/>
    <s v="Precious Babalola"/>
    <x v="0"/>
    <s v="Osun"/>
    <x v="0"/>
    <s v="https://www.linkedin.com/in/precious-babalola?utm_source=share&amp;utm_campaign=share_via&amp;utm_content=profile&amp;utm_medium=android_app"/>
    <s v="I want to join Afriment’s Virtual Assistant program because I am passionate about leveraging technology to enhance productivity and streamline operations. As a Virtual Assistant with experience in scheduling, email management, data entry, and contract handling through DocuSign, I am eager to refine my skills, learn new industry best practices, and connect with like-minded professionals. _x000a__x000a_Afriment’s structured learning environment and mentorship opportunities align with my goal of becoming more efficient and competitive in the global digital workspace. I believe this program will help me grow while also allowing me to contribute meaningfully to the Afriment community. "/>
    <s v="Yes"/>
    <s v="Yes"/>
    <x v="0"/>
    <m/>
    <m/>
  </r>
  <r>
    <d v="2025-03-14T14:16:35"/>
    <s v="Ebongp402@gmail.com"/>
    <s v="Peace Ebong"/>
    <x v="0"/>
    <s v="Lagos"/>
    <x v="0"/>
    <s v="www.linkedin.com/in/peaceebong"/>
    <s v="I’d love to join the Afriment Community to connect with like-minded professionals, expand my network, and exchange valuable insights. I believe in the power of networking and collaboration to unlock new opportunities, and I’m excited to contribute and learn from others in the community"/>
    <s v="Yes"/>
    <s v="Yes"/>
    <x v="1"/>
    <m/>
    <s v="Yes"/>
  </r>
  <r>
    <d v="2025-03-14T14:27:42"/>
    <s v="mokon2246@gmail.com"/>
    <s v="Mary Okon"/>
    <x v="0"/>
    <s v="Akwa Ibom"/>
    <x v="0"/>
    <s v="https://www.linkedin.com/public-profile/settings"/>
    <s v="i have taken several free and paid courses on virtual assistance, including the Alx virtual assistant courses and digital witch trainings. My goal is to acquire hands on experience on the field, this will enable to serve my clients better and deepen my knowledge on the field."/>
    <s v="Yes"/>
    <s v="Yes"/>
    <x v="0"/>
    <m/>
    <m/>
  </r>
  <r>
    <d v="2025-03-14T15:02:11"/>
    <s v="maryezebus@gmail.com"/>
    <s v="Mary Amuchechukwu Eze"/>
    <x v="0"/>
    <s v="Lagos"/>
    <x v="0"/>
    <s v="https://www.linkedin.com/in/mary-eze"/>
    <s v="To up skill and earn "/>
    <s v="Yes"/>
    <s v="Yes"/>
    <x v="0"/>
    <m/>
    <m/>
  </r>
  <r>
    <d v="2025-03-14T15:03:11"/>
    <s v="toyinfateemah1@gmail.com"/>
    <s v="Fatimah Jimoh"/>
    <x v="0"/>
    <s v="Lagos"/>
    <x v="1"/>
    <s v="https://www.linkedin.com/in/fatimah-jimoh/"/>
    <s v="To broaden my knowledge "/>
    <s v="Yes"/>
    <s v="Yes"/>
    <x v="0"/>
    <m/>
    <m/>
  </r>
  <r>
    <d v="2025-03-14T15:28:26"/>
    <s v="joyjonathanchizaram01@gmail.com"/>
    <s v="Joy Jonathan"/>
    <x v="0"/>
    <s v="Rivers"/>
    <x v="0"/>
    <s v="www.linkedin.com/in/jonathanjoychizaram"/>
    <s v="I want to join the Afriment Community to connect with other professionals, learn, and share skills and experiences that will help me grow in my Virtual Assistant journey. I’m also excited about contributing my knowledge and supporting others in the community."/>
    <s v="Yes"/>
    <s v="Yes"/>
    <x v="0"/>
    <m/>
    <m/>
  </r>
  <r>
    <d v="2025-03-14T16:34:29"/>
    <s v="doreenaziken278@gmail.com"/>
    <s v="Doreen Aziken"/>
    <x v="0"/>
    <s v="Lagos"/>
    <x v="4"/>
    <s v="https://www.linkedin.com/in/doreen-aziken-b990742a6?utm_source=share&amp;utm_campaign=share_via&amp;utm_content=profile&amp;utm_medium=android_app"/>
    <s v="To further enhance my skills in all areas of concern and get a mentor who i can fall back to for guidance when i'm stuck or confused. To build my personal brand and confidence in my self and services, to be able to stand tall and firm on business."/>
    <s v="Yes"/>
    <s v="Yes"/>
    <x v="2"/>
    <s v="Yes"/>
    <m/>
  </r>
  <r>
    <d v="2025-03-14T17:26:24"/>
    <s v="toniadomain@gmail.com"/>
    <s v="Ndidiamaka Ugwuaneke"/>
    <x v="0"/>
    <s v="Lagos"/>
    <x v="6"/>
    <s v="https://www.linkedin.com/in/ugwuanekendidiamaka?utm_source=share&amp;utm_campaign=share_via&amp;utm_content=profile&amp;utm_medium=ios_app"/>
    <s v="To gain industry experience,  practical skills, and knowledge. With an internship opportunities._x000a_"/>
    <s v="Yes"/>
    <s v="Yes"/>
    <x v="0"/>
    <m/>
    <m/>
  </r>
  <r>
    <d v="2025-03-14T18:31:31"/>
    <s v="abbaattah32@gmail.com"/>
    <s v="Abba Attah"/>
    <x v="0"/>
    <s v="Abuja"/>
    <x v="1"/>
    <s v="https://www.linkedin.com/in/abba-attah"/>
    <s v="To grow myself and acquire important skills"/>
    <s v="Yes"/>
    <s v="Yes"/>
    <x v="0"/>
    <m/>
    <m/>
  </r>
  <r>
    <d v="2025-03-14T18:51:22"/>
    <s v="ademolaoluwatofunmi8@gmail.com"/>
    <s v="Ademola Oluwatofunmi"/>
    <x v="0"/>
    <s v="Ogun"/>
    <x v="0"/>
    <s v="https://www.linkedin.com/in/oluwatofunmi-ademola-722823345?utm_source=share&amp;utm_campaign=share_via&amp;utm_content=profile&amp;utm_medium=ios_app"/>
    <s v="I am excited to gain hands-on experience, connect with like-minded individuals, and contribute my skills while learning from industry experts. I believe this opportunity will enhance my expertise, to grow professionally and personally "/>
    <s v="Yes"/>
    <s v="Yes"/>
    <x v="0"/>
    <m/>
    <m/>
  </r>
  <r>
    <d v="2025-03-14T19:42:00"/>
    <s v="haleemabdulsalam02@gmail.com"/>
    <s v="Haleem Abdulsalam"/>
    <x v="0"/>
    <s v="Oyo"/>
    <x v="11"/>
    <s v="https://www.linkedin.com/in/abdulsalam-haleem-9b27622a7?utm_source=share&amp;utm_campaign=share_via&amp;utm_content=profile&amp;utm_medium=android_app"/>
    <s v="Yes "/>
    <s v="Yes"/>
    <s v="Yes"/>
    <x v="0"/>
    <m/>
    <m/>
  </r>
  <r>
    <d v="2025-03-14T19:54:09"/>
    <s v="sn.mmeka@gmail.com"/>
    <s v="Ogechi Mmeka"/>
    <x v="0"/>
    <s v="Abuja"/>
    <x v="6"/>
    <s v="https://www.linkedin.com/in/ogechi-mmeka"/>
    <s v="Yes "/>
    <s v="Yes"/>
    <s v="Yes"/>
    <x v="0"/>
    <m/>
    <m/>
  </r>
  <r>
    <d v="2025-03-14T20:25:32"/>
    <s v="estyblazzy001@gmail.com"/>
    <s v="Amarachi Chigozie"/>
    <x v="0"/>
    <s v="Lagos"/>
    <x v="10"/>
    <s v="https://www.linkedin.com/in/amarachi-chigozie-76221914a"/>
    <s v="I'm excited to join the Afriment Community to connect with like-minded individuals, share knowledge, and collaborate on innovative projects that drive African growth and development. I'm eager to contribute my skills, learn from others, and be part of a vibrant community that fosters creativity, entrepreneurship, and progress."/>
    <s v="Yes"/>
    <s v="Yes"/>
    <x v="0"/>
    <m/>
    <m/>
  </r>
  <r>
    <d v="2025-03-14T21:19:32"/>
    <s v="uyainews@gmail.com"/>
    <s v="Goodnews Okhogbe"/>
    <x v="0"/>
    <s v="Akwa Ibom"/>
    <x v="0"/>
    <s v="https://www.linkedin.com/in/goodnews-okhogbe?utm_source=share&amp;utm_campaign=share_via&amp;utm_content=profile&amp;utm_medium=android_app"/>
    <s v="Most definitely "/>
    <s v="Yes"/>
    <s v="Yes"/>
    <x v="2"/>
    <s v="Yes"/>
    <m/>
  </r>
  <r>
    <d v="2025-03-14T21:42:35"/>
    <s v="christianaomolola189@gmail.com"/>
    <s v="Omolola Christiana"/>
    <x v="0"/>
    <s v="Ondo"/>
    <x v="1"/>
    <s v="Makinde Omolola Christiana "/>
    <s v="yes "/>
    <s v="Yes"/>
    <s v="Yes"/>
    <x v="0"/>
    <m/>
    <m/>
  </r>
  <r>
    <d v="2025-03-14T22:29:26"/>
    <s v="iloriyemisi27@gmail.com"/>
    <s v="Oluwayemisi Ilori"/>
    <x v="0"/>
    <s v="Lagos"/>
    <x v="0"/>
    <s v="Iloriyemisi31357 "/>
    <s v="To gain the skills, knowledge, and this  program will help me grow professionally, improve my efficiency, and connect with like-minded individuals to achieve my career goals"/>
    <s v="Yes"/>
    <s v="Yes"/>
    <x v="0"/>
    <m/>
    <m/>
  </r>
  <r>
    <d v="2025-03-15T00:01:44"/>
    <s v="shrndolapomi@gmail.com"/>
    <s v="Sharon Awuto"/>
    <x v="0"/>
    <s v="Abuja"/>
    <x v="0"/>
    <s v="http://linkedin.com/in/sharon-dolapomi-awuto"/>
    <s v="I would like to join the Afriment Community and learn while doing so because I see it as a space where I can learn, grow and connect with like-minded individuals who are passionate about personal and professional development. _x000a__x000a_Being part of such a community will not only expose me to valuable knowledge and mentorship but also inspire me to push beyond my limits and achieve my goals. _x000a__x000a_I am eager to contribute my skills and experiences while learning from others who share the same drive for growth and excellence."/>
    <s v="Yes"/>
    <s v="Yes"/>
    <x v="0"/>
    <m/>
    <m/>
  </r>
  <r>
    <d v="2025-03-15T06:18:40"/>
    <s v="anastasiatheophilus81@gmail.com"/>
    <s v="Anastasia Theophilus"/>
    <x v="0"/>
    <s v="Rivers"/>
    <x v="12"/>
    <s v="https://www.linkedin.com/in/anastasia-theophilus"/>
    <s v="It is a great opportunity to participate in a career-changing opportunity such as this. I hope to not just gain on hands experience in my field but also connect with great minds"/>
    <s v="Yes"/>
    <s v="Yes"/>
    <x v="0"/>
    <m/>
    <m/>
  </r>
  <r>
    <d v="2025-03-15T07:53:58"/>
    <s v="governoresther@gmail.com"/>
    <s v="Esther Agholor"/>
    <x v="0"/>
    <s v="Lagos"/>
    <x v="2"/>
    <s v="www.linkedin.com/in/agholor-esther"/>
    <s v="I want to join the Afriment community to learn more on my field, and to control my skills in the best way I can if needed "/>
    <s v="Yes"/>
    <s v="Yes"/>
    <x v="0"/>
    <m/>
    <m/>
  </r>
  <r>
    <d v="2025-03-15T08:35:54"/>
    <s v="akinnibinuhenry19@gmail.com"/>
    <s v="Henry Akinnibinu"/>
    <x v="0"/>
    <s v="Akure"/>
    <x v="0"/>
    <s v="https://www.linkedin.com/in/henry-akinnibinu-6b9949231?utm_source=share&amp;utm_campaign=share_via&amp;utm_content=profile&amp;utm_medium=android_app"/>
    <s v="To Grow, learn, unlearn, and relearn. This is how to add values"/>
    <s v="Yes"/>
    <s v="Yes"/>
    <x v="0"/>
    <m/>
    <m/>
  </r>
  <r>
    <d v="2025-03-15T10:48:44"/>
    <s v="techymuideen@gmail.com"/>
    <s v="Muideen Popoola"/>
    <x v="0"/>
    <s v="Kwara"/>
    <x v="3"/>
    <s v="https://www.linkedin.com/in/muideenpopoola?utm_source=share&amp;utm_campaign=share_via&amp;utm_content=profile&amp;utm_medium=android_app"/>
    <s v="I'm at a point in my career where I felt my growth has been stagnant. I believe being a member of this community will undoubtedly give me the morale, motivation and skill to break through in this stage."/>
    <s v="Yes"/>
    <s v="Yes"/>
    <x v="0"/>
    <m/>
    <m/>
  </r>
  <r>
    <d v="2025-03-15T11:00:41"/>
    <s v="ekongetieno@gmail.com"/>
    <s v="Etieno Ekong"/>
    <x v="0"/>
    <s v="Lagos"/>
    <x v="0"/>
    <s v="https://www.linkedin.com/in/etieno-blessed?utm_source=share&amp;utm_campaign=share_via&amp;utm_content=profile&amp;utm_medium=ios_app"/>
    <s v="Yes "/>
    <s v="Yes"/>
    <s v="Yes"/>
    <x v="0"/>
    <m/>
    <m/>
  </r>
  <r>
    <d v="2025-03-15T11:12:02"/>
    <s v="ashleyibrahim110@gmail.com"/>
    <s v="Ashley Ibrahim"/>
    <x v="0"/>
    <s v="Enugu"/>
    <x v="0"/>
    <s v="https://www.linkedin.com/in/ashley-ibrahim-0147291b4?utm_source=share&amp;utm_campaign=share_via&amp;utm_content=profile&amp;utm_medium=ios_app"/>
    <s v="To learn and network "/>
    <s v="Yes"/>
    <s v="Yes"/>
    <x v="2"/>
    <s v="Yes"/>
    <m/>
  </r>
  <r>
    <d v="2025-03-15T11:36:47"/>
    <s v="akintobienoch2002@gmail.com"/>
    <s v="Enoch Adedayo Adesiji"/>
    <x v="0"/>
    <s v="Kwara"/>
    <x v="9"/>
    <s v="https://www.linkedin.com/in/adesiji-adedayo-824406266?utm_source=share&amp;utm_campaign=share_via&amp;utm_content=profile&amp;utm_medium=android_app"/>
    <s v="For growth"/>
    <s v="Yes"/>
    <s v="Yes"/>
    <x v="0"/>
    <m/>
    <m/>
  </r>
  <r>
    <d v="2025-03-15T12:58:25"/>
    <s v="preyetorlowei@gmail.com"/>
    <s v="Oyinkepreye Torlowei"/>
    <x v="0"/>
    <s v="Delta"/>
    <x v="0"/>
    <s v="https://www.linkedin.com/in/oyinkepreye-torlowei-748129336"/>
    <s v="For self improvement, upskill, gain more experience and relate with more people "/>
    <s v="Yes"/>
    <s v="Yes"/>
    <x v="0"/>
    <m/>
    <m/>
  </r>
  <r>
    <d v="2025-03-15T13:43:47"/>
    <s v="sylvesterogodo@gmail.com"/>
    <s v="Nnamdi Ogodo"/>
    <x v="0"/>
    <s v="Edo"/>
    <x v="3"/>
    <s v="https://x.com/Osisioma73?t=NkMeVAIc701AHQjL8900Aw&amp;s=09"/>
    <s v="To improve my skills and connect with great minds"/>
    <s v="Yes"/>
    <s v="Yes"/>
    <x v="0"/>
    <m/>
    <m/>
  </r>
  <r>
    <d v="2025-03-15T13:47:00"/>
    <s v="joanoyong33@gmail.com"/>
    <s v="Joan Bassey"/>
    <x v="0"/>
    <s v="Cross River"/>
    <x v="1"/>
    <s v="https://www.linkedin.com/in/joanbassey33"/>
    <s v="To gain more learning experience "/>
    <s v="Yes"/>
    <s v="Yes"/>
    <x v="0"/>
    <m/>
    <m/>
  </r>
  <r>
    <d v="2025-03-15T17:33:30"/>
    <s v="lunaquarcoo@gmail.com"/>
    <s v="Luna Quarcoo"/>
    <x v="0"/>
    <s v="Lagos"/>
    <x v="1"/>
    <s v="http://linkedin.com/in/luna-quarcoo"/>
    <s v="I would like to join the Afriment Community to gain mentorship in Product Management, learn from experienced professionals, and enhance my skills. Additionally, I look forward to contributing to the community by sharing knowledge and supporting others on their journey."/>
    <s v="Yes"/>
    <s v="Yes"/>
    <x v="0"/>
    <m/>
    <m/>
  </r>
  <r>
    <d v="2025-03-15T17:37:35"/>
    <s v="amonsurat49@gmail.com"/>
    <s v="Alabi Monsurat"/>
    <x v="0"/>
    <s v="Ondo"/>
    <x v="0"/>
    <s v="www.linkedin.com/in/monsurat-alabi"/>
    <s v="I want to join the Afirment community to explore my skills and add value to the community. _x000a_Also, to learn and grow in my career. "/>
    <s v="Yes"/>
    <s v="Yes"/>
    <x v="0"/>
    <m/>
    <m/>
  </r>
  <r>
    <d v="2025-03-15T17:48:38"/>
    <s v="cynthiaonyewuchi87@gmail.com"/>
    <s v="Cynthia Onyewuchi"/>
    <x v="0"/>
    <s v="Enugu"/>
    <x v="0"/>
    <s v="https://www.linkedin.com/in/cynthia-onyewuchi-b9929b287?utm_source=share&amp;utm_campaign=share_via&amp;utm_content=profile&amp;utm_medium=ios_app"/>
    <s v="I’m passionate about helping people by solving problems and keeping them productive. I believe joining Afriment will give me valuable experience and help me improve in what I do best."/>
    <s v="Yes"/>
    <s v="Yes"/>
    <x v="0"/>
    <m/>
    <m/>
  </r>
  <r>
    <d v="2025-03-15T18:12:55"/>
    <s v="akinolazahra96@gmail.com"/>
    <s v="Akinola Saratalahi Motunrayo"/>
    <x v="0"/>
    <s v="Lagos"/>
    <x v="0"/>
    <s v="https://www.linkedin.com/in/saratalahi-zahra-akinola-76bb51344?utm_source=share&amp;utm_campaign=share_via&amp;utm_content=profile&amp;utm_medium=ios_app"/>
    <s v="To broaden my learning,connect with like minds and networking opportunities "/>
    <s v="Yes"/>
    <s v="Yes"/>
    <x v="0"/>
    <m/>
    <m/>
  </r>
  <r>
    <d v="2025-03-15T18:45:16"/>
    <s v="Pelumiado@gmail.con"/>
    <s v="Oluwapelumi Akande"/>
    <x v="0"/>
    <s v="Ilorin"/>
    <x v="0"/>
    <s v="Oluwapelumi Akande( Linkedln) "/>
    <s v="I am a veterinary Student in training, i am open-minded and willing to learn, i am looking forward to acquiring a skill as well as to apply this skill in veterinary field in solving problems. I strongly believe every field, sectors need a tech skills for the betterment of that field and sector. For a veterinary field, why should it be left out? I look forward to your consideration. It is going to be a great honour to been given the privilege to learn on these platform. Pls kindly consider my application."/>
    <s v="Yes"/>
    <s v="Yes"/>
    <x v="0"/>
    <m/>
    <m/>
  </r>
  <r>
    <d v="2025-03-15T18:54:49"/>
    <s v="tonbaradeki75@gmail.com"/>
    <s v="Ayebatonbara Isaac-Deki"/>
    <x v="0"/>
    <s v="Bayelsa"/>
    <x v="1"/>
    <s v="https://www.linkedin.com/in/ayebatonbara-isaac-deki-34a310244"/>
    <s v="I would like to join the Afriment community because this will give me an opportunity to be among like minded individuals which will foster career growth as well as meaningful relationships "/>
    <s v="Yes"/>
    <s v="Yes"/>
    <x v="0"/>
    <m/>
    <m/>
  </r>
  <r>
    <d v="2025-03-15T19:07:40"/>
    <s v="blessingamadi081@gmail.com"/>
    <s v="Blessing Amadi"/>
    <x v="0"/>
    <s v="Lagos"/>
    <x v="0"/>
    <s v="https://www.linkedin.com/in/blessing-amadi"/>
    <s v="I want to join the community because I'm eager to learn from others, network and build meaningful connections with like minded professionals. "/>
    <s v="Yes"/>
    <s v="Yes"/>
    <x v="0"/>
    <m/>
    <m/>
  </r>
  <r>
    <d v="2025-03-15T19:52:26"/>
    <s v="Okafordheerah@gmail.com"/>
    <s v="Chidera Okafor"/>
    <x v="0"/>
    <s v="Lagos"/>
    <x v="0"/>
    <s v="https://www.linkedin.com/in/chideraokafor1207"/>
    <s v="To learn and to grow"/>
    <s v="Yes"/>
    <s v="Yes"/>
    <x v="0"/>
    <m/>
    <m/>
  </r>
  <r>
    <d v="2025-03-15T19:57:33"/>
    <s v="geearlplace25@gmail.com"/>
    <s v="Godslight Vitalis"/>
    <x v="0"/>
    <s v="Lagos"/>
    <x v="6"/>
    <s v="https://www.linkedin.com/in/godslight-vitalis-9016b0333?"/>
    <s v="Afriment’s mission aligns perfectly with my passion for digital marketing, storytelling, and community building. As a creative entrepreneur with experience in content creation, social media strategy, and audience engagement, I see an opportunity to contribute meaningfully by amplifying Afriment’s brand presence, fostering engagement, and driving impact. I thrive in dynamic spaces where I can bring fresh, data-driven strategies to boost visibility and engagement. More than just managing social media, I aim to create compelling content that resonates with the audience, strengthens brand loyalty, and drives measurable growth. I’m excited about the possibility of working with a community-driven brand like Afriment to make a lasting impact"/>
    <s v="Yes"/>
    <s v="Yes"/>
    <x v="0"/>
    <m/>
    <m/>
  </r>
  <r>
    <d v="2025-03-15T20:27:46"/>
    <s v="chidimmaonoh127@gmail.com"/>
    <s v="Chidimma Onoh"/>
    <x v="0"/>
    <s v="Enugu"/>
    <x v="0"/>
    <s v="https://www.linkedin.com/in/chidimmaonoh?utm_source=share&amp;utm_campaign=share_via&amp;utm_content=profile&amp;utm_medium=android_app"/>
    <s v="To gain hands on experience in virtual assistance"/>
    <s v="Yes"/>
    <s v="Yes"/>
    <x v="0"/>
    <m/>
    <m/>
  </r>
  <r>
    <d v="2025-03-15T21:06:44"/>
    <s v="elizabethhenlen@gmail.com"/>
    <s v="Elizabeth Ebhodaghe"/>
    <x v="0"/>
    <s v="Lagos"/>
    <x v="0"/>
    <s v="https://www.linkedin.com/in/elizabeth-ebhodaghe"/>
    <s v="I want to enhance my skills as a virtual assistant, develop my digital expertise, and gain deeper knowledge and insights into technology."/>
    <s v="Yes"/>
    <s v="Yes"/>
    <x v="0"/>
    <m/>
    <m/>
  </r>
  <r>
    <d v="2025-03-15T21:09:11"/>
    <s v="elizabethhenlen@gmail.com"/>
    <s v="Elizabeth Ebhodaghe"/>
    <x v="0"/>
    <s v="Lagos"/>
    <x v="0"/>
    <s v="https://www.linkedin.com/in/elizabeth-ebhodaghe"/>
    <s v="I want to enhance my skills as a virtual assistant, develop my digital expertise, and gain deeper knowledge and insights into technology."/>
    <s v="Yes"/>
    <s v="Yes"/>
    <x v="0"/>
    <m/>
    <m/>
  </r>
  <r>
    <d v="2025-03-15T21:44:42"/>
    <s v="osedayoolubunmi34@gmail.com"/>
    <s v="Olubunmi Osedayo"/>
    <x v="0"/>
    <s v="Oyo"/>
    <x v="0"/>
    <s v="https://www.linkedin.com/in/osedayo-olubunmi"/>
    <s v="I believe that joining Afriment as a VA would be an incredible opportunity for me to contribute my skills and experience to a dynamic and impactful organization, while also learning and growing as a professional."/>
    <s v="Yes"/>
    <s v="Yes"/>
    <x v="0"/>
    <m/>
    <m/>
  </r>
  <r>
    <d v="2025-03-15T23:02:26"/>
    <s v="eromoselefrancez@gmail.com"/>
    <s v="Eromosele Itohan Frances Obiageli"/>
    <x v="0"/>
    <s v="Delta"/>
    <x v="0"/>
    <s v="https://www.linkedin.com/in/eromosele-frances-114833127?utm_source=share&amp;utm_campaign=share_via&amp;utm_content=profile&amp;utm_medium=ios_app"/>
    <s v="_x000a_I am eager to join Afriment Community to connect with like-minded professionals, gain valuable insights, and contribute meaningfully to discussions that drive innovation and growth across Africa._x000a__x000a_With a background in healthcare and customer service, I have developed strong interpersonal, problem-solving, and adaptability skills. I am committed to continuous learning and personal development, and I see Afriment community as the perfect platform to expand my knowledge, exchange ideas, and collaborate with forward-thinking individuals._x000a__x000a_Being part of the community will provide me with the opportunity to engage with industry experts, build meaningful connections, and contribute to impactful conversations that inspire growth and transformation. I am confident that my dedication, curiosity, and willingness to contribute will make me a valuable member of this community._x000a__x000a_I look forward to the opportunity to learn, share, and grow within Afriment Community."/>
    <s v="Yes"/>
    <s v="Yes"/>
    <x v="0"/>
    <m/>
    <m/>
  </r>
  <r>
    <d v="2025-03-15T23:05:56"/>
    <s v="Oblessing841@gmail.com"/>
    <s v="Blessing Olayemi"/>
    <x v="0"/>
    <s v="Abuja"/>
    <x v="10"/>
    <s v="https://www.linkedin.com/in/blessing-olayemi-907942343"/>
    <s v="I would love to join Afriment for mentorship, hands-on experience, networking, and skill growth. It’s a great space to connect, learn, and advance my career in the digital world."/>
    <s v="Yes"/>
    <s v="Yes"/>
    <x v="0"/>
    <m/>
    <m/>
  </r>
  <r>
    <d v="2025-03-15T23:16:36"/>
    <s v="faithapril05@gmail.com"/>
    <s v="Faith Yusuf"/>
    <x v="0"/>
    <s v="Abuja"/>
    <x v="0"/>
    <s v="https://www.linkedin.com/in/faithyusuf"/>
    <s v="I always thought I didn’t need some sort of mentorship or internship at all. _x000a_It took a while to realize that it wasn’t about what I wanted, it was about what I needed. What I need is practical experience and I heard Afriment is the right fit for me._x000a_It would be a privilege to join this community, and I look forward to it._x000a_"/>
    <s v="Yes"/>
    <s v="Yes"/>
    <x v="0"/>
    <m/>
    <m/>
  </r>
  <r>
    <d v="2025-03-16T00:17:13"/>
    <s v="aminahabiola5@gmail.com"/>
    <s v="Aminah Apampa"/>
    <x v="0"/>
    <s v="Lagos"/>
    <x v="0"/>
    <s v="https://www.linkedin.com/in/aminah-abiola-275b90240?utm_source=share&amp;utm_campaign=share_via&amp;utm_content=profile&amp;utm_medium=android_app"/>
    <s v="I would like to join the Afriment community training because it presents an excellent opportunity to enhance my skills and knowledge in a collaborative and forward-thinking environment. _x000a__x000a_The training offers a chance to learn from experts, engage with like-minded individuals, and be part of a community dedicated to growth and empowerment. I am eager to expand my expertise, especially in areas that align with Afriment’s mission, and contribute to the collective development of both myself and others in the community. _x000a__x000a_The experience will also allow me to be part of a transformative network that fosters innovation, learning, and meaningful connections."/>
    <s v="Yes"/>
    <s v="Yes"/>
    <x v="0"/>
    <m/>
    <m/>
  </r>
  <r>
    <d v="2025-03-16T00:29:47"/>
    <s v="basitsalaudeen490@gmail.com"/>
    <s v="Basit Salaudeen"/>
    <x v="0"/>
    <s v="Kwara"/>
    <x v="9"/>
    <s v="https://x.com/Salau67586Basit?t=O1VSZD0sFDqrdY6ELKGtrQ&amp;s=09"/>
    <s v="I would like to join the Afriment Community because I am eager to develop a competitive skill that will help me thrive in the real world. Additionally, I believe that being part of a like-minded community will provide opportunities for collaboration, learning, and mutual growth. Connecting with others who share similar interests will not only enhance my skills but also create a support system where we can help each other succeed._x000a__x000a_"/>
    <s v="Yes"/>
    <s v="Yes"/>
    <x v="0"/>
    <m/>
    <m/>
  </r>
  <r>
    <d v="2025-03-16T04:47:43"/>
    <s v="okekevale18@gmail.com"/>
    <s v="Obiageli Okeke"/>
    <x v="0"/>
    <s v="Ondo"/>
    <x v="0"/>
    <s v="https://www.linkedin.com/in/angelval25/ "/>
    <s v="I'm excited to join the Afriment Community as a Virtual Assistant intern. My experience in program coordination and data analysis, combined with my enthusiasm for learning, makes me confident I can contribute meaningfully to your team while developing valuable skills in the tech industry."/>
    <s v="Yes"/>
    <s v="Yes"/>
    <x v="0"/>
    <m/>
    <m/>
  </r>
  <r>
    <d v="2025-03-16T05:16:50"/>
    <s v="munirajunaid98@gmail.com"/>
    <s v="Munira Junaid"/>
    <x v="0"/>
    <s v="Nasarawa"/>
    <x v="0"/>
    <s v="https://www.linkedin.com/in/munira-junaid"/>
    <s v="To discover my talents and serve as a platform for others to discover mine as I navigate and build more connections. "/>
    <s v="Yes"/>
    <s v="Yes"/>
    <x v="0"/>
    <m/>
    <m/>
  </r>
  <r>
    <d v="2025-03-16T07:02:40"/>
    <s v="olojoesther5@gmail.com"/>
    <s v="Esther Olojo"/>
    <x v="0"/>
    <s v="Lagos"/>
    <x v="0"/>
    <s v="https://www.linkedin.com/in/esther-olojo-1980b4329"/>
    <s v="To develop my skills, gain hands-on experience, and grow professional in this field."/>
    <s v="Yes"/>
    <s v="Yes"/>
    <x v="0"/>
    <m/>
    <m/>
  </r>
  <r>
    <d v="2025-03-16T07:13:37"/>
    <s v="iamalatishe@gmail.com"/>
    <s v="Maryam Alatishe"/>
    <x v="0"/>
    <s v="Ogun"/>
    <x v="6"/>
    <s v="http://linkedin.com/in/alatishe-maryam"/>
    <s v="Afriment has proven to be one of the most valuable community "/>
    <s v="Yes"/>
    <s v="Yes"/>
    <x v="0"/>
    <m/>
    <m/>
  </r>
  <r>
    <d v="2025-03-16T07:35:03"/>
    <s v="seunabijo3@gmail.com"/>
    <s v="Oluwaseun Abijo"/>
    <x v="0"/>
    <s v="Oyo"/>
    <x v="1"/>
    <s v="https://www.linkedin.com/in/oluwaseun-abijo"/>
    <s v="I’d love to join the Afriment Community because navigating the tech world as a beginner can feel overwhelming, but having a supportive community makes it easier. Afriment isn’t just about learning skills—it’s about connecting with people who understand the journey, sharing experiences, and growing together. Being in a space where I can learn, ask questions, and get mentorship will help me build confidence and find my path in tech. I’m excited about the opportunity to be part of a thriving network that makes the journey less challenging and more rewarding. "/>
    <s v="Yes"/>
    <s v="Yes"/>
    <x v="0"/>
    <m/>
    <m/>
  </r>
  <r>
    <d v="2025-03-16T07:58:43"/>
    <s v="jovewin001@gmail.com"/>
    <s v="Winner Joseph"/>
    <x v="0"/>
    <s v="Benin"/>
    <x v="6"/>
    <s v="https://www.linkedin.com/in/winnerjoseph?"/>
    <s v="Yes"/>
    <s v="Yes"/>
    <s v="Yes"/>
    <x v="0"/>
    <m/>
    <m/>
  </r>
  <r>
    <d v="2025-03-16T08:04:02"/>
    <s v="onaaraibk@gmail.com"/>
    <s v="Ibukun Joseph"/>
    <x v="0"/>
    <s v="Lagos"/>
    <x v="0"/>
    <s v="https://www.linkedin.com/in/ibukun-o-067a831ba?utm_source=share&amp;utm_campaign=share_via&amp;utm_content=profile&amp;utm_medium=android_app"/>
    <s v="I want to join because I am eager to learn and network "/>
    <s v="Yes"/>
    <s v="Yes"/>
    <x v="0"/>
    <m/>
    <m/>
  </r>
  <r>
    <d v="2025-03-16T08:14:57"/>
    <s v="kikimawuyon@gmail.com"/>
    <s v="Kiki Mawuyon"/>
    <x v="0"/>
    <s v="Lagos"/>
    <x v="0"/>
    <s v="https://www.linkedin.com/in/kiki-mawuyon-974a22265"/>
    <s v="I would love to join the Afriment Community because I am passionate about professional growth, networking, and learning from like-minded individuals. As someone transitioning into Social Media Management, and Virtual Assistance, I believe this community will provide valuable insights, mentorship, and opportunities to refine my skills. I'm excited to connect, collaborate, and contribute while growing in my career"/>
    <s v="Yes"/>
    <s v="Yes"/>
    <x v="0"/>
    <m/>
    <m/>
  </r>
  <r>
    <d v="2025-03-16T09:43:02"/>
    <s v="mariamadewumi1@gmail.com"/>
    <s v="Mariam Abdulsalam"/>
    <x v="0"/>
    <s v="Lagos"/>
    <x v="0"/>
    <s v="https://www.facebook.com/share/16F1b55Nvd/"/>
    <s v="I'm excited to apply for the VA Afriment mentorship program because I'm eager to develop my skills in email management, social media marketing, and project management. As someone who's passionate about tech, I believe this program will provide me with valuable guidance, support, and networking opportunities._x000a__x000a_I'm particularly drawn to this program because it focuses on guiding new VAs and providing them with the best experience needed to kick-start their skills in real life, becoming efficient and successful in their field. I believe that it will help me achieve my goals._x000a__x000a_With my experience in customer service, email management, CRM tools, and social media management, I'm confident that I'll be able to make the most of this mentorship opportunity. I'm excited about the prospect of learning from experienced professionals and contributing my skills and perspectives to the program's community."/>
    <s v="Yes"/>
    <s v="Yes"/>
    <x v="0"/>
    <m/>
    <m/>
  </r>
  <r>
    <d v="2025-03-16T11:25:37"/>
    <s v="zuksobiajulu@gmail.com"/>
    <s v="Sarah Azuka"/>
    <x v="0"/>
    <s v="Niger"/>
    <x v="2"/>
    <s v="https://www.linkedin.com/in/sarah-azuka"/>
    <s v="To improve my skills and network with others in the tech space"/>
    <s v="Yes"/>
    <s v="Yes"/>
    <x v="0"/>
    <m/>
    <m/>
  </r>
  <r>
    <d v="2025-03-16T11:29:49"/>
    <s v="shulammitechikanelo@gmail.com"/>
    <s v="Chikanelo Shulammite Odimegwu"/>
    <x v="0"/>
    <s v="Delta"/>
    <x v="0"/>
    <s v="https://www.linkedin.com/in/odimegwu-chikanelo-606a78193?utm_source=share&amp;utm_campaign=share_via&amp;utm_content=profile&amp;utm_medium=android_app"/>
    <s v="I am eager to join the Afriment Virtual Assistant Program because I believe in the power of digital solutions to drive efficiency, productivity, and community impact. With my background in nursing, strong organizational skills, and proficiency in IT systems, I am well-equipped to support Afriment’s mission in a virtual capacity._x000a__x000a_As a detail-oriented professional, I thrive in managing administrative tasks, scheduling, and communication, ensuring smooth operations. My ability to multitask, adapt, and collaborate makes me an asset to any dynamic team. I am particularly drawn to Afriment’s commitment to empowerment and innovation, and I am excited about the opportunity to contribute while further developing my skills in a structured and supportive environment._x000a__x000a_Joining this program would allow me to expand my expertise in virtual assistance while making a meaningful impact within the Afriment community. I look forward to the opportunity to contribute and grow within this initiative."/>
    <s v="Yes"/>
    <s v="Yes"/>
    <x v="0"/>
    <m/>
    <m/>
  </r>
  <r>
    <d v="2025-03-16T11:44:14"/>
    <s v="Emmanuellaonofurho@gmail.com"/>
    <s v="Ighoyivwi Onofurho"/>
    <x v="0"/>
    <s v="Lagos"/>
    <x v="4"/>
    <s v="https://www.linkedin.com/in/emmanuella-onofurho"/>
    <s v="I want to improve my technical skills and I see this as an opportunity for me to grow, gain the knowledge and be part of a community that would  make a lasting impact on me."/>
    <s v="Yes"/>
    <s v="Yes"/>
    <x v="0"/>
    <m/>
    <m/>
  </r>
  <r>
    <d v="2025-03-16T12:08:15"/>
    <s v="queenchika10@gmail.com"/>
    <s v="Queen Chika Obasi"/>
    <x v="0"/>
    <s v="Ebonyi"/>
    <x v="0"/>
    <s v="https://www.linkedin.com/in/queen-chika"/>
    <s v="To acquire Virtual Assistant skill and connect to like minded individuals."/>
    <s v="Yes"/>
    <s v="Yes"/>
    <x v="0"/>
    <m/>
    <m/>
  </r>
  <r>
    <d v="2025-03-16T12:13:59"/>
    <s v="chibuzorgilead@gmail.com"/>
    <s v="Chibuzor Gilead"/>
    <x v="0"/>
    <s v="Anambra"/>
    <x v="4"/>
    <s v="https://www.facebook.com/share/1ANKCKUbCJ/?mibextid=wwXIfr"/>
    <s v="I have always believed that creativity is the essential ingredient in every art form, and my journey as a baker has profoundly shaped my appreciation for visual expression. Over the years, crafting visually appealing and delicious creations has allowed me to develop a keen eye for color, composition, and detail. This creative foundation has sparked my interest in graphic design, motivating me to expand my skills beyond the culinary world._x000a__x000a_My passion for graphic design stems from the desire to communicate visually and inspire others through innovative storytelling. I am eager to explore digital tools and design principles that will allow me to create compelling visuals for diverse audiences. The Afriment graphic design program, with its commitment to fostering creativity and cultural empowerment, is the ideal environment for me to merge my culinary artistry with cutting-edge design techniques._x000a__x000a_Joining Afriment’s graphic design program will not only enable me to acquire technical proficiency in digital illustration, typography, and composition but also provide a collaborative space where my background as a baker can bring a fresh, vibrant perspective. I am excited about the prospect of translating my hands-on experience in the culinary arts into dynamic visual narratives that resonate on multiple levels._x000a__x000a_I am confident that my blend of creative passion, practical experience, and unique insights makes me an excellent candidate for this program. I look forward to contributing to Afriment’s dynamic community, learning from esteemed mentors, and ultimately, transforming my artistic vision into impactful graphic designs."/>
    <s v="Yes"/>
    <s v="Yes"/>
    <x v="0"/>
    <m/>
    <m/>
  </r>
  <r>
    <d v="2025-03-16T12:18:46"/>
    <s v="ebubeblessing58@gmail.com"/>
    <s v="Blessing Okafor"/>
    <x v="0"/>
    <s v="Lagos"/>
    <x v="6"/>
    <s v="http://linkedin.com/in/blessing-okafor-8382232b9"/>
    <s v="I would like to join the Afriment community to grow my knowledge on social media management, learn from knowledgeable and well experienced professionals and hopefully impact on others too"/>
    <s v="Yes"/>
    <s v="Yes"/>
    <x v="0"/>
    <m/>
    <m/>
  </r>
  <r>
    <d v="2025-03-16T12:25:00"/>
    <s v="ayenijoshuaa@gmail.com"/>
    <s v="Joshua Adaviriku Ayeni"/>
    <x v="0"/>
    <s v="Kogi"/>
    <x v="2"/>
    <s v="https://www.linkedin.com/in/ayeni-joshua-adaviriku"/>
    <s v="To gain hand on knowledge about real world working experience, work on projects and learn the intricacies of data analysis "/>
    <s v="Yes"/>
    <s v="Yes"/>
    <x v="0"/>
    <m/>
    <m/>
  </r>
  <r>
    <d v="2025-03-16T12:39:19"/>
    <s v="akinfolarinpeter@gmail.com"/>
    <s v="Tola Akinfolarin"/>
    <x v="0"/>
    <s v="Lagos"/>
    <x v="7"/>
    <s v="https://www.linkedin.com/in/akinfolarin-tola-peter-6b33a42bb?utm_source=share&amp;utm_campaign=share_via&amp;utm_content=profile&amp;utm_medium=android_app"/>
    <s v="To further get educated on my CYBERSECURITY career. I believe it would greatly benefit me. From what I gathered about aAfriment I'm confident I'd really gain alot "/>
    <s v="Yes"/>
    <s v="Yes"/>
    <x v="0"/>
    <m/>
    <m/>
  </r>
  <r>
    <d v="2025-03-16T14:10:20"/>
    <s v="ojomercy1700@gmail.com"/>
    <s v="Mercy Ojo"/>
    <x v="0"/>
    <s v="Oyo"/>
    <x v="0"/>
    <s v="https://www.linkedin.com/in/ojo-mercy-986316292?utm_source=share&amp;utm_campaign=share_via&amp;utm_content=profile&amp;utm_medium=ios_app"/>
    <s v="I would like to make an impact in my society as a Virtual Assistant by becoming a force in the industry and being able to help the growing Virtual Assistants for free. Joining Afriment would help me stay on that path and not lose focus. Thank you 😊 "/>
    <s v="Yes"/>
    <s v="Yes"/>
    <x v="0"/>
    <m/>
    <m/>
  </r>
  <r>
    <d v="2025-03-16T14:28:10"/>
    <s v="kellyanwulikabernice@gmail.com"/>
    <s v="Anwulika Kelly"/>
    <x v="0"/>
    <s v="Lagos"/>
    <x v="1"/>
    <s v="https://www.linkedin.com/in/anwulikabernicekelly"/>
    <s v="Yes"/>
    <s v="Yes"/>
    <s v="Yes"/>
    <x v="0"/>
    <m/>
    <m/>
  </r>
  <r>
    <d v="2025-03-16T16:13:04"/>
    <s v="oluwatosinadu893@gmail.com"/>
    <s v="Oluwatosin Adu"/>
    <x v="0"/>
    <s v="Osun"/>
    <x v="0"/>
    <s v="https://www.linkedin.com/in/oluwatosin-adu-b11272300?utm_source=share&amp;utm_campaign=share_via&amp;utm_content=profile&amp;utm_medium=android_app"/>
    <s v="I have been following Afriment for a while now and all I can say is wow ._x000a_When I saw cohort 5 graduation,it motivated me to check if cohort six would be available. I would like to join Afriment community because it won't only teach me a skill but also help me to handle struggles  during the training._x000a_"/>
    <s v="Yes"/>
    <s v="Yes"/>
    <x v="0"/>
    <m/>
    <m/>
  </r>
  <r>
    <d v="2025-03-16T16:28:21"/>
    <s v="akintolaesther074@gmail.com"/>
    <s v="Esther Akintola"/>
    <x v="0"/>
    <s v="Ogun"/>
    <x v="0"/>
    <s v="www.linkedin.com/in/ akintolaesther"/>
    <s v="To Gain Hands on Experience through internship and betterment of my skills"/>
    <s v="Yes"/>
    <s v="Yes"/>
    <x v="0"/>
    <m/>
    <m/>
  </r>
  <r>
    <d v="2025-03-16T16:30:49"/>
    <s v="Hephzibah6229@gmail.com"/>
    <s v="Adegoke Oyebode"/>
    <x v="0"/>
    <s v="Oyo"/>
    <x v="5"/>
    <s v="@heph_specimen"/>
    <m/>
    <s v="Yes"/>
    <s v="Yes"/>
    <x v="0"/>
    <m/>
    <m/>
  </r>
  <r>
    <d v="2025-03-16T17:30:29"/>
    <s v="akoladejanet6@gmail.com"/>
    <s v="Akolade Janet"/>
    <x v="0"/>
    <s v="Abuja"/>
    <x v="1"/>
    <s v="https://www.linkedin.com/in/janet-akolade-8303a9305?utm_source=share&amp;utm_campaign=share_via&amp;utm_content=profile&amp;utm_medium=android_app"/>
    <s v="I am excited to learn and also want to show commitment in a community not as a community manager but as a member,Also I am very sure that learning a new skill adds up to my daily experience a Nd with the help of Afriment community I can go far with others than going alone"/>
    <s v="Yes"/>
    <s v="Yes"/>
    <x v="0"/>
    <m/>
    <m/>
  </r>
  <r>
    <d v="2025-03-16T17:54:45"/>
    <s v="ikeoguchimdimma@gmail.com"/>
    <s v="Chimdimma Ikeogu"/>
    <x v="0"/>
    <s v="Imo"/>
    <x v="11"/>
    <s v="www.linkedin.com/in/chimdimma-ikeogu"/>
    <s v="Afriment community is one that a lot of my friends and connections have passed through and I have seen the profound impact it had on their life. I am currently starting out as a Virtual Assistant and a CRM and while I have the drive, I lack the commitment and the community, and I believe that joining a community such as this, will greatly be of help to me in getting better and connecting to people who are as interested in growth as i am "/>
    <s v="Yes"/>
    <s v="Yes"/>
    <x v="0"/>
    <m/>
    <m/>
  </r>
  <r>
    <d v="2025-03-16T18:35:21"/>
    <s v="agadiadebby@gmail.com"/>
    <s v="Deborah Agadia"/>
    <x v="0"/>
    <s v="Delta"/>
    <x v="6"/>
    <s v="https://www.linkedin.com/in/deborah-agadia"/>
    <s v="I would love to join the Afrimet community where I can learn from experts, share insights, and grow within a network that fosters excellence and innovation."/>
    <s v="Yes"/>
    <s v="Yes"/>
    <x v="0"/>
    <m/>
    <m/>
  </r>
  <r>
    <d v="2025-03-16T18:40:33"/>
    <s v="olonadefunmilayo123@gmail.com"/>
    <s v="Olonade Christiana"/>
    <x v="0"/>
    <s v="Ekiti State"/>
    <x v="0"/>
    <s v="Olonade Funmilayo "/>
    <s v="I will love to build a good career and develop my skills in virtual assistance "/>
    <s v="Yes"/>
    <s v="Yes"/>
    <x v="0"/>
    <m/>
    <m/>
  </r>
  <r>
    <d v="2025-03-16T18:59:38"/>
    <s v="ibrahimdhebie35@gmail.com"/>
    <s v="Deborah Ibrahim"/>
    <x v="0"/>
    <s v="Lagos"/>
    <x v="0"/>
    <s v="https://www.linkedin.com/in/ibrahim-deborah-1719681a4"/>
    <s v="I am excited about the opportunity to join the Afriment Community because I believe in its mission of empowering young Africans in the tech ecosystem. As a Product Designer and Product Manager, I have firsthand experience in leveraging technology to create impactful solutions, and I am eager to connect with like-minded individuals who are passionate about growth, innovation, and collaboration._x000a__x000a_Afriment offers a thriving learning environment that aligns with my professional aspirations. I am particularly drawn to its focus on mentorship, skill-building, and career development. By being part of this community, I aim to refine my expertise, expand my network, and contribute my knowledge to help others navigate the tech industry._x000a__x000a_Ultimately, I see Afriment as a place where I can both learn and give back—gaining insights from industry leaders while also supporting others in their journey. I look forward to growing within a community that values inclusivity, creativity, and impact."/>
    <s v="Yes"/>
    <s v="Yes"/>
    <x v="0"/>
    <m/>
    <m/>
  </r>
  <r>
    <d v="2025-03-16T19:42:50"/>
    <s v="ruthmadu02@gmail.com"/>
    <s v="Ruth Madu"/>
    <x v="0"/>
    <s v="Abuja"/>
    <x v="0"/>
    <s v="https://www.linkedin.com/in/ruth-madu-191602323"/>
    <s v="Because I want to develop skills and grow as a Virtual Assistant "/>
    <s v="Yes"/>
    <s v="Yes"/>
    <x v="0"/>
    <m/>
    <m/>
  </r>
  <r>
    <d v="2025-03-16T19:45:02"/>
    <s v="olasunkanmidebby2018@gmail.com"/>
    <s v="Deborah Olasunkanmi"/>
    <x v="0"/>
    <s v="Oyo"/>
    <x v="10"/>
    <s v="https://www.linkedin.com/in/deborah-olasunkanmi-8b37a5355?utm_source=share&amp;utm_campaign=share_via&amp;utm_content=profile&amp;utm_medium=android_app"/>
    <s v="I want to upgrade my skills and become for better opportunities "/>
    <s v="Yes"/>
    <s v="Yes"/>
    <x v="0"/>
    <m/>
    <m/>
  </r>
  <r>
    <d v="2025-03-16T19:59:23"/>
    <s v="samsonhosanna1@gmail.com"/>
    <s v="Hosanna Samson"/>
    <x v="0"/>
    <s v="Ogun"/>
    <x v="10"/>
    <s v="https://www.linkedin.com/in/hosannasamson"/>
    <s v="I've seen and heard lots of testimonies. Also I'll love to upskill and I know Afriment would be the best place to learn."/>
    <s v="Yes"/>
    <s v="Yes"/>
    <x v="0"/>
    <m/>
    <m/>
  </r>
  <r>
    <d v="2025-03-16T20:05:58"/>
    <s v="pshaibu91@gmail.com"/>
    <s v="Precious Shaibi"/>
    <x v="0"/>
    <s v="Kogi"/>
    <x v="5"/>
    <s v="https://www.linkedin.com/in/precious-shaibu"/>
    <s v="I would love to join the Afriment community to gain practical knowledge and mentorship on career skills. I want to upskill my knowledge and the Afriment Community is the best place I can be if granted the opportunity. "/>
    <s v="Yes"/>
    <s v="Yes"/>
    <x v="0"/>
    <m/>
    <m/>
  </r>
  <r>
    <d v="2025-03-16T20:16:57"/>
    <s v="favourdoluwagbemiro@gmail.com"/>
    <s v="Favour Oluwagbemiro"/>
    <x v="0"/>
    <s v="Lagos"/>
    <x v="13"/>
    <s v="https://www.linkedin.com/in/favour-oluwagbemiro?utm_source=share&amp;utm_campaign=share_via&amp;utm_content=profile&amp;utm_medium=android_app"/>
    <s v="I would like to join the Afriment Community because of its impactful programs. I also want to learn more about Digital marketing and connect with other professionals."/>
    <s v="Yes"/>
    <s v="Yes"/>
    <x v="0"/>
    <m/>
    <m/>
  </r>
  <r>
    <d v="2025-03-16T20:59:53"/>
    <s v="venessamirabel@yahoo.com"/>
    <s v="Orajuluka Venessa"/>
    <x v="0"/>
    <s v="Lagos"/>
    <x v="6"/>
    <s v="Venessa mirabel "/>
    <s v="To impact knowledge "/>
    <s v="Yes"/>
    <s v="Yes"/>
    <x v="0"/>
    <m/>
    <m/>
  </r>
  <r>
    <d v="2025-03-16T21:04:24"/>
    <s v="onyekapatrick35@gmail.co"/>
    <s v="Onyekachi Amakor"/>
    <x v="0"/>
    <s v="Ogun"/>
    <x v="2"/>
    <s v="https://www.linkedin.com/in/onyekachi-amakor-0aa479249"/>
    <s v="Yes"/>
    <s v="Yes"/>
    <s v="Yes"/>
    <x v="0"/>
    <m/>
    <m/>
  </r>
  <r>
    <d v="2025-03-16T21:17:21"/>
    <s v="bolajim21@gmail.com"/>
    <s v="Bolaji Muminat"/>
    <x v="0"/>
    <s v="Abeokuta"/>
    <x v="0"/>
    <s v="http://linkedin.com/in/bolaji-muminat-omolola"/>
    <s v="To further more on my journey of becoming a PROFESSIONAL VA _x000a__x000a_I believe this community would help to enhance my knowledge, network and experience "/>
    <s v="Yes"/>
    <s v="Yes"/>
    <x v="0"/>
    <m/>
    <m/>
  </r>
  <r>
    <d v="2025-03-16T21:37:49"/>
    <s v="estherolowosaga@gmail.com"/>
    <s v="Olowosaga Esther"/>
    <x v="0"/>
    <s v="Lagos"/>
    <x v="4"/>
    <s v="Twitter: @OlowosagaEsther"/>
    <s v="I want to get a tech skill, become an expert in it and also make impact with it. Afriment is a community, I will also love to connect with like-minded people, network with them and soar with them."/>
    <s v="Yes"/>
    <s v="Yes"/>
    <x v="0"/>
    <m/>
    <m/>
  </r>
  <r>
    <d v="2025-03-16T21:49:12"/>
    <s v="adelekejesujuwon@gmail.com"/>
    <s v="Adeleke Jesujuwon Precious"/>
    <x v="0"/>
    <s v="Oyo"/>
    <x v="0"/>
    <s v="https://www.linkedin.com/in/juwonadeleke"/>
    <s v="The chance to participate in Afriment's mentorship/internship program excites me since it perfectly aligns with my goal of developing my virtual assistant skills and obtaining hands-on experience. With a background in data entry, online research, scheduling, calendar and email management, I'm excited to put my skills to use in a practical environment._x000a__x000a_This program offers me the perfect opportunity to improve my skills, work on actual projects, and receive mentorship that will accelerate my growth. Afriment's dedication to professional growth and development resonates with me, and I am eager to learn, contribute, and acquire the confidence I need to succeed in my career._x000a_"/>
    <s v="Yes"/>
    <s v="Yes"/>
    <x v="0"/>
    <m/>
    <m/>
  </r>
  <r>
    <d v="2025-03-16T22:05:57"/>
    <s v="aishaarinolanababa@gmail.com"/>
    <s v="Aisha Nababa"/>
    <x v="0"/>
    <s v="Kwara"/>
    <x v="6"/>
    <s v="https://linkedin.com/in/aishaarinolanababa"/>
    <s v="I would like to join the Afriment community to learn more about Social Media Management and network with like-minded people. I would love to learn more about how to help brands establish a powerful digital presence."/>
    <s v="Yes"/>
    <s v="Yes"/>
    <x v="0"/>
    <m/>
    <m/>
  </r>
  <r>
    <d v="2025-03-16T22:26:11"/>
    <s v="olagunjuruth2@gmail.com"/>
    <s v="Ruth Adebayo"/>
    <x v="0"/>
    <s v="Ondo"/>
    <x v="9"/>
    <s v="https://www.linkedin.com/in/ruth-adebayo-0148a1156"/>
    <s v="To learn, upskill, network and collaborate knowing that the world is evolving."/>
    <s v="Yes"/>
    <s v="Yes"/>
    <x v="0"/>
    <m/>
    <m/>
  </r>
  <r>
    <d v="2025-03-16T22:27:21"/>
    <s v="Benedicta.ogwu@gmail.com"/>
    <s v="Benedicta Ogwu"/>
    <x v="0"/>
    <s v="Delta"/>
    <x v="0"/>
    <s v="http://linkedin.com/in/benedicta-ogwu"/>
    <s v="I want to improve on myself and show the world good having a virtual partner can be "/>
    <s v="Yes"/>
    <s v="Yes"/>
    <x v="0"/>
    <m/>
    <m/>
  </r>
  <r>
    <d v="2025-03-16T22:35:42"/>
    <s v="faidathassan12@gmail.com"/>
    <s v="Aisha Hassan"/>
    <x v="0"/>
    <s v="Kwara"/>
    <x v="0"/>
    <s v="https://x.com/_aishaaa_oyin?s=21"/>
    <s v="I’d like to joint the Afriment community because I want to expand my network and gain guidance from experienced mentors and accelerate my career growth in tech. "/>
    <s v="Yes"/>
    <s v="Yes"/>
    <x v="0"/>
    <m/>
    <m/>
  </r>
  <r>
    <d v="2025-03-16T22:38:48"/>
    <s v="chioma.precious1@gmail.com"/>
    <s v="Agatha Chioma Agbo"/>
    <x v="0"/>
    <s v="Lagos"/>
    <x v="0"/>
    <s v="https://www.linkedin.com/in/agatha-chioma-agbo-aba6a4176"/>
    <s v="I would like to join Afriment Community because I believe in the power of mentorship. It is a great tool for personal and professional development. Joining the community will be a great opportunity for me to refine my skills as a virtual assistant. I want to learn from experienced professionals who can guide me on how to improve efficiency and offer even greater value to my clients. I also look forward to networking with like-minded professionals, exchanging ideas, and eventually mentoring others who are starting their VA journey. "/>
    <s v="Yes"/>
    <s v="Yes"/>
    <x v="0"/>
    <m/>
    <m/>
  </r>
  <r>
    <d v="2025-03-16T22:48:48"/>
    <s v="colemorenikeji06@gmail.com"/>
    <s v="Morenikeji Cole"/>
    <x v="0"/>
    <s v="Lagos"/>
    <x v="0"/>
    <s v="http://linkedin.com/in/cole-morenikeji-va"/>
    <s v="To gain more exposure, to have an active community where I can learn and unlearn"/>
    <s v="Yes"/>
    <s v="Yes"/>
    <x v="0"/>
    <m/>
    <m/>
  </r>
  <r>
    <d v="2025-03-17T00:07:30"/>
    <s v="owymike@gmail.com"/>
    <s v="Owoidoho Etuk"/>
    <x v="0"/>
    <s v="Akwa Ibom"/>
    <x v="1"/>
    <s v="https://www.linkedin.com/in/owoidoho-etuk-0b398a162?utm_source=share&amp;utm_campaign=share_via&amp;utm_content=profile&amp;utm_medium=android_app"/>
    <s v="To acquire skills and build a supportive network."/>
    <s v="Yes"/>
    <s v="Yes"/>
    <x v="0"/>
    <m/>
    <m/>
  </r>
  <r>
    <d v="2025-03-17T01:18:13"/>
    <s v="onwusaprecious72@gmail.com"/>
    <s v="Precious Onwusa"/>
    <x v="0"/>
    <s v="Delta"/>
    <x v="0"/>
    <s v="www.linkedin.com/in/onwusa-precious"/>
    <s v="For mentorship "/>
    <s v="Yes"/>
    <s v="Yes"/>
    <x v="0"/>
    <m/>
    <m/>
  </r>
  <r>
    <d v="2025-03-17T01:58:52"/>
    <s v="latifatabj@gmail.com"/>
    <s v="Latifat Oyinade Abolaji"/>
    <x v="0"/>
    <s v="Lagos"/>
    <x v="10"/>
    <s v="LinkedIn"/>
    <s v="To learn skill and have access to opportunities so that I can impact positivity to the community"/>
    <s v="Yes"/>
    <s v="Yes"/>
    <x v="0"/>
    <m/>
    <m/>
  </r>
  <r>
    <d v="2025-03-17T02:26:33"/>
    <s v="Jeremiah.afolab@gmail.com"/>
    <s v="Jeremiah Afolabi"/>
    <x v="0"/>
    <s v="Ogun"/>
    <x v="0"/>
    <s v="https://www.linkedin.com/in/afolabi-jeremiah"/>
    <s v="As someone passionate about continuous learning and career growth, I see AFRIMENT as more than just a training platform. It's a launchpad for young professionals to evolve, collaborate, and break new ground in the digital space. My goal is to refine my virtual assistance skills, not just through structured learning but by engaging with a forward thinking network that fosters innovation and real world impact._x000a__x000a_With five years of experience as a graphic designer, I want to expand my skill set by exploring the virtual assistance track. While I have already completed a virtual assistance course with ALX Africa, I seek hands-on experience to refine my skills and apply them in practical settings. This opportunity would allow me to develop a deeper understanding of the field while making me more versatile, increasing my chances of securing freelance gigs and remote work opportunities._x000a__x000a_Beyond acquiring new skills, I want to be part of a community where knowledge is shared, challenges are tackled collectively, and young Africans are equipped to lead in the digital economy. My ultimate goal is to learn, contribute and leverage this opportunity to not only enhance my own expertise but also empower others through knowledge sharing and collaboration._x000a__x000a_Thank you for considering my application."/>
    <s v="Yes"/>
    <s v="Yes"/>
    <x v="0"/>
    <m/>
    <m/>
  </r>
  <r>
    <d v="2025-03-17T04:00:52"/>
    <s v="theenothomas@gmail.com"/>
    <s v="Eno Thomas"/>
    <x v="0"/>
    <s v="Lagos"/>
    <x v="0"/>
    <s v="www.linkedin.com/in/eno-thomas"/>
    <s v="I am still growing in my career and after careful study, I have been able to Pinpoint Afriment as a space where I can grow and develop my skills, while getting on-hand training at the same time. Afriment has the ability to prepare me with the right mentorship that will enable me to get the right guidance."/>
    <s v="Yes"/>
    <s v="Yes"/>
    <x v="2"/>
    <s v="Yes"/>
    <m/>
  </r>
  <r>
    <d v="2025-03-17T04:56:58"/>
    <s v="aminatabdulsalam05@gmail.com"/>
    <s v="Aminat Abdulsalam"/>
    <x v="0"/>
    <s v="Lagos"/>
    <x v="0"/>
    <s v="http://linkedin.com/in/aminat-abdulsalam05"/>
    <s v="_x000a_I want to join Afriment as a beginner virtual assistant because it offers a supportive community, mentorship and hands-on learning opportunities that align with my career goals. While I already have skills in task management, communication, digital tools, and client support, I’m eager to refine them and gain real-world experience in a structured environment._x000a__x000a_Afriment provides the perfect space for me to learn from experienced virtual assistants, collaborate with like-minded professionals, and build confidence in remote work. By joining, I hope to grow my expertise, connect with mentors, and take meaningful steps toward a successful virtual assistance career."/>
    <s v="Yes"/>
    <s v="Yes"/>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88E66-F783-433D-A40C-5DDDE40D7333}"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I1:J6" firstHeaderRow="1" firstDataRow="1" firstDataCol="1"/>
  <pivotFields count="13">
    <pivotField numFmtId="22" showAll="0"/>
    <pivotField showAll="0"/>
    <pivotField dataField="1" showAll="0"/>
    <pivotField axis="axisRow" showAll="0">
      <items count="5">
        <item x="1"/>
        <item x="0"/>
        <item x="3"/>
        <item x="2"/>
        <item t="default"/>
      </items>
    </pivotField>
    <pivotField showAll="0"/>
    <pivotField showAll="0">
      <items count="15">
        <item x="12"/>
        <item x="8"/>
        <item x="10"/>
        <item x="7"/>
        <item x="2"/>
        <item x="13"/>
        <item x="11"/>
        <item x="4"/>
        <item x="1"/>
        <item x="6"/>
        <item x="3"/>
        <item x="5"/>
        <item x="0"/>
        <item x="9"/>
        <item t="default"/>
      </items>
    </pivotField>
    <pivotField showAll="0"/>
    <pivotField showAll="0"/>
    <pivotField showAll="0"/>
    <pivotField showAll="0"/>
    <pivotField showAll="0">
      <items count="5">
        <item x="3"/>
        <item x="0"/>
        <item x="2"/>
        <item x="1"/>
        <item t="default"/>
      </items>
    </pivotField>
    <pivotField showAll="0"/>
    <pivotField showAll="0"/>
  </pivotFields>
  <rowFields count="1">
    <field x="3"/>
  </rowFields>
  <rowItems count="5">
    <i>
      <x/>
    </i>
    <i>
      <x v="1"/>
    </i>
    <i>
      <x v="2"/>
    </i>
    <i>
      <x v="3"/>
    </i>
    <i t="grand">
      <x/>
    </i>
  </rowItems>
  <colItems count="1">
    <i/>
  </colItems>
  <dataFields count="1">
    <dataField name="Count of Full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A38F91-06B7-4230-931D-948BDE6E26B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7:F23" firstHeaderRow="1" firstDataRow="2" firstDataCol="1"/>
  <pivotFields count="13">
    <pivotField numFmtId="22" showAll="0"/>
    <pivotField showAll="0"/>
    <pivotField showAll="0"/>
    <pivotField showAll="0"/>
    <pivotField showAll="0"/>
    <pivotField axis="axisRow" showAll="0" sortType="descending">
      <items count="15">
        <item x="12"/>
        <item x="8"/>
        <item x="10"/>
        <item x="7"/>
        <item x="2"/>
        <item x="13"/>
        <item x="11"/>
        <item x="4"/>
        <item x="1"/>
        <item x="6"/>
        <item x="3"/>
        <item x="5"/>
        <item x="0"/>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dataField="1" showAll="0">
      <items count="5">
        <item x="3"/>
        <item x="0"/>
        <item x="2"/>
        <item x="1"/>
        <item t="default"/>
      </items>
    </pivotField>
    <pivotField showAll="0"/>
    <pivotField showAll="0"/>
  </pivotFields>
  <rowFields count="1">
    <field x="5"/>
  </rowFields>
  <rowItems count="15">
    <i>
      <x v="12"/>
    </i>
    <i>
      <x v="8"/>
    </i>
    <i>
      <x v="4"/>
    </i>
    <i>
      <x v="9"/>
    </i>
    <i>
      <x v="2"/>
    </i>
    <i>
      <x v="7"/>
    </i>
    <i>
      <x v="10"/>
    </i>
    <i>
      <x v="13"/>
    </i>
    <i>
      <x v="11"/>
    </i>
    <i>
      <x v="6"/>
    </i>
    <i>
      <x v="3"/>
    </i>
    <i>
      <x/>
    </i>
    <i>
      <x v="5"/>
    </i>
    <i>
      <x v="1"/>
    </i>
    <i t="grand">
      <x/>
    </i>
  </rowItems>
  <colFields count="1">
    <field x="10"/>
  </colFields>
  <colItems count="5">
    <i>
      <x/>
    </i>
    <i>
      <x v="1"/>
    </i>
    <i>
      <x v="2"/>
    </i>
    <i>
      <x v="3"/>
    </i>
    <i t="grand">
      <x/>
    </i>
  </colItems>
  <dataFields count="1">
    <dataField name="Count of Category" fld="10" subtotal="count" baseField="0" baseItem="0"/>
  </dataFields>
  <chartFormats count="8">
    <chartFormat chart="2" format="8" series="1">
      <pivotArea type="data" outline="0" fieldPosition="0">
        <references count="2">
          <reference field="4294967294" count="1" selected="0">
            <x v="0"/>
          </reference>
          <reference field="10" count="1" selected="0">
            <x v="0"/>
          </reference>
        </references>
      </pivotArea>
    </chartFormat>
    <chartFormat chart="2" format="9" series="1">
      <pivotArea type="data" outline="0" fieldPosition="0">
        <references count="2">
          <reference field="4294967294" count="1" selected="0">
            <x v="0"/>
          </reference>
          <reference field="10" count="1" selected="0">
            <x v="1"/>
          </reference>
        </references>
      </pivotArea>
    </chartFormat>
    <chartFormat chart="2" format="10" series="1">
      <pivotArea type="data" outline="0" fieldPosition="0">
        <references count="2">
          <reference field="4294967294" count="1" selected="0">
            <x v="0"/>
          </reference>
          <reference field="10" count="1" selected="0">
            <x v="2"/>
          </reference>
        </references>
      </pivotArea>
    </chartFormat>
    <chartFormat chart="2" format="11" series="1">
      <pivotArea type="data" outline="0" fieldPosition="0">
        <references count="2">
          <reference field="4294967294" count="1" selected="0">
            <x v="0"/>
          </reference>
          <reference field="10" count="1" selected="0">
            <x v="3"/>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7155FE-6609-4C93-B758-E3FFCD0589F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1:G6" firstHeaderRow="1" firstDataRow="1" firstDataCol="1"/>
  <pivotFields count="13">
    <pivotField numFmtId="22" showAll="0"/>
    <pivotField showAll="0"/>
    <pivotField showAll="0"/>
    <pivotField showAll="0"/>
    <pivotField showAll="0"/>
    <pivotField showAll="0"/>
    <pivotField showAll="0"/>
    <pivotField showAll="0"/>
    <pivotField showAll="0"/>
    <pivotField showAll="0"/>
    <pivotField axis="axisRow" dataField="1" showAll="0">
      <items count="5">
        <item x="3"/>
        <item x="0"/>
        <item x="2"/>
        <item x="1"/>
        <item t="default"/>
      </items>
    </pivotField>
    <pivotField showAll="0"/>
    <pivotField showAll="0"/>
  </pivotFields>
  <rowFields count="1">
    <field x="10"/>
  </rowFields>
  <rowItems count="5">
    <i>
      <x/>
    </i>
    <i>
      <x v="1"/>
    </i>
    <i>
      <x v="2"/>
    </i>
    <i>
      <x v="3"/>
    </i>
    <i t="grand">
      <x/>
    </i>
  </rowItems>
  <colItems count="1">
    <i/>
  </colItems>
  <dataFields count="1">
    <dataField name="Count of Category"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 xr16:uid="{1FA6262C-7F8C-4C00-928A-58C92D3ED38E}" autoFormatId="16" applyNumberFormats="0" applyBorderFormats="0" applyFontFormats="0" applyPatternFormats="0" applyAlignmentFormats="0" applyWidthHeightFormats="0">
  <queryTableRefresh nextId="23">
    <queryTableFields count="9">
      <queryTableField id="2" name="Email Address" tableColumnId="2"/>
      <queryTableField id="15" dataBound="0" tableColumnId="15"/>
      <queryTableField id="5" name="Country" tableColumnId="5"/>
      <queryTableField id="6" name="State (for those in Nigeria)" tableColumnId="6"/>
      <queryTableField id="7" name="What program are you interested in?" tableColumnId="7"/>
      <queryTableField id="11" name="Waitlist " tableColumnId="11"/>
      <queryTableField id="12" name="Category" tableColumnId="12"/>
      <queryTableField id="19" name="Certificate.1.Certificate Payment " tableColumnId="19"/>
      <queryTableField id="20" name="Task_Submittion.Entry Task " tableColumnId="20"/>
    </queryTableFields>
    <queryTableDeletedFields count="10">
      <deletedField name="First Name"/>
      <deletedField name="Last Name"/>
      <deletedField name="Full Name"/>
      <deletedField name="Last Name"/>
      <deletedField name="First Name"/>
      <deletedField name="Full Name"/>
      <deletedField name="By registering to join our community, you acknowledge and agree to the following terms and conditions:"/>
      <deletedField name="Why would you like to join the Afriment Community?"/>
      <deletedField name="Link to your Twitter, LinkedIn or anything to verify your identity"/>
      <deletedField name="Timestamp"/>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4777F11E-377D-4E75-97F6-93B162ED0708}" autoFormatId="16" applyNumberFormats="0" applyBorderFormats="0" applyFontFormats="0" applyPatternFormats="0" applyAlignmentFormats="0" applyWidthHeightFormats="0">
  <queryTableRefresh nextId="14">
    <queryTableFields count="13">
      <queryTableField id="1" name="Timestamp" tableColumnId="1"/>
      <queryTableField id="2" name="Email Address" tableColumnId="2"/>
      <queryTableField id="3" name="First Name" tableColumnId="3"/>
      <queryTableField id="4" name="Last Name" tableColumnId="4"/>
      <queryTableField id="5" name="Country" tableColumnId="5"/>
      <queryTableField id="6" name="State (for those in Nigeria)" tableColumnId="6"/>
      <queryTableField id="7" name="What program are you interested in?" tableColumnId="7"/>
      <queryTableField id="8" name="Link to your Twitter, LinkedIn or anything to verify your identity" tableColumnId="8"/>
      <queryTableField id="9" name="Why would you like to join the Afriment Community?" tableColumnId="9"/>
      <queryTableField id="10" name="By registering to join our community, you acknowledge and agree to the following terms and conditions:" tableColumnId="10"/>
      <queryTableField id="11" name="Waitlist " tableColumnId="11"/>
      <queryTableField id="12" name="Category" tableColumnId="12"/>
      <queryTableField id="13" name="Full Name"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5100D1E6-7E6A-48C5-B5F2-3F6E89373FA5}" autoFormatId="16" applyNumberFormats="0" applyBorderFormats="0" applyFontFormats="0" applyPatternFormats="0" applyAlignmentFormats="0" applyWidthHeightFormats="0">
  <queryTableRefresh nextId="5">
    <queryTableFields count="4">
      <queryTableField id="1" name="Email Address" tableColumnId="1"/>
      <queryTableField id="2" name="Full name" tableColumnId="2"/>
      <queryTableField id="3" name="Phone number" tableColumnId="3"/>
      <queryTableField id="4" name="Entry Task "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C7A2064A-819D-4936-A8D8-083781878516}" autoFormatId="16" applyNumberFormats="0" applyBorderFormats="0" applyFontFormats="0" applyPatternFormats="0" applyAlignmentFormats="0" applyWidthHeightFormats="0">
  <queryTableRefresh nextId="6">
    <queryTableFields count="5">
      <queryTableField id="1" name="Email Address" tableColumnId="1"/>
      <queryTableField id="2" name="Full Name" tableColumnId="2"/>
      <queryTableField id="3" name="Category/Niche" tableColumnId="3"/>
      <queryTableField id="4" name="Whatsapp number" tableColumnId="4"/>
      <queryTableField id="5" name="Certificate Payment "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1C0A4C-2327-4F8D-93B2-FC016553D052}" name="Master_Roaster" displayName="Master_Roaster" ref="A1:I253" tableType="queryTable" totalsRowShown="0">
  <autoFilter ref="A1:I253" xr:uid="{BB1C0A4C-2327-4F8D-93B2-FC016553D052}"/>
  <tableColumns count="9">
    <tableColumn id="2" xr3:uid="{8F7E26C5-BDFF-4168-918D-F5A957758124}" uniqueName="2" name="Email Address" queryTableFieldId="2" dataDxfId="26"/>
    <tableColumn id="15" xr3:uid="{EEC9E8F7-B589-49DB-9F17-388B4A61F72C}" uniqueName="15" name="Full Name" queryTableFieldId="15" dataDxfId="25"/>
    <tableColumn id="5" xr3:uid="{782803F7-A033-49F7-8031-124533E9C8CE}" uniqueName="5" name="Country" queryTableFieldId="5" dataDxfId="24"/>
    <tableColumn id="6" xr3:uid="{219FA64B-F7BD-439D-8F64-D49BBF9B3793}" uniqueName="6" name="State (for those in Nigeria)" queryTableFieldId="6" dataDxfId="23"/>
    <tableColumn id="7" xr3:uid="{E4EE1C80-28E6-4F93-8111-47CDCA362867}" uniqueName="7" name="What program are you interested in?" queryTableFieldId="7" dataDxfId="22"/>
    <tableColumn id="11" xr3:uid="{1D452D7F-AB1B-4077-B4C6-8DA447F34194}" uniqueName="11" name="Waitlist " queryTableFieldId="11" dataDxfId="21"/>
    <tableColumn id="12" xr3:uid="{D3F5413A-0AD4-489F-AFF7-4398A8DA4B60}" uniqueName="12" name="Category" queryTableFieldId="12"/>
    <tableColumn id="19" xr3:uid="{714BE22B-C261-42A8-9BCC-D19D180204FD}" uniqueName="19" name="Certificate Payment " queryTableFieldId="19"/>
    <tableColumn id="20" xr3:uid="{0E167D3B-ABAA-4443-AC06-A30C40B84191}" uniqueName="20" name="Task Submittion" queryTableFieldId="20"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235429-9FCE-49C0-91F5-C23D7A3E29F3}" name="Waitlist" displayName="Waitlist" ref="A1:M253" tableType="queryTable" totalsRowShown="0">
  <autoFilter ref="A1:M253" xr:uid="{B0235429-9FCE-49C0-91F5-C23D7A3E29F3}"/>
  <tableColumns count="13">
    <tableColumn id="1" xr3:uid="{8185F1EA-3A48-45D3-B87E-A1A01660B466}" uniqueName="1" name="Timestamp" queryTableFieldId="1" dataDxfId="19"/>
    <tableColumn id="2" xr3:uid="{FBA363E8-8C31-42C3-8B8B-3AB998A2EE3D}" uniqueName="2" name="Email Address" queryTableFieldId="2" dataDxfId="18"/>
    <tableColumn id="3" xr3:uid="{8E5D2A46-358F-4DA3-A81B-42C51EE4C378}" uniqueName="3" name="First Name" queryTableFieldId="3" dataDxfId="17"/>
    <tableColumn id="4" xr3:uid="{2F61C31F-47E6-4B54-B8A5-5309F2986711}" uniqueName="4" name="Last Name" queryTableFieldId="4" dataDxfId="16"/>
    <tableColumn id="5" xr3:uid="{1DEA405F-3523-403A-B20C-A3BAD446EDCD}" uniqueName="5" name="Country" queryTableFieldId="5" dataDxfId="15"/>
    <tableColumn id="6" xr3:uid="{D6B0FE8A-182D-4827-B912-4BCB53C8664E}" uniqueName="6" name="State (for those in Nigeria)" queryTableFieldId="6" dataDxfId="14"/>
    <tableColumn id="7" xr3:uid="{46B10AD6-1650-4AEB-B4A3-8ED6095F9D88}" uniqueName="7" name="What program are you interested in?" queryTableFieldId="7" dataDxfId="13"/>
    <tableColumn id="8" xr3:uid="{7A280260-EF46-424E-A3B2-175BE19A5418}" uniqueName="8" name="Link to your Twitter, LinkedIn or anything to verify your identity" queryTableFieldId="8" dataDxfId="12"/>
    <tableColumn id="9" xr3:uid="{50263672-4B60-483B-B936-A1CEB680DC66}" uniqueName="9" name="Why would you like to join the Afriment Community?" queryTableFieldId="9" dataDxfId="11"/>
    <tableColumn id="10" xr3:uid="{7891959A-88DE-45A7-82BC-E12DB43285DC}" uniqueName="10" name="By registering to join our community, you acknowledge and agree to the following terms and conditions:" queryTableFieldId="10" dataDxfId="10"/>
    <tableColumn id="11" xr3:uid="{D4E7E917-DDF7-4818-B070-27A59686F1DB}" uniqueName="11" name="Waitlist " queryTableFieldId="11" dataDxfId="9"/>
    <tableColumn id="12" xr3:uid="{A9A7C993-44F7-4ADE-9E1E-0C660E530BAD}" uniqueName="12" name="Category" queryTableFieldId="12"/>
    <tableColumn id="13" xr3:uid="{EC850790-E618-482D-A02D-39DD7DF8A7FF}" uniqueName="13" name="Full Name" queryTableFieldId="13"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C8F27A-959F-4CCE-B07B-4B5389131C48}" name="Task" displayName="Task" ref="A1:D133" tableType="queryTable" totalsRowShown="0">
  <autoFilter ref="A1:D133" xr:uid="{EDC8F27A-959F-4CCE-B07B-4B5389131C48}"/>
  <tableColumns count="4">
    <tableColumn id="1" xr3:uid="{2A8CAA7A-F6FE-43FE-A721-D8ECCEEF9A0B}" uniqueName="1" name="Email Address" queryTableFieldId="1" dataDxfId="7"/>
    <tableColumn id="2" xr3:uid="{ADBAF3EC-545C-4519-8E20-84D778E51E4B}" uniqueName="2" name="Full name" queryTableFieldId="2" dataDxfId="6"/>
    <tableColumn id="3" xr3:uid="{71293B28-98BA-4E15-8DF7-8E060C7780F3}" uniqueName="3" name="Phone number" queryTableFieldId="3"/>
    <tableColumn id="4" xr3:uid="{E3AB57C2-A744-4CE8-9A39-BD1CF2C82F79}" uniqueName="4" name="Entry Task " queryTableFieldId="4"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D1C457-16A4-4725-87E2-ACE255A3DD8D}" name="Certificate" displayName="Certificate" ref="A1:E70" tableType="queryTable" totalsRowShown="0">
  <autoFilter ref="A1:E70" xr:uid="{AAD1C457-16A4-4725-87E2-ACE255A3DD8D}"/>
  <tableColumns count="5">
    <tableColumn id="1" xr3:uid="{2428AF61-1863-4EAF-9D85-1B34B9C810E1}" uniqueName="1" name="Email Address" queryTableFieldId="1" dataDxfId="4"/>
    <tableColumn id="2" xr3:uid="{CA9A4579-79BB-4335-821C-6E27EC496F27}" uniqueName="2" name="Full Name" queryTableFieldId="2" dataDxfId="3"/>
    <tableColumn id="3" xr3:uid="{1B87DF85-FFE1-41E3-8757-45AFEE85A713}" uniqueName="3" name="Category/Niche" queryTableFieldId="3" dataDxfId="2"/>
    <tableColumn id="4" xr3:uid="{A0A48382-0DB8-4637-9D15-6B2CF98BDFF2}" uniqueName="4" name="Whatsapp number" queryTableFieldId="4" dataDxfId="1"/>
    <tableColumn id="5" xr3:uid="{E5E1BF10-56C7-444F-83CF-6D8419B723F8}" uniqueName="5" name="Certificate Payment " queryTableFieldId="5"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DCBE66-8111-4FB1-8715-B160E3FB8D4E}" name="Table5" displayName="Table5" ref="A1:D5" totalsRowShown="0">
  <autoFilter ref="A1:D5" xr:uid="{1CDCBE66-8111-4FB1-8715-B160E3FB8D4E}"/>
  <tableColumns count="4">
    <tableColumn id="1" xr3:uid="{92748131-CA00-42D1-9A9D-D30B4F3CFAF6}" name="Metrics"/>
    <tableColumn id="2" xr3:uid="{B75927A9-7D4C-4AE0-8224-4575F6DD0E43}" name="Values"/>
    <tableColumn id="4" xr3:uid="{23047D1F-EB9D-41C4-A853-866A77906FAF}" name="Conversion % "/>
    <tableColumn id="3" xr3:uid="{0F8BF9F0-C9D1-44BD-B6CA-B9E28BEEACF4}"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5.xm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F4CA-40EC-4D16-952E-E4E6DEEF3855}">
  <dimension ref="A1:I253"/>
  <sheetViews>
    <sheetView tabSelected="1" topLeftCell="B1" workbookViewId="0">
      <selection activeCell="A2" sqref="A2"/>
    </sheetView>
  </sheetViews>
  <sheetFormatPr defaultRowHeight="14.5" x14ac:dyDescent="0.35"/>
  <cols>
    <col min="1" max="1" width="35.36328125" bestFit="1" customWidth="1"/>
    <col min="2" max="2" width="30.08984375" bestFit="1" customWidth="1"/>
    <col min="3" max="3" width="9.90625" bestFit="1" customWidth="1"/>
    <col min="4" max="4" width="25.453125" bestFit="1" customWidth="1"/>
    <col min="5" max="5" width="34.6328125" bestFit="1" customWidth="1"/>
    <col min="6" max="6" width="10.08984375" bestFit="1" customWidth="1"/>
    <col min="7" max="7" width="10.6328125" bestFit="1" customWidth="1"/>
    <col min="8" max="8" width="10.08984375" customWidth="1"/>
    <col min="9" max="9" width="10.6328125" customWidth="1"/>
  </cols>
  <sheetData>
    <row r="1" spans="1:9" x14ac:dyDescent="0.35">
      <c r="A1" t="s">
        <v>0</v>
      </c>
      <c r="B1" t="s">
        <v>1</v>
      </c>
      <c r="C1" t="s">
        <v>493</v>
      </c>
      <c r="D1" t="s">
        <v>494</v>
      </c>
      <c r="E1" t="s">
        <v>495</v>
      </c>
      <c r="F1" t="s">
        <v>499</v>
      </c>
      <c r="G1" t="s">
        <v>500</v>
      </c>
      <c r="H1" t="s">
        <v>4</v>
      </c>
      <c r="I1" t="s">
        <v>1900</v>
      </c>
    </row>
    <row r="2" spans="1:9" x14ac:dyDescent="0.35">
      <c r="A2" s="1" t="s">
        <v>501</v>
      </c>
      <c r="B2" s="1" t="s">
        <v>510</v>
      </c>
      <c r="C2" s="1" t="s">
        <v>504</v>
      </c>
      <c r="D2" s="1" t="s">
        <v>505</v>
      </c>
      <c r="E2" s="1" t="s">
        <v>506</v>
      </c>
      <c r="F2" s="1" t="s">
        <v>8</v>
      </c>
      <c r="G2" t="str" cm="1">
        <f t="array" ref="G2">_xlfn.IFS(AND(F2="Yes",H2="Yes",I2="Yes"),"Fully Engaged",AND(H2="Yes",I2&lt;&gt;"Yes"), "Paid Only",AND(I2="Yes", H2&lt;&gt;"Yes"),"Task Completers",AND(F2="Yes",H2&lt;&gt;"Yes",I2&lt;&gt;"Yes"),"Inactive/Drop-off",TRUE,"Uncategorized")</f>
        <v>Inactive/Drop-off</v>
      </c>
      <c r="H2" t="s">
        <v>1903</v>
      </c>
      <c r="I2" s="1" t="s">
        <v>1903</v>
      </c>
    </row>
    <row r="3" spans="1:9" x14ac:dyDescent="0.35">
      <c r="A3" s="1" t="s">
        <v>345</v>
      </c>
      <c r="B3" s="1" t="s">
        <v>517</v>
      </c>
      <c r="C3" s="1" t="s">
        <v>504</v>
      </c>
      <c r="D3" s="1" t="s">
        <v>513</v>
      </c>
      <c r="E3" s="1" t="s">
        <v>506</v>
      </c>
      <c r="F3" s="1" t="s">
        <v>8</v>
      </c>
      <c r="G3" t="str" cm="1">
        <f t="array" ref="G3">_xlfn.IFS(AND(F3="Yes",H3="Yes",I3="Yes"),"Fully Engaged",AND(H3="Yes",I3&lt;&gt;"Yes"), "Paid Only",AND(I3="Yes", H3&lt;&gt;"Yes"),"Task Completers",AND(F3="Yes",H3&lt;&gt;"Yes",I3&lt;&gt;"Yes"),"Inactive/Drop-off",TRUE,"Uncategorized")</f>
        <v>Inactive/Drop-off</v>
      </c>
      <c r="H3" t="s">
        <v>1903</v>
      </c>
      <c r="I3" s="1" t="s">
        <v>1903</v>
      </c>
    </row>
    <row r="4" spans="1:9" x14ac:dyDescent="0.35">
      <c r="A4" s="1" t="s">
        <v>140</v>
      </c>
      <c r="B4" s="1" t="s">
        <v>523</v>
      </c>
      <c r="C4" s="1" t="s">
        <v>504</v>
      </c>
      <c r="D4" s="1" t="s">
        <v>505</v>
      </c>
      <c r="E4" s="1" t="s">
        <v>506</v>
      </c>
      <c r="F4" s="1" t="s">
        <v>8</v>
      </c>
      <c r="G4" t="str" cm="1">
        <f t="array" ref="G4">_xlfn.IFS(AND(F4="Yes",H4="Yes",I4="Yes"),"Fully Engaged",AND(H4="Yes",I4&lt;&gt;"Yes"), "Paid Only",AND(I4="Yes", H4&lt;&gt;"Yes"),"Task Completers",AND(F4="Yes",H4&lt;&gt;"Yes",I4&lt;&gt;"Yes"),"Inactive/Drop-off",TRUE,"Uncategorized")</f>
        <v>Inactive/Drop-off</v>
      </c>
      <c r="H4" t="s">
        <v>1903</v>
      </c>
      <c r="I4" s="1" t="s">
        <v>1903</v>
      </c>
    </row>
    <row r="5" spans="1:9" x14ac:dyDescent="0.35">
      <c r="A5" s="1" t="s">
        <v>132</v>
      </c>
      <c r="B5" s="1" t="s">
        <v>529</v>
      </c>
      <c r="C5" s="1" t="s">
        <v>504</v>
      </c>
      <c r="D5" s="1" t="s">
        <v>505</v>
      </c>
      <c r="E5" s="1" t="s">
        <v>506</v>
      </c>
      <c r="F5" s="1" t="s">
        <v>8</v>
      </c>
      <c r="G5" t="str" cm="1">
        <f t="array" ref="G5">_xlfn.IFS(AND(F5="Yes",H5="Yes",I5="Yes"),"Fully Engaged",AND(H5="Yes",I5&lt;&gt;"Yes"), "Paid Only",AND(I5="Yes", H5&lt;&gt;"Yes"),"Task Completers",AND(F5="Yes",H5&lt;&gt;"Yes",I5&lt;&gt;"Yes"),"Inactive/Drop-off",TRUE,"Uncategorized")</f>
        <v>Inactive/Drop-off</v>
      </c>
      <c r="H5" t="s">
        <v>1903</v>
      </c>
      <c r="I5" s="1" t="s">
        <v>1903</v>
      </c>
    </row>
    <row r="6" spans="1:9" x14ac:dyDescent="0.35">
      <c r="A6" s="1" t="s">
        <v>132</v>
      </c>
      <c r="B6" s="1" t="s">
        <v>538</v>
      </c>
      <c r="C6" s="1" t="s">
        <v>504</v>
      </c>
      <c r="D6" s="1" t="s">
        <v>505</v>
      </c>
      <c r="E6" s="1" t="s">
        <v>534</v>
      </c>
      <c r="F6" s="1" t="s">
        <v>8</v>
      </c>
      <c r="G6" t="str" cm="1">
        <f t="array" ref="G6">_xlfn.IFS(AND(F6="Yes",H6="Yes",I6="Yes"),"Fully Engaged",AND(H6="Yes",I6&lt;&gt;"Yes"), "Paid Only",AND(I6="Yes", H6&lt;&gt;"Yes"),"Task Completers",AND(F6="Yes",H6&lt;&gt;"Yes",I6&lt;&gt;"Yes"),"Inactive/Drop-off",TRUE,"Uncategorized")</f>
        <v>Inactive/Drop-off</v>
      </c>
      <c r="H6" t="s">
        <v>1903</v>
      </c>
      <c r="I6" s="1" t="s">
        <v>1903</v>
      </c>
    </row>
    <row r="7" spans="1:9" x14ac:dyDescent="0.35">
      <c r="A7" s="1" t="s">
        <v>530</v>
      </c>
      <c r="B7" s="1" t="s">
        <v>544</v>
      </c>
      <c r="C7" s="1" t="s">
        <v>504</v>
      </c>
      <c r="D7" s="1" t="s">
        <v>533</v>
      </c>
      <c r="E7" s="1" t="s">
        <v>534</v>
      </c>
      <c r="F7" s="1" t="s">
        <v>8</v>
      </c>
      <c r="G7" t="str" cm="1">
        <f t="array" ref="G7">_xlfn.IFS(AND(F7="Yes",H7="Yes",I7="Yes"),"Fully Engaged",AND(H7="Yes",I7&lt;&gt;"Yes"), "Paid Only",AND(I7="Yes", H7&lt;&gt;"Yes"),"Task Completers",AND(F7="Yes",H7&lt;&gt;"Yes",I7&lt;&gt;"Yes"),"Inactive/Drop-off",TRUE,"Uncategorized")</f>
        <v>Inactive/Drop-off</v>
      </c>
      <c r="H7" t="s">
        <v>1903</v>
      </c>
      <c r="I7" s="1" t="s">
        <v>1903</v>
      </c>
    </row>
    <row r="8" spans="1:9" x14ac:dyDescent="0.35">
      <c r="A8" s="1" t="s">
        <v>405</v>
      </c>
      <c r="B8" s="1" t="s">
        <v>368</v>
      </c>
      <c r="C8" s="1" t="s">
        <v>504</v>
      </c>
      <c r="D8" s="1" t="s">
        <v>505</v>
      </c>
      <c r="E8" s="1" t="s">
        <v>506</v>
      </c>
      <c r="F8" s="1" t="s">
        <v>8</v>
      </c>
      <c r="G8" t="str" cm="1">
        <f t="array" ref="G8">_xlfn.IFS(AND(F8="Yes",H8="Yes",I8="Yes"),"Fully Engaged",AND(H8="Yes",I8&lt;&gt;"Yes"), "Paid Only",AND(I8="Yes", H8&lt;&gt;"Yes"),"Task Completers",AND(F8="Yes",H8&lt;&gt;"Yes",I8&lt;&gt;"Yes"),"Inactive/Drop-off",TRUE,"Uncategorized")</f>
        <v>Inactive/Drop-off</v>
      </c>
      <c r="H8" t="s">
        <v>1903</v>
      </c>
      <c r="I8" s="1" t="s">
        <v>1903</v>
      </c>
    </row>
    <row r="9" spans="1:9" x14ac:dyDescent="0.35">
      <c r="A9" s="1" t="s">
        <v>367</v>
      </c>
      <c r="B9" s="1" t="s">
        <v>557</v>
      </c>
      <c r="C9" s="1" t="s">
        <v>504</v>
      </c>
      <c r="D9" s="1" t="s">
        <v>547</v>
      </c>
      <c r="E9" s="1" t="s">
        <v>506</v>
      </c>
      <c r="F9" s="1" t="s">
        <v>8</v>
      </c>
      <c r="G9" t="str" cm="1">
        <f t="array" ref="G9">_xlfn.IFS(AND(F9="Yes",H9="Yes",I9="Yes"),"Fully Engaged",AND(H9="Yes",I9&lt;&gt;"Yes"), "Paid Only",AND(I9="Yes", H9&lt;&gt;"Yes"),"Task Completers",AND(F9="Yes",H9&lt;&gt;"Yes",I9&lt;&gt;"Yes"),"Inactive/Drop-off",TRUE,"Uncategorized")</f>
        <v>Task Completers</v>
      </c>
      <c r="H9" t="s">
        <v>1903</v>
      </c>
      <c r="I9" s="1" t="s">
        <v>8</v>
      </c>
    </row>
    <row r="10" spans="1:9" x14ac:dyDescent="0.35">
      <c r="A10" s="1" t="s">
        <v>367</v>
      </c>
      <c r="B10" s="1" t="s">
        <v>564</v>
      </c>
      <c r="C10" s="1" t="s">
        <v>504</v>
      </c>
      <c r="D10" s="1" t="s">
        <v>547</v>
      </c>
      <c r="E10" s="1" t="s">
        <v>506</v>
      </c>
      <c r="F10" s="1" t="s">
        <v>8</v>
      </c>
      <c r="G10" t="str" cm="1">
        <f t="array" ref="G10">_xlfn.IFS(AND(F10="Yes",H10="Yes",I10="Yes"),"Fully Engaged",AND(H10="Yes",I10&lt;&gt;"Yes"), "Paid Only",AND(I10="Yes", H10&lt;&gt;"Yes"),"Task Completers",AND(F10="Yes",H10&lt;&gt;"Yes",I10&lt;&gt;"Yes"),"Inactive/Drop-off",TRUE,"Uncategorized")</f>
        <v>Task Completers</v>
      </c>
      <c r="H10" t="s">
        <v>1903</v>
      </c>
      <c r="I10" s="1" t="s">
        <v>8</v>
      </c>
    </row>
    <row r="11" spans="1:9" x14ac:dyDescent="0.35">
      <c r="A11" s="1" t="s">
        <v>95</v>
      </c>
      <c r="B11" s="1" t="s">
        <v>570</v>
      </c>
      <c r="C11" s="1" t="s">
        <v>504</v>
      </c>
      <c r="D11" s="1" t="s">
        <v>553</v>
      </c>
      <c r="E11" s="1" t="s">
        <v>506</v>
      </c>
      <c r="F11" s="1" t="s">
        <v>8</v>
      </c>
      <c r="G11" t="str" cm="1">
        <f t="array" ref="G11">_xlfn.IFS(AND(F11="Yes",H11="Yes",I11="Yes"),"Fully Engaged",AND(H11="Yes",I11&lt;&gt;"Yes"), "Paid Only",AND(I11="Yes", H11&lt;&gt;"Yes"),"Task Completers",AND(F11="Yes",H11&lt;&gt;"Yes",I11&lt;&gt;"Yes"),"Inactive/Drop-off",TRUE,"Uncategorized")</f>
        <v>Inactive/Drop-off</v>
      </c>
      <c r="H11" t="s">
        <v>1903</v>
      </c>
      <c r="I11" s="1" t="s">
        <v>1903</v>
      </c>
    </row>
    <row r="12" spans="1:9" x14ac:dyDescent="0.35">
      <c r="A12" s="1" t="s">
        <v>558</v>
      </c>
      <c r="B12" s="1" t="s">
        <v>579</v>
      </c>
      <c r="C12" s="1" t="s">
        <v>504</v>
      </c>
      <c r="D12" s="1" t="s">
        <v>505</v>
      </c>
      <c r="E12" s="1" t="s">
        <v>506</v>
      </c>
      <c r="F12" s="1" t="s">
        <v>8</v>
      </c>
      <c r="G12" t="str" cm="1">
        <f t="array" ref="G12">_xlfn.IFS(AND(F12="Yes",H12="Yes",I12="Yes"),"Fully Engaged",AND(H12="Yes",I12&lt;&gt;"Yes"), "Paid Only",AND(I12="Yes", H12&lt;&gt;"Yes"),"Task Completers",AND(F12="Yes",H12&lt;&gt;"Yes",I12&lt;&gt;"Yes"),"Inactive/Drop-off",TRUE,"Uncategorized")</f>
        <v>Inactive/Drop-off</v>
      </c>
      <c r="H12" t="s">
        <v>1903</v>
      </c>
      <c r="I12" s="1" t="s">
        <v>1903</v>
      </c>
    </row>
    <row r="13" spans="1:9" x14ac:dyDescent="0.35">
      <c r="A13" s="1" t="s">
        <v>352</v>
      </c>
      <c r="B13" s="1" t="s">
        <v>587</v>
      </c>
      <c r="C13" s="1" t="s">
        <v>504</v>
      </c>
      <c r="D13" s="1" t="s">
        <v>513</v>
      </c>
      <c r="E13" s="1" t="s">
        <v>506</v>
      </c>
      <c r="F13" s="1" t="s">
        <v>8</v>
      </c>
      <c r="G13" t="str" cm="1">
        <f t="array" ref="G13">_xlfn.IFS(AND(F13="Yes",H13="Yes",I13="Yes"),"Fully Engaged",AND(H13="Yes",I13&lt;&gt;"Yes"), "Paid Only",AND(I13="Yes", H13&lt;&gt;"Yes"),"Task Completers",AND(F13="Yes",H13&lt;&gt;"Yes",I13&lt;&gt;"Yes"),"Inactive/Drop-off",TRUE,"Uncategorized")</f>
        <v>Inactive/Drop-off</v>
      </c>
      <c r="H13" t="s">
        <v>1903</v>
      </c>
      <c r="I13" s="1" t="s">
        <v>1903</v>
      </c>
    </row>
    <row r="14" spans="1:9" x14ac:dyDescent="0.35">
      <c r="A14" s="1" t="s">
        <v>571</v>
      </c>
      <c r="B14" s="1" t="s">
        <v>594</v>
      </c>
      <c r="C14" s="1" t="s">
        <v>504</v>
      </c>
      <c r="D14" s="1" t="s">
        <v>574</v>
      </c>
      <c r="E14" s="1" t="s">
        <v>575</v>
      </c>
      <c r="F14" s="1" t="s">
        <v>8</v>
      </c>
      <c r="G14" t="str" cm="1">
        <f t="array" ref="G14">_xlfn.IFS(AND(F14="Yes",H14="Yes",I14="Yes"),"Fully Engaged",AND(H14="Yes",I14&lt;&gt;"Yes"), "Paid Only",AND(I14="Yes", H14&lt;&gt;"Yes"),"Task Completers",AND(F14="Yes",H14&lt;&gt;"Yes",I14&lt;&gt;"Yes"),"Inactive/Drop-off",TRUE,"Uncategorized")</f>
        <v>Inactive/Drop-off</v>
      </c>
      <c r="H14" t="s">
        <v>1903</v>
      </c>
      <c r="I14" s="1" t="s">
        <v>1903</v>
      </c>
    </row>
    <row r="15" spans="1:9" x14ac:dyDescent="0.35">
      <c r="A15" s="1" t="s">
        <v>580</v>
      </c>
      <c r="B15" s="1" t="s">
        <v>600</v>
      </c>
      <c r="C15" s="1" t="s">
        <v>504</v>
      </c>
      <c r="D15" s="1" t="s">
        <v>583</v>
      </c>
      <c r="E15" s="1" t="s">
        <v>506</v>
      </c>
      <c r="F15" s="1" t="s">
        <v>8</v>
      </c>
      <c r="G15" t="str" cm="1">
        <f t="array" ref="G15">_xlfn.IFS(AND(F15="Yes",H15="Yes",I15="Yes"),"Fully Engaged",AND(H15="Yes",I15&lt;&gt;"Yes"), "Paid Only",AND(I15="Yes", H15&lt;&gt;"Yes"),"Task Completers",AND(F15="Yes",H15&lt;&gt;"Yes",I15&lt;&gt;"Yes"),"Inactive/Drop-off",TRUE,"Uncategorized")</f>
        <v>Inactive/Drop-off</v>
      </c>
      <c r="H15" t="s">
        <v>1903</v>
      </c>
      <c r="I15" s="1" t="s">
        <v>1903</v>
      </c>
    </row>
    <row r="16" spans="1:9" x14ac:dyDescent="0.35">
      <c r="A16" s="1" t="s">
        <v>395</v>
      </c>
      <c r="B16" s="1" t="s">
        <v>606</v>
      </c>
      <c r="C16" s="1" t="s">
        <v>504</v>
      </c>
      <c r="D16" s="1" t="s">
        <v>590</v>
      </c>
      <c r="E16" s="1" t="s">
        <v>506</v>
      </c>
      <c r="F16" s="1" t="s">
        <v>8</v>
      </c>
      <c r="G16" t="str" cm="1">
        <f t="array" ref="G16">_xlfn.IFS(AND(F16="Yes",H16="Yes",I16="Yes"),"Fully Engaged",AND(H16="Yes",I16&lt;&gt;"Yes"), "Paid Only",AND(I16="Yes", H16&lt;&gt;"Yes"),"Task Completers",AND(F16="Yes",H16&lt;&gt;"Yes",I16&lt;&gt;"Yes"),"Inactive/Drop-off",TRUE,"Uncategorized")</f>
        <v>Inactive/Drop-off</v>
      </c>
      <c r="H16" t="s">
        <v>1903</v>
      </c>
      <c r="I16" s="1" t="s">
        <v>1903</v>
      </c>
    </row>
    <row r="17" spans="1:9" x14ac:dyDescent="0.35">
      <c r="A17" s="1" t="s">
        <v>339</v>
      </c>
      <c r="B17" s="1" t="s">
        <v>613</v>
      </c>
      <c r="C17" s="1" t="s">
        <v>504</v>
      </c>
      <c r="D17" s="1" t="s">
        <v>505</v>
      </c>
      <c r="E17" s="1" t="s">
        <v>506</v>
      </c>
      <c r="F17" s="1" t="s">
        <v>8</v>
      </c>
      <c r="G17" t="str" cm="1">
        <f t="array" ref="G17">_xlfn.IFS(AND(F17="Yes",H17="Yes",I17="Yes"),"Fully Engaged",AND(H17="Yes",I17&lt;&gt;"Yes"), "Paid Only",AND(I17="Yes", H17&lt;&gt;"Yes"),"Task Completers",AND(F17="Yes",H17&lt;&gt;"Yes",I17&lt;&gt;"Yes"),"Inactive/Drop-off",TRUE,"Uncategorized")</f>
        <v>Inactive/Drop-off</v>
      </c>
      <c r="H17" t="s">
        <v>1903</v>
      </c>
      <c r="I17" s="1" t="s">
        <v>1903</v>
      </c>
    </row>
    <row r="18" spans="1:9" x14ac:dyDescent="0.35">
      <c r="A18" s="1" t="s">
        <v>9</v>
      </c>
      <c r="B18" s="1" t="s">
        <v>619</v>
      </c>
      <c r="C18" s="1" t="s">
        <v>504</v>
      </c>
      <c r="D18" s="1" t="s">
        <v>505</v>
      </c>
      <c r="E18" s="1" t="s">
        <v>534</v>
      </c>
      <c r="F18" s="1" t="s">
        <v>8</v>
      </c>
      <c r="G18" t="str" cm="1">
        <f t="array" ref="G18">_xlfn.IFS(AND(F18="Yes",H18="Yes",I18="Yes"),"Fully Engaged",AND(H18="Yes",I18&lt;&gt;"Yes"), "Paid Only",AND(I18="Yes", H18&lt;&gt;"Yes"),"Task Completers",AND(F18="Yes",H18&lt;&gt;"Yes",I18&lt;&gt;"Yes"),"Inactive/Drop-off",TRUE,"Uncategorized")</f>
        <v>Inactive/Drop-off</v>
      </c>
      <c r="H18" t="s">
        <v>1903</v>
      </c>
      <c r="I18" s="1" t="s">
        <v>1903</v>
      </c>
    </row>
    <row r="19" spans="1:9" x14ac:dyDescent="0.35">
      <c r="A19" s="1" t="s">
        <v>607</v>
      </c>
      <c r="B19" s="1" t="s">
        <v>625</v>
      </c>
      <c r="C19" s="1" t="s">
        <v>504</v>
      </c>
      <c r="D19" s="1" t="s">
        <v>610</v>
      </c>
      <c r="E19" s="1" t="s">
        <v>111</v>
      </c>
      <c r="F19" s="1" t="s">
        <v>8</v>
      </c>
      <c r="G19" t="str" cm="1">
        <f t="array" ref="G19">_xlfn.IFS(AND(F19="Yes",H19="Yes",I19="Yes"),"Fully Engaged",AND(H19="Yes",I19&lt;&gt;"Yes"), "Paid Only",AND(I19="Yes", H19&lt;&gt;"Yes"),"Task Completers",AND(F19="Yes",H19&lt;&gt;"Yes",I19&lt;&gt;"Yes"),"Inactive/Drop-off",TRUE,"Uncategorized")</f>
        <v>Inactive/Drop-off</v>
      </c>
      <c r="H19" t="s">
        <v>1903</v>
      </c>
      <c r="I19" s="1" t="s">
        <v>1903</v>
      </c>
    </row>
    <row r="20" spans="1:9" x14ac:dyDescent="0.35">
      <c r="A20" s="1" t="s">
        <v>614</v>
      </c>
      <c r="B20" s="1" t="s">
        <v>628</v>
      </c>
      <c r="C20" s="1" t="s">
        <v>504</v>
      </c>
      <c r="D20" s="1" t="s">
        <v>505</v>
      </c>
      <c r="E20" s="1" t="s">
        <v>506</v>
      </c>
      <c r="F20" s="1" t="s">
        <v>8</v>
      </c>
      <c r="G20" t="str" cm="1">
        <f t="array" ref="G20">_xlfn.IFS(AND(F20="Yes",H20="Yes",I20="Yes"),"Fully Engaged",AND(H20="Yes",I20&lt;&gt;"Yes"), "Paid Only",AND(I20="Yes", H20&lt;&gt;"Yes"),"Task Completers",AND(F20="Yes",H20&lt;&gt;"Yes",I20&lt;&gt;"Yes"),"Inactive/Drop-off",TRUE,"Uncategorized")</f>
        <v>Inactive/Drop-off</v>
      </c>
      <c r="H20" t="s">
        <v>1903</v>
      </c>
      <c r="I20" s="1" t="s">
        <v>1903</v>
      </c>
    </row>
    <row r="21" spans="1:9" x14ac:dyDescent="0.35">
      <c r="A21" s="1" t="s">
        <v>620</v>
      </c>
      <c r="B21" s="1" t="s">
        <v>529</v>
      </c>
      <c r="C21" s="1" t="s">
        <v>504</v>
      </c>
      <c r="D21" s="1" t="s">
        <v>505</v>
      </c>
      <c r="E21" s="1" t="s">
        <v>506</v>
      </c>
      <c r="F21" s="1" t="s">
        <v>8</v>
      </c>
      <c r="G21" t="str" cm="1">
        <f t="array" ref="G21">_xlfn.IFS(AND(F21="Yes",H21="Yes",I21="Yes"),"Fully Engaged",AND(H21="Yes",I21&lt;&gt;"Yes"), "Paid Only",AND(I21="Yes", H21&lt;&gt;"Yes"),"Task Completers",AND(F21="Yes",H21&lt;&gt;"Yes",I21&lt;&gt;"Yes"),"Inactive/Drop-off",TRUE,"Uncategorized")</f>
        <v>Inactive/Drop-off</v>
      </c>
      <c r="H21" t="s">
        <v>1903</v>
      </c>
      <c r="I21" s="1" t="s">
        <v>1903</v>
      </c>
    </row>
    <row r="22" spans="1:9" x14ac:dyDescent="0.35">
      <c r="A22" s="1" t="s">
        <v>501</v>
      </c>
      <c r="B22" s="1" t="s">
        <v>636</v>
      </c>
      <c r="C22" s="1" t="s">
        <v>504</v>
      </c>
      <c r="D22" s="1" t="s">
        <v>505</v>
      </c>
      <c r="E22" s="1" t="s">
        <v>506</v>
      </c>
      <c r="F22" s="1" t="s">
        <v>8</v>
      </c>
      <c r="G22" t="str" cm="1">
        <f t="array" ref="G22">_xlfn.IFS(AND(F22="Yes",H22="Yes",I22="Yes"),"Fully Engaged",AND(H22="Yes",I22&lt;&gt;"Yes"), "Paid Only",AND(I22="Yes", H22&lt;&gt;"Yes"),"Task Completers",AND(F22="Yes",H22&lt;&gt;"Yes",I22&lt;&gt;"Yes"),"Inactive/Drop-off",TRUE,"Uncategorized")</f>
        <v>Inactive/Drop-off</v>
      </c>
      <c r="H22" t="s">
        <v>1903</v>
      </c>
      <c r="I22" s="1" t="s">
        <v>1903</v>
      </c>
    </row>
    <row r="23" spans="1:9" x14ac:dyDescent="0.35">
      <c r="A23" s="1" t="s">
        <v>630</v>
      </c>
      <c r="B23" s="1" t="s">
        <v>644</v>
      </c>
      <c r="C23" s="1" t="s">
        <v>504</v>
      </c>
      <c r="D23" s="1" t="s">
        <v>633</v>
      </c>
      <c r="E23" s="1" t="s">
        <v>534</v>
      </c>
      <c r="F23" s="1" t="s">
        <v>8</v>
      </c>
      <c r="G23" t="str" cm="1">
        <f t="array" ref="G23">_xlfn.IFS(AND(F23="Yes",H23="Yes",I23="Yes"),"Fully Engaged",AND(H23="Yes",I23&lt;&gt;"Yes"), "Paid Only",AND(I23="Yes", H23&lt;&gt;"Yes"),"Task Completers",AND(F23="Yes",H23&lt;&gt;"Yes",I23&lt;&gt;"Yes"),"Inactive/Drop-off",TRUE,"Uncategorized")</f>
        <v>Inactive/Drop-off</v>
      </c>
      <c r="H23" t="s">
        <v>1903</v>
      </c>
      <c r="I23" s="1" t="s">
        <v>1903</v>
      </c>
    </row>
    <row r="24" spans="1:9" x14ac:dyDescent="0.35">
      <c r="A24" s="1" t="s">
        <v>637</v>
      </c>
      <c r="B24" s="1" t="s">
        <v>650</v>
      </c>
      <c r="C24" s="1" t="s">
        <v>640</v>
      </c>
      <c r="D24" s="1" t="s">
        <v>641</v>
      </c>
      <c r="E24" s="1" t="s">
        <v>506</v>
      </c>
      <c r="F24" s="1" t="s">
        <v>8</v>
      </c>
      <c r="G24" t="str" cm="1">
        <f t="array" ref="G24">_xlfn.IFS(AND(F24="Yes",H24="Yes",I24="Yes"),"Fully Engaged",AND(H24="Yes",I24&lt;&gt;"Yes"), "Paid Only",AND(I24="Yes", H24&lt;&gt;"Yes"),"Task Completers",AND(F24="Yes",H24&lt;&gt;"Yes",I24&lt;&gt;"Yes"),"Inactive/Drop-off",TRUE,"Uncategorized")</f>
        <v>Inactive/Drop-off</v>
      </c>
      <c r="H24" t="s">
        <v>1903</v>
      </c>
      <c r="I24" s="1" t="s">
        <v>1903</v>
      </c>
    </row>
    <row r="25" spans="1:9" x14ac:dyDescent="0.35">
      <c r="A25" s="1" t="s">
        <v>364</v>
      </c>
      <c r="B25" s="1" t="s">
        <v>350</v>
      </c>
      <c r="C25" s="1" t="s">
        <v>504</v>
      </c>
      <c r="D25" s="1" t="s">
        <v>647</v>
      </c>
      <c r="E25" s="1" t="s">
        <v>506</v>
      </c>
      <c r="F25" s="1" t="s">
        <v>8</v>
      </c>
      <c r="G25" t="str" cm="1">
        <f t="array" ref="G25">_xlfn.IFS(AND(F25="Yes",H25="Yes",I25="Yes"),"Fully Engaged",AND(H25="Yes",I25&lt;&gt;"Yes"), "Paid Only",AND(I25="Yes", H25&lt;&gt;"Yes"),"Task Completers",AND(F25="Yes",H25&lt;&gt;"Yes",I25&lt;&gt;"Yes"),"Inactive/Drop-off",TRUE,"Uncategorized")</f>
        <v>Inactive/Drop-off</v>
      </c>
      <c r="H25" t="s">
        <v>1903</v>
      </c>
      <c r="I25" s="1" t="s">
        <v>1903</v>
      </c>
    </row>
    <row r="26" spans="1:9" x14ac:dyDescent="0.35">
      <c r="A26" s="1" t="s">
        <v>651</v>
      </c>
      <c r="B26" s="1" t="s">
        <v>661</v>
      </c>
      <c r="C26" s="1" t="s">
        <v>504</v>
      </c>
      <c r="D26" s="1" t="s">
        <v>590</v>
      </c>
      <c r="E26" s="1" t="s">
        <v>506</v>
      </c>
      <c r="F26" s="1" t="s">
        <v>8</v>
      </c>
      <c r="G26" t="str" cm="1">
        <f t="array" ref="G26">_xlfn.IFS(AND(F26="Yes",H26="Yes",I26="Yes"),"Fully Engaged",AND(H26="Yes",I26&lt;&gt;"Yes"), "Paid Only",AND(I26="Yes", H26&lt;&gt;"Yes"),"Task Completers",AND(F26="Yes",H26&lt;&gt;"Yes",I26&lt;&gt;"Yes"),"Inactive/Drop-off",TRUE,"Uncategorized")</f>
        <v>Task Completers</v>
      </c>
      <c r="H26" t="s">
        <v>1903</v>
      </c>
      <c r="I26" s="1" t="s">
        <v>8</v>
      </c>
    </row>
    <row r="27" spans="1:9" x14ac:dyDescent="0.35">
      <c r="A27" s="1" t="s">
        <v>656</v>
      </c>
      <c r="B27" s="1" t="s">
        <v>667</v>
      </c>
      <c r="C27" s="1" t="s">
        <v>504</v>
      </c>
      <c r="D27" s="1" t="s">
        <v>513</v>
      </c>
      <c r="E27" s="1" t="s">
        <v>506</v>
      </c>
      <c r="F27" s="1" t="s">
        <v>8</v>
      </c>
      <c r="G27" t="str" cm="1">
        <f t="array" ref="G27">_xlfn.IFS(AND(F27="Yes",H27="Yes",I27="Yes"),"Fully Engaged",AND(H27="Yes",I27&lt;&gt;"Yes"), "Paid Only",AND(I27="Yes", H27&lt;&gt;"Yes"),"Task Completers",AND(F27="Yes",H27&lt;&gt;"Yes",I27&lt;&gt;"Yes"),"Inactive/Drop-off",TRUE,"Uncategorized")</f>
        <v>Inactive/Drop-off</v>
      </c>
      <c r="H27" t="s">
        <v>1903</v>
      </c>
      <c r="I27" s="1" t="s">
        <v>1903</v>
      </c>
    </row>
    <row r="28" spans="1:9" x14ac:dyDescent="0.35">
      <c r="A28" s="1" t="s">
        <v>412</v>
      </c>
      <c r="B28" s="1" t="s">
        <v>674</v>
      </c>
      <c r="C28" s="1" t="s">
        <v>504</v>
      </c>
      <c r="D28" s="1" t="s">
        <v>664</v>
      </c>
      <c r="E28" s="1" t="s">
        <v>506</v>
      </c>
      <c r="F28" s="1" t="s">
        <v>8</v>
      </c>
      <c r="G28" t="str" cm="1">
        <f t="array" ref="G28">_xlfn.IFS(AND(F28="Yes",H28="Yes",I28="Yes"),"Fully Engaged",AND(H28="Yes",I28&lt;&gt;"Yes"), "Paid Only",AND(I28="Yes", H28&lt;&gt;"Yes"),"Task Completers",AND(F28="Yes",H28&lt;&gt;"Yes",I28&lt;&gt;"Yes"),"Inactive/Drop-off",TRUE,"Uncategorized")</f>
        <v>Inactive/Drop-off</v>
      </c>
      <c r="H28" t="s">
        <v>1903</v>
      </c>
      <c r="I28" s="1" t="s">
        <v>1903</v>
      </c>
    </row>
    <row r="29" spans="1:9" x14ac:dyDescent="0.35">
      <c r="A29" s="1" t="s">
        <v>668</v>
      </c>
      <c r="B29" s="1" t="s">
        <v>343</v>
      </c>
      <c r="C29" s="1" t="s">
        <v>504</v>
      </c>
      <c r="D29" s="1" t="s">
        <v>671</v>
      </c>
      <c r="E29" s="1" t="s">
        <v>575</v>
      </c>
      <c r="F29" s="1" t="s">
        <v>8</v>
      </c>
      <c r="G29" t="str" cm="1">
        <f t="array" ref="G29">_xlfn.IFS(AND(F29="Yes",H29="Yes",I29="Yes"),"Fully Engaged",AND(H29="Yes",I29&lt;&gt;"Yes"), "Paid Only",AND(I29="Yes", H29&lt;&gt;"Yes"),"Task Completers",AND(F29="Yes",H29&lt;&gt;"Yes",I29&lt;&gt;"Yes"),"Inactive/Drop-off",TRUE,"Uncategorized")</f>
        <v>Inactive/Drop-off</v>
      </c>
      <c r="H29" t="s">
        <v>1903</v>
      </c>
      <c r="I29" s="1" t="s">
        <v>1903</v>
      </c>
    </row>
    <row r="30" spans="1:9" x14ac:dyDescent="0.35">
      <c r="A30" s="1" t="s">
        <v>342</v>
      </c>
      <c r="B30" s="1" t="s">
        <v>684</v>
      </c>
      <c r="C30" s="1" t="s">
        <v>504</v>
      </c>
      <c r="D30" s="1" t="s">
        <v>676</v>
      </c>
      <c r="E30" s="1" t="s">
        <v>506</v>
      </c>
      <c r="F30" s="1" t="s">
        <v>8</v>
      </c>
      <c r="G30" t="str" cm="1">
        <f t="array" ref="G30">_xlfn.IFS(AND(F30="Yes",H30="Yes",I30="Yes"),"Fully Engaged",AND(H30="Yes",I30&lt;&gt;"Yes"), "Paid Only",AND(I30="Yes", H30&lt;&gt;"Yes"),"Task Completers",AND(F30="Yes",H30&lt;&gt;"Yes",I30&lt;&gt;"Yes"),"Inactive/Drop-off",TRUE,"Uncategorized")</f>
        <v>Task Completers</v>
      </c>
      <c r="H30" t="s">
        <v>1903</v>
      </c>
      <c r="I30" s="1" t="s">
        <v>8</v>
      </c>
    </row>
    <row r="31" spans="1:9" x14ac:dyDescent="0.35">
      <c r="A31" s="1" t="s">
        <v>678</v>
      </c>
      <c r="B31" s="1" t="s">
        <v>690</v>
      </c>
      <c r="C31" s="1" t="s">
        <v>504</v>
      </c>
      <c r="D31" s="1" t="s">
        <v>681</v>
      </c>
      <c r="E31" s="1" t="s">
        <v>506</v>
      </c>
      <c r="F31" s="1" t="s">
        <v>8</v>
      </c>
      <c r="G31" t="str" cm="1">
        <f t="array" ref="G31">_xlfn.IFS(AND(F31="Yes",H31="Yes",I31="Yes"),"Fully Engaged",AND(H31="Yes",I31&lt;&gt;"Yes"), "Paid Only",AND(I31="Yes", H31&lt;&gt;"Yes"),"Task Completers",AND(F31="Yes",H31&lt;&gt;"Yes",I31&lt;&gt;"Yes"),"Inactive/Drop-off",TRUE,"Uncategorized")</f>
        <v>Inactive/Drop-off</v>
      </c>
      <c r="H31" t="s">
        <v>1903</v>
      </c>
      <c r="I31" s="1" t="s">
        <v>1903</v>
      </c>
    </row>
    <row r="32" spans="1:9" x14ac:dyDescent="0.35">
      <c r="A32" s="1" t="s">
        <v>685</v>
      </c>
      <c r="B32" s="1" t="s">
        <v>695</v>
      </c>
      <c r="C32" s="1" t="s">
        <v>504</v>
      </c>
      <c r="D32" s="1" t="s">
        <v>574</v>
      </c>
      <c r="E32" s="1" t="s">
        <v>534</v>
      </c>
      <c r="F32" s="1" t="s">
        <v>8</v>
      </c>
      <c r="G32" t="str" cm="1">
        <f t="array" ref="G32">_xlfn.IFS(AND(F32="Yes",H32="Yes",I32="Yes"),"Fully Engaged",AND(H32="Yes",I32&lt;&gt;"Yes"), "Paid Only",AND(I32="Yes", H32&lt;&gt;"Yes"),"Task Completers",AND(F32="Yes",H32&lt;&gt;"Yes",I32&lt;&gt;"Yes"),"Inactive/Drop-off",TRUE,"Uncategorized")</f>
        <v>Inactive/Drop-off</v>
      </c>
      <c r="H32" t="s">
        <v>1903</v>
      </c>
      <c r="I32" s="1" t="s">
        <v>1903</v>
      </c>
    </row>
    <row r="33" spans="1:9" x14ac:dyDescent="0.35">
      <c r="A33" s="1" t="s">
        <v>27</v>
      </c>
      <c r="B33" s="1" t="s">
        <v>701</v>
      </c>
      <c r="C33" s="1" t="s">
        <v>504</v>
      </c>
      <c r="D33" s="1" t="s">
        <v>505</v>
      </c>
      <c r="E33" s="1" t="s">
        <v>506</v>
      </c>
      <c r="F33" s="1" t="s">
        <v>8</v>
      </c>
      <c r="G33" t="str" cm="1">
        <f t="array" ref="G33">_xlfn.IFS(AND(F33="Yes",H33="Yes",I33="Yes"),"Fully Engaged",AND(H33="Yes",I33&lt;&gt;"Yes"), "Paid Only",AND(I33="Yes", H33&lt;&gt;"Yes"),"Task Completers",AND(F33="Yes",H33&lt;&gt;"Yes",I33&lt;&gt;"Yes"),"Inactive/Drop-off",TRUE,"Uncategorized")</f>
        <v>Inactive/Drop-off</v>
      </c>
      <c r="H33" t="s">
        <v>1903</v>
      </c>
      <c r="I33" s="1" t="s">
        <v>1903</v>
      </c>
    </row>
    <row r="34" spans="1:9" x14ac:dyDescent="0.35">
      <c r="A34" s="1" t="s">
        <v>696</v>
      </c>
      <c r="B34" s="1" t="s">
        <v>706</v>
      </c>
      <c r="C34" s="1" t="s">
        <v>504</v>
      </c>
      <c r="D34" s="1" t="s">
        <v>505</v>
      </c>
      <c r="E34" s="1" t="s">
        <v>534</v>
      </c>
      <c r="F34" s="1" t="s">
        <v>8</v>
      </c>
      <c r="G34" t="str" cm="1">
        <f t="array" ref="G34">_xlfn.IFS(AND(F34="Yes",H34="Yes",I34="Yes"),"Fully Engaged",AND(H34="Yes",I34&lt;&gt;"Yes"), "Paid Only",AND(I34="Yes", H34&lt;&gt;"Yes"),"Task Completers",AND(F34="Yes",H34&lt;&gt;"Yes",I34&lt;&gt;"Yes"),"Inactive/Drop-off",TRUE,"Uncategorized")</f>
        <v>Inactive/Drop-off</v>
      </c>
      <c r="H34" t="s">
        <v>1903</v>
      </c>
      <c r="I34" s="1" t="s">
        <v>1903</v>
      </c>
    </row>
    <row r="35" spans="1:9" x14ac:dyDescent="0.35">
      <c r="A35" s="1" t="s">
        <v>702</v>
      </c>
      <c r="B35" s="1" t="s">
        <v>712</v>
      </c>
      <c r="C35" s="1" t="s">
        <v>504</v>
      </c>
      <c r="D35" s="1" t="s">
        <v>505</v>
      </c>
      <c r="E35" s="1" t="s">
        <v>506</v>
      </c>
      <c r="F35" s="1" t="s">
        <v>8</v>
      </c>
      <c r="G35" t="str" cm="1">
        <f t="array" ref="G35">_xlfn.IFS(AND(F35="Yes",H35="Yes",I35="Yes"),"Fully Engaged",AND(H35="Yes",I35&lt;&gt;"Yes"), "Paid Only",AND(I35="Yes", H35&lt;&gt;"Yes"),"Task Completers",AND(F35="Yes",H35&lt;&gt;"Yes",I35&lt;&gt;"Yes"),"Inactive/Drop-off",TRUE,"Uncategorized")</f>
        <v>Inactive/Drop-off</v>
      </c>
      <c r="H35" t="s">
        <v>1903</v>
      </c>
      <c r="I35" s="1" t="s">
        <v>1903</v>
      </c>
    </row>
    <row r="36" spans="1:9" x14ac:dyDescent="0.35">
      <c r="A36" s="1" t="s">
        <v>707</v>
      </c>
      <c r="B36" s="1" t="s">
        <v>718</v>
      </c>
      <c r="C36" s="1" t="s">
        <v>504</v>
      </c>
      <c r="D36" s="1" t="s">
        <v>647</v>
      </c>
      <c r="E36" s="1" t="s">
        <v>575</v>
      </c>
      <c r="F36" s="1" t="s">
        <v>8</v>
      </c>
      <c r="G36" t="str" cm="1">
        <f t="array" ref="G36">_xlfn.IFS(AND(F36="Yes",H36="Yes",I36="Yes"),"Fully Engaged",AND(H36="Yes",I36&lt;&gt;"Yes"), "Paid Only",AND(I36="Yes", H36&lt;&gt;"Yes"),"Task Completers",AND(F36="Yes",H36&lt;&gt;"Yes",I36&lt;&gt;"Yes"),"Inactive/Drop-off",TRUE,"Uncategorized")</f>
        <v>Inactive/Drop-off</v>
      </c>
      <c r="H36" t="s">
        <v>1903</v>
      </c>
      <c r="I36" s="1" t="s">
        <v>1903</v>
      </c>
    </row>
    <row r="37" spans="1:9" x14ac:dyDescent="0.35">
      <c r="A37" s="1" t="s">
        <v>75</v>
      </c>
      <c r="B37" s="1" t="s">
        <v>724</v>
      </c>
      <c r="C37" s="1" t="s">
        <v>504</v>
      </c>
      <c r="D37" s="1" t="s">
        <v>590</v>
      </c>
      <c r="E37" s="1" t="s">
        <v>506</v>
      </c>
      <c r="F37" s="1" t="s">
        <v>8</v>
      </c>
      <c r="G37" t="str" cm="1">
        <f t="array" ref="G37">_xlfn.IFS(AND(F37="Yes",H37="Yes",I37="Yes"),"Fully Engaged",AND(H37="Yes",I37&lt;&gt;"Yes"), "Paid Only",AND(I37="Yes", H37&lt;&gt;"Yes"),"Task Completers",AND(F37="Yes",H37&lt;&gt;"Yes",I37&lt;&gt;"Yes"),"Inactive/Drop-off",TRUE,"Uncategorized")</f>
        <v>Paid Only</v>
      </c>
      <c r="H37" t="s">
        <v>8</v>
      </c>
      <c r="I37" s="1" t="s">
        <v>1903</v>
      </c>
    </row>
    <row r="38" spans="1:9" x14ac:dyDescent="0.35">
      <c r="A38" s="1" t="s">
        <v>713</v>
      </c>
      <c r="B38" s="1" t="s">
        <v>730</v>
      </c>
      <c r="C38" s="1" t="s">
        <v>504</v>
      </c>
      <c r="D38" s="1" t="s">
        <v>505</v>
      </c>
      <c r="E38" s="1" t="s">
        <v>575</v>
      </c>
      <c r="F38" s="1" t="s">
        <v>8</v>
      </c>
      <c r="G38" t="str" cm="1">
        <f t="array" ref="G38">_xlfn.IFS(AND(F38="Yes",H38="Yes",I38="Yes"),"Fully Engaged",AND(H38="Yes",I38&lt;&gt;"Yes"), "Paid Only",AND(I38="Yes", H38&lt;&gt;"Yes"),"Task Completers",AND(F38="Yes",H38&lt;&gt;"Yes",I38&lt;&gt;"Yes"),"Inactive/Drop-off",TRUE,"Uncategorized")</f>
        <v>Inactive/Drop-off</v>
      </c>
      <c r="H38" t="s">
        <v>1903</v>
      </c>
      <c r="I38" s="1" t="s">
        <v>1903</v>
      </c>
    </row>
    <row r="39" spans="1:9" x14ac:dyDescent="0.35">
      <c r="A39" s="1" t="s">
        <v>719</v>
      </c>
      <c r="B39" s="1" t="s">
        <v>737</v>
      </c>
      <c r="C39" s="1" t="s">
        <v>504</v>
      </c>
      <c r="D39" s="1" t="s">
        <v>505</v>
      </c>
      <c r="E39" s="1" t="s">
        <v>575</v>
      </c>
      <c r="F39" s="1" t="s">
        <v>8</v>
      </c>
      <c r="G39" t="str" cm="1">
        <f t="array" ref="G39">_xlfn.IFS(AND(F39="Yes",H39="Yes",I39="Yes"),"Fully Engaged",AND(H39="Yes",I39&lt;&gt;"Yes"), "Paid Only",AND(I39="Yes", H39&lt;&gt;"Yes"),"Task Completers",AND(F39="Yes",H39&lt;&gt;"Yes",I39&lt;&gt;"Yes"),"Inactive/Drop-off",TRUE,"Uncategorized")</f>
        <v>Inactive/Drop-off</v>
      </c>
      <c r="H39" t="s">
        <v>1903</v>
      </c>
      <c r="I39" s="1" t="s">
        <v>1903</v>
      </c>
    </row>
    <row r="40" spans="1:9" x14ac:dyDescent="0.35">
      <c r="A40" s="1" t="s">
        <v>725</v>
      </c>
      <c r="B40" s="1" t="s">
        <v>743</v>
      </c>
      <c r="C40" s="1" t="s">
        <v>504</v>
      </c>
      <c r="D40" s="1" t="s">
        <v>505</v>
      </c>
      <c r="E40" s="1" t="s">
        <v>506</v>
      </c>
      <c r="F40" s="1" t="s">
        <v>8</v>
      </c>
      <c r="G40" t="str" cm="1">
        <f t="array" ref="G40">_xlfn.IFS(AND(F40="Yes",H40="Yes",I40="Yes"),"Fully Engaged",AND(H40="Yes",I40&lt;&gt;"Yes"), "Paid Only",AND(I40="Yes", H40&lt;&gt;"Yes"),"Task Completers",AND(F40="Yes",H40&lt;&gt;"Yes",I40&lt;&gt;"Yes"),"Inactive/Drop-off",TRUE,"Uncategorized")</f>
        <v>Inactive/Drop-off</v>
      </c>
      <c r="H40" t="s">
        <v>1903</v>
      </c>
      <c r="I40" s="1" t="s">
        <v>1903</v>
      </c>
    </row>
    <row r="41" spans="1:9" x14ac:dyDescent="0.35">
      <c r="A41" s="1" t="s">
        <v>731</v>
      </c>
      <c r="B41" s="1" t="s">
        <v>749</v>
      </c>
      <c r="C41" s="1" t="s">
        <v>504</v>
      </c>
      <c r="D41" s="1" t="s">
        <v>647</v>
      </c>
      <c r="E41" s="1" t="s">
        <v>734</v>
      </c>
      <c r="F41" s="1" t="s">
        <v>8</v>
      </c>
      <c r="G41" t="str" cm="1">
        <f t="array" ref="G41">_xlfn.IFS(AND(F41="Yes",H41="Yes",I41="Yes"),"Fully Engaged",AND(H41="Yes",I41&lt;&gt;"Yes"), "Paid Only",AND(I41="Yes", H41&lt;&gt;"Yes"),"Task Completers",AND(F41="Yes",H41&lt;&gt;"Yes",I41&lt;&gt;"Yes"),"Inactive/Drop-off",TRUE,"Uncategorized")</f>
        <v>Inactive/Drop-off</v>
      </c>
      <c r="H41" t="s">
        <v>1903</v>
      </c>
      <c r="I41" s="1" t="s">
        <v>1903</v>
      </c>
    </row>
    <row r="42" spans="1:9" x14ac:dyDescent="0.35">
      <c r="A42" s="1" t="s">
        <v>738</v>
      </c>
      <c r="B42" s="1" t="s">
        <v>755</v>
      </c>
      <c r="C42" s="1" t="s">
        <v>504</v>
      </c>
      <c r="D42" s="1" t="s">
        <v>583</v>
      </c>
      <c r="E42" s="1" t="s">
        <v>534</v>
      </c>
      <c r="F42" s="1" t="s">
        <v>8</v>
      </c>
      <c r="G42" t="str" cm="1">
        <f t="array" ref="G42">_xlfn.IFS(AND(F42="Yes",H42="Yes",I42="Yes"),"Fully Engaged",AND(H42="Yes",I42&lt;&gt;"Yes"), "Paid Only",AND(I42="Yes", H42&lt;&gt;"Yes"),"Task Completers",AND(F42="Yes",H42&lt;&gt;"Yes",I42&lt;&gt;"Yes"),"Inactive/Drop-off",TRUE,"Uncategorized")</f>
        <v>Inactive/Drop-off</v>
      </c>
      <c r="H42" t="s">
        <v>1903</v>
      </c>
      <c r="I42" s="1" t="s">
        <v>1903</v>
      </c>
    </row>
    <row r="43" spans="1:9" x14ac:dyDescent="0.35">
      <c r="A43" s="1" t="s">
        <v>744</v>
      </c>
      <c r="B43" s="1" t="s">
        <v>760</v>
      </c>
      <c r="C43" s="1" t="s">
        <v>504</v>
      </c>
      <c r="D43" s="1" t="s">
        <v>505</v>
      </c>
      <c r="E43" s="1" t="s">
        <v>506</v>
      </c>
      <c r="F43" s="1" t="s">
        <v>8</v>
      </c>
      <c r="G43" t="str" cm="1">
        <f t="array" ref="G43">_xlfn.IFS(AND(F43="Yes",H43="Yes",I43="Yes"),"Fully Engaged",AND(H43="Yes",I43&lt;&gt;"Yes"), "Paid Only",AND(I43="Yes", H43&lt;&gt;"Yes"),"Task Completers",AND(F43="Yes",H43&lt;&gt;"Yes",I43&lt;&gt;"Yes"),"Inactive/Drop-off",TRUE,"Uncategorized")</f>
        <v>Inactive/Drop-off</v>
      </c>
      <c r="H43" t="s">
        <v>1903</v>
      </c>
      <c r="I43" s="1" t="s">
        <v>1903</v>
      </c>
    </row>
    <row r="44" spans="1:9" x14ac:dyDescent="0.35">
      <c r="A44" s="1" t="s">
        <v>750</v>
      </c>
      <c r="B44" s="1" t="s">
        <v>766</v>
      </c>
      <c r="C44" s="1" t="s">
        <v>504</v>
      </c>
      <c r="D44" s="1" t="s">
        <v>505</v>
      </c>
      <c r="E44" s="1" t="s">
        <v>575</v>
      </c>
      <c r="F44" s="1" t="s">
        <v>8</v>
      </c>
      <c r="G44" t="str" cm="1">
        <f t="array" ref="G44">_xlfn.IFS(AND(F44="Yes",H44="Yes",I44="Yes"),"Fully Engaged",AND(H44="Yes",I44&lt;&gt;"Yes"), "Paid Only",AND(I44="Yes", H44&lt;&gt;"Yes"),"Task Completers",AND(F44="Yes",H44&lt;&gt;"Yes",I44&lt;&gt;"Yes"),"Inactive/Drop-off",TRUE,"Uncategorized")</f>
        <v>Inactive/Drop-off</v>
      </c>
      <c r="H44" t="s">
        <v>1903</v>
      </c>
      <c r="I44" s="1" t="s">
        <v>1903</v>
      </c>
    </row>
    <row r="45" spans="1:9" x14ac:dyDescent="0.35">
      <c r="A45" s="1" t="s">
        <v>418</v>
      </c>
      <c r="B45" s="1" t="s">
        <v>771</v>
      </c>
      <c r="C45" s="1" t="s">
        <v>504</v>
      </c>
      <c r="D45" s="1" t="s">
        <v>553</v>
      </c>
      <c r="E45" s="1" t="s">
        <v>506</v>
      </c>
      <c r="F45" s="1" t="s">
        <v>8</v>
      </c>
      <c r="G45" t="str" cm="1">
        <f t="array" ref="G45">_xlfn.IFS(AND(F45="Yes",H45="Yes",I45="Yes"),"Fully Engaged",AND(H45="Yes",I45&lt;&gt;"Yes"), "Paid Only",AND(I45="Yes", H45&lt;&gt;"Yes"),"Task Completers",AND(F45="Yes",H45&lt;&gt;"Yes",I45&lt;&gt;"Yes"),"Inactive/Drop-off",TRUE,"Uncategorized")</f>
        <v>Inactive/Drop-off</v>
      </c>
      <c r="H45" t="s">
        <v>1903</v>
      </c>
      <c r="I45" s="1" t="s">
        <v>1903</v>
      </c>
    </row>
    <row r="46" spans="1:9" x14ac:dyDescent="0.35">
      <c r="A46" s="1" t="s">
        <v>761</v>
      </c>
      <c r="B46" s="1" t="s">
        <v>777</v>
      </c>
      <c r="C46" s="1" t="s">
        <v>504</v>
      </c>
      <c r="D46" s="1" t="s">
        <v>610</v>
      </c>
      <c r="E46" s="1" t="s">
        <v>506</v>
      </c>
      <c r="F46" s="1" t="s">
        <v>8</v>
      </c>
      <c r="G46" t="str" cm="1">
        <f t="array" ref="G46">_xlfn.IFS(AND(F46="Yes",H46="Yes",I46="Yes"),"Fully Engaged",AND(H46="Yes",I46&lt;&gt;"Yes"), "Paid Only",AND(I46="Yes", H46&lt;&gt;"Yes"),"Task Completers",AND(F46="Yes",H46&lt;&gt;"Yes",I46&lt;&gt;"Yes"),"Inactive/Drop-off",TRUE,"Uncategorized")</f>
        <v>Inactive/Drop-off</v>
      </c>
      <c r="H46" t="s">
        <v>1903</v>
      </c>
      <c r="I46" s="1" t="s">
        <v>1903</v>
      </c>
    </row>
    <row r="47" spans="1:9" x14ac:dyDescent="0.35">
      <c r="A47" s="1" t="s">
        <v>388</v>
      </c>
      <c r="B47" s="1" t="s">
        <v>782</v>
      </c>
      <c r="C47" s="1" t="s">
        <v>504</v>
      </c>
      <c r="D47" s="1" t="s">
        <v>505</v>
      </c>
      <c r="E47" s="1" t="s">
        <v>506</v>
      </c>
      <c r="F47" s="1" t="s">
        <v>8</v>
      </c>
      <c r="G47" t="str" cm="1">
        <f t="array" ref="G47">_xlfn.IFS(AND(F47="Yes",H47="Yes",I47="Yes"),"Fully Engaged",AND(H47="Yes",I47&lt;&gt;"Yes"), "Paid Only",AND(I47="Yes", H47&lt;&gt;"Yes"),"Task Completers",AND(F47="Yes",H47&lt;&gt;"Yes",I47&lt;&gt;"Yes"),"Inactive/Drop-off",TRUE,"Uncategorized")</f>
        <v>Inactive/Drop-off</v>
      </c>
      <c r="H47" t="s">
        <v>1903</v>
      </c>
      <c r="I47" s="1" t="s">
        <v>1903</v>
      </c>
    </row>
    <row r="48" spans="1:9" x14ac:dyDescent="0.35">
      <c r="A48" s="1" t="s">
        <v>772</v>
      </c>
      <c r="B48" s="1" t="s">
        <v>787</v>
      </c>
      <c r="C48" s="1" t="s">
        <v>504</v>
      </c>
      <c r="D48" s="1" t="s">
        <v>513</v>
      </c>
      <c r="E48" s="1" t="s">
        <v>506</v>
      </c>
      <c r="F48" s="1" t="s">
        <v>8</v>
      </c>
      <c r="G48" t="str" cm="1">
        <f t="array" ref="G48">_xlfn.IFS(AND(F48="Yes",H48="Yes",I48="Yes"),"Fully Engaged",AND(H48="Yes",I48&lt;&gt;"Yes"), "Paid Only",AND(I48="Yes", H48&lt;&gt;"Yes"),"Task Completers",AND(F48="Yes",H48&lt;&gt;"Yes",I48&lt;&gt;"Yes"),"Inactive/Drop-off",TRUE,"Uncategorized")</f>
        <v>Inactive/Drop-off</v>
      </c>
      <c r="H48" t="s">
        <v>1903</v>
      </c>
      <c r="I48" s="1" t="s">
        <v>1903</v>
      </c>
    </row>
    <row r="49" spans="1:9" x14ac:dyDescent="0.35">
      <c r="A49" s="1" t="s">
        <v>778</v>
      </c>
      <c r="B49" s="1" t="s">
        <v>792</v>
      </c>
      <c r="C49" s="1" t="s">
        <v>504</v>
      </c>
      <c r="D49" s="1" t="s">
        <v>505</v>
      </c>
      <c r="E49" s="1" t="s">
        <v>534</v>
      </c>
      <c r="F49" s="1" t="s">
        <v>8</v>
      </c>
      <c r="G49" t="str" cm="1">
        <f t="array" ref="G49">_xlfn.IFS(AND(F49="Yes",H49="Yes",I49="Yes"),"Fully Engaged",AND(H49="Yes",I49&lt;&gt;"Yes"), "Paid Only",AND(I49="Yes", H49&lt;&gt;"Yes"),"Task Completers",AND(F49="Yes",H49&lt;&gt;"Yes",I49&lt;&gt;"Yes"),"Inactive/Drop-off",TRUE,"Uncategorized")</f>
        <v>Inactive/Drop-off</v>
      </c>
      <c r="H49" t="s">
        <v>1903</v>
      </c>
      <c r="I49" s="1" t="s">
        <v>1903</v>
      </c>
    </row>
    <row r="50" spans="1:9" x14ac:dyDescent="0.35">
      <c r="A50" s="1" t="s">
        <v>783</v>
      </c>
      <c r="B50" s="1" t="s">
        <v>798</v>
      </c>
      <c r="C50" s="1" t="s">
        <v>504</v>
      </c>
      <c r="D50" s="1" t="s">
        <v>505</v>
      </c>
      <c r="E50" s="1" t="s">
        <v>111</v>
      </c>
      <c r="F50" s="1" t="s">
        <v>8</v>
      </c>
      <c r="G50" t="str" cm="1">
        <f t="array" ref="G50">_xlfn.IFS(AND(F50="Yes",H50="Yes",I50="Yes"),"Fully Engaged",AND(H50="Yes",I50&lt;&gt;"Yes"), "Paid Only",AND(I50="Yes", H50&lt;&gt;"Yes"),"Task Completers",AND(F50="Yes",H50&lt;&gt;"Yes",I50&lt;&gt;"Yes"),"Inactive/Drop-off",TRUE,"Uncategorized")</f>
        <v>Inactive/Drop-off</v>
      </c>
      <c r="H50" t="s">
        <v>1903</v>
      </c>
      <c r="I50" s="1" t="s">
        <v>1903</v>
      </c>
    </row>
    <row r="51" spans="1:9" x14ac:dyDescent="0.35">
      <c r="A51" s="1" t="s">
        <v>788</v>
      </c>
      <c r="B51" s="1" t="s">
        <v>803</v>
      </c>
      <c r="C51" s="1" t="s">
        <v>504</v>
      </c>
      <c r="D51" s="1" t="s">
        <v>505</v>
      </c>
      <c r="E51" s="1" t="s">
        <v>534</v>
      </c>
      <c r="F51" s="1" t="s">
        <v>8</v>
      </c>
      <c r="G51" t="str" cm="1">
        <f t="array" ref="G51">_xlfn.IFS(AND(F51="Yes",H51="Yes",I51="Yes"),"Fully Engaged",AND(H51="Yes",I51&lt;&gt;"Yes"), "Paid Only",AND(I51="Yes", H51&lt;&gt;"Yes"),"Task Completers",AND(F51="Yes",H51&lt;&gt;"Yes",I51&lt;&gt;"Yes"),"Inactive/Drop-off",TRUE,"Uncategorized")</f>
        <v>Inactive/Drop-off</v>
      </c>
      <c r="H51" t="s">
        <v>1903</v>
      </c>
      <c r="I51" s="1" t="s">
        <v>1903</v>
      </c>
    </row>
    <row r="52" spans="1:9" x14ac:dyDescent="0.35">
      <c r="A52" s="1" t="s">
        <v>793</v>
      </c>
      <c r="B52" s="1" t="s">
        <v>808</v>
      </c>
      <c r="C52" s="1" t="s">
        <v>504</v>
      </c>
      <c r="D52" s="1" t="s">
        <v>513</v>
      </c>
      <c r="E52" s="1" t="s">
        <v>506</v>
      </c>
      <c r="F52" s="1" t="s">
        <v>8</v>
      </c>
      <c r="G52" t="str" cm="1">
        <f t="array" ref="G52">_xlfn.IFS(AND(F52="Yes",H52="Yes",I52="Yes"),"Fully Engaged",AND(H52="Yes",I52&lt;&gt;"Yes"), "Paid Only",AND(I52="Yes", H52&lt;&gt;"Yes"),"Task Completers",AND(F52="Yes",H52&lt;&gt;"Yes",I52&lt;&gt;"Yes"),"Inactive/Drop-off",TRUE,"Uncategorized")</f>
        <v>Inactive/Drop-off</v>
      </c>
      <c r="H52" t="s">
        <v>1903</v>
      </c>
      <c r="I52" s="1" t="s">
        <v>1903</v>
      </c>
    </row>
    <row r="53" spans="1:9" x14ac:dyDescent="0.35">
      <c r="A53" s="1" t="s">
        <v>799</v>
      </c>
      <c r="B53" s="1" t="s">
        <v>813</v>
      </c>
      <c r="C53" s="1" t="s">
        <v>504</v>
      </c>
      <c r="D53" s="1" t="s">
        <v>505</v>
      </c>
      <c r="E53" s="1" t="s">
        <v>506</v>
      </c>
      <c r="F53" s="1" t="s">
        <v>8</v>
      </c>
      <c r="G53" t="str" cm="1">
        <f t="array" ref="G53">_xlfn.IFS(AND(F53="Yes",H53="Yes",I53="Yes"),"Fully Engaged",AND(H53="Yes",I53&lt;&gt;"Yes"), "Paid Only",AND(I53="Yes", H53&lt;&gt;"Yes"),"Task Completers",AND(F53="Yes",H53&lt;&gt;"Yes",I53&lt;&gt;"Yes"),"Inactive/Drop-off",TRUE,"Uncategorized")</f>
        <v>Inactive/Drop-off</v>
      </c>
      <c r="H53" t="s">
        <v>1903</v>
      </c>
      <c r="I53" s="1" t="s">
        <v>1903</v>
      </c>
    </row>
    <row r="54" spans="1:9" x14ac:dyDescent="0.35">
      <c r="A54" s="1" t="s">
        <v>45</v>
      </c>
      <c r="B54" s="1" t="s">
        <v>819</v>
      </c>
      <c r="C54" s="1" t="s">
        <v>504</v>
      </c>
      <c r="D54" s="1" t="s">
        <v>647</v>
      </c>
      <c r="E54" s="1" t="s">
        <v>506</v>
      </c>
      <c r="F54" s="1" t="s">
        <v>8</v>
      </c>
      <c r="G54" t="str" cm="1">
        <f t="array" ref="G54">_xlfn.IFS(AND(F54="Yes",H54="Yes",I54="Yes"),"Fully Engaged",AND(H54="Yes",I54&lt;&gt;"Yes"), "Paid Only",AND(I54="Yes", H54&lt;&gt;"Yes"),"Task Completers",AND(F54="Yes",H54&lt;&gt;"Yes",I54&lt;&gt;"Yes"),"Inactive/Drop-off",TRUE,"Uncategorized")</f>
        <v>Inactive/Drop-off</v>
      </c>
      <c r="H54" t="s">
        <v>1903</v>
      </c>
      <c r="I54" s="1" t="s">
        <v>1903</v>
      </c>
    </row>
    <row r="55" spans="1:9" x14ac:dyDescent="0.35">
      <c r="A55" s="1" t="s">
        <v>415</v>
      </c>
      <c r="B55" s="1" t="s">
        <v>825</v>
      </c>
      <c r="C55" s="1" t="s">
        <v>504</v>
      </c>
      <c r="D55" s="1" t="s">
        <v>811</v>
      </c>
      <c r="E55" s="1" t="s">
        <v>506</v>
      </c>
      <c r="F55" s="1" t="s">
        <v>8</v>
      </c>
      <c r="G55" t="str" cm="1">
        <f t="array" ref="G55">_xlfn.IFS(AND(F55="Yes",H55="Yes",I55="Yes"),"Fully Engaged",AND(H55="Yes",I55&lt;&gt;"Yes"), "Paid Only",AND(I55="Yes", H55&lt;&gt;"Yes"),"Task Completers",AND(F55="Yes",H55&lt;&gt;"Yes",I55&lt;&gt;"Yes"),"Inactive/Drop-off",TRUE,"Uncategorized")</f>
        <v>Inactive/Drop-off</v>
      </c>
      <c r="H55" t="s">
        <v>1903</v>
      </c>
      <c r="I55" s="1" t="s">
        <v>1903</v>
      </c>
    </row>
    <row r="56" spans="1:9" x14ac:dyDescent="0.35">
      <c r="A56" s="1" t="s">
        <v>814</v>
      </c>
      <c r="B56" s="1" t="s">
        <v>825</v>
      </c>
      <c r="C56" s="1" t="s">
        <v>504</v>
      </c>
      <c r="D56" s="1" t="s">
        <v>505</v>
      </c>
      <c r="E56" s="1" t="s">
        <v>534</v>
      </c>
      <c r="F56" s="1" t="s">
        <v>8</v>
      </c>
      <c r="G56" t="str" cm="1">
        <f t="array" ref="G56">_xlfn.IFS(AND(F56="Yes",H56="Yes",I56="Yes"),"Fully Engaged",AND(H56="Yes",I56&lt;&gt;"Yes"), "Paid Only",AND(I56="Yes", H56&lt;&gt;"Yes"),"Task Completers",AND(F56="Yes",H56&lt;&gt;"Yes",I56&lt;&gt;"Yes"),"Inactive/Drop-off",TRUE,"Uncategorized")</f>
        <v>Inactive/Drop-off</v>
      </c>
      <c r="H56" t="s">
        <v>1903</v>
      </c>
      <c r="I56" s="1" t="s">
        <v>1903</v>
      </c>
    </row>
    <row r="57" spans="1:9" x14ac:dyDescent="0.35">
      <c r="A57" s="1" t="s">
        <v>820</v>
      </c>
      <c r="B57" s="1" t="s">
        <v>831</v>
      </c>
      <c r="C57" s="1" t="s">
        <v>823</v>
      </c>
      <c r="D57" s="1" t="s">
        <v>823</v>
      </c>
      <c r="E57" s="1" t="s">
        <v>506</v>
      </c>
      <c r="F57" s="1" t="s">
        <v>8</v>
      </c>
      <c r="G57" t="str" cm="1">
        <f t="array" ref="G57">_xlfn.IFS(AND(F57="Yes",H57="Yes",I57="Yes"),"Fully Engaged",AND(H57="Yes",I57&lt;&gt;"Yes"), "Paid Only",AND(I57="Yes", H57&lt;&gt;"Yes"),"Task Completers",AND(F57="Yes",H57&lt;&gt;"Yes",I57&lt;&gt;"Yes"),"Inactive/Drop-off",TRUE,"Uncategorized")</f>
        <v>Inactive/Drop-off</v>
      </c>
      <c r="H57" t="s">
        <v>1903</v>
      </c>
      <c r="I57" s="1" t="s">
        <v>1903</v>
      </c>
    </row>
    <row r="58" spans="1:9" x14ac:dyDescent="0.35">
      <c r="A58" s="1" t="s">
        <v>820</v>
      </c>
      <c r="B58" s="1" t="s">
        <v>838</v>
      </c>
      <c r="C58" s="1" t="s">
        <v>823</v>
      </c>
      <c r="D58" s="1" t="s">
        <v>823</v>
      </c>
      <c r="E58" s="1" t="s">
        <v>506</v>
      </c>
      <c r="F58" s="1" t="s">
        <v>8</v>
      </c>
      <c r="G58" t="str" cm="1">
        <f t="array" ref="G58">_xlfn.IFS(AND(F58="Yes",H58="Yes",I58="Yes"),"Fully Engaged",AND(H58="Yes",I58&lt;&gt;"Yes"), "Paid Only",AND(I58="Yes", H58&lt;&gt;"Yes"),"Task Completers",AND(F58="Yes",H58&lt;&gt;"Yes",I58&lt;&gt;"Yes"),"Inactive/Drop-off",TRUE,"Uncategorized")</f>
        <v>Inactive/Drop-off</v>
      </c>
      <c r="H58" t="s">
        <v>1903</v>
      </c>
      <c r="I58" s="1" t="s">
        <v>1903</v>
      </c>
    </row>
    <row r="59" spans="1:9" x14ac:dyDescent="0.35">
      <c r="A59" s="1" t="s">
        <v>327</v>
      </c>
      <c r="B59" s="1" t="s">
        <v>843</v>
      </c>
      <c r="C59" s="1" t="s">
        <v>504</v>
      </c>
      <c r="D59" s="1" t="s">
        <v>828</v>
      </c>
      <c r="E59" s="1" t="s">
        <v>534</v>
      </c>
      <c r="F59" s="1" t="s">
        <v>8</v>
      </c>
      <c r="G59" t="str" cm="1">
        <f t="array" ref="G59">_xlfn.IFS(AND(F59="Yes",H59="Yes",I59="Yes"),"Fully Engaged",AND(H59="Yes",I59&lt;&gt;"Yes"), "Paid Only",AND(I59="Yes", H59&lt;&gt;"Yes"),"Task Completers",AND(F59="Yes",H59&lt;&gt;"Yes",I59&lt;&gt;"Yes"),"Inactive/Drop-off",TRUE,"Uncategorized")</f>
        <v>Inactive/Drop-off</v>
      </c>
      <c r="H59" t="s">
        <v>1903</v>
      </c>
      <c r="I59" s="1" t="s">
        <v>1903</v>
      </c>
    </row>
    <row r="60" spans="1:9" x14ac:dyDescent="0.35">
      <c r="A60" s="1" t="s">
        <v>327</v>
      </c>
      <c r="B60" s="1" t="s">
        <v>848</v>
      </c>
      <c r="C60" s="1" t="s">
        <v>504</v>
      </c>
      <c r="D60" s="1" t="s">
        <v>999</v>
      </c>
      <c r="E60" s="1" t="s">
        <v>534</v>
      </c>
      <c r="F60" s="1" t="s">
        <v>8</v>
      </c>
      <c r="G60" t="str" cm="1">
        <f t="array" ref="G60">_xlfn.IFS(AND(F60="Yes",H60="Yes",I60="Yes"),"Fully Engaged",AND(H60="Yes",I60&lt;&gt;"Yes"), "Paid Only",AND(I60="Yes", H60&lt;&gt;"Yes"),"Task Completers",AND(F60="Yes",H60&lt;&gt;"Yes",I60&lt;&gt;"Yes"),"Inactive/Drop-off",TRUE,"Uncategorized")</f>
        <v>Inactive/Drop-off</v>
      </c>
      <c r="H60" t="s">
        <v>1903</v>
      </c>
      <c r="I60" s="1" t="s">
        <v>1903</v>
      </c>
    </row>
    <row r="61" spans="1:9" x14ac:dyDescent="0.35">
      <c r="A61" s="1" t="s">
        <v>832</v>
      </c>
      <c r="B61" s="1" t="s">
        <v>853</v>
      </c>
      <c r="C61" s="1" t="s">
        <v>504</v>
      </c>
      <c r="D61" s="1" t="s">
        <v>835</v>
      </c>
      <c r="E61" s="1" t="s">
        <v>575</v>
      </c>
      <c r="F61" s="1" t="s">
        <v>8</v>
      </c>
      <c r="G61" t="str" cm="1">
        <f t="array" ref="G61">_xlfn.IFS(AND(F61="Yes",H61="Yes",I61="Yes"),"Fully Engaged",AND(H61="Yes",I61&lt;&gt;"Yes"), "Paid Only",AND(I61="Yes", H61&lt;&gt;"Yes"),"Task Completers",AND(F61="Yes",H61&lt;&gt;"Yes",I61&lt;&gt;"Yes"),"Inactive/Drop-off",TRUE,"Uncategorized")</f>
        <v>Inactive/Drop-off</v>
      </c>
      <c r="H61" t="s">
        <v>1903</v>
      </c>
      <c r="I61" s="1" t="s">
        <v>1903</v>
      </c>
    </row>
    <row r="62" spans="1:9" x14ac:dyDescent="0.35">
      <c r="A62" s="1" t="s">
        <v>57</v>
      </c>
      <c r="B62" s="1" t="s">
        <v>860</v>
      </c>
      <c r="C62" s="1" t="s">
        <v>504</v>
      </c>
      <c r="D62" s="1" t="s">
        <v>590</v>
      </c>
      <c r="E62" s="1" t="s">
        <v>506</v>
      </c>
      <c r="F62" s="1" t="s">
        <v>8</v>
      </c>
      <c r="G62" t="str" cm="1">
        <f t="array" ref="G62">_xlfn.IFS(AND(F62="Yes",H62="Yes",I62="Yes"),"Fully Engaged",AND(H62="Yes",I62&lt;&gt;"Yes"), "Paid Only",AND(I62="Yes", H62&lt;&gt;"Yes"),"Task Completers",AND(F62="Yes",H62&lt;&gt;"Yes",I62&lt;&gt;"Yes"),"Inactive/Drop-off",TRUE,"Uncategorized")</f>
        <v>Inactive/Drop-off</v>
      </c>
      <c r="H62" t="s">
        <v>1903</v>
      </c>
      <c r="I62" s="1" t="s">
        <v>1903</v>
      </c>
    </row>
    <row r="63" spans="1:9" x14ac:dyDescent="0.35">
      <c r="A63" s="1" t="s">
        <v>333</v>
      </c>
      <c r="B63" s="1" t="s">
        <v>866</v>
      </c>
      <c r="C63" s="1" t="s">
        <v>504</v>
      </c>
      <c r="D63" s="1" t="s">
        <v>513</v>
      </c>
      <c r="E63" s="1" t="s">
        <v>575</v>
      </c>
      <c r="F63" s="1" t="s">
        <v>8</v>
      </c>
      <c r="G63" t="str" cm="1">
        <f t="array" ref="G63">_xlfn.IFS(AND(F63="Yes",H63="Yes",I63="Yes"),"Fully Engaged",AND(H63="Yes",I63&lt;&gt;"Yes"), "Paid Only",AND(I63="Yes", H63&lt;&gt;"Yes"),"Task Completers",AND(F63="Yes",H63&lt;&gt;"Yes",I63&lt;&gt;"Yes"),"Inactive/Drop-off",TRUE,"Uncategorized")</f>
        <v>Inactive/Drop-off</v>
      </c>
      <c r="H63" t="s">
        <v>1903</v>
      </c>
      <c r="I63" s="1" t="s">
        <v>1903</v>
      </c>
    </row>
    <row r="64" spans="1:9" x14ac:dyDescent="0.35">
      <c r="A64" s="1" t="s">
        <v>59</v>
      </c>
      <c r="B64" s="1" t="s">
        <v>399</v>
      </c>
      <c r="C64" s="1" t="s">
        <v>504</v>
      </c>
      <c r="D64" s="1" t="s">
        <v>505</v>
      </c>
      <c r="E64" s="1" t="s">
        <v>506</v>
      </c>
      <c r="F64" s="1" t="s">
        <v>8</v>
      </c>
      <c r="G64" t="str" cm="1">
        <f t="array" ref="G64">_xlfn.IFS(AND(F64="Yes",H64="Yes",I64="Yes"),"Fully Engaged",AND(H64="Yes",I64&lt;&gt;"Yes"), "Paid Only",AND(I64="Yes", H64&lt;&gt;"Yes"),"Task Completers",AND(F64="Yes",H64&lt;&gt;"Yes",I64&lt;&gt;"Yes"),"Inactive/Drop-off",TRUE,"Uncategorized")</f>
        <v>Inactive/Drop-off</v>
      </c>
      <c r="H64" t="s">
        <v>1903</v>
      </c>
      <c r="I64" s="1" t="s">
        <v>1903</v>
      </c>
    </row>
    <row r="65" spans="1:9" x14ac:dyDescent="0.35">
      <c r="A65" s="1" t="s">
        <v>854</v>
      </c>
      <c r="B65" s="1" t="s">
        <v>875</v>
      </c>
      <c r="C65" s="1" t="s">
        <v>504</v>
      </c>
      <c r="D65" s="1" t="s">
        <v>857</v>
      </c>
      <c r="E65" s="1" t="s">
        <v>506</v>
      </c>
      <c r="F65" s="1" t="s">
        <v>8</v>
      </c>
      <c r="G65" t="str" cm="1">
        <f t="array" ref="G65">_xlfn.IFS(AND(F65="Yes",H65="Yes",I65="Yes"),"Fully Engaged",AND(H65="Yes",I65&lt;&gt;"Yes"), "Paid Only",AND(I65="Yes", H65&lt;&gt;"Yes"),"Task Completers",AND(F65="Yes",H65&lt;&gt;"Yes",I65&lt;&gt;"Yes"),"Inactive/Drop-off",TRUE,"Uncategorized")</f>
        <v>Inactive/Drop-off</v>
      </c>
      <c r="H65" t="s">
        <v>1903</v>
      </c>
      <c r="I65" s="1" t="s">
        <v>1903</v>
      </c>
    </row>
    <row r="66" spans="1:9" x14ac:dyDescent="0.35">
      <c r="A66" s="1" t="s">
        <v>861</v>
      </c>
      <c r="B66" s="1" t="s">
        <v>880</v>
      </c>
      <c r="C66" s="1" t="s">
        <v>504</v>
      </c>
      <c r="D66" s="1" t="s">
        <v>505</v>
      </c>
      <c r="E66" s="1" t="s">
        <v>506</v>
      </c>
      <c r="F66" s="1" t="s">
        <v>8</v>
      </c>
      <c r="G66" t="str" cm="1">
        <f t="array" ref="G66">_xlfn.IFS(AND(F66="Yes",H66="Yes",I66="Yes"),"Fully Engaged",AND(H66="Yes",I66&lt;&gt;"Yes"), "Paid Only",AND(I66="Yes", H66&lt;&gt;"Yes"),"Task Completers",AND(F66="Yes",H66&lt;&gt;"Yes",I66&lt;&gt;"Yes"),"Inactive/Drop-off",TRUE,"Uncategorized")</f>
        <v>Inactive/Drop-off</v>
      </c>
      <c r="H66" t="s">
        <v>1903</v>
      </c>
      <c r="I66" s="1" t="s">
        <v>1903</v>
      </c>
    </row>
    <row r="67" spans="1:9" x14ac:dyDescent="0.35">
      <c r="A67" s="1" t="s">
        <v>398</v>
      </c>
      <c r="B67" s="1" t="s">
        <v>76</v>
      </c>
      <c r="C67" s="1" t="s">
        <v>504</v>
      </c>
      <c r="D67" s="1" t="s">
        <v>857</v>
      </c>
      <c r="E67" s="1" t="s">
        <v>506</v>
      </c>
      <c r="F67" s="1" t="s">
        <v>8</v>
      </c>
      <c r="G67" t="str" cm="1">
        <f t="array" ref="G67">_xlfn.IFS(AND(F67="Yes",H67="Yes",I67="Yes"),"Fully Engaged",AND(H67="Yes",I67&lt;&gt;"Yes"), "Paid Only",AND(I67="Yes", H67&lt;&gt;"Yes"),"Task Completers",AND(F67="Yes",H67&lt;&gt;"Yes",I67&lt;&gt;"Yes"),"Inactive/Drop-off",TRUE,"Uncategorized")</f>
        <v>Task Completers</v>
      </c>
      <c r="H67" t="s">
        <v>1903</v>
      </c>
      <c r="I67" s="1" t="s">
        <v>8</v>
      </c>
    </row>
    <row r="68" spans="1:9" x14ac:dyDescent="0.35">
      <c r="A68" s="1" t="s">
        <v>374</v>
      </c>
      <c r="B68" s="1" t="s">
        <v>889</v>
      </c>
      <c r="C68" s="1" t="s">
        <v>504</v>
      </c>
      <c r="D68" s="1" t="s">
        <v>505</v>
      </c>
      <c r="E68" s="1" t="s">
        <v>575</v>
      </c>
      <c r="F68" s="1" t="s">
        <v>8</v>
      </c>
      <c r="G68" t="str" cm="1">
        <f t="array" ref="G68">_xlfn.IFS(AND(F68="Yes",H68="Yes",I68="Yes"),"Fully Engaged",AND(H68="Yes",I68&lt;&gt;"Yes"), "Paid Only",AND(I68="Yes", H68&lt;&gt;"Yes"),"Task Completers",AND(F68="Yes",H68&lt;&gt;"Yes",I68&lt;&gt;"Yes"),"Inactive/Drop-off",TRUE,"Uncategorized")</f>
        <v>Inactive/Drop-off</v>
      </c>
      <c r="H68" t="s">
        <v>1903</v>
      </c>
      <c r="I68" s="1" t="s">
        <v>1903</v>
      </c>
    </row>
    <row r="69" spans="1:9" x14ac:dyDescent="0.35">
      <c r="A69" s="1" t="s">
        <v>91</v>
      </c>
      <c r="B69" s="1" t="s">
        <v>895</v>
      </c>
      <c r="C69" s="1" t="s">
        <v>504</v>
      </c>
      <c r="D69" s="1" t="s">
        <v>574</v>
      </c>
      <c r="E69" s="1" t="s">
        <v>506</v>
      </c>
      <c r="F69" s="1" t="s">
        <v>8</v>
      </c>
      <c r="G69" t="str" cm="1">
        <f t="array" ref="G69">_xlfn.IFS(AND(F69="Yes",H69="Yes",I69="Yes"),"Fully Engaged",AND(H69="Yes",I69&lt;&gt;"Yes"), "Paid Only",AND(I69="Yes", H69&lt;&gt;"Yes"),"Task Completers",AND(F69="Yes",H69&lt;&gt;"Yes",I69&lt;&gt;"Yes"),"Inactive/Drop-off",TRUE,"Uncategorized")</f>
        <v>Inactive/Drop-off</v>
      </c>
      <c r="H69" t="s">
        <v>1903</v>
      </c>
      <c r="I69" s="1" t="s">
        <v>1903</v>
      </c>
    </row>
    <row r="70" spans="1:9" x14ac:dyDescent="0.35">
      <c r="A70" s="1" t="s">
        <v>884</v>
      </c>
      <c r="B70" s="1" t="s">
        <v>900</v>
      </c>
      <c r="C70" s="1" t="s">
        <v>504</v>
      </c>
      <c r="D70" s="1" t="s">
        <v>671</v>
      </c>
      <c r="E70" s="1" t="s">
        <v>506</v>
      </c>
      <c r="F70" s="1" t="s">
        <v>8</v>
      </c>
      <c r="G70" t="str" cm="1">
        <f t="array" ref="G70">_xlfn.IFS(AND(F70="Yes",H70="Yes",I70="Yes"),"Fully Engaged",AND(H70="Yes",I70&lt;&gt;"Yes"), "Paid Only",AND(I70="Yes", H70&lt;&gt;"Yes"),"Task Completers",AND(F70="Yes",H70&lt;&gt;"Yes",I70&lt;&gt;"Yes"),"Inactive/Drop-off",TRUE,"Uncategorized")</f>
        <v>Inactive/Drop-off</v>
      </c>
      <c r="H70" t="s">
        <v>1903</v>
      </c>
      <c r="I70" s="1" t="s">
        <v>1903</v>
      </c>
    </row>
    <row r="71" spans="1:9" x14ac:dyDescent="0.35">
      <c r="A71" s="1" t="s">
        <v>890</v>
      </c>
      <c r="B71" s="1" t="s">
        <v>905</v>
      </c>
      <c r="C71" s="1" t="s">
        <v>504</v>
      </c>
      <c r="D71" s="1" t="s">
        <v>590</v>
      </c>
      <c r="E71" s="1" t="s">
        <v>506</v>
      </c>
      <c r="F71" s="1" t="s">
        <v>8</v>
      </c>
      <c r="G71" t="str" cm="1">
        <f t="array" ref="G71">_xlfn.IFS(AND(F71="Yes",H71="Yes",I71="Yes"),"Fully Engaged",AND(H71="Yes",I71&lt;&gt;"Yes"), "Paid Only",AND(I71="Yes", H71&lt;&gt;"Yes"),"Task Completers",AND(F71="Yes",H71&lt;&gt;"Yes",I71&lt;&gt;"Yes"),"Inactive/Drop-off",TRUE,"Uncategorized")</f>
        <v>Inactive/Drop-off</v>
      </c>
      <c r="H71" t="s">
        <v>1903</v>
      </c>
      <c r="I71" s="1" t="s">
        <v>1903</v>
      </c>
    </row>
    <row r="72" spans="1:9" x14ac:dyDescent="0.35">
      <c r="A72" s="1" t="s">
        <v>896</v>
      </c>
      <c r="B72" s="1" t="s">
        <v>86</v>
      </c>
      <c r="C72" s="1" t="s">
        <v>504</v>
      </c>
      <c r="D72" s="1" t="s">
        <v>505</v>
      </c>
      <c r="E72" s="1" t="s">
        <v>534</v>
      </c>
      <c r="F72" s="1" t="s">
        <v>8</v>
      </c>
      <c r="G72" t="str" cm="1">
        <f t="array" ref="G72">_xlfn.IFS(AND(F72="Yes",H72="Yes",I72="Yes"),"Fully Engaged",AND(H72="Yes",I72&lt;&gt;"Yes"), "Paid Only",AND(I72="Yes", H72&lt;&gt;"Yes"),"Task Completers",AND(F72="Yes",H72&lt;&gt;"Yes",I72&lt;&gt;"Yes"),"Inactive/Drop-off",TRUE,"Uncategorized")</f>
        <v>Inactive/Drop-off</v>
      </c>
      <c r="H72" t="s">
        <v>1903</v>
      </c>
      <c r="I72" s="1" t="s">
        <v>1903</v>
      </c>
    </row>
    <row r="73" spans="1:9" x14ac:dyDescent="0.35">
      <c r="A73" s="1" t="s">
        <v>901</v>
      </c>
      <c r="B73" s="1" t="s">
        <v>368</v>
      </c>
      <c r="C73" s="1" t="s">
        <v>504</v>
      </c>
      <c r="D73" s="1" t="s">
        <v>553</v>
      </c>
      <c r="E73" s="1" t="s">
        <v>734</v>
      </c>
      <c r="F73" s="1" t="s">
        <v>8</v>
      </c>
      <c r="G73" t="str" cm="1">
        <f t="array" ref="G73">_xlfn.IFS(AND(F73="Yes",H73="Yes",I73="Yes"),"Fully Engaged",AND(H73="Yes",I73&lt;&gt;"Yes"), "Paid Only",AND(I73="Yes", H73&lt;&gt;"Yes"),"Task Completers",AND(F73="Yes",H73&lt;&gt;"Yes",I73&lt;&gt;"Yes"),"Inactive/Drop-off",TRUE,"Uncategorized")</f>
        <v>Inactive/Drop-off</v>
      </c>
      <c r="H73" t="s">
        <v>1903</v>
      </c>
      <c r="I73" s="1" t="s">
        <v>1903</v>
      </c>
    </row>
    <row r="74" spans="1:9" x14ac:dyDescent="0.35">
      <c r="A74" s="1" t="s">
        <v>85</v>
      </c>
      <c r="B74" s="1" t="s">
        <v>913</v>
      </c>
      <c r="C74" s="1" t="s">
        <v>504</v>
      </c>
      <c r="D74" s="1" t="s">
        <v>505</v>
      </c>
      <c r="E74" s="1" t="s">
        <v>506</v>
      </c>
      <c r="F74" s="1" t="s">
        <v>8</v>
      </c>
      <c r="G74" t="str" cm="1">
        <f t="array" ref="G74">_xlfn.IFS(AND(F74="Yes",H74="Yes",I74="Yes"),"Fully Engaged",AND(H74="Yes",I74&lt;&gt;"Yes"), "Paid Only",AND(I74="Yes", H74&lt;&gt;"Yes"),"Task Completers",AND(F74="Yes",H74&lt;&gt;"Yes",I74&lt;&gt;"Yes"),"Inactive/Drop-off",TRUE,"Uncategorized")</f>
        <v>Paid Only</v>
      </c>
      <c r="H74" t="s">
        <v>8</v>
      </c>
      <c r="I74" s="1" t="s">
        <v>1903</v>
      </c>
    </row>
    <row r="75" spans="1:9" x14ac:dyDescent="0.35">
      <c r="A75" s="1" t="s">
        <v>355</v>
      </c>
      <c r="B75" s="1" t="s">
        <v>917</v>
      </c>
      <c r="C75" s="1" t="s">
        <v>504</v>
      </c>
      <c r="D75" s="1" t="s">
        <v>505</v>
      </c>
      <c r="E75" s="1" t="s">
        <v>506</v>
      </c>
      <c r="F75" s="1" t="s">
        <v>8</v>
      </c>
      <c r="G75" t="str" cm="1">
        <f t="array" ref="G75">_xlfn.IFS(AND(F75="Yes",H75="Yes",I75="Yes"),"Fully Engaged",AND(H75="Yes",I75&lt;&gt;"Yes"), "Paid Only",AND(I75="Yes", H75&lt;&gt;"Yes"),"Task Completers",AND(F75="Yes",H75&lt;&gt;"Yes",I75&lt;&gt;"Yes"),"Inactive/Drop-off",TRUE,"Uncategorized")</f>
        <v>Inactive/Drop-off</v>
      </c>
      <c r="H75" t="s">
        <v>1903</v>
      </c>
      <c r="I75" s="1" t="s">
        <v>1903</v>
      </c>
    </row>
    <row r="76" spans="1:9" x14ac:dyDescent="0.35">
      <c r="A76" s="1" t="s">
        <v>914</v>
      </c>
      <c r="B76" s="1" t="s">
        <v>922</v>
      </c>
      <c r="C76" s="1" t="s">
        <v>504</v>
      </c>
      <c r="D76" s="1" t="s">
        <v>610</v>
      </c>
      <c r="E76" s="1" t="s">
        <v>916</v>
      </c>
      <c r="F76" s="1" t="s">
        <v>8</v>
      </c>
      <c r="G76" t="str" cm="1">
        <f t="array" ref="G76">_xlfn.IFS(AND(F76="Yes",H76="Yes",I76="Yes"),"Fully Engaged",AND(H76="Yes",I76&lt;&gt;"Yes"), "Paid Only",AND(I76="Yes", H76&lt;&gt;"Yes"),"Task Completers",AND(F76="Yes",H76&lt;&gt;"Yes",I76&lt;&gt;"Yes"),"Inactive/Drop-off",TRUE,"Uncategorized")</f>
        <v>Inactive/Drop-off</v>
      </c>
      <c r="H76" t="s">
        <v>1903</v>
      </c>
      <c r="I76" s="1" t="s">
        <v>1903</v>
      </c>
    </row>
    <row r="77" spans="1:9" x14ac:dyDescent="0.35">
      <c r="A77" s="1" t="s">
        <v>109</v>
      </c>
      <c r="B77" s="1" t="s">
        <v>927</v>
      </c>
      <c r="C77" s="1" t="s">
        <v>504</v>
      </c>
      <c r="D77" s="1" t="s">
        <v>828</v>
      </c>
      <c r="E77" s="1" t="s">
        <v>111</v>
      </c>
      <c r="F77" s="1" t="s">
        <v>8</v>
      </c>
      <c r="G77" t="str" cm="1">
        <f t="array" ref="G77">_xlfn.IFS(AND(F77="Yes",H77="Yes",I77="Yes"),"Fully Engaged",AND(H77="Yes",I77&lt;&gt;"Yes"), "Paid Only",AND(I77="Yes", H77&lt;&gt;"Yes"),"Task Completers",AND(F77="Yes",H77&lt;&gt;"Yes",I77&lt;&gt;"Yes"),"Inactive/Drop-off",TRUE,"Uncategorized")</f>
        <v>Inactive/Drop-off</v>
      </c>
      <c r="H77" t="s">
        <v>1903</v>
      </c>
      <c r="I77" s="1" t="s">
        <v>1903</v>
      </c>
    </row>
    <row r="78" spans="1:9" x14ac:dyDescent="0.35">
      <c r="A78" s="1" t="s">
        <v>126</v>
      </c>
      <c r="B78" s="1" t="s">
        <v>934</v>
      </c>
      <c r="C78" s="1" t="s">
        <v>504</v>
      </c>
      <c r="D78" s="1" t="s">
        <v>671</v>
      </c>
      <c r="E78" s="1" t="s">
        <v>506</v>
      </c>
      <c r="F78" s="1" t="s">
        <v>8</v>
      </c>
      <c r="G78" t="str" cm="1">
        <f t="array" ref="G78">_xlfn.IFS(AND(F78="Yes",H78="Yes",I78="Yes"),"Fully Engaged",AND(H78="Yes",I78&lt;&gt;"Yes"), "Paid Only",AND(I78="Yes", H78&lt;&gt;"Yes"),"Task Completers",AND(F78="Yes",H78&lt;&gt;"Yes",I78&lt;&gt;"Yes"),"Inactive/Drop-off",TRUE,"Uncategorized")</f>
        <v>Inactive/Drop-off</v>
      </c>
      <c r="H78" t="s">
        <v>1903</v>
      </c>
      <c r="I78" s="1" t="s">
        <v>1903</v>
      </c>
    </row>
    <row r="79" spans="1:9" x14ac:dyDescent="0.35">
      <c r="A79" s="1" t="s">
        <v>358</v>
      </c>
      <c r="B79" s="1" t="s">
        <v>940</v>
      </c>
      <c r="C79" s="1" t="s">
        <v>504</v>
      </c>
      <c r="D79" s="1" t="s">
        <v>992</v>
      </c>
      <c r="E79" s="1" t="s">
        <v>506</v>
      </c>
      <c r="F79" s="1" t="s">
        <v>8</v>
      </c>
      <c r="G79" t="str" cm="1">
        <f t="array" ref="G79">_xlfn.IFS(AND(F79="Yes",H79="Yes",I79="Yes"),"Fully Engaged",AND(H79="Yes",I79&lt;&gt;"Yes"), "Paid Only",AND(I79="Yes", H79&lt;&gt;"Yes"),"Task Completers",AND(F79="Yes",H79&lt;&gt;"Yes",I79&lt;&gt;"Yes"),"Inactive/Drop-off",TRUE,"Uncategorized")</f>
        <v>Task Completers</v>
      </c>
      <c r="H79" t="s">
        <v>1903</v>
      </c>
      <c r="I79" s="1" t="s">
        <v>8</v>
      </c>
    </row>
    <row r="80" spans="1:9" x14ac:dyDescent="0.35">
      <c r="A80" s="1" t="s">
        <v>928</v>
      </c>
      <c r="B80" s="1" t="s">
        <v>945</v>
      </c>
      <c r="C80" s="1" t="s">
        <v>640</v>
      </c>
      <c r="D80" s="1" t="s">
        <v>931</v>
      </c>
      <c r="E80" s="1" t="s">
        <v>506</v>
      </c>
      <c r="F80" s="1" t="s">
        <v>8</v>
      </c>
      <c r="G80" t="str" cm="1">
        <f t="array" ref="G80">_xlfn.IFS(AND(F80="Yes",H80="Yes",I80="Yes"),"Fully Engaged",AND(H80="Yes",I80&lt;&gt;"Yes"), "Paid Only",AND(I80="Yes", H80&lt;&gt;"Yes"),"Task Completers",AND(F80="Yes",H80&lt;&gt;"Yes",I80&lt;&gt;"Yes"),"Inactive/Drop-off",TRUE,"Uncategorized")</f>
        <v>Inactive/Drop-off</v>
      </c>
      <c r="H80" t="s">
        <v>1903</v>
      </c>
      <c r="I80" s="1" t="s">
        <v>1903</v>
      </c>
    </row>
    <row r="81" spans="1:9" x14ac:dyDescent="0.35">
      <c r="A81" s="1" t="s">
        <v>25</v>
      </c>
      <c r="B81" s="1" t="s">
        <v>951</v>
      </c>
      <c r="C81" s="1" t="s">
        <v>504</v>
      </c>
      <c r="D81" s="1" t="s">
        <v>937</v>
      </c>
      <c r="E81" s="1" t="s">
        <v>506</v>
      </c>
      <c r="F81" s="1" t="s">
        <v>8</v>
      </c>
      <c r="G81" t="str" cm="1">
        <f t="array" ref="G81">_xlfn.IFS(AND(F81="Yes",H81="Yes",I81="Yes"),"Fully Engaged",AND(H81="Yes",I81&lt;&gt;"Yes"), "Paid Only",AND(I81="Yes", H81&lt;&gt;"Yes"),"Task Completers",AND(F81="Yes",H81&lt;&gt;"Yes",I81&lt;&gt;"Yes"),"Inactive/Drop-off",TRUE,"Uncategorized")</f>
        <v>Inactive/Drop-off</v>
      </c>
      <c r="H81" t="s">
        <v>1903</v>
      </c>
      <c r="I81" s="1" t="s">
        <v>1903</v>
      </c>
    </row>
    <row r="82" spans="1:9" x14ac:dyDescent="0.35">
      <c r="A82" s="1" t="s">
        <v>35</v>
      </c>
      <c r="B82" s="1" t="s">
        <v>957</v>
      </c>
      <c r="C82" s="1" t="s">
        <v>504</v>
      </c>
      <c r="D82" s="1" t="s">
        <v>505</v>
      </c>
      <c r="E82" s="1" t="s">
        <v>506</v>
      </c>
      <c r="F82" s="1" t="s">
        <v>8</v>
      </c>
      <c r="G82" t="str" cm="1">
        <f t="array" ref="G82">_xlfn.IFS(AND(F82="Yes",H82="Yes",I82="Yes"),"Fully Engaged",AND(H82="Yes",I82&lt;&gt;"Yes"), "Paid Only",AND(I82="Yes", H82&lt;&gt;"Yes"),"Task Completers",AND(F82="Yes",H82&lt;&gt;"Yes",I82&lt;&gt;"Yes"),"Inactive/Drop-off",TRUE,"Uncategorized")</f>
        <v>Task Completers</v>
      </c>
      <c r="H82" t="s">
        <v>1903</v>
      </c>
      <c r="I82" s="1" t="s">
        <v>8</v>
      </c>
    </row>
    <row r="83" spans="1:9" x14ac:dyDescent="0.35">
      <c r="A83" s="1" t="s">
        <v>37</v>
      </c>
      <c r="B83" s="1" t="s">
        <v>963</v>
      </c>
      <c r="C83" s="1" t="s">
        <v>504</v>
      </c>
      <c r="D83" s="1" t="s">
        <v>505</v>
      </c>
      <c r="E83" s="1" t="s">
        <v>506</v>
      </c>
      <c r="F83" s="1" t="s">
        <v>8</v>
      </c>
      <c r="G83" t="str" cm="1">
        <f t="array" ref="G83">_xlfn.IFS(AND(F83="Yes",H83="Yes",I83="Yes"),"Fully Engaged",AND(H83="Yes",I83&lt;&gt;"Yes"), "Paid Only",AND(I83="Yes", H83&lt;&gt;"Yes"),"Task Completers",AND(F83="Yes",H83&lt;&gt;"Yes",I83&lt;&gt;"Yes"),"Inactive/Drop-off",TRUE,"Uncategorized")</f>
        <v>Inactive/Drop-off</v>
      </c>
      <c r="H83" t="s">
        <v>1903</v>
      </c>
      <c r="I83" s="1" t="s">
        <v>1903</v>
      </c>
    </row>
    <row r="84" spans="1:9" x14ac:dyDescent="0.35">
      <c r="A84" s="1" t="s">
        <v>946</v>
      </c>
      <c r="B84" s="1" t="s">
        <v>969</v>
      </c>
      <c r="C84" s="1" t="s">
        <v>504</v>
      </c>
      <c r="D84" s="1" t="s">
        <v>583</v>
      </c>
      <c r="E84" s="1" t="s">
        <v>506</v>
      </c>
      <c r="F84" s="1" t="s">
        <v>8</v>
      </c>
      <c r="G84" t="str" cm="1">
        <f t="array" ref="G84">_xlfn.IFS(AND(F84="Yes",H84="Yes",I84="Yes"),"Fully Engaged",AND(H84="Yes",I84&lt;&gt;"Yes"), "Paid Only",AND(I84="Yes", H84&lt;&gt;"Yes"),"Task Completers",AND(F84="Yes",H84&lt;&gt;"Yes",I84&lt;&gt;"Yes"),"Inactive/Drop-off",TRUE,"Uncategorized")</f>
        <v>Inactive/Drop-off</v>
      </c>
      <c r="H84" t="s">
        <v>1903</v>
      </c>
      <c r="I84" s="1" t="s">
        <v>1903</v>
      </c>
    </row>
    <row r="85" spans="1:9" x14ac:dyDescent="0.35">
      <c r="A85" s="1" t="s">
        <v>952</v>
      </c>
      <c r="B85" s="1" t="s">
        <v>362</v>
      </c>
      <c r="C85" s="1" t="s">
        <v>504</v>
      </c>
      <c r="D85" s="1" t="s">
        <v>610</v>
      </c>
      <c r="E85" s="1" t="s">
        <v>506</v>
      </c>
      <c r="F85" s="1" t="s">
        <v>8</v>
      </c>
      <c r="G85" t="str" cm="1">
        <f t="array" ref="G85">_xlfn.IFS(AND(F85="Yes",H85="Yes",I85="Yes"),"Fully Engaged",AND(H85="Yes",I85&lt;&gt;"Yes"), "Paid Only",AND(I85="Yes", H85&lt;&gt;"Yes"),"Task Completers",AND(F85="Yes",H85&lt;&gt;"Yes",I85&lt;&gt;"Yes"),"Inactive/Drop-off",TRUE,"Uncategorized")</f>
        <v>Inactive/Drop-off</v>
      </c>
      <c r="H85" t="s">
        <v>1903</v>
      </c>
      <c r="I85" s="1" t="s">
        <v>1903</v>
      </c>
    </row>
    <row r="86" spans="1:9" x14ac:dyDescent="0.35">
      <c r="A86" s="1" t="s">
        <v>958</v>
      </c>
      <c r="B86" s="1" t="s">
        <v>978</v>
      </c>
      <c r="C86" s="1" t="s">
        <v>504</v>
      </c>
      <c r="D86" s="1" t="s">
        <v>547</v>
      </c>
      <c r="E86" s="1" t="s">
        <v>534</v>
      </c>
      <c r="F86" s="1" t="s">
        <v>8</v>
      </c>
      <c r="G86" t="str" cm="1">
        <f t="array" ref="G86">_xlfn.IFS(AND(F86="Yes",H86="Yes",I86="Yes"),"Fully Engaged",AND(H86="Yes",I86&lt;&gt;"Yes"), "Paid Only",AND(I86="Yes", H86&lt;&gt;"Yes"),"Task Completers",AND(F86="Yes",H86&lt;&gt;"Yes",I86&lt;&gt;"Yes"),"Inactive/Drop-off",TRUE,"Uncategorized")</f>
        <v>Inactive/Drop-off</v>
      </c>
      <c r="H86" t="s">
        <v>1903</v>
      </c>
      <c r="I86" s="1" t="s">
        <v>1903</v>
      </c>
    </row>
    <row r="87" spans="1:9" x14ac:dyDescent="0.35">
      <c r="A87" s="1" t="s">
        <v>964</v>
      </c>
      <c r="B87" s="1" t="s">
        <v>984</v>
      </c>
      <c r="C87" s="1" t="s">
        <v>504</v>
      </c>
      <c r="D87" s="1" t="s">
        <v>505</v>
      </c>
      <c r="E87" s="1" t="s">
        <v>506</v>
      </c>
      <c r="F87" s="1" t="s">
        <v>8</v>
      </c>
      <c r="G87" t="str" cm="1">
        <f t="array" ref="G87">_xlfn.IFS(AND(F87="Yes",H87="Yes",I87="Yes"),"Fully Engaged",AND(H87="Yes",I87&lt;&gt;"Yes"), "Paid Only",AND(I87="Yes", H87&lt;&gt;"Yes"),"Task Completers",AND(F87="Yes",H87&lt;&gt;"Yes",I87&lt;&gt;"Yes"),"Inactive/Drop-off",TRUE,"Uncategorized")</f>
        <v>Inactive/Drop-off</v>
      </c>
      <c r="H87" t="s">
        <v>1903</v>
      </c>
      <c r="I87" s="1" t="s">
        <v>1903</v>
      </c>
    </row>
    <row r="88" spans="1:9" x14ac:dyDescent="0.35">
      <c r="A88" s="1" t="s">
        <v>336</v>
      </c>
      <c r="B88" s="1" t="s">
        <v>989</v>
      </c>
      <c r="C88" s="1" t="s">
        <v>504</v>
      </c>
      <c r="D88" s="1" t="s">
        <v>505</v>
      </c>
      <c r="E88" s="1" t="s">
        <v>734</v>
      </c>
      <c r="F88" s="1" t="s">
        <v>8</v>
      </c>
      <c r="G88" t="str" cm="1">
        <f t="array" ref="G88">_xlfn.IFS(AND(F88="Yes",H88="Yes",I88="Yes"),"Fully Engaged",AND(H88="Yes",I88&lt;&gt;"Yes"), "Paid Only",AND(I88="Yes", H88&lt;&gt;"Yes"),"Task Completers",AND(F88="Yes",H88&lt;&gt;"Yes",I88&lt;&gt;"Yes"),"Inactive/Drop-off",TRUE,"Uncategorized")</f>
        <v>Inactive/Drop-off</v>
      </c>
      <c r="H88" t="s">
        <v>1903</v>
      </c>
      <c r="I88" s="1" t="s">
        <v>1903</v>
      </c>
    </row>
    <row r="89" spans="1:9" x14ac:dyDescent="0.35">
      <c r="A89" s="1" t="s">
        <v>379</v>
      </c>
      <c r="B89" s="1" t="s">
        <v>359</v>
      </c>
      <c r="C89" s="1" t="s">
        <v>504</v>
      </c>
      <c r="D89" s="1" t="s">
        <v>996</v>
      </c>
      <c r="E89" s="1" t="s">
        <v>506</v>
      </c>
      <c r="F89" s="1" t="s">
        <v>8</v>
      </c>
      <c r="G89" t="str" cm="1">
        <f t="array" ref="G89">_xlfn.IFS(AND(F89="Yes",H89="Yes",I89="Yes"),"Fully Engaged",AND(H89="Yes",I89&lt;&gt;"Yes"), "Paid Only",AND(I89="Yes", H89&lt;&gt;"Yes"),"Task Completers",AND(F89="Yes",H89&lt;&gt;"Yes",I89&lt;&gt;"Yes"),"Inactive/Drop-off",TRUE,"Uncategorized")</f>
        <v>Task Completers</v>
      </c>
      <c r="H89" t="s">
        <v>1903</v>
      </c>
      <c r="I89" s="1" t="s">
        <v>8</v>
      </c>
    </row>
    <row r="90" spans="1:9" x14ac:dyDescent="0.35">
      <c r="A90" s="1" t="s">
        <v>979</v>
      </c>
      <c r="B90" s="1" t="s">
        <v>380</v>
      </c>
      <c r="C90" s="1" t="s">
        <v>504</v>
      </c>
      <c r="D90" s="1" t="s">
        <v>505</v>
      </c>
      <c r="E90" s="1" t="s">
        <v>506</v>
      </c>
      <c r="F90" s="1" t="s">
        <v>8</v>
      </c>
      <c r="G90" t="str" cm="1">
        <f t="array" ref="G90">_xlfn.IFS(AND(F90="Yes",H90="Yes",I90="Yes"),"Fully Engaged",AND(H90="Yes",I90&lt;&gt;"Yes"), "Paid Only",AND(I90="Yes", H90&lt;&gt;"Yes"),"Task Completers",AND(F90="Yes",H90&lt;&gt;"Yes",I90&lt;&gt;"Yes"),"Inactive/Drop-off",TRUE,"Uncategorized")</f>
        <v>Inactive/Drop-off</v>
      </c>
      <c r="H90" t="s">
        <v>1903</v>
      </c>
      <c r="I90" s="1" t="s">
        <v>1903</v>
      </c>
    </row>
    <row r="91" spans="1:9" x14ac:dyDescent="0.35">
      <c r="A91" s="1" t="s">
        <v>330</v>
      </c>
      <c r="B91" s="1" t="s">
        <v>831</v>
      </c>
      <c r="C91" s="1" t="s">
        <v>504</v>
      </c>
      <c r="D91" s="1" t="s">
        <v>505</v>
      </c>
      <c r="E91" s="1" t="s">
        <v>534</v>
      </c>
      <c r="F91" s="1" t="s">
        <v>8</v>
      </c>
      <c r="G91" t="str" cm="1">
        <f t="array" ref="G91">_xlfn.IFS(AND(F91="Yes",H91="Yes",I91="Yes"),"Fully Engaged",AND(H91="Yes",I91&lt;&gt;"Yes"), "Paid Only",AND(I91="Yes", H91&lt;&gt;"Yes"),"Task Completers",AND(F91="Yes",H91&lt;&gt;"Yes",I91&lt;&gt;"Yes"),"Inactive/Drop-off",TRUE,"Uncategorized")</f>
        <v>Inactive/Drop-off</v>
      </c>
      <c r="H91" t="s">
        <v>1903</v>
      </c>
      <c r="I91" s="1" t="s">
        <v>1903</v>
      </c>
    </row>
    <row r="92" spans="1:9" x14ac:dyDescent="0.35">
      <c r="A92" s="1" t="s">
        <v>330</v>
      </c>
      <c r="B92" s="1" t="s">
        <v>410</v>
      </c>
      <c r="C92" s="1" t="s">
        <v>504</v>
      </c>
      <c r="D92" s="1" t="s">
        <v>505</v>
      </c>
      <c r="E92" s="1" t="s">
        <v>534</v>
      </c>
      <c r="F92" s="1" t="s">
        <v>8</v>
      </c>
      <c r="G92" t="str" cm="1">
        <f t="array" ref="G92">_xlfn.IFS(AND(F92="Yes",H92="Yes",I92="Yes"),"Fully Engaged",AND(H92="Yes",I92&lt;&gt;"Yes"), "Paid Only",AND(I92="Yes", H92&lt;&gt;"Yes"),"Task Completers",AND(F92="Yes",H92&lt;&gt;"Yes",I92&lt;&gt;"Yes"),"Inactive/Drop-off",TRUE,"Uncategorized")</f>
        <v>Inactive/Drop-off</v>
      </c>
      <c r="H92" t="s">
        <v>1903</v>
      </c>
      <c r="I92" s="1" t="s">
        <v>1903</v>
      </c>
    </row>
    <row r="93" spans="1:9" x14ac:dyDescent="0.35">
      <c r="A93" s="1" t="s">
        <v>409</v>
      </c>
      <c r="B93" s="1" t="s">
        <v>1009</v>
      </c>
      <c r="C93" s="1" t="s">
        <v>504</v>
      </c>
      <c r="D93" s="1" t="s">
        <v>937</v>
      </c>
      <c r="E93" s="1" t="s">
        <v>506</v>
      </c>
      <c r="F93" s="1" t="s">
        <v>8</v>
      </c>
      <c r="G93" t="str" cm="1">
        <f t="array" ref="G93">_xlfn.IFS(AND(F93="Yes",H93="Yes",I93="Yes"),"Fully Engaged",AND(H93="Yes",I93&lt;&gt;"Yes"), "Paid Only",AND(I93="Yes", H93&lt;&gt;"Yes"),"Task Completers",AND(F93="Yes",H93&lt;&gt;"Yes",I93&lt;&gt;"Yes"),"Inactive/Drop-off",TRUE,"Uncategorized")</f>
        <v>Task Completers</v>
      </c>
      <c r="H93" t="s">
        <v>1903</v>
      </c>
      <c r="I93" s="1" t="s">
        <v>8</v>
      </c>
    </row>
    <row r="94" spans="1:9" x14ac:dyDescent="0.35">
      <c r="A94" s="1" t="s">
        <v>385</v>
      </c>
      <c r="B94" s="1" t="s">
        <v>1014</v>
      </c>
      <c r="C94" s="1" t="s">
        <v>504</v>
      </c>
      <c r="D94" s="1" t="s">
        <v>583</v>
      </c>
      <c r="E94" s="1" t="s">
        <v>1006</v>
      </c>
      <c r="F94" s="1" t="s">
        <v>8</v>
      </c>
      <c r="G94" t="str" cm="1">
        <f t="array" ref="G94">_xlfn.IFS(AND(F94="Yes",H94="Yes",I94="Yes"),"Fully Engaged",AND(H94="Yes",I94&lt;&gt;"Yes"), "Paid Only",AND(I94="Yes", H94&lt;&gt;"Yes"),"Task Completers",AND(F94="Yes",H94&lt;&gt;"Yes",I94&lt;&gt;"Yes"),"Inactive/Drop-off",TRUE,"Uncategorized")</f>
        <v>Inactive/Drop-off</v>
      </c>
      <c r="H94" t="s">
        <v>1903</v>
      </c>
      <c r="I94" s="1" t="s">
        <v>1903</v>
      </c>
    </row>
    <row r="95" spans="1:9" x14ac:dyDescent="0.35">
      <c r="A95" s="1" t="s">
        <v>371</v>
      </c>
      <c r="B95" s="1" t="s">
        <v>1020</v>
      </c>
      <c r="C95" s="1" t="s">
        <v>504</v>
      </c>
      <c r="D95" s="1" t="s">
        <v>671</v>
      </c>
      <c r="E95" s="1" t="s">
        <v>916</v>
      </c>
      <c r="F95" s="1" t="s">
        <v>8</v>
      </c>
      <c r="G95" t="str" cm="1">
        <f t="array" ref="G95">_xlfn.IFS(AND(F95="Yes",H95="Yes",I95="Yes"),"Fully Engaged",AND(H95="Yes",I95&lt;&gt;"Yes"), "Paid Only",AND(I95="Yes", H95&lt;&gt;"Yes"),"Task Completers",AND(F95="Yes",H95&lt;&gt;"Yes",I95&lt;&gt;"Yes"),"Inactive/Drop-off",TRUE,"Uncategorized")</f>
        <v>Inactive/Drop-off</v>
      </c>
      <c r="H95" t="s">
        <v>1903</v>
      </c>
      <c r="I95" s="1" t="s">
        <v>1903</v>
      </c>
    </row>
    <row r="96" spans="1:9" x14ac:dyDescent="0.35">
      <c r="A96" s="1" t="s">
        <v>1015</v>
      </c>
      <c r="B96" s="1" t="s">
        <v>989</v>
      </c>
      <c r="C96" s="1" t="s">
        <v>504</v>
      </c>
      <c r="D96" s="1" t="s">
        <v>553</v>
      </c>
      <c r="E96" s="1" t="s">
        <v>506</v>
      </c>
      <c r="F96" s="1" t="s">
        <v>8</v>
      </c>
      <c r="G96" t="str" cm="1">
        <f t="array" ref="G96">_xlfn.IFS(AND(F96="Yes",H96="Yes",I96="Yes"),"Fully Engaged",AND(H96="Yes",I96&lt;&gt;"Yes"), "Paid Only",AND(I96="Yes", H96&lt;&gt;"Yes"),"Task Completers",AND(F96="Yes",H96&lt;&gt;"Yes",I96&lt;&gt;"Yes"),"Inactive/Drop-off",TRUE,"Uncategorized")</f>
        <v>Inactive/Drop-off</v>
      </c>
      <c r="H96" t="s">
        <v>1903</v>
      </c>
      <c r="I96" s="1" t="s">
        <v>1903</v>
      </c>
    </row>
    <row r="97" spans="1:9" x14ac:dyDescent="0.35">
      <c r="A97" s="1" t="s">
        <v>1022</v>
      </c>
      <c r="B97" s="1" t="s">
        <v>1027</v>
      </c>
      <c r="C97" s="1" t="s">
        <v>504</v>
      </c>
      <c r="D97" s="1" t="s">
        <v>505</v>
      </c>
      <c r="E97" s="1" t="s">
        <v>506</v>
      </c>
      <c r="F97" s="1" t="s">
        <v>8</v>
      </c>
      <c r="G97" t="str" cm="1">
        <f t="array" ref="G97">_xlfn.IFS(AND(F97="Yes",H97="Yes",I97="Yes"),"Fully Engaged",AND(H97="Yes",I97&lt;&gt;"Yes"), "Paid Only",AND(I97="Yes", H97&lt;&gt;"Yes"),"Task Completers",AND(F97="Yes",H97&lt;&gt;"Yes",I97&lt;&gt;"Yes"),"Inactive/Drop-off",TRUE,"Uncategorized")</f>
        <v>Inactive/Drop-off</v>
      </c>
      <c r="H97" t="s">
        <v>1903</v>
      </c>
      <c r="I97" s="1" t="s">
        <v>1903</v>
      </c>
    </row>
    <row r="98" spans="1:9" x14ac:dyDescent="0.35">
      <c r="A98" s="1" t="s">
        <v>1028</v>
      </c>
      <c r="B98" s="1" t="s">
        <v>1033</v>
      </c>
      <c r="C98" s="1" t="s">
        <v>504</v>
      </c>
      <c r="D98" s="1" t="s">
        <v>553</v>
      </c>
      <c r="E98" s="1" t="s">
        <v>506</v>
      </c>
      <c r="F98" s="1" t="s">
        <v>8</v>
      </c>
      <c r="G98" t="str" cm="1">
        <f t="array" ref="G98">_xlfn.IFS(AND(F98="Yes",H98="Yes",I98="Yes"),"Fully Engaged",AND(H98="Yes",I98&lt;&gt;"Yes"), "Paid Only",AND(I98="Yes", H98&lt;&gt;"Yes"),"Task Completers",AND(F98="Yes",H98&lt;&gt;"Yes",I98&lt;&gt;"Yes"),"Inactive/Drop-off",TRUE,"Uncategorized")</f>
        <v>Inactive/Drop-off</v>
      </c>
      <c r="H98" t="s">
        <v>1903</v>
      </c>
      <c r="I98" s="1" t="s">
        <v>1903</v>
      </c>
    </row>
    <row r="99" spans="1:9" x14ac:dyDescent="0.35">
      <c r="A99" s="1" t="s">
        <v>1034</v>
      </c>
      <c r="B99" s="1" t="s">
        <v>1039</v>
      </c>
      <c r="C99" s="1" t="s">
        <v>504</v>
      </c>
      <c r="D99" s="1" t="s">
        <v>505</v>
      </c>
      <c r="E99" s="1" t="s">
        <v>1006</v>
      </c>
      <c r="F99" s="1" t="s">
        <v>8</v>
      </c>
      <c r="G99" t="str" cm="1">
        <f t="array" ref="G99">_xlfn.IFS(AND(F99="Yes",H99="Yes",I99="Yes"),"Fully Engaged",AND(H99="Yes",I99&lt;&gt;"Yes"), "Paid Only",AND(I99="Yes", H99&lt;&gt;"Yes"),"Task Completers",AND(F99="Yes",H99&lt;&gt;"Yes",I99&lt;&gt;"Yes"),"Inactive/Drop-off",TRUE,"Uncategorized")</f>
        <v>Inactive/Drop-off</v>
      </c>
      <c r="H99" t="s">
        <v>1903</v>
      </c>
      <c r="I99" s="1" t="s">
        <v>1903</v>
      </c>
    </row>
    <row r="100" spans="1:9" x14ac:dyDescent="0.35">
      <c r="A100" s="1" t="s">
        <v>424</v>
      </c>
      <c r="B100" s="1" t="s">
        <v>1045</v>
      </c>
      <c r="C100" s="1" t="s">
        <v>504</v>
      </c>
      <c r="D100" s="1" t="s">
        <v>505</v>
      </c>
      <c r="E100" s="1" t="s">
        <v>1042</v>
      </c>
      <c r="F100" s="1" t="s">
        <v>8</v>
      </c>
      <c r="G100" t="str" cm="1">
        <f t="array" ref="G100">_xlfn.IFS(AND(F100="Yes",H100="Yes",I100="Yes"),"Fully Engaged",AND(H100="Yes",I100&lt;&gt;"Yes"), "Paid Only",AND(I100="Yes", H100&lt;&gt;"Yes"),"Task Completers",AND(F100="Yes",H100&lt;&gt;"Yes",I100&lt;&gt;"Yes"),"Inactive/Drop-off",TRUE,"Uncategorized")</f>
        <v>Inactive/Drop-off</v>
      </c>
      <c r="H100" t="s">
        <v>1903</v>
      </c>
      <c r="I100" s="1" t="s">
        <v>1903</v>
      </c>
    </row>
    <row r="101" spans="1:9" x14ac:dyDescent="0.35">
      <c r="A101" s="1" t="s">
        <v>458</v>
      </c>
      <c r="B101" s="1" t="s">
        <v>459</v>
      </c>
      <c r="C101" s="1" t="s">
        <v>1048</v>
      </c>
      <c r="D101" s="1" t="s">
        <v>1049</v>
      </c>
      <c r="E101" s="1" t="s">
        <v>575</v>
      </c>
      <c r="F101" s="1" t="s">
        <v>8</v>
      </c>
      <c r="G101" t="str" cm="1">
        <f t="array" ref="G101">_xlfn.IFS(AND(F101="Yes",H101="Yes",I101="Yes"),"Fully Engaged",AND(H101="Yes",I101&lt;&gt;"Yes"), "Paid Only",AND(I101="Yes", H101&lt;&gt;"Yes"),"Task Completers",AND(F101="Yes",H101&lt;&gt;"Yes",I101&lt;&gt;"Yes"),"Inactive/Drop-off",TRUE,"Uncategorized")</f>
        <v>Task Completers</v>
      </c>
      <c r="H101" t="s">
        <v>1903</v>
      </c>
      <c r="I101" s="1" t="s">
        <v>8</v>
      </c>
    </row>
    <row r="102" spans="1:9" x14ac:dyDescent="0.35">
      <c r="A102" s="1" t="s">
        <v>1051</v>
      </c>
      <c r="B102" s="1" t="s">
        <v>1056</v>
      </c>
      <c r="C102" s="1" t="s">
        <v>504</v>
      </c>
      <c r="D102" s="1" t="s">
        <v>590</v>
      </c>
      <c r="E102" s="1" t="s">
        <v>506</v>
      </c>
      <c r="F102" s="1" t="s">
        <v>8</v>
      </c>
      <c r="G102" t="str" cm="1">
        <f t="array" ref="G102">_xlfn.IFS(AND(F102="Yes",H102="Yes",I102="Yes"),"Fully Engaged",AND(H102="Yes",I102&lt;&gt;"Yes"), "Paid Only",AND(I102="Yes", H102&lt;&gt;"Yes"),"Task Completers",AND(F102="Yes",H102&lt;&gt;"Yes",I102&lt;&gt;"Yes"),"Inactive/Drop-off",TRUE,"Uncategorized")</f>
        <v>Inactive/Drop-off</v>
      </c>
      <c r="H102" t="s">
        <v>1903</v>
      </c>
      <c r="I102" s="1" t="s">
        <v>1903</v>
      </c>
    </row>
    <row r="103" spans="1:9" x14ac:dyDescent="0.35">
      <c r="A103" s="1" t="s">
        <v>1057</v>
      </c>
      <c r="B103" s="1" t="s">
        <v>1062</v>
      </c>
      <c r="C103" s="1" t="s">
        <v>504</v>
      </c>
      <c r="D103" s="1" t="s">
        <v>547</v>
      </c>
      <c r="E103" s="1" t="s">
        <v>111</v>
      </c>
      <c r="F103" s="1" t="s">
        <v>8</v>
      </c>
      <c r="G103" t="str" cm="1">
        <f t="array" ref="G103">_xlfn.IFS(AND(F103="Yes",H103="Yes",I103="Yes"),"Fully Engaged",AND(H103="Yes",I103&lt;&gt;"Yes"), "Paid Only",AND(I103="Yes", H103&lt;&gt;"Yes"),"Task Completers",AND(F103="Yes",H103&lt;&gt;"Yes",I103&lt;&gt;"Yes"),"Inactive/Drop-off",TRUE,"Uncategorized")</f>
        <v>Inactive/Drop-off</v>
      </c>
      <c r="H103" t="s">
        <v>1903</v>
      </c>
      <c r="I103" s="1" t="s">
        <v>1903</v>
      </c>
    </row>
    <row r="104" spans="1:9" x14ac:dyDescent="0.35">
      <c r="A104" s="1" t="s">
        <v>437</v>
      </c>
      <c r="B104" s="1" t="s">
        <v>1066</v>
      </c>
      <c r="C104" s="1" t="s">
        <v>504</v>
      </c>
      <c r="D104" s="1" t="s">
        <v>553</v>
      </c>
      <c r="E104" s="1" t="s">
        <v>506</v>
      </c>
      <c r="F104" s="1" t="s">
        <v>8</v>
      </c>
      <c r="G104" t="str" cm="1">
        <f t="array" ref="G104">_xlfn.IFS(AND(F104="Yes",H104="Yes",I104="Yes"),"Fully Engaged",AND(H104="Yes",I104&lt;&gt;"Yes"), "Paid Only",AND(I104="Yes", H104&lt;&gt;"Yes"),"Task Completers",AND(F104="Yes",H104&lt;&gt;"Yes",I104&lt;&gt;"Yes"),"Inactive/Drop-off",TRUE,"Uncategorized")</f>
        <v>Inactive/Drop-off</v>
      </c>
      <c r="H104" t="s">
        <v>1903</v>
      </c>
      <c r="I104" s="1" t="s">
        <v>1903</v>
      </c>
    </row>
    <row r="105" spans="1:9" x14ac:dyDescent="0.35">
      <c r="A105" s="1" t="s">
        <v>43</v>
      </c>
      <c r="B105" s="1" t="s">
        <v>1070</v>
      </c>
      <c r="C105" s="1" t="s">
        <v>504</v>
      </c>
      <c r="D105" s="1" t="s">
        <v>505</v>
      </c>
      <c r="E105" s="1" t="s">
        <v>506</v>
      </c>
      <c r="F105" s="1" t="s">
        <v>8</v>
      </c>
      <c r="G105" t="str" cm="1">
        <f t="array" ref="G105">_xlfn.IFS(AND(F105="Yes",H105="Yes",I105="Yes"),"Fully Engaged",AND(H105="Yes",I105&lt;&gt;"Yes"), "Paid Only",AND(I105="Yes", H105&lt;&gt;"Yes"),"Task Completers",AND(F105="Yes",H105&lt;&gt;"Yes",I105&lt;&gt;"Yes"),"Inactive/Drop-off",TRUE,"Uncategorized")</f>
        <v>Inactive/Drop-off</v>
      </c>
      <c r="H105" t="s">
        <v>1903</v>
      </c>
      <c r="I105" s="1" t="s">
        <v>1903</v>
      </c>
    </row>
    <row r="106" spans="1:9" x14ac:dyDescent="0.35">
      <c r="A106" s="1" t="s">
        <v>1071</v>
      </c>
      <c r="B106" s="1" t="s">
        <v>1076</v>
      </c>
      <c r="C106" s="1" t="s">
        <v>504</v>
      </c>
      <c r="D106" s="1" t="s">
        <v>505</v>
      </c>
      <c r="E106" s="1" t="s">
        <v>506</v>
      </c>
      <c r="F106" s="1" t="s">
        <v>8</v>
      </c>
      <c r="G106" t="str" cm="1">
        <f t="array" ref="G106">_xlfn.IFS(AND(F106="Yes",H106="Yes",I106="Yes"),"Fully Engaged",AND(H106="Yes",I106&lt;&gt;"Yes"), "Paid Only",AND(I106="Yes", H106&lt;&gt;"Yes"),"Task Completers",AND(F106="Yes",H106&lt;&gt;"Yes",I106&lt;&gt;"Yes"),"Inactive/Drop-off",TRUE,"Uncategorized")</f>
        <v>Inactive/Drop-off</v>
      </c>
      <c r="H106" t="s">
        <v>1903</v>
      </c>
      <c r="I106" s="1" t="s">
        <v>1903</v>
      </c>
    </row>
    <row r="107" spans="1:9" x14ac:dyDescent="0.35">
      <c r="A107" s="1" t="s">
        <v>114</v>
      </c>
      <c r="B107" s="1" t="s">
        <v>1081</v>
      </c>
      <c r="C107" s="1" t="s">
        <v>504</v>
      </c>
      <c r="D107" s="1" t="s">
        <v>547</v>
      </c>
      <c r="E107" s="1" t="s">
        <v>506</v>
      </c>
      <c r="F107" s="1" t="s">
        <v>8</v>
      </c>
      <c r="G107" t="str" cm="1">
        <f t="array" ref="G107">_xlfn.IFS(AND(F107="Yes",H107="Yes",I107="Yes"),"Fully Engaged",AND(H107="Yes",I107&lt;&gt;"Yes"), "Paid Only",AND(I107="Yes", H107&lt;&gt;"Yes"),"Task Completers",AND(F107="Yes",H107&lt;&gt;"Yes",I107&lt;&gt;"Yes"),"Inactive/Drop-off",TRUE,"Uncategorized")</f>
        <v>Inactive/Drop-off</v>
      </c>
      <c r="H107" t="s">
        <v>1903</v>
      </c>
      <c r="I107" s="1" t="s">
        <v>1903</v>
      </c>
    </row>
    <row r="108" spans="1:9" x14ac:dyDescent="0.35">
      <c r="A108" s="1" t="s">
        <v>114</v>
      </c>
      <c r="B108" s="1" t="s">
        <v>450</v>
      </c>
      <c r="C108" s="1" t="s">
        <v>504</v>
      </c>
      <c r="D108" s="1" t="s">
        <v>547</v>
      </c>
      <c r="E108" s="1" t="s">
        <v>506</v>
      </c>
      <c r="F108" s="1" t="s">
        <v>8</v>
      </c>
      <c r="G108" t="str" cm="1">
        <f t="array" ref="G108">_xlfn.IFS(AND(F108="Yes",H108="Yes",I108="Yes"),"Fully Engaged",AND(H108="Yes",I108&lt;&gt;"Yes"), "Paid Only",AND(I108="Yes", H108&lt;&gt;"Yes"),"Task Completers",AND(F108="Yes",H108&lt;&gt;"Yes",I108&lt;&gt;"Yes"),"Inactive/Drop-off",TRUE,"Uncategorized")</f>
        <v>Inactive/Drop-off</v>
      </c>
      <c r="H108" t="s">
        <v>1903</v>
      </c>
      <c r="I108" s="1" t="s">
        <v>1903</v>
      </c>
    </row>
    <row r="109" spans="1:9" x14ac:dyDescent="0.35">
      <c r="A109" s="1" t="s">
        <v>449</v>
      </c>
      <c r="B109" s="1" t="s">
        <v>1091</v>
      </c>
      <c r="C109" s="1" t="s">
        <v>504</v>
      </c>
      <c r="D109" s="1" t="s">
        <v>547</v>
      </c>
      <c r="E109" s="1" t="s">
        <v>506</v>
      </c>
      <c r="F109" s="1" t="s">
        <v>8</v>
      </c>
      <c r="G109" t="str" cm="1">
        <f t="array" ref="G109">_xlfn.IFS(AND(F109="Yes",H109="Yes",I109="Yes"),"Fully Engaged",AND(H109="Yes",I109&lt;&gt;"Yes"), "Paid Only",AND(I109="Yes", H109&lt;&gt;"Yes"),"Task Completers",AND(F109="Yes",H109&lt;&gt;"Yes",I109&lt;&gt;"Yes"),"Inactive/Drop-off",TRUE,"Uncategorized")</f>
        <v>Task Completers</v>
      </c>
      <c r="H109" t="s">
        <v>1903</v>
      </c>
      <c r="I109" s="1" t="s">
        <v>8</v>
      </c>
    </row>
    <row r="110" spans="1:9" x14ac:dyDescent="0.35">
      <c r="A110" s="1" t="s">
        <v>1086</v>
      </c>
      <c r="B110" s="1" t="s">
        <v>443</v>
      </c>
      <c r="C110" s="1" t="s">
        <v>504</v>
      </c>
      <c r="D110" s="1" t="s">
        <v>590</v>
      </c>
      <c r="E110" s="1" t="s">
        <v>1006</v>
      </c>
      <c r="F110" s="1" t="s">
        <v>8</v>
      </c>
      <c r="G110" t="str" cm="1">
        <f t="array" ref="G110">_xlfn.IFS(AND(F110="Yes",H110="Yes",I110="Yes"),"Fully Engaged",AND(H110="Yes",I110&lt;&gt;"Yes"), "Paid Only",AND(I110="Yes", H110&lt;&gt;"Yes"),"Task Completers",AND(F110="Yes",H110&lt;&gt;"Yes",I110&lt;&gt;"Yes"),"Inactive/Drop-off",TRUE,"Uncategorized")</f>
        <v>Inactive/Drop-off</v>
      </c>
      <c r="H110" t="s">
        <v>1903</v>
      </c>
      <c r="I110" s="1" t="s">
        <v>1903</v>
      </c>
    </row>
    <row r="111" spans="1:9" x14ac:dyDescent="0.35">
      <c r="A111" s="1" t="s">
        <v>1092</v>
      </c>
      <c r="B111" s="1" t="s">
        <v>1099</v>
      </c>
      <c r="C111" s="1" t="s">
        <v>504</v>
      </c>
      <c r="D111" s="1" t="s">
        <v>505</v>
      </c>
      <c r="E111" s="1" t="s">
        <v>506</v>
      </c>
      <c r="F111" s="1" t="s">
        <v>8</v>
      </c>
      <c r="G111" t="str" cm="1">
        <f t="array" ref="G111">_xlfn.IFS(AND(F111="Yes",H111="Yes",I111="Yes"),"Fully Engaged",AND(H111="Yes",I111&lt;&gt;"Yes"), "Paid Only",AND(I111="Yes", H111&lt;&gt;"Yes"),"Task Completers",AND(F111="Yes",H111&lt;&gt;"Yes",I111&lt;&gt;"Yes"),"Inactive/Drop-off",TRUE,"Uncategorized")</f>
        <v>Task Completers</v>
      </c>
      <c r="H111" t="s">
        <v>1903</v>
      </c>
      <c r="I111" s="1" t="s">
        <v>8</v>
      </c>
    </row>
    <row r="112" spans="1:9" x14ac:dyDescent="0.35">
      <c r="A112" s="1" t="s">
        <v>67</v>
      </c>
      <c r="B112" s="1" t="s">
        <v>485</v>
      </c>
      <c r="C112" s="1" t="s">
        <v>504</v>
      </c>
      <c r="D112" s="1" t="s">
        <v>505</v>
      </c>
      <c r="E112" s="1" t="s">
        <v>506</v>
      </c>
      <c r="F112" s="1" t="s">
        <v>8</v>
      </c>
      <c r="G112" t="str" cm="1">
        <f t="array" ref="G112">_xlfn.IFS(AND(F112="Yes",H112="Yes",I112="Yes"),"Fully Engaged",AND(H112="Yes",I112&lt;&gt;"Yes"), "Paid Only",AND(I112="Yes", H112&lt;&gt;"Yes"),"Task Completers",AND(F112="Yes",H112&lt;&gt;"Yes",I112&lt;&gt;"Yes"),"Inactive/Drop-off",TRUE,"Uncategorized")</f>
        <v>Inactive/Drop-off</v>
      </c>
      <c r="H112" t="s">
        <v>1903</v>
      </c>
      <c r="I112" s="1" t="s">
        <v>1903</v>
      </c>
    </row>
    <row r="113" spans="1:9" x14ac:dyDescent="0.35">
      <c r="A113" s="1" t="s">
        <v>1100</v>
      </c>
      <c r="B113" s="1" t="s">
        <v>1109</v>
      </c>
      <c r="C113" s="1" t="s">
        <v>504</v>
      </c>
      <c r="D113" s="1" t="s">
        <v>505</v>
      </c>
      <c r="E113" s="1" t="s">
        <v>506</v>
      </c>
      <c r="F113" s="1" t="s">
        <v>8</v>
      </c>
      <c r="G113" t="str" cm="1">
        <f t="array" ref="G113">_xlfn.IFS(AND(F113="Yes",H113="Yes",I113="Yes"),"Fully Engaged",AND(H113="Yes",I113&lt;&gt;"Yes"), "Paid Only",AND(I113="Yes", H113&lt;&gt;"Yes"),"Task Completers",AND(F113="Yes",H113&lt;&gt;"Yes",I113&lt;&gt;"Yes"),"Inactive/Drop-off",TRUE,"Uncategorized")</f>
        <v>Task Completers</v>
      </c>
      <c r="H113" t="s">
        <v>1903</v>
      </c>
      <c r="I113" s="1" t="s">
        <v>8</v>
      </c>
    </row>
    <row r="114" spans="1:9" x14ac:dyDescent="0.35">
      <c r="A114" s="1" t="s">
        <v>469</v>
      </c>
      <c r="B114" s="1" t="s">
        <v>1115</v>
      </c>
      <c r="C114" s="1" t="s">
        <v>504</v>
      </c>
      <c r="D114" s="1" t="s">
        <v>505</v>
      </c>
      <c r="E114" s="1" t="s">
        <v>506</v>
      </c>
      <c r="F114" s="1" t="s">
        <v>8</v>
      </c>
      <c r="G114" t="str" cm="1">
        <f t="array" ref="G114">_xlfn.IFS(AND(F114="Yes",H114="Yes",I114="Yes"),"Fully Engaged",AND(H114="Yes",I114&lt;&gt;"Yes"), "Paid Only",AND(I114="Yes", H114&lt;&gt;"Yes"),"Task Completers",AND(F114="Yes",H114&lt;&gt;"Yes",I114&lt;&gt;"Yes"),"Inactive/Drop-off",TRUE,"Uncategorized")</f>
        <v>Inactive/Drop-off</v>
      </c>
      <c r="H114" t="s">
        <v>1903</v>
      </c>
      <c r="I114" s="1" t="s">
        <v>1903</v>
      </c>
    </row>
    <row r="115" spans="1:9" x14ac:dyDescent="0.35">
      <c r="A115" s="1" t="s">
        <v>1110</v>
      </c>
      <c r="B115" s="1" t="s">
        <v>1119</v>
      </c>
      <c r="C115" s="1" t="s">
        <v>504</v>
      </c>
      <c r="D115" s="1" t="s">
        <v>505</v>
      </c>
      <c r="E115" s="1" t="s">
        <v>534</v>
      </c>
      <c r="F115" s="1" t="s">
        <v>8</v>
      </c>
      <c r="G115" t="str" cm="1">
        <f t="array" ref="G115">_xlfn.IFS(AND(F115="Yes",H115="Yes",I115="Yes"),"Fully Engaged",AND(H115="Yes",I115&lt;&gt;"Yes"), "Paid Only",AND(I115="Yes", H115&lt;&gt;"Yes"),"Task Completers",AND(F115="Yes",H115&lt;&gt;"Yes",I115&lt;&gt;"Yes"),"Inactive/Drop-off",TRUE,"Uncategorized")</f>
        <v>Inactive/Drop-off</v>
      </c>
      <c r="H115" t="s">
        <v>1903</v>
      </c>
      <c r="I115" s="1" t="s">
        <v>1903</v>
      </c>
    </row>
    <row r="116" spans="1:9" x14ac:dyDescent="0.35">
      <c r="A116" s="1" t="s">
        <v>1116</v>
      </c>
      <c r="B116" s="1" t="s">
        <v>1123</v>
      </c>
      <c r="C116" s="1" t="s">
        <v>504</v>
      </c>
      <c r="D116" s="1" t="s">
        <v>505</v>
      </c>
      <c r="E116" s="1" t="s">
        <v>506</v>
      </c>
      <c r="F116" s="1" t="s">
        <v>8</v>
      </c>
      <c r="G116" t="str" cm="1">
        <f t="array" ref="G116">_xlfn.IFS(AND(F116="Yes",H116="Yes",I116="Yes"),"Fully Engaged",AND(H116="Yes",I116&lt;&gt;"Yes"), "Paid Only",AND(I116="Yes", H116&lt;&gt;"Yes"),"Task Completers",AND(F116="Yes",H116&lt;&gt;"Yes",I116&lt;&gt;"Yes"),"Inactive/Drop-off",TRUE,"Uncategorized")</f>
        <v>Inactive/Drop-off</v>
      </c>
      <c r="H116" t="s">
        <v>1903</v>
      </c>
      <c r="I116" s="1" t="s">
        <v>1903</v>
      </c>
    </row>
    <row r="117" spans="1:9" x14ac:dyDescent="0.35">
      <c r="A117" s="1" t="s">
        <v>146</v>
      </c>
      <c r="B117" s="1" t="s">
        <v>1129</v>
      </c>
      <c r="C117" s="1" t="s">
        <v>504</v>
      </c>
      <c r="D117" s="1" t="s">
        <v>610</v>
      </c>
      <c r="E117" s="1" t="s">
        <v>575</v>
      </c>
      <c r="F117" s="1" t="s">
        <v>8</v>
      </c>
      <c r="G117" t="str" cm="1">
        <f t="array" ref="G117">_xlfn.IFS(AND(F117="Yes",H117="Yes",I117="Yes"),"Fully Engaged",AND(H117="Yes",I117&lt;&gt;"Yes"), "Paid Only",AND(I117="Yes", H117&lt;&gt;"Yes"),"Task Completers",AND(F117="Yes",H117&lt;&gt;"Yes",I117&lt;&gt;"Yes"),"Inactive/Drop-off",TRUE,"Uncategorized")</f>
        <v>Inactive/Drop-off</v>
      </c>
      <c r="H117" t="s">
        <v>1903</v>
      </c>
      <c r="I117" s="1" t="s">
        <v>1903</v>
      </c>
    </row>
    <row r="118" spans="1:9" x14ac:dyDescent="0.35">
      <c r="A118" s="1" t="s">
        <v>1124</v>
      </c>
      <c r="B118" s="1" t="s">
        <v>1137</v>
      </c>
      <c r="C118" s="1" t="s">
        <v>504</v>
      </c>
      <c r="D118" s="1" t="s">
        <v>505</v>
      </c>
      <c r="E118" s="1" t="s">
        <v>506</v>
      </c>
      <c r="F118" s="1" t="s">
        <v>8</v>
      </c>
      <c r="G118" t="str" cm="1">
        <f t="array" ref="G118">_xlfn.IFS(AND(F118="Yes",H118="Yes",I118="Yes"),"Fully Engaged",AND(H118="Yes",I118&lt;&gt;"Yes"), "Paid Only",AND(I118="Yes", H118&lt;&gt;"Yes"),"Task Completers",AND(F118="Yes",H118&lt;&gt;"Yes",I118&lt;&gt;"Yes"),"Inactive/Drop-off",TRUE,"Uncategorized")</f>
        <v>Inactive/Drop-off</v>
      </c>
      <c r="H118" t="s">
        <v>1903</v>
      </c>
      <c r="I118" s="1" t="s">
        <v>1903</v>
      </c>
    </row>
    <row r="119" spans="1:9" x14ac:dyDescent="0.35">
      <c r="A119" s="1" t="s">
        <v>1130</v>
      </c>
      <c r="B119" s="1" t="s">
        <v>1143</v>
      </c>
      <c r="C119" s="1" t="s">
        <v>504</v>
      </c>
      <c r="D119" s="1" t="s">
        <v>1133</v>
      </c>
      <c r="E119" s="1" t="s">
        <v>1134</v>
      </c>
      <c r="F119" s="1" t="s">
        <v>8</v>
      </c>
      <c r="G119" t="str" cm="1">
        <f t="array" ref="G119">_xlfn.IFS(AND(F119="Yes",H119="Yes",I119="Yes"),"Fully Engaged",AND(H119="Yes",I119&lt;&gt;"Yes"), "Paid Only",AND(I119="Yes", H119&lt;&gt;"Yes"),"Task Completers",AND(F119="Yes",H119&lt;&gt;"Yes",I119&lt;&gt;"Yes"),"Inactive/Drop-off",TRUE,"Uncategorized")</f>
        <v>Inactive/Drop-off</v>
      </c>
      <c r="H119" t="s">
        <v>1903</v>
      </c>
      <c r="I119" s="1" t="s">
        <v>1903</v>
      </c>
    </row>
    <row r="120" spans="1:9" x14ac:dyDescent="0.35">
      <c r="A120" s="1" t="s">
        <v>1138</v>
      </c>
      <c r="B120" s="1" t="s">
        <v>1149</v>
      </c>
      <c r="C120" s="1" t="s">
        <v>504</v>
      </c>
      <c r="D120" s="1" t="s">
        <v>505</v>
      </c>
      <c r="E120" s="1" t="s">
        <v>506</v>
      </c>
      <c r="F120" s="1" t="s">
        <v>8</v>
      </c>
      <c r="G120" t="str" cm="1">
        <f t="array" ref="G120">_xlfn.IFS(AND(F120="Yes",H120="Yes",I120="Yes"),"Fully Engaged",AND(H120="Yes",I120&lt;&gt;"Yes"), "Paid Only",AND(I120="Yes", H120&lt;&gt;"Yes"),"Task Completers",AND(F120="Yes",H120&lt;&gt;"Yes",I120&lt;&gt;"Yes"),"Inactive/Drop-off",TRUE,"Uncategorized")</f>
        <v>Inactive/Drop-off</v>
      </c>
      <c r="H120" t="s">
        <v>1903</v>
      </c>
      <c r="I120" s="1" t="s">
        <v>1903</v>
      </c>
    </row>
    <row r="121" spans="1:9" x14ac:dyDescent="0.35">
      <c r="A121" s="1" t="s">
        <v>1144</v>
      </c>
      <c r="B121" s="1" t="s">
        <v>1153</v>
      </c>
      <c r="C121" s="1" t="s">
        <v>504</v>
      </c>
      <c r="D121" s="1" t="s">
        <v>505</v>
      </c>
      <c r="E121" s="1" t="s">
        <v>1006</v>
      </c>
      <c r="F121" s="1" t="s">
        <v>8</v>
      </c>
      <c r="G121" t="str" cm="1">
        <f t="array" ref="G121">_xlfn.IFS(AND(F121="Yes",H121="Yes",I121="Yes"),"Fully Engaged",AND(H121="Yes",I121&lt;&gt;"Yes"), "Paid Only",AND(I121="Yes", H121&lt;&gt;"Yes"),"Task Completers",AND(F121="Yes",H121&lt;&gt;"Yes",I121&lt;&gt;"Yes"),"Inactive/Drop-off",TRUE,"Uncategorized")</f>
        <v>Inactive/Drop-off</v>
      </c>
      <c r="H121" t="s">
        <v>1903</v>
      </c>
      <c r="I121" s="1" t="s">
        <v>1903</v>
      </c>
    </row>
    <row r="122" spans="1:9" x14ac:dyDescent="0.35">
      <c r="A122" s="1" t="s">
        <v>1150</v>
      </c>
      <c r="B122" s="1" t="s">
        <v>1160</v>
      </c>
      <c r="C122" s="1" t="s">
        <v>504</v>
      </c>
      <c r="D122" s="1" t="s">
        <v>505</v>
      </c>
      <c r="E122" s="1" t="s">
        <v>506</v>
      </c>
      <c r="F122" s="1" t="s">
        <v>8</v>
      </c>
      <c r="G122" t="str" cm="1">
        <f t="array" ref="G122">_xlfn.IFS(AND(F122="Yes",H122="Yes",I122="Yes"),"Fully Engaged",AND(H122="Yes",I122&lt;&gt;"Yes"), "Paid Only",AND(I122="Yes", H122&lt;&gt;"Yes"),"Task Completers",AND(F122="Yes",H122&lt;&gt;"Yes",I122&lt;&gt;"Yes"),"Inactive/Drop-off",TRUE,"Uncategorized")</f>
        <v>Inactive/Drop-off</v>
      </c>
      <c r="H122" t="s">
        <v>1903</v>
      </c>
      <c r="I122" s="1" t="s">
        <v>1903</v>
      </c>
    </row>
    <row r="123" spans="1:9" x14ac:dyDescent="0.35">
      <c r="A123" s="1" t="s">
        <v>1154</v>
      </c>
      <c r="B123" s="1" t="s">
        <v>1166</v>
      </c>
      <c r="C123" s="1" t="s">
        <v>504</v>
      </c>
      <c r="D123" s="1" t="s">
        <v>505</v>
      </c>
      <c r="E123" s="1" t="s">
        <v>1157</v>
      </c>
      <c r="F123" s="1" t="s">
        <v>8</v>
      </c>
      <c r="G123" t="str" cm="1">
        <f t="array" ref="G123">_xlfn.IFS(AND(F123="Yes",H123="Yes",I123="Yes"),"Fully Engaged",AND(H123="Yes",I123&lt;&gt;"Yes"), "Paid Only",AND(I123="Yes", H123&lt;&gt;"Yes"),"Task Completers",AND(F123="Yes",H123&lt;&gt;"Yes",I123&lt;&gt;"Yes"),"Inactive/Drop-off",TRUE,"Uncategorized")</f>
        <v>Inactive/Drop-off</v>
      </c>
      <c r="H123" t="s">
        <v>1903</v>
      </c>
      <c r="I123" s="1" t="s">
        <v>1903</v>
      </c>
    </row>
    <row r="124" spans="1:9" x14ac:dyDescent="0.35">
      <c r="A124" s="1" t="s">
        <v>1161</v>
      </c>
      <c r="B124" s="1" t="s">
        <v>1173</v>
      </c>
      <c r="C124" s="1" t="s">
        <v>504</v>
      </c>
      <c r="D124" s="1" t="s">
        <v>547</v>
      </c>
      <c r="E124" s="1" t="s">
        <v>506</v>
      </c>
      <c r="F124" s="1" t="s">
        <v>8</v>
      </c>
      <c r="G124" t="str" cm="1">
        <f t="array" ref="G124">_xlfn.IFS(AND(F124="Yes",H124="Yes",I124="Yes"),"Fully Engaged",AND(H124="Yes",I124&lt;&gt;"Yes"), "Paid Only",AND(I124="Yes", H124&lt;&gt;"Yes"),"Task Completers",AND(F124="Yes",H124&lt;&gt;"Yes",I124&lt;&gt;"Yes"),"Inactive/Drop-off",TRUE,"Uncategorized")</f>
        <v>Inactive/Drop-off</v>
      </c>
      <c r="H124" t="s">
        <v>1903</v>
      </c>
      <c r="I124" s="1" t="s">
        <v>1903</v>
      </c>
    </row>
    <row r="125" spans="1:9" x14ac:dyDescent="0.35">
      <c r="A125" s="1" t="s">
        <v>1167</v>
      </c>
      <c r="B125" s="1" t="s">
        <v>1179</v>
      </c>
      <c r="C125" s="1" t="s">
        <v>504</v>
      </c>
      <c r="D125" s="1" t="s">
        <v>590</v>
      </c>
      <c r="E125" s="1" t="s">
        <v>1170</v>
      </c>
      <c r="F125" s="1" t="s">
        <v>8</v>
      </c>
      <c r="G125" t="str" cm="1">
        <f t="array" ref="G125">_xlfn.IFS(AND(F125="Yes",H125="Yes",I125="Yes"),"Fully Engaged",AND(H125="Yes",I125&lt;&gt;"Yes"), "Paid Only",AND(I125="Yes", H125&lt;&gt;"Yes"),"Task Completers",AND(F125="Yes",H125&lt;&gt;"Yes",I125&lt;&gt;"Yes"),"Inactive/Drop-off",TRUE,"Uncategorized")</f>
        <v>Inactive/Drop-off</v>
      </c>
      <c r="H125" t="s">
        <v>1903</v>
      </c>
      <c r="I125" s="1" t="s">
        <v>1903</v>
      </c>
    </row>
    <row r="126" spans="1:9" x14ac:dyDescent="0.35">
      <c r="A126" s="1" t="s">
        <v>1174</v>
      </c>
      <c r="B126" s="1" t="s">
        <v>1081</v>
      </c>
      <c r="C126" s="1" t="s">
        <v>504</v>
      </c>
      <c r="D126" s="1" t="s">
        <v>505</v>
      </c>
      <c r="E126" s="1" t="s">
        <v>506</v>
      </c>
      <c r="F126" s="1" t="s">
        <v>8</v>
      </c>
      <c r="G126" t="str" cm="1">
        <f t="array" ref="G126">_xlfn.IFS(AND(F126="Yes",H126="Yes",I126="Yes"),"Fully Engaged",AND(H126="Yes",I126&lt;&gt;"Yes"), "Paid Only",AND(I126="Yes", H126&lt;&gt;"Yes"),"Task Completers",AND(F126="Yes",H126&lt;&gt;"Yes",I126&lt;&gt;"Yes"),"Inactive/Drop-off",TRUE,"Uncategorized")</f>
        <v>Inactive/Drop-off</v>
      </c>
      <c r="H126" t="s">
        <v>1903</v>
      </c>
      <c r="I126" s="1" t="s">
        <v>1903</v>
      </c>
    </row>
    <row r="127" spans="1:9" x14ac:dyDescent="0.35">
      <c r="A127" s="1" t="s">
        <v>1180</v>
      </c>
      <c r="B127" s="1" t="s">
        <v>1185</v>
      </c>
      <c r="C127" s="1" t="s">
        <v>504</v>
      </c>
      <c r="D127" s="1" t="s">
        <v>857</v>
      </c>
      <c r="E127" s="1" t="s">
        <v>506</v>
      </c>
      <c r="F127" s="1" t="s">
        <v>8</v>
      </c>
      <c r="G127" t="str" cm="1">
        <f t="array" ref="G127">_xlfn.IFS(AND(F127="Yes",H127="Yes",I127="Yes"),"Fully Engaged",AND(H127="Yes",I127&lt;&gt;"Yes"), "Paid Only",AND(I127="Yes", H127&lt;&gt;"Yes"),"Task Completers",AND(F127="Yes",H127&lt;&gt;"Yes",I127&lt;&gt;"Yes"),"Inactive/Drop-off",TRUE,"Uncategorized")</f>
        <v>Inactive/Drop-off</v>
      </c>
      <c r="H127" t="s">
        <v>1903</v>
      </c>
      <c r="I127" s="1" t="s">
        <v>1903</v>
      </c>
    </row>
    <row r="128" spans="1:9" x14ac:dyDescent="0.35">
      <c r="A128" s="1" t="s">
        <v>1186</v>
      </c>
      <c r="B128" s="1" t="s">
        <v>1191</v>
      </c>
      <c r="C128" s="1" t="s">
        <v>504</v>
      </c>
      <c r="D128" s="1" t="s">
        <v>505</v>
      </c>
      <c r="E128" s="1" t="s">
        <v>534</v>
      </c>
      <c r="F128" s="1" t="s">
        <v>8</v>
      </c>
      <c r="G128" t="str" cm="1">
        <f t="array" ref="G128">_xlfn.IFS(AND(F128="Yes",H128="Yes",I128="Yes"),"Fully Engaged",AND(H128="Yes",I128&lt;&gt;"Yes"), "Paid Only",AND(I128="Yes", H128&lt;&gt;"Yes"),"Task Completers",AND(F128="Yes",H128&lt;&gt;"Yes",I128&lt;&gt;"Yes"),"Inactive/Drop-off",TRUE,"Uncategorized")</f>
        <v>Inactive/Drop-off</v>
      </c>
      <c r="H128" t="s">
        <v>1903</v>
      </c>
      <c r="I128" s="1" t="s">
        <v>1903</v>
      </c>
    </row>
    <row r="129" spans="1:9" x14ac:dyDescent="0.35">
      <c r="A129" s="1" t="s">
        <v>1192</v>
      </c>
      <c r="B129" s="1" t="s">
        <v>1196</v>
      </c>
      <c r="C129" s="1" t="s">
        <v>504</v>
      </c>
      <c r="D129" s="1" t="s">
        <v>590</v>
      </c>
      <c r="E129" s="1" t="s">
        <v>506</v>
      </c>
      <c r="F129" s="1" t="s">
        <v>8</v>
      </c>
      <c r="G129" t="str" cm="1">
        <f t="array" ref="G129">_xlfn.IFS(AND(F129="Yes",H129="Yes",I129="Yes"),"Fully Engaged",AND(H129="Yes",I129&lt;&gt;"Yes"), "Paid Only",AND(I129="Yes", H129&lt;&gt;"Yes"),"Task Completers",AND(F129="Yes",H129&lt;&gt;"Yes",I129&lt;&gt;"Yes"),"Inactive/Drop-off",TRUE,"Uncategorized")</f>
        <v>Inactive/Drop-off</v>
      </c>
      <c r="H129" t="s">
        <v>1903</v>
      </c>
      <c r="I129" s="1" t="s">
        <v>1903</v>
      </c>
    </row>
    <row r="130" spans="1:9" x14ac:dyDescent="0.35">
      <c r="A130" s="1" t="s">
        <v>1197</v>
      </c>
      <c r="B130" s="1" t="s">
        <v>1202</v>
      </c>
      <c r="C130" s="1" t="s">
        <v>504</v>
      </c>
      <c r="D130" s="1" t="s">
        <v>505</v>
      </c>
      <c r="E130" s="1" t="s">
        <v>1170</v>
      </c>
      <c r="F130" s="1" t="s">
        <v>8</v>
      </c>
      <c r="G130" t="str" cm="1">
        <f t="array" ref="G130">_xlfn.IFS(AND(F130="Yes",H130="Yes",I130="Yes"),"Fully Engaged",AND(H130="Yes",I130&lt;&gt;"Yes"), "Paid Only",AND(I130="Yes", H130&lt;&gt;"Yes"),"Task Completers",AND(F130="Yes",H130&lt;&gt;"Yes",I130&lt;&gt;"Yes"),"Inactive/Drop-off",TRUE,"Uncategorized")</f>
        <v>Inactive/Drop-off</v>
      </c>
      <c r="H130" t="s">
        <v>1903</v>
      </c>
      <c r="I130" s="1" t="s">
        <v>1903</v>
      </c>
    </row>
    <row r="131" spans="1:9" x14ac:dyDescent="0.35">
      <c r="A131" s="1" t="s">
        <v>1203</v>
      </c>
      <c r="B131" s="1" t="s">
        <v>1208</v>
      </c>
      <c r="C131" s="1" t="s">
        <v>504</v>
      </c>
      <c r="D131" s="1" t="s">
        <v>811</v>
      </c>
      <c r="E131" s="1" t="s">
        <v>506</v>
      </c>
      <c r="F131" s="1" t="s">
        <v>8</v>
      </c>
      <c r="G131" t="str" cm="1">
        <f t="array" ref="G131">_xlfn.IFS(AND(F131="Yes",H131="Yes",I131="Yes"),"Fully Engaged",AND(H131="Yes",I131&lt;&gt;"Yes"), "Paid Only",AND(I131="Yes", H131&lt;&gt;"Yes"),"Task Completers",AND(F131="Yes",H131&lt;&gt;"Yes",I131&lt;&gt;"Yes"),"Inactive/Drop-off",TRUE,"Uncategorized")</f>
        <v>Inactive/Drop-off</v>
      </c>
      <c r="H131" t="s">
        <v>1903</v>
      </c>
      <c r="I131" s="1" t="s">
        <v>1903</v>
      </c>
    </row>
    <row r="132" spans="1:9" x14ac:dyDescent="0.35">
      <c r="A132" s="1" t="s">
        <v>1209</v>
      </c>
      <c r="B132" s="1" t="s">
        <v>1212</v>
      </c>
      <c r="C132" s="1" t="s">
        <v>504</v>
      </c>
      <c r="D132" s="1" t="s">
        <v>811</v>
      </c>
      <c r="E132" s="1" t="s">
        <v>916</v>
      </c>
      <c r="F132" s="1" t="s">
        <v>8</v>
      </c>
      <c r="G132" t="str" cm="1">
        <f t="array" ref="G132">_xlfn.IFS(AND(F132="Yes",H132="Yes",I132="Yes"),"Fully Engaged",AND(H132="Yes",I132&lt;&gt;"Yes"), "Paid Only",AND(I132="Yes", H132&lt;&gt;"Yes"),"Task Completers",AND(F132="Yes",H132&lt;&gt;"Yes",I132&lt;&gt;"Yes"),"Inactive/Drop-off",TRUE,"Uncategorized")</f>
        <v>Inactive/Drop-off</v>
      </c>
      <c r="H132" t="s">
        <v>1903</v>
      </c>
      <c r="I132" s="1" t="s">
        <v>1903</v>
      </c>
    </row>
    <row r="133" spans="1:9" x14ac:dyDescent="0.35">
      <c r="A133" s="1" t="s">
        <v>112</v>
      </c>
      <c r="B133" s="1" t="s">
        <v>1217</v>
      </c>
      <c r="C133" s="1" t="s">
        <v>504</v>
      </c>
      <c r="D133" s="1" t="s">
        <v>553</v>
      </c>
      <c r="E133" s="1" t="s">
        <v>506</v>
      </c>
      <c r="F133" s="1" t="s">
        <v>8</v>
      </c>
      <c r="G133" t="str" cm="1">
        <f t="array" ref="G133">_xlfn.IFS(AND(F133="Yes",H133="Yes",I133="Yes"),"Fully Engaged",AND(H133="Yes",I133&lt;&gt;"Yes"), "Paid Only",AND(I133="Yes", H133&lt;&gt;"Yes"),"Task Completers",AND(F133="Yes",H133&lt;&gt;"Yes",I133&lt;&gt;"Yes"),"Inactive/Drop-off",TRUE,"Uncategorized")</f>
        <v>Inactive/Drop-off</v>
      </c>
      <c r="H133" t="s">
        <v>1903</v>
      </c>
      <c r="I133" s="1" t="s">
        <v>1903</v>
      </c>
    </row>
    <row r="134" spans="1:9" x14ac:dyDescent="0.35">
      <c r="A134" s="1" t="s">
        <v>55</v>
      </c>
      <c r="B134" s="1" t="s">
        <v>1221</v>
      </c>
      <c r="C134" s="1" t="s">
        <v>504</v>
      </c>
      <c r="D134" s="1" t="s">
        <v>590</v>
      </c>
      <c r="E134" s="1" t="s">
        <v>506</v>
      </c>
      <c r="F134" s="1" t="s">
        <v>8</v>
      </c>
      <c r="G134" t="str" cm="1">
        <f t="array" ref="G134">_xlfn.IFS(AND(F134="Yes",H134="Yes",I134="Yes"),"Fully Engaged",AND(H134="Yes",I134&lt;&gt;"Yes"), "Paid Only",AND(I134="Yes", H134&lt;&gt;"Yes"),"Task Completers",AND(F134="Yes",H134&lt;&gt;"Yes",I134&lt;&gt;"Yes"),"Inactive/Drop-off",TRUE,"Uncategorized")</f>
        <v>Inactive/Drop-off</v>
      </c>
      <c r="H134" t="s">
        <v>1903</v>
      </c>
      <c r="I134" s="1" t="s">
        <v>1903</v>
      </c>
    </row>
    <row r="135" spans="1:9" x14ac:dyDescent="0.35">
      <c r="A135" s="1" t="s">
        <v>1222</v>
      </c>
      <c r="B135" s="1" t="s">
        <v>1228</v>
      </c>
      <c r="C135" s="1" t="s">
        <v>504</v>
      </c>
      <c r="D135" s="1" t="s">
        <v>590</v>
      </c>
      <c r="E135" s="1" t="s">
        <v>1225</v>
      </c>
      <c r="F135" s="1" t="s">
        <v>8</v>
      </c>
      <c r="G135" t="str" cm="1">
        <f t="array" ref="G135">_xlfn.IFS(AND(F135="Yes",H135="Yes",I135="Yes"),"Fully Engaged",AND(H135="Yes",I135&lt;&gt;"Yes"), "Paid Only",AND(I135="Yes", H135&lt;&gt;"Yes"),"Task Completers",AND(F135="Yes",H135&lt;&gt;"Yes",I135&lt;&gt;"Yes"),"Inactive/Drop-off",TRUE,"Uncategorized")</f>
        <v>Inactive/Drop-off</v>
      </c>
      <c r="H135" t="s">
        <v>1903</v>
      </c>
      <c r="I135" s="1" t="s">
        <v>1903</v>
      </c>
    </row>
    <row r="136" spans="1:9" x14ac:dyDescent="0.35">
      <c r="A136" s="1" t="s">
        <v>1229</v>
      </c>
      <c r="B136" s="1" t="s">
        <v>1234</v>
      </c>
      <c r="C136" s="1" t="s">
        <v>504</v>
      </c>
      <c r="D136" s="1" t="s">
        <v>1231</v>
      </c>
      <c r="E136" s="1" t="s">
        <v>1006</v>
      </c>
      <c r="F136" s="1" t="s">
        <v>8</v>
      </c>
      <c r="G136" t="str" cm="1">
        <f t="array" ref="G136">_xlfn.IFS(AND(F136="Yes",H136="Yes",I136="Yes"),"Fully Engaged",AND(H136="Yes",I136&lt;&gt;"Yes"), "Paid Only",AND(I136="Yes", H136&lt;&gt;"Yes"),"Task Completers",AND(F136="Yes",H136&lt;&gt;"Yes",I136&lt;&gt;"Yes"),"Inactive/Drop-off",TRUE,"Uncategorized")</f>
        <v>Inactive/Drop-off</v>
      </c>
      <c r="H136" t="s">
        <v>1903</v>
      </c>
      <c r="I136" s="1" t="s">
        <v>1903</v>
      </c>
    </row>
    <row r="137" spans="1:9" x14ac:dyDescent="0.35">
      <c r="A137" s="1" t="s">
        <v>1235</v>
      </c>
      <c r="B137" s="1" t="s">
        <v>1239</v>
      </c>
      <c r="C137" s="1" t="s">
        <v>504</v>
      </c>
      <c r="D137" s="1" t="s">
        <v>1133</v>
      </c>
      <c r="E137" s="1" t="s">
        <v>1170</v>
      </c>
      <c r="F137" s="1" t="s">
        <v>8</v>
      </c>
      <c r="G137" t="str" cm="1">
        <f t="array" ref="G137">_xlfn.IFS(AND(F137="Yes",H137="Yes",I137="Yes"),"Fully Engaged",AND(H137="Yes",I137&lt;&gt;"Yes"), "Paid Only",AND(I137="Yes", H137&lt;&gt;"Yes"),"Task Completers",AND(F137="Yes",H137&lt;&gt;"Yes",I137&lt;&gt;"Yes"),"Inactive/Drop-off",TRUE,"Uncategorized")</f>
        <v>Inactive/Drop-off</v>
      </c>
      <c r="H137" t="s">
        <v>1903</v>
      </c>
      <c r="I137" s="1" t="s">
        <v>1903</v>
      </c>
    </row>
    <row r="138" spans="1:9" x14ac:dyDescent="0.35">
      <c r="A138" s="1" t="s">
        <v>1240</v>
      </c>
      <c r="B138" s="1" t="s">
        <v>1245</v>
      </c>
      <c r="C138" s="1" t="s">
        <v>504</v>
      </c>
      <c r="D138" s="1" t="s">
        <v>583</v>
      </c>
      <c r="E138" s="1" t="s">
        <v>1170</v>
      </c>
      <c r="F138" s="1" t="s">
        <v>8</v>
      </c>
      <c r="G138" t="str" cm="1">
        <f t="array" ref="G138">_xlfn.IFS(AND(F138="Yes",H138="Yes",I138="Yes"),"Fully Engaged",AND(H138="Yes",I138&lt;&gt;"Yes"), "Paid Only",AND(I138="Yes", H138&lt;&gt;"Yes"),"Task Completers",AND(F138="Yes",H138&lt;&gt;"Yes",I138&lt;&gt;"Yes"),"Inactive/Drop-off",TRUE,"Uncategorized")</f>
        <v>Inactive/Drop-off</v>
      </c>
      <c r="H138" t="s">
        <v>1903</v>
      </c>
      <c r="I138" s="1" t="s">
        <v>1903</v>
      </c>
    </row>
    <row r="139" spans="1:9" x14ac:dyDescent="0.35">
      <c r="A139" s="1" t="s">
        <v>83</v>
      </c>
      <c r="B139" s="1" t="s">
        <v>1250</v>
      </c>
      <c r="C139" s="1" t="s">
        <v>504</v>
      </c>
      <c r="D139" s="1" t="s">
        <v>505</v>
      </c>
      <c r="E139" s="1" t="s">
        <v>506</v>
      </c>
      <c r="F139" s="1" t="s">
        <v>8</v>
      </c>
      <c r="G139" t="str" cm="1">
        <f t="array" ref="G139">_xlfn.IFS(AND(F139="Yes",H139="Yes",I139="Yes"),"Fully Engaged",AND(H139="Yes",I139&lt;&gt;"Yes"), "Paid Only",AND(I139="Yes", H139&lt;&gt;"Yes"),"Task Completers",AND(F139="Yes",H139&lt;&gt;"Yes",I139&lt;&gt;"Yes"),"Inactive/Drop-off",TRUE,"Uncategorized")</f>
        <v>Inactive/Drop-off</v>
      </c>
      <c r="H139" t="s">
        <v>1903</v>
      </c>
      <c r="I139" s="1" t="s">
        <v>1903</v>
      </c>
    </row>
    <row r="140" spans="1:9" x14ac:dyDescent="0.35">
      <c r="A140" s="1" t="s">
        <v>1251</v>
      </c>
      <c r="B140" s="1" t="s">
        <v>1256</v>
      </c>
      <c r="C140" s="1" t="s">
        <v>504</v>
      </c>
      <c r="D140" s="1" t="s">
        <v>671</v>
      </c>
      <c r="E140" s="1" t="s">
        <v>1006</v>
      </c>
      <c r="F140" s="1" t="s">
        <v>8</v>
      </c>
      <c r="G140" t="str" cm="1">
        <f t="array" ref="G140">_xlfn.IFS(AND(F140="Yes",H140="Yes",I140="Yes"),"Fully Engaged",AND(H140="Yes",I140&lt;&gt;"Yes"), "Paid Only",AND(I140="Yes", H140&lt;&gt;"Yes"),"Task Completers",AND(F140="Yes",H140&lt;&gt;"Yes",I140&lt;&gt;"Yes"),"Inactive/Drop-off",TRUE,"Uncategorized")</f>
        <v>Inactive/Drop-off</v>
      </c>
      <c r="H140" t="s">
        <v>1903</v>
      </c>
      <c r="I140" s="1" t="s">
        <v>1903</v>
      </c>
    </row>
    <row r="141" spans="1:9" x14ac:dyDescent="0.35">
      <c r="A141" s="1" t="s">
        <v>1257</v>
      </c>
      <c r="B141" s="1" t="s">
        <v>1262</v>
      </c>
      <c r="C141" s="1" t="s">
        <v>504</v>
      </c>
      <c r="D141" s="1" t="s">
        <v>610</v>
      </c>
      <c r="E141" s="1" t="s">
        <v>575</v>
      </c>
      <c r="F141" s="1" t="s">
        <v>8</v>
      </c>
      <c r="G141" t="str" cm="1">
        <f t="array" ref="G141">_xlfn.IFS(AND(F141="Yes",H141="Yes",I141="Yes"),"Fully Engaged",AND(H141="Yes",I141&lt;&gt;"Yes"), "Paid Only",AND(I141="Yes", H141&lt;&gt;"Yes"),"Task Completers",AND(F141="Yes",H141&lt;&gt;"Yes",I141&lt;&gt;"Yes"),"Inactive/Drop-off",TRUE,"Uncategorized")</f>
        <v>Inactive/Drop-off</v>
      </c>
      <c r="H141" t="s">
        <v>1903</v>
      </c>
      <c r="I141" s="1" t="s">
        <v>1903</v>
      </c>
    </row>
    <row r="142" spans="1:9" x14ac:dyDescent="0.35">
      <c r="A142" s="1" t="s">
        <v>445</v>
      </c>
      <c r="B142" s="1" t="s">
        <v>1266</v>
      </c>
      <c r="C142" s="1" t="s">
        <v>504</v>
      </c>
      <c r="D142" s="1" t="s">
        <v>647</v>
      </c>
      <c r="E142" s="1" t="s">
        <v>1006</v>
      </c>
      <c r="F142" s="1" t="s">
        <v>8</v>
      </c>
      <c r="G142" t="str" cm="1">
        <f t="array" ref="G142">_xlfn.IFS(AND(F142="Yes",H142="Yes",I142="Yes"),"Fully Engaged",AND(H142="Yes",I142&lt;&gt;"Yes"), "Paid Only",AND(I142="Yes", H142&lt;&gt;"Yes"),"Task Completers",AND(F142="Yes",H142&lt;&gt;"Yes",I142&lt;&gt;"Yes"),"Inactive/Drop-off",TRUE,"Uncategorized")</f>
        <v>Inactive/Drop-off</v>
      </c>
      <c r="H142" t="s">
        <v>1903</v>
      </c>
      <c r="I142" s="1" t="s">
        <v>1903</v>
      </c>
    </row>
    <row r="143" spans="1:9" x14ac:dyDescent="0.35">
      <c r="A143" s="1" t="s">
        <v>1267</v>
      </c>
      <c r="B143" s="1" t="s">
        <v>1271</v>
      </c>
      <c r="C143" s="1" t="s">
        <v>504</v>
      </c>
      <c r="D143" s="1" t="s">
        <v>574</v>
      </c>
      <c r="E143" s="1" t="s">
        <v>506</v>
      </c>
      <c r="F143" s="1" t="s">
        <v>8</v>
      </c>
      <c r="G143" t="str" cm="1">
        <f t="array" ref="G143">_xlfn.IFS(AND(F143="Yes",H143="Yes",I143="Yes"),"Fully Engaged",AND(H143="Yes",I143&lt;&gt;"Yes"), "Paid Only",AND(I143="Yes", H143&lt;&gt;"Yes"),"Task Completers",AND(F143="Yes",H143&lt;&gt;"Yes",I143&lt;&gt;"Yes"),"Inactive/Drop-off",TRUE,"Uncategorized")</f>
        <v>Inactive/Drop-off</v>
      </c>
      <c r="H143" t="s">
        <v>1903</v>
      </c>
      <c r="I143" s="1" t="s">
        <v>1903</v>
      </c>
    </row>
    <row r="144" spans="1:9" x14ac:dyDescent="0.35">
      <c r="A144" s="1" t="s">
        <v>473</v>
      </c>
      <c r="B144" s="1" t="s">
        <v>474</v>
      </c>
      <c r="C144" s="1" t="s">
        <v>504</v>
      </c>
      <c r="D144" s="1" t="s">
        <v>505</v>
      </c>
      <c r="E144" s="1" t="s">
        <v>1170</v>
      </c>
      <c r="F144" s="1" t="s">
        <v>8</v>
      </c>
      <c r="G144" t="str" cm="1">
        <f t="array" ref="G144">_xlfn.IFS(AND(F144="Yes",H144="Yes",I144="Yes"),"Fully Engaged",AND(H144="Yes",I144&lt;&gt;"Yes"), "Paid Only",AND(I144="Yes", H144&lt;&gt;"Yes"),"Task Completers",AND(F144="Yes",H144&lt;&gt;"Yes",I144&lt;&gt;"Yes"),"Inactive/Drop-off",TRUE,"Uncategorized")</f>
        <v>Task Completers</v>
      </c>
      <c r="H144" t="s">
        <v>1903</v>
      </c>
      <c r="I144" s="1" t="s">
        <v>8</v>
      </c>
    </row>
    <row r="145" spans="1:9" x14ac:dyDescent="0.35">
      <c r="A145" s="1" t="s">
        <v>1276</v>
      </c>
      <c r="B145" s="1" t="s">
        <v>1280</v>
      </c>
      <c r="C145" s="1" t="s">
        <v>504</v>
      </c>
      <c r="D145" s="1" t="s">
        <v>505</v>
      </c>
      <c r="E145" s="1" t="s">
        <v>506</v>
      </c>
      <c r="F145" s="1" t="s">
        <v>8</v>
      </c>
      <c r="G145" t="str" cm="1">
        <f t="array" ref="G145">_xlfn.IFS(AND(F145="Yes",H145="Yes",I145="Yes"),"Fully Engaged",AND(H145="Yes",I145&lt;&gt;"Yes"), "Paid Only",AND(I145="Yes", H145&lt;&gt;"Yes"),"Task Completers",AND(F145="Yes",H145&lt;&gt;"Yes",I145&lt;&gt;"Yes"),"Inactive/Drop-off",TRUE,"Uncategorized")</f>
        <v>Inactive/Drop-off</v>
      </c>
      <c r="H145" t="s">
        <v>1903</v>
      </c>
      <c r="I145" s="1" t="s">
        <v>1903</v>
      </c>
    </row>
    <row r="146" spans="1:9" x14ac:dyDescent="0.35">
      <c r="A146" s="1" t="s">
        <v>431</v>
      </c>
      <c r="B146" s="1" t="s">
        <v>1285</v>
      </c>
      <c r="C146" s="1" t="s">
        <v>504</v>
      </c>
      <c r="D146" s="1" t="s">
        <v>633</v>
      </c>
      <c r="E146" s="1" t="s">
        <v>1170</v>
      </c>
      <c r="F146" s="1" t="s">
        <v>8</v>
      </c>
      <c r="G146" t="str" cm="1">
        <f t="array" ref="G146">_xlfn.IFS(AND(F146="Yes",H146="Yes",I146="Yes"),"Fully Engaged",AND(H146="Yes",I146&lt;&gt;"Yes"), "Paid Only",AND(I146="Yes", H146&lt;&gt;"Yes"),"Task Completers",AND(F146="Yes",H146&lt;&gt;"Yes",I146&lt;&gt;"Yes"),"Inactive/Drop-off",TRUE,"Uncategorized")</f>
        <v>Inactive/Drop-off</v>
      </c>
      <c r="H146" t="s">
        <v>1903</v>
      </c>
      <c r="I146" s="1" t="s">
        <v>1903</v>
      </c>
    </row>
    <row r="147" spans="1:9" x14ac:dyDescent="0.35">
      <c r="A147" s="1" t="s">
        <v>1286</v>
      </c>
      <c r="B147" s="1" t="s">
        <v>1291</v>
      </c>
      <c r="C147" s="1" t="s">
        <v>504</v>
      </c>
      <c r="D147" s="1" t="s">
        <v>828</v>
      </c>
      <c r="E147" s="1" t="s">
        <v>506</v>
      </c>
      <c r="F147" s="1" t="s">
        <v>8</v>
      </c>
      <c r="G147" t="str" cm="1">
        <f t="array" ref="G147">_xlfn.IFS(AND(F147="Yes",H147="Yes",I147="Yes"),"Fully Engaged",AND(H147="Yes",I147&lt;&gt;"Yes"), "Paid Only",AND(I147="Yes", H147&lt;&gt;"Yes"),"Task Completers",AND(F147="Yes",H147&lt;&gt;"Yes",I147&lt;&gt;"Yes"),"Inactive/Drop-off",TRUE,"Uncategorized")</f>
        <v>Inactive/Drop-off</v>
      </c>
      <c r="H147" t="s">
        <v>1903</v>
      </c>
      <c r="I147" s="1" t="s">
        <v>1903</v>
      </c>
    </row>
    <row r="148" spans="1:9" x14ac:dyDescent="0.35">
      <c r="A148" s="1" t="s">
        <v>461</v>
      </c>
      <c r="B148" s="1" t="s">
        <v>1295</v>
      </c>
      <c r="C148" s="1" t="s">
        <v>504</v>
      </c>
      <c r="D148" s="1" t="s">
        <v>553</v>
      </c>
      <c r="E148" s="1" t="s">
        <v>575</v>
      </c>
      <c r="F148" s="1" t="s">
        <v>8</v>
      </c>
      <c r="G148" t="str" cm="1">
        <f t="array" ref="G148">_xlfn.IFS(AND(F148="Yes",H148="Yes",I148="Yes"),"Fully Engaged",AND(H148="Yes",I148&lt;&gt;"Yes"), "Paid Only",AND(I148="Yes", H148&lt;&gt;"Yes"),"Task Completers",AND(F148="Yes",H148&lt;&gt;"Yes",I148&lt;&gt;"Yes"),"Inactive/Drop-off",TRUE,"Uncategorized")</f>
        <v>Inactive/Drop-off</v>
      </c>
      <c r="H148" t="s">
        <v>1903</v>
      </c>
      <c r="I148" s="1" t="s">
        <v>1903</v>
      </c>
    </row>
    <row r="149" spans="1:9" x14ac:dyDescent="0.35">
      <c r="A149" s="1" t="s">
        <v>77</v>
      </c>
      <c r="B149" s="1" t="s">
        <v>1299</v>
      </c>
      <c r="C149" s="1" t="s">
        <v>504</v>
      </c>
      <c r="D149" s="1" t="s">
        <v>583</v>
      </c>
      <c r="E149" s="1" t="s">
        <v>506</v>
      </c>
      <c r="F149" s="1" t="s">
        <v>8</v>
      </c>
      <c r="G149" t="str" cm="1">
        <f t="array" ref="G149">_xlfn.IFS(AND(F149="Yes",H149="Yes",I149="Yes"),"Fully Engaged",AND(H149="Yes",I149&lt;&gt;"Yes"), "Paid Only",AND(I149="Yes", H149&lt;&gt;"Yes"),"Task Completers",AND(F149="Yes",H149&lt;&gt;"Yes",I149&lt;&gt;"Yes"),"Inactive/Drop-off",TRUE,"Uncategorized")</f>
        <v>Inactive/Drop-off</v>
      </c>
      <c r="H149" t="s">
        <v>1903</v>
      </c>
      <c r="I149" s="1" t="s">
        <v>1903</v>
      </c>
    </row>
    <row r="150" spans="1:9" x14ac:dyDescent="0.35">
      <c r="A150" s="1" t="s">
        <v>73</v>
      </c>
      <c r="B150" s="1" t="s">
        <v>1303</v>
      </c>
      <c r="C150" s="1" t="s">
        <v>504</v>
      </c>
      <c r="D150" s="1" t="s">
        <v>828</v>
      </c>
      <c r="E150" s="1" t="s">
        <v>506</v>
      </c>
      <c r="F150" s="1" t="s">
        <v>8</v>
      </c>
      <c r="G150" t="str" cm="1">
        <f t="array" ref="G150">_xlfn.IFS(AND(F150="Yes",H150="Yes",I150="Yes"),"Fully Engaged",AND(H150="Yes",I150&lt;&gt;"Yes"), "Paid Only",AND(I150="Yes", H150&lt;&gt;"Yes"),"Task Completers",AND(F150="Yes",H150&lt;&gt;"Yes",I150&lt;&gt;"Yes"),"Inactive/Drop-off",TRUE,"Uncategorized")</f>
        <v>Inactive/Drop-off</v>
      </c>
      <c r="H150" t="s">
        <v>1903</v>
      </c>
      <c r="I150" s="1" t="s">
        <v>1903</v>
      </c>
    </row>
    <row r="151" spans="1:9" x14ac:dyDescent="0.35">
      <c r="A151" s="1" t="s">
        <v>1304</v>
      </c>
      <c r="B151" s="1" t="s">
        <v>1308</v>
      </c>
      <c r="C151" s="1" t="s">
        <v>504</v>
      </c>
      <c r="D151" s="1" t="s">
        <v>505</v>
      </c>
      <c r="E151" s="1" t="s">
        <v>734</v>
      </c>
      <c r="F151" s="1" t="s">
        <v>8</v>
      </c>
      <c r="G151" t="str" cm="1">
        <f t="array" ref="G151">_xlfn.IFS(AND(F151="Yes",H151="Yes",I151="Yes"),"Fully Engaged",AND(H151="Yes",I151&lt;&gt;"Yes"), "Paid Only",AND(I151="Yes", H151&lt;&gt;"Yes"),"Task Completers",AND(F151="Yes",H151&lt;&gt;"Yes",I151&lt;&gt;"Yes"),"Inactive/Drop-off",TRUE,"Uncategorized")</f>
        <v>Inactive/Drop-off</v>
      </c>
      <c r="H151" t="s">
        <v>1903</v>
      </c>
      <c r="I151" s="1" t="s">
        <v>1903</v>
      </c>
    </row>
    <row r="152" spans="1:9" x14ac:dyDescent="0.35">
      <c r="A152" s="1" t="s">
        <v>22</v>
      </c>
      <c r="B152" s="1" t="s">
        <v>23</v>
      </c>
      <c r="C152" s="1" t="s">
        <v>504</v>
      </c>
      <c r="D152" s="1" t="s">
        <v>996</v>
      </c>
      <c r="E152" s="1" t="s">
        <v>506</v>
      </c>
      <c r="F152" s="1" t="s">
        <v>8</v>
      </c>
      <c r="G152" t="str" cm="1">
        <f t="array" ref="G152">_xlfn.IFS(AND(F152="Yes",H152="Yes",I152="Yes"),"Fully Engaged",AND(H152="Yes",I152&lt;&gt;"Yes"), "Paid Only",AND(I152="Yes", H152&lt;&gt;"Yes"),"Task Completers",AND(F152="Yes",H152&lt;&gt;"Yes",I152&lt;&gt;"Yes"),"Inactive/Drop-off",TRUE,"Uncategorized")</f>
        <v>Fully Engaged</v>
      </c>
      <c r="H152" t="s">
        <v>8</v>
      </c>
      <c r="I152" s="1" t="s">
        <v>8</v>
      </c>
    </row>
    <row r="153" spans="1:9" x14ac:dyDescent="0.35">
      <c r="A153" s="1" t="s">
        <v>437</v>
      </c>
      <c r="B153" s="1" t="s">
        <v>1066</v>
      </c>
      <c r="C153" s="1" t="s">
        <v>504</v>
      </c>
      <c r="D153" s="1" t="s">
        <v>553</v>
      </c>
      <c r="E153" s="1" t="s">
        <v>506</v>
      </c>
      <c r="F153" s="1" t="s">
        <v>8</v>
      </c>
      <c r="G153" t="str" cm="1">
        <f t="array" ref="G153">_xlfn.IFS(AND(F153="Yes",H153="Yes",I153="Yes"),"Fully Engaged",AND(H153="Yes",I153&lt;&gt;"Yes"), "Paid Only",AND(I153="Yes", H153&lt;&gt;"Yes"),"Task Completers",AND(F153="Yes",H153&lt;&gt;"Yes",I153&lt;&gt;"Yes"),"Inactive/Drop-off",TRUE,"Uncategorized")</f>
        <v>Inactive/Drop-off</v>
      </c>
      <c r="H153" t="s">
        <v>1903</v>
      </c>
      <c r="I153" s="1" t="s">
        <v>1903</v>
      </c>
    </row>
    <row r="154" spans="1:9" x14ac:dyDescent="0.35">
      <c r="A154" s="1" t="s">
        <v>1313</v>
      </c>
      <c r="B154" s="1" t="s">
        <v>1317</v>
      </c>
      <c r="C154" s="1" t="s">
        <v>504</v>
      </c>
      <c r="D154" s="1" t="s">
        <v>505</v>
      </c>
      <c r="E154" s="1" t="s">
        <v>1157</v>
      </c>
      <c r="F154" s="1" t="s">
        <v>8</v>
      </c>
      <c r="G154" t="str" cm="1">
        <f t="array" ref="G154">_xlfn.IFS(AND(F154="Yes",H154="Yes",I154="Yes"),"Fully Engaged",AND(H154="Yes",I154&lt;&gt;"Yes"), "Paid Only",AND(I154="Yes", H154&lt;&gt;"Yes"),"Task Completers",AND(F154="Yes",H154&lt;&gt;"Yes",I154&lt;&gt;"Yes"),"Inactive/Drop-off",TRUE,"Uncategorized")</f>
        <v>Inactive/Drop-off</v>
      </c>
      <c r="H154" t="s">
        <v>1903</v>
      </c>
      <c r="I154" s="1" t="s">
        <v>1903</v>
      </c>
    </row>
    <row r="155" spans="1:9" x14ac:dyDescent="0.35">
      <c r="A155" s="1" t="s">
        <v>1318</v>
      </c>
      <c r="B155" s="1" t="s">
        <v>1322</v>
      </c>
      <c r="C155" s="1" t="s">
        <v>504</v>
      </c>
      <c r="D155" s="1" t="s">
        <v>505</v>
      </c>
      <c r="E155" s="1" t="s">
        <v>506</v>
      </c>
      <c r="F155" s="1" t="s">
        <v>8</v>
      </c>
      <c r="G155" t="str" cm="1">
        <f t="array" ref="G155">_xlfn.IFS(AND(F155="Yes",H155="Yes",I155="Yes"),"Fully Engaged",AND(H155="Yes",I155&lt;&gt;"Yes"), "Paid Only",AND(I155="Yes", H155&lt;&gt;"Yes"),"Task Completers",AND(F155="Yes",H155&lt;&gt;"Yes",I155&lt;&gt;"Yes"),"Inactive/Drop-off",TRUE,"Uncategorized")</f>
        <v>Inactive/Drop-off</v>
      </c>
      <c r="H155" t="s">
        <v>1903</v>
      </c>
      <c r="I155" s="1" t="s">
        <v>1903</v>
      </c>
    </row>
    <row r="156" spans="1:9" x14ac:dyDescent="0.35">
      <c r="A156" s="1" t="s">
        <v>1323</v>
      </c>
      <c r="B156" s="1" t="s">
        <v>1327</v>
      </c>
      <c r="C156" s="1" t="s">
        <v>504</v>
      </c>
      <c r="D156" s="1" t="s">
        <v>505</v>
      </c>
      <c r="E156" s="1" t="s">
        <v>506</v>
      </c>
      <c r="F156" s="1" t="s">
        <v>8</v>
      </c>
      <c r="G156" t="str" cm="1">
        <f t="array" ref="G156">_xlfn.IFS(AND(F156="Yes",H156="Yes",I156="Yes"),"Fully Engaged",AND(H156="Yes",I156&lt;&gt;"Yes"), "Paid Only",AND(I156="Yes", H156&lt;&gt;"Yes"),"Task Completers",AND(F156="Yes",H156&lt;&gt;"Yes",I156&lt;&gt;"Yes"),"Inactive/Drop-off",TRUE,"Uncategorized")</f>
        <v>Inactive/Drop-off</v>
      </c>
      <c r="H156" t="s">
        <v>1903</v>
      </c>
      <c r="I156" s="1" t="s">
        <v>1903</v>
      </c>
    </row>
    <row r="157" spans="1:9" x14ac:dyDescent="0.35">
      <c r="A157" s="1" t="s">
        <v>1328</v>
      </c>
      <c r="B157" s="1" t="s">
        <v>1334</v>
      </c>
      <c r="C157" s="1" t="s">
        <v>504</v>
      </c>
      <c r="D157" s="1" t="s">
        <v>1331</v>
      </c>
      <c r="E157" s="1" t="s">
        <v>506</v>
      </c>
      <c r="F157" s="1" t="s">
        <v>8</v>
      </c>
      <c r="G157" t="str" cm="1">
        <f t="array" ref="G157">_xlfn.IFS(AND(F157="Yes",H157="Yes",I157="Yes"),"Fully Engaged",AND(H157="Yes",I157&lt;&gt;"Yes"), "Paid Only",AND(I157="Yes", H157&lt;&gt;"Yes"),"Task Completers",AND(F157="Yes",H157&lt;&gt;"Yes",I157&lt;&gt;"Yes"),"Inactive/Drop-off",TRUE,"Uncategorized")</f>
        <v>Inactive/Drop-off</v>
      </c>
      <c r="H157" t="s">
        <v>1903</v>
      </c>
      <c r="I157" s="1" t="s">
        <v>1903</v>
      </c>
    </row>
    <row r="158" spans="1:9" x14ac:dyDescent="0.35">
      <c r="A158" s="1" t="s">
        <v>1335</v>
      </c>
      <c r="B158" s="1" t="s">
        <v>1341</v>
      </c>
      <c r="C158" s="1" t="s">
        <v>504</v>
      </c>
      <c r="D158" s="1" t="s">
        <v>1338</v>
      </c>
      <c r="E158" s="1" t="s">
        <v>506</v>
      </c>
      <c r="F158" s="1" t="s">
        <v>8</v>
      </c>
      <c r="G158" t="str" cm="1">
        <f t="array" ref="G158">_xlfn.IFS(AND(F158="Yes",H158="Yes",I158="Yes"),"Fully Engaged",AND(H158="Yes",I158&lt;&gt;"Yes"), "Paid Only",AND(I158="Yes", H158&lt;&gt;"Yes"),"Task Completers",AND(F158="Yes",H158&lt;&gt;"Yes",I158&lt;&gt;"Yes"),"Inactive/Drop-off",TRUE,"Uncategorized")</f>
        <v>Inactive/Drop-off</v>
      </c>
      <c r="H158" t="s">
        <v>1903</v>
      </c>
      <c r="I158" s="1" t="s">
        <v>1903</v>
      </c>
    </row>
    <row r="159" spans="1:9" x14ac:dyDescent="0.35">
      <c r="A159" s="1" t="s">
        <v>1342</v>
      </c>
      <c r="B159" s="1" t="s">
        <v>1346</v>
      </c>
      <c r="C159" s="1" t="s">
        <v>504</v>
      </c>
      <c r="D159" s="1" t="s">
        <v>590</v>
      </c>
      <c r="E159" s="1" t="s">
        <v>534</v>
      </c>
      <c r="F159" s="1" t="s">
        <v>8</v>
      </c>
      <c r="G159" t="str" cm="1">
        <f t="array" ref="G159">_xlfn.IFS(AND(F159="Yes",H159="Yes",I159="Yes"),"Fully Engaged",AND(H159="Yes",I159&lt;&gt;"Yes"), "Paid Only",AND(I159="Yes", H159&lt;&gt;"Yes"),"Task Completers",AND(F159="Yes",H159&lt;&gt;"Yes",I159&lt;&gt;"Yes"),"Inactive/Drop-off",TRUE,"Uncategorized")</f>
        <v>Inactive/Drop-off</v>
      </c>
      <c r="H159" t="s">
        <v>1903</v>
      </c>
      <c r="I159" s="1" t="s">
        <v>1903</v>
      </c>
    </row>
    <row r="160" spans="1:9" x14ac:dyDescent="0.35">
      <c r="A160" s="1" t="s">
        <v>1347</v>
      </c>
      <c r="B160" s="1" t="s">
        <v>1351</v>
      </c>
      <c r="C160" s="1" t="s">
        <v>504</v>
      </c>
      <c r="D160" s="1" t="s">
        <v>647</v>
      </c>
      <c r="E160" s="1" t="s">
        <v>506</v>
      </c>
      <c r="F160" s="1" t="s">
        <v>8</v>
      </c>
      <c r="G160" t="str" cm="1">
        <f t="array" ref="G160">_xlfn.IFS(AND(F160="Yes",H160="Yes",I160="Yes"),"Fully Engaged",AND(H160="Yes",I160&lt;&gt;"Yes"), "Paid Only",AND(I160="Yes", H160&lt;&gt;"Yes"),"Task Completers",AND(F160="Yes",H160&lt;&gt;"Yes",I160&lt;&gt;"Yes"),"Inactive/Drop-off",TRUE,"Uncategorized")</f>
        <v>Inactive/Drop-off</v>
      </c>
      <c r="H160" t="s">
        <v>1903</v>
      </c>
      <c r="I160" s="1" t="s">
        <v>1903</v>
      </c>
    </row>
    <row r="161" spans="1:9" x14ac:dyDescent="0.35">
      <c r="A161" s="1" t="s">
        <v>1352</v>
      </c>
      <c r="B161" s="1" t="s">
        <v>422</v>
      </c>
      <c r="C161" s="1" t="s">
        <v>504</v>
      </c>
      <c r="D161" s="1" t="s">
        <v>505</v>
      </c>
      <c r="E161" s="1" t="s">
        <v>506</v>
      </c>
      <c r="F161" s="1" t="s">
        <v>8</v>
      </c>
      <c r="G161" t="str" cm="1">
        <f t="array" ref="G161">_xlfn.IFS(AND(F161="Yes",H161="Yes",I161="Yes"),"Fully Engaged",AND(H161="Yes",I161&lt;&gt;"Yes"), "Paid Only",AND(I161="Yes", H161&lt;&gt;"Yes"),"Task Completers",AND(F161="Yes",H161&lt;&gt;"Yes",I161&lt;&gt;"Yes"),"Inactive/Drop-off",TRUE,"Uncategorized")</f>
        <v>Task Completers</v>
      </c>
      <c r="H161" t="s">
        <v>1903</v>
      </c>
      <c r="I161" s="1" t="s">
        <v>8</v>
      </c>
    </row>
    <row r="162" spans="1:9" x14ac:dyDescent="0.35">
      <c r="A162" s="1" t="s">
        <v>1357</v>
      </c>
      <c r="B162" s="1" t="s">
        <v>1361</v>
      </c>
      <c r="C162" s="1" t="s">
        <v>504</v>
      </c>
      <c r="D162" s="1" t="s">
        <v>671</v>
      </c>
      <c r="E162" s="1" t="s">
        <v>506</v>
      </c>
      <c r="F162" s="1" t="s">
        <v>8</v>
      </c>
      <c r="G162" t="str" cm="1">
        <f t="array" ref="G162">_xlfn.IFS(AND(F162="Yes",H162="Yes",I162="Yes"),"Fully Engaged",AND(H162="Yes",I162&lt;&gt;"Yes"), "Paid Only",AND(I162="Yes", H162&lt;&gt;"Yes"),"Task Completers",AND(F162="Yes",H162&lt;&gt;"Yes",I162&lt;&gt;"Yes"),"Inactive/Drop-off",TRUE,"Uncategorized")</f>
        <v>Inactive/Drop-off</v>
      </c>
      <c r="H162" t="s">
        <v>1903</v>
      </c>
      <c r="I162" s="1" t="s">
        <v>1903</v>
      </c>
    </row>
    <row r="163" spans="1:9" x14ac:dyDescent="0.35">
      <c r="A163" s="1" t="s">
        <v>1362</v>
      </c>
      <c r="B163" s="1" t="s">
        <v>1366</v>
      </c>
      <c r="C163" s="1" t="s">
        <v>504</v>
      </c>
      <c r="D163" s="1" t="s">
        <v>505</v>
      </c>
      <c r="E163" s="1" t="s">
        <v>506</v>
      </c>
      <c r="F163" s="1" t="s">
        <v>8</v>
      </c>
      <c r="G163" t="str" cm="1">
        <f t="array" ref="G163">_xlfn.IFS(AND(F163="Yes",H163="Yes",I163="Yes"),"Fully Engaged",AND(H163="Yes",I163&lt;&gt;"Yes"), "Paid Only",AND(I163="Yes", H163&lt;&gt;"Yes"),"Task Completers",AND(F163="Yes",H163&lt;&gt;"Yes",I163&lt;&gt;"Yes"),"Inactive/Drop-off",TRUE,"Uncategorized")</f>
        <v>Inactive/Drop-off</v>
      </c>
      <c r="H163" t="s">
        <v>1903</v>
      </c>
      <c r="I163" s="1" t="s">
        <v>1903</v>
      </c>
    </row>
    <row r="164" spans="1:9" x14ac:dyDescent="0.35">
      <c r="A164" s="1" t="s">
        <v>1367</v>
      </c>
      <c r="B164" s="1" t="s">
        <v>1372</v>
      </c>
      <c r="C164" s="1" t="s">
        <v>504</v>
      </c>
      <c r="D164" s="1" t="s">
        <v>505</v>
      </c>
      <c r="E164" s="1" t="s">
        <v>534</v>
      </c>
      <c r="F164" s="1" t="s">
        <v>8</v>
      </c>
      <c r="G164" t="str" cm="1">
        <f t="array" ref="G164">_xlfn.IFS(AND(F164="Yes",H164="Yes",I164="Yes"),"Fully Engaged",AND(H164="Yes",I164&lt;&gt;"Yes"), "Paid Only",AND(I164="Yes", H164&lt;&gt;"Yes"),"Task Completers",AND(F164="Yes",H164&lt;&gt;"Yes",I164&lt;&gt;"Yes"),"Inactive/Drop-off",TRUE,"Uncategorized")</f>
        <v>Inactive/Drop-off</v>
      </c>
      <c r="H164" t="s">
        <v>1903</v>
      </c>
      <c r="I164" s="1" t="s">
        <v>1903</v>
      </c>
    </row>
    <row r="165" spans="1:9" x14ac:dyDescent="0.35">
      <c r="A165" s="1" t="s">
        <v>120</v>
      </c>
      <c r="B165" s="1" t="s">
        <v>1376</v>
      </c>
      <c r="C165" s="1" t="s">
        <v>504</v>
      </c>
      <c r="D165" s="1" t="s">
        <v>610</v>
      </c>
      <c r="E165" s="1" t="s">
        <v>506</v>
      </c>
      <c r="F165" s="1" t="s">
        <v>8</v>
      </c>
      <c r="G165" t="str" cm="1">
        <f t="array" ref="G165">_xlfn.IFS(AND(F165="Yes",H165="Yes",I165="Yes"),"Fully Engaged",AND(H165="Yes",I165&lt;&gt;"Yes"), "Paid Only",AND(I165="Yes", H165&lt;&gt;"Yes"),"Task Completers",AND(F165="Yes",H165&lt;&gt;"Yes",I165&lt;&gt;"Yes"),"Inactive/Drop-off",TRUE,"Uncategorized")</f>
        <v>Inactive/Drop-off</v>
      </c>
      <c r="H165" t="s">
        <v>1903</v>
      </c>
      <c r="I165" s="1" t="s">
        <v>1903</v>
      </c>
    </row>
    <row r="166" spans="1:9" x14ac:dyDescent="0.35">
      <c r="A166" s="1" t="s">
        <v>87</v>
      </c>
      <c r="B166" s="1" t="s">
        <v>88</v>
      </c>
      <c r="C166" s="1" t="s">
        <v>504</v>
      </c>
      <c r="D166" s="1" t="s">
        <v>505</v>
      </c>
      <c r="E166" s="1" t="s">
        <v>734</v>
      </c>
      <c r="F166" s="1" t="s">
        <v>8</v>
      </c>
      <c r="G166" t="str" cm="1">
        <f t="array" ref="G166">_xlfn.IFS(AND(F166="Yes",H166="Yes",I166="Yes"),"Fully Engaged",AND(H166="Yes",I166&lt;&gt;"Yes"), "Paid Only",AND(I166="Yes", H166&lt;&gt;"Yes"),"Task Completers",AND(F166="Yes",H166&lt;&gt;"Yes",I166&lt;&gt;"Yes"),"Inactive/Drop-off",TRUE,"Uncategorized")</f>
        <v>Paid Only</v>
      </c>
      <c r="H166" t="s">
        <v>8</v>
      </c>
      <c r="I166" s="1" t="s">
        <v>1903</v>
      </c>
    </row>
    <row r="167" spans="1:9" x14ac:dyDescent="0.35">
      <c r="A167" s="1" t="s">
        <v>99</v>
      </c>
      <c r="B167" s="1" t="s">
        <v>1385</v>
      </c>
      <c r="C167" s="1" t="s">
        <v>504</v>
      </c>
      <c r="D167" s="1" t="s">
        <v>505</v>
      </c>
      <c r="E167" s="1" t="s">
        <v>1006</v>
      </c>
      <c r="F167" s="1" t="s">
        <v>8</v>
      </c>
      <c r="G167" t="str" cm="1">
        <f t="array" ref="G167">_xlfn.IFS(AND(F167="Yes",H167="Yes",I167="Yes"),"Fully Engaged",AND(H167="Yes",I167&lt;&gt;"Yes"), "Paid Only",AND(I167="Yes", H167&lt;&gt;"Yes"),"Task Completers",AND(F167="Yes",H167&lt;&gt;"Yes",I167&lt;&gt;"Yes"),"Inactive/Drop-off",TRUE,"Uncategorized")</f>
        <v>Inactive/Drop-off</v>
      </c>
      <c r="H167" t="s">
        <v>1903</v>
      </c>
      <c r="I167" s="1" t="s">
        <v>1903</v>
      </c>
    </row>
    <row r="168" spans="1:9" x14ac:dyDescent="0.35">
      <c r="A168" s="1" t="s">
        <v>1386</v>
      </c>
      <c r="B168" s="1" t="s">
        <v>1391</v>
      </c>
      <c r="C168" s="1" t="s">
        <v>504</v>
      </c>
      <c r="D168" s="1" t="s">
        <v>590</v>
      </c>
      <c r="E168" s="1" t="s">
        <v>534</v>
      </c>
      <c r="F168" s="1" t="s">
        <v>8</v>
      </c>
      <c r="G168" t="str" cm="1">
        <f t="array" ref="G168">_xlfn.IFS(AND(F168="Yes",H168="Yes",I168="Yes"),"Fully Engaged",AND(H168="Yes",I168&lt;&gt;"Yes"), "Paid Only",AND(I168="Yes", H168&lt;&gt;"Yes"),"Task Completers",AND(F168="Yes",H168&lt;&gt;"Yes",I168&lt;&gt;"Yes"),"Inactive/Drop-off",TRUE,"Uncategorized")</f>
        <v>Inactive/Drop-off</v>
      </c>
      <c r="H168" t="s">
        <v>1903</v>
      </c>
      <c r="I168" s="1" t="s">
        <v>1903</v>
      </c>
    </row>
    <row r="169" spans="1:9" x14ac:dyDescent="0.35">
      <c r="A169" s="1" t="s">
        <v>65</v>
      </c>
      <c r="B169" s="1" t="s">
        <v>1396</v>
      </c>
      <c r="C169" s="1" t="s">
        <v>504</v>
      </c>
      <c r="D169" s="1" t="s">
        <v>937</v>
      </c>
      <c r="E169" s="1" t="s">
        <v>506</v>
      </c>
      <c r="F169" s="1" t="s">
        <v>8</v>
      </c>
      <c r="G169" t="str" cm="1">
        <f t="array" ref="G169">_xlfn.IFS(AND(F169="Yes",H169="Yes",I169="Yes"),"Fully Engaged",AND(H169="Yes",I169&lt;&gt;"Yes"), "Paid Only",AND(I169="Yes", H169&lt;&gt;"Yes"),"Task Completers",AND(F169="Yes",H169&lt;&gt;"Yes",I169&lt;&gt;"Yes"),"Inactive/Drop-off",TRUE,"Uncategorized")</f>
        <v>Inactive/Drop-off</v>
      </c>
      <c r="H169" t="s">
        <v>1903</v>
      </c>
      <c r="I169" s="1" t="s">
        <v>1903</v>
      </c>
    </row>
    <row r="170" spans="1:9" x14ac:dyDescent="0.35">
      <c r="A170" s="1" t="s">
        <v>1397</v>
      </c>
      <c r="B170" s="1" t="s">
        <v>1401</v>
      </c>
      <c r="C170" s="1" t="s">
        <v>504</v>
      </c>
      <c r="D170" s="1" t="s">
        <v>553</v>
      </c>
      <c r="E170" s="1" t="s">
        <v>1225</v>
      </c>
      <c r="F170" s="1" t="s">
        <v>8</v>
      </c>
      <c r="G170" t="str" cm="1">
        <f t="array" ref="G170">_xlfn.IFS(AND(F170="Yes",H170="Yes",I170="Yes"),"Fully Engaged",AND(H170="Yes",I170&lt;&gt;"Yes"), "Paid Only",AND(I170="Yes", H170&lt;&gt;"Yes"),"Task Completers",AND(F170="Yes",H170&lt;&gt;"Yes",I170&lt;&gt;"Yes"),"Inactive/Drop-off",TRUE,"Uncategorized")</f>
        <v>Inactive/Drop-off</v>
      </c>
      <c r="H170" t="s">
        <v>1903</v>
      </c>
      <c r="I170" s="1" t="s">
        <v>1903</v>
      </c>
    </row>
    <row r="171" spans="1:9" x14ac:dyDescent="0.35">
      <c r="A171" s="1" t="s">
        <v>1402</v>
      </c>
      <c r="B171" s="1" t="s">
        <v>1406</v>
      </c>
      <c r="C171" s="1" t="s">
        <v>504</v>
      </c>
      <c r="D171" s="1" t="s">
        <v>590</v>
      </c>
      <c r="E171" s="1" t="s">
        <v>1006</v>
      </c>
      <c r="F171" s="1" t="s">
        <v>8</v>
      </c>
      <c r="G171" t="str" cm="1">
        <f t="array" ref="G171">_xlfn.IFS(AND(F171="Yes",H171="Yes",I171="Yes"),"Fully Engaged",AND(H171="Yes",I171&lt;&gt;"Yes"), "Paid Only",AND(I171="Yes", H171&lt;&gt;"Yes"),"Task Completers",AND(F171="Yes",H171&lt;&gt;"Yes",I171&lt;&gt;"Yes"),"Inactive/Drop-off",TRUE,"Uncategorized")</f>
        <v>Inactive/Drop-off</v>
      </c>
      <c r="H171" t="s">
        <v>1903</v>
      </c>
      <c r="I171" s="1" t="s">
        <v>1903</v>
      </c>
    </row>
    <row r="172" spans="1:9" x14ac:dyDescent="0.35">
      <c r="A172" s="1" t="s">
        <v>465</v>
      </c>
      <c r="B172" s="1" t="s">
        <v>1410</v>
      </c>
      <c r="C172" s="1" t="s">
        <v>504</v>
      </c>
      <c r="D172" s="1" t="s">
        <v>505</v>
      </c>
      <c r="E172" s="1" t="s">
        <v>1170</v>
      </c>
      <c r="F172" s="1" t="s">
        <v>8</v>
      </c>
      <c r="G172" t="str" cm="1">
        <f t="array" ref="G172">_xlfn.IFS(AND(F172="Yes",H172="Yes",I172="Yes"),"Fully Engaged",AND(H172="Yes",I172&lt;&gt;"Yes"), "Paid Only",AND(I172="Yes", H172&lt;&gt;"Yes"),"Task Completers",AND(F172="Yes",H172&lt;&gt;"Yes",I172&lt;&gt;"Yes"),"Inactive/Drop-off",TRUE,"Uncategorized")</f>
        <v>Inactive/Drop-off</v>
      </c>
      <c r="H172" t="s">
        <v>1903</v>
      </c>
      <c r="I172" s="1" t="s">
        <v>1903</v>
      </c>
    </row>
    <row r="173" spans="1:9" x14ac:dyDescent="0.35">
      <c r="A173" s="1" t="s">
        <v>31</v>
      </c>
      <c r="B173" s="1" t="s">
        <v>32</v>
      </c>
      <c r="C173" s="1" t="s">
        <v>504</v>
      </c>
      <c r="D173" s="1" t="s">
        <v>671</v>
      </c>
      <c r="E173" s="1" t="s">
        <v>506</v>
      </c>
      <c r="F173" s="1" t="s">
        <v>8</v>
      </c>
      <c r="G173" t="str" cm="1">
        <f t="array" ref="G173">_xlfn.IFS(AND(F173="Yes",H173="Yes",I173="Yes"),"Fully Engaged",AND(H173="Yes",I173&lt;&gt;"Yes"), "Paid Only",AND(I173="Yes", H173&lt;&gt;"Yes"),"Task Completers",AND(F173="Yes",H173&lt;&gt;"Yes",I173&lt;&gt;"Yes"),"Inactive/Drop-off",TRUE,"Uncategorized")</f>
        <v>Paid Only</v>
      </c>
      <c r="H173" t="s">
        <v>8</v>
      </c>
      <c r="I173" s="1" t="s">
        <v>1903</v>
      </c>
    </row>
    <row r="174" spans="1:9" x14ac:dyDescent="0.35">
      <c r="A174" s="1" t="s">
        <v>1415</v>
      </c>
      <c r="B174" s="1" t="s">
        <v>1420</v>
      </c>
      <c r="C174" s="1" t="s">
        <v>504</v>
      </c>
      <c r="D174" s="1" t="s">
        <v>633</v>
      </c>
      <c r="E174" s="1" t="s">
        <v>534</v>
      </c>
      <c r="F174" s="1" t="s">
        <v>8</v>
      </c>
      <c r="G174" t="str" cm="1">
        <f t="array" ref="G174">_xlfn.IFS(AND(F174="Yes",H174="Yes",I174="Yes"),"Fully Engaged",AND(H174="Yes",I174&lt;&gt;"Yes"), "Paid Only",AND(I174="Yes", H174&lt;&gt;"Yes"),"Task Completers",AND(F174="Yes",H174&lt;&gt;"Yes",I174&lt;&gt;"Yes"),"Inactive/Drop-off",TRUE,"Uncategorized")</f>
        <v>Inactive/Drop-off</v>
      </c>
      <c r="H174" t="s">
        <v>1903</v>
      </c>
      <c r="I174" s="1" t="s">
        <v>1903</v>
      </c>
    </row>
    <row r="175" spans="1:9" x14ac:dyDescent="0.35">
      <c r="A175" s="1" t="s">
        <v>1421</v>
      </c>
      <c r="B175" s="1" t="s">
        <v>1426</v>
      </c>
      <c r="C175" s="1" t="s">
        <v>504</v>
      </c>
      <c r="D175" s="1" t="s">
        <v>505</v>
      </c>
      <c r="E175" s="1" t="s">
        <v>506</v>
      </c>
      <c r="F175" s="1" t="s">
        <v>8</v>
      </c>
      <c r="G175" t="str" cm="1">
        <f t="array" ref="G175">_xlfn.IFS(AND(F175="Yes",H175="Yes",I175="Yes"),"Fully Engaged",AND(H175="Yes",I175&lt;&gt;"Yes"), "Paid Only",AND(I175="Yes", H175&lt;&gt;"Yes"),"Task Completers",AND(F175="Yes",H175&lt;&gt;"Yes",I175&lt;&gt;"Yes"),"Inactive/Drop-off",TRUE,"Uncategorized")</f>
        <v>Inactive/Drop-off</v>
      </c>
      <c r="H175" t="s">
        <v>1903</v>
      </c>
      <c r="I175" s="1" t="s">
        <v>1903</v>
      </c>
    </row>
    <row r="176" spans="1:9" x14ac:dyDescent="0.35">
      <c r="A176" s="1" t="s">
        <v>1427</v>
      </c>
      <c r="B176" s="1" t="s">
        <v>1432</v>
      </c>
      <c r="C176" s="1" t="s">
        <v>504</v>
      </c>
      <c r="D176" s="1" t="s">
        <v>590</v>
      </c>
      <c r="E176" s="1" t="s">
        <v>506</v>
      </c>
      <c r="F176" s="1" t="s">
        <v>8</v>
      </c>
      <c r="G176" t="str" cm="1">
        <f t="array" ref="G176">_xlfn.IFS(AND(F176="Yes",H176="Yes",I176="Yes"),"Fully Engaged",AND(H176="Yes",I176&lt;&gt;"Yes"), "Paid Only",AND(I176="Yes", H176&lt;&gt;"Yes"),"Task Completers",AND(F176="Yes",H176&lt;&gt;"Yes",I176&lt;&gt;"Yes"),"Inactive/Drop-off",TRUE,"Uncategorized")</f>
        <v>Inactive/Drop-off</v>
      </c>
      <c r="H176" t="s">
        <v>1903</v>
      </c>
      <c r="I176" s="1" t="s">
        <v>1903</v>
      </c>
    </row>
    <row r="177" spans="1:9" x14ac:dyDescent="0.35">
      <c r="A177" s="1" t="s">
        <v>1433</v>
      </c>
      <c r="B177" s="1" t="s">
        <v>1439</v>
      </c>
      <c r="C177" s="1" t="s">
        <v>504</v>
      </c>
      <c r="D177" s="1" t="s">
        <v>610</v>
      </c>
      <c r="E177" s="1" t="s">
        <v>1436</v>
      </c>
      <c r="F177" s="1" t="s">
        <v>8</v>
      </c>
      <c r="G177" t="str" cm="1">
        <f t="array" ref="G177">_xlfn.IFS(AND(F177="Yes",H177="Yes",I177="Yes"),"Fully Engaged",AND(H177="Yes",I177&lt;&gt;"Yes"), "Paid Only",AND(I177="Yes", H177&lt;&gt;"Yes"),"Task Completers",AND(F177="Yes",H177&lt;&gt;"Yes",I177&lt;&gt;"Yes"),"Inactive/Drop-off",TRUE,"Uncategorized")</f>
        <v>Inactive/Drop-off</v>
      </c>
      <c r="H177" t="s">
        <v>1903</v>
      </c>
      <c r="I177" s="1" t="s">
        <v>1903</v>
      </c>
    </row>
    <row r="178" spans="1:9" x14ac:dyDescent="0.35">
      <c r="A178" s="1" t="s">
        <v>69</v>
      </c>
      <c r="B178" s="1" t="s">
        <v>1443</v>
      </c>
      <c r="C178" s="1" t="s">
        <v>504</v>
      </c>
      <c r="D178" s="1" t="s">
        <v>505</v>
      </c>
      <c r="E178" s="1" t="s">
        <v>575</v>
      </c>
      <c r="F178" s="1" t="s">
        <v>8</v>
      </c>
      <c r="G178" t="str" cm="1">
        <f t="array" ref="G178">_xlfn.IFS(AND(F178="Yes",H178="Yes",I178="Yes"),"Fully Engaged",AND(H178="Yes",I178&lt;&gt;"Yes"), "Paid Only",AND(I178="Yes", H178&lt;&gt;"Yes"),"Task Completers",AND(F178="Yes",H178&lt;&gt;"Yes",I178&lt;&gt;"Yes"),"Inactive/Drop-off",TRUE,"Uncategorized")</f>
        <v>Inactive/Drop-off</v>
      </c>
      <c r="H178" t="s">
        <v>1903</v>
      </c>
      <c r="I178" s="1" t="s">
        <v>1903</v>
      </c>
    </row>
    <row r="179" spans="1:9" x14ac:dyDescent="0.35">
      <c r="A179" s="1" t="s">
        <v>130</v>
      </c>
      <c r="B179" s="1" t="s">
        <v>1448</v>
      </c>
      <c r="C179" s="1" t="s">
        <v>504</v>
      </c>
      <c r="D179" s="1" t="s">
        <v>811</v>
      </c>
      <c r="E179" s="1" t="s">
        <v>506</v>
      </c>
      <c r="F179" s="1" t="s">
        <v>8</v>
      </c>
      <c r="G179" t="str" cm="1">
        <f t="array" ref="G179">_xlfn.IFS(AND(F179="Yes",H179="Yes",I179="Yes"),"Fully Engaged",AND(H179="Yes",I179&lt;&gt;"Yes"), "Paid Only",AND(I179="Yes", H179&lt;&gt;"Yes"),"Task Completers",AND(F179="Yes",H179&lt;&gt;"Yes",I179&lt;&gt;"Yes"),"Inactive/Drop-off",TRUE,"Uncategorized")</f>
        <v>Inactive/Drop-off</v>
      </c>
      <c r="H179" t="s">
        <v>1903</v>
      </c>
      <c r="I179" s="1" t="s">
        <v>1903</v>
      </c>
    </row>
    <row r="180" spans="1:9" x14ac:dyDescent="0.35">
      <c r="A180" s="1" t="s">
        <v>1449</v>
      </c>
      <c r="B180" s="1" t="s">
        <v>1454</v>
      </c>
      <c r="C180" s="1" t="s">
        <v>504</v>
      </c>
      <c r="D180" s="1" t="s">
        <v>547</v>
      </c>
      <c r="E180" s="1" t="s">
        <v>111</v>
      </c>
      <c r="F180" s="1" t="s">
        <v>8</v>
      </c>
      <c r="G180" t="str" cm="1">
        <f t="array" ref="G180">_xlfn.IFS(AND(F180="Yes",H180="Yes",I180="Yes"),"Fully Engaged",AND(H180="Yes",I180&lt;&gt;"Yes"), "Paid Only",AND(I180="Yes", H180&lt;&gt;"Yes"),"Task Completers",AND(F180="Yes",H180&lt;&gt;"Yes",I180&lt;&gt;"Yes"),"Inactive/Drop-off",TRUE,"Uncategorized")</f>
        <v>Inactive/Drop-off</v>
      </c>
      <c r="H180" t="s">
        <v>1903</v>
      </c>
      <c r="I180" s="1" t="s">
        <v>1903</v>
      </c>
    </row>
    <row r="181" spans="1:9" x14ac:dyDescent="0.35">
      <c r="A181" s="1" t="s">
        <v>122</v>
      </c>
      <c r="B181" s="1" t="s">
        <v>1458</v>
      </c>
      <c r="C181" s="1" t="s">
        <v>504</v>
      </c>
      <c r="D181" s="1" t="s">
        <v>505</v>
      </c>
      <c r="E181" s="1" t="s">
        <v>506</v>
      </c>
      <c r="F181" s="1" t="s">
        <v>8</v>
      </c>
      <c r="G181" t="str" cm="1">
        <f t="array" ref="G181">_xlfn.IFS(AND(F181="Yes",H181="Yes",I181="Yes"),"Fully Engaged",AND(H181="Yes",I181&lt;&gt;"Yes"), "Paid Only",AND(I181="Yes", H181&lt;&gt;"Yes"),"Task Completers",AND(F181="Yes",H181&lt;&gt;"Yes",I181&lt;&gt;"Yes"),"Inactive/Drop-off",TRUE,"Uncategorized")</f>
        <v>Inactive/Drop-off</v>
      </c>
      <c r="H181" t="s">
        <v>1903</v>
      </c>
      <c r="I181" s="1" t="s">
        <v>1903</v>
      </c>
    </row>
    <row r="182" spans="1:9" x14ac:dyDescent="0.35">
      <c r="A182" s="1" t="s">
        <v>128</v>
      </c>
      <c r="B182" s="1" t="s">
        <v>129</v>
      </c>
      <c r="C182" s="1" t="s">
        <v>504</v>
      </c>
      <c r="D182" s="1" t="s">
        <v>513</v>
      </c>
      <c r="E182" s="1" t="s">
        <v>506</v>
      </c>
      <c r="F182" s="1" t="s">
        <v>8</v>
      </c>
      <c r="G182" t="str" cm="1">
        <f t="array" ref="G182">_xlfn.IFS(AND(F182="Yes",H182="Yes",I182="Yes"),"Fully Engaged",AND(H182="Yes",I182&lt;&gt;"Yes"), "Paid Only",AND(I182="Yes", H182&lt;&gt;"Yes"),"Task Completers",AND(F182="Yes",H182&lt;&gt;"Yes",I182&lt;&gt;"Yes"),"Inactive/Drop-off",TRUE,"Uncategorized")</f>
        <v>Paid Only</v>
      </c>
      <c r="H182" t="s">
        <v>8</v>
      </c>
      <c r="I182" s="1" t="s">
        <v>1903</v>
      </c>
    </row>
    <row r="183" spans="1:9" x14ac:dyDescent="0.35">
      <c r="A183" s="1" t="s">
        <v>1463</v>
      </c>
      <c r="B183" s="1" t="s">
        <v>1468</v>
      </c>
      <c r="C183" s="1" t="s">
        <v>504</v>
      </c>
      <c r="D183" s="1" t="s">
        <v>547</v>
      </c>
      <c r="E183" s="1" t="s">
        <v>1157</v>
      </c>
      <c r="F183" s="1" t="s">
        <v>8</v>
      </c>
      <c r="G183" t="str" cm="1">
        <f t="array" ref="G183">_xlfn.IFS(AND(F183="Yes",H183="Yes",I183="Yes"),"Fully Engaged",AND(H183="Yes",I183&lt;&gt;"Yes"), "Paid Only",AND(I183="Yes", H183&lt;&gt;"Yes"),"Task Completers",AND(F183="Yes",H183&lt;&gt;"Yes",I183&lt;&gt;"Yes"),"Inactive/Drop-off",TRUE,"Uncategorized")</f>
        <v>Inactive/Drop-off</v>
      </c>
      <c r="H183" t="s">
        <v>1903</v>
      </c>
      <c r="I183" s="1" t="s">
        <v>1903</v>
      </c>
    </row>
    <row r="184" spans="1:9" x14ac:dyDescent="0.35">
      <c r="A184" s="1" t="s">
        <v>63</v>
      </c>
      <c r="B184" s="1" t="s">
        <v>1473</v>
      </c>
      <c r="C184" s="1" t="s">
        <v>504</v>
      </c>
      <c r="D184" s="1" t="s">
        <v>857</v>
      </c>
      <c r="E184" s="1" t="s">
        <v>506</v>
      </c>
      <c r="F184" s="1" t="s">
        <v>8</v>
      </c>
      <c r="G184" t="str" cm="1">
        <f t="array" ref="G184">_xlfn.IFS(AND(F184="Yes",H184="Yes",I184="Yes"),"Fully Engaged",AND(H184="Yes",I184&lt;&gt;"Yes"), "Paid Only",AND(I184="Yes", H184&lt;&gt;"Yes"),"Task Completers",AND(F184="Yes",H184&lt;&gt;"Yes",I184&lt;&gt;"Yes"),"Inactive/Drop-off",TRUE,"Uncategorized")</f>
        <v>Inactive/Drop-off</v>
      </c>
      <c r="H184" t="s">
        <v>1903</v>
      </c>
      <c r="I184" s="1" t="s">
        <v>1903</v>
      </c>
    </row>
    <row r="185" spans="1:9" x14ac:dyDescent="0.35">
      <c r="A185" s="1" t="s">
        <v>1474</v>
      </c>
      <c r="B185" s="1" t="s">
        <v>1479</v>
      </c>
      <c r="C185" s="1" t="s">
        <v>504</v>
      </c>
      <c r="D185" s="1" t="s">
        <v>583</v>
      </c>
      <c r="E185" s="1" t="s">
        <v>111</v>
      </c>
      <c r="F185" s="1" t="s">
        <v>8</v>
      </c>
      <c r="G185" t="str" cm="1">
        <f t="array" ref="G185">_xlfn.IFS(AND(F185="Yes",H185="Yes",I185="Yes"),"Fully Engaged",AND(H185="Yes",I185&lt;&gt;"Yes"), "Paid Only",AND(I185="Yes", H185&lt;&gt;"Yes"),"Task Completers",AND(F185="Yes",H185&lt;&gt;"Yes",I185&lt;&gt;"Yes"),"Inactive/Drop-off",TRUE,"Uncategorized")</f>
        <v>Inactive/Drop-off</v>
      </c>
      <c r="H185" t="s">
        <v>1903</v>
      </c>
      <c r="I185" s="1" t="s">
        <v>1903</v>
      </c>
    </row>
    <row r="186" spans="1:9" x14ac:dyDescent="0.35">
      <c r="A186" s="1" t="s">
        <v>39</v>
      </c>
      <c r="B186" s="1" t="s">
        <v>1484</v>
      </c>
      <c r="C186" s="1" t="s">
        <v>504</v>
      </c>
      <c r="D186" s="1" t="s">
        <v>533</v>
      </c>
      <c r="E186" s="1" t="s">
        <v>534</v>
      </c>
      <c r="F186" s="1" t="s">
        <v>8</v>
      </c>
      <c r="G186" t="str" cm="1">
        <f t="array" ref="G186">_xlfn.IFS(AND(F186="Yes",H186="Yes",I186="Yes"),"Fully Engaged",AND(H186="Yes",I186&lt;&gt;"Yes"), "Paid Only",AND(I186="Yes", H186&lt;&gt;"Yes"),"Task Completers",AND(F186="Yes",H186&lt;&gt;"Yes",I186&lt;&gt;"Yes"),"Inactive/Drop-off",TRUE,"Uncategorized")</f>
        <v>Inactive/Drop-off</v>
      </c>
      <c r="H186" t="s">
        <v>1903</v>
      </c>
      <c r="I186" s="1" t="s">
        <v>1903</v>
      </c>
    </row>
    <row r="187" spans="1:9" x14ac:dyDescent="0.35">
      <c r="A187" s="1" t="s">
        <v>1485</v>
      </c>
      <c r="B187" s="1" t="s">
        <v>1490</v>
      </c>
      <c r="C187" s="1" t="s">
        <v>504</v>
      </c>
      <c r="D187" s="1" t="s">
        <v>505</v>
      </c>
      <c r="E187" s="1" t="s">
        <v>534</v>
      </c>
      <c r="F187" s="1" t="s">
        <v>8</v>
      </c>
      <c r="G187" t="str" cm="1">
        <f t="array" ref="G187">_xlfn.IFS(AND(F187="Yes",H187="Yes",I187="Yes"),"Fully Engaged",AND(H187="Yes",I187&lt;&gt;"Yes"), "Paid Only",AND(I187="Yes", H187&lt;&gt;"Yes"),"Task Completers",AND(F187="Yes",H187&lt;&gt;"Yes",I187&lt;&gt;"Yes"),"Inactive/Drop-off",TRUE,"Uncategorized")</f>
        <v>Inactive/Drop-off</v>
      </c>
      <c r="H187" t="s">
        <v>1903</v>
      </c>
      <c r="I187" s="1" t="s">
        <v>1903</v>
      </c>
    </row>
    <row r="188" spans="1:9" x14ac:dyDescent="0.35">
      <c r="A188" s="1" t="s">
        <v>79</v>
      </c>
      <c r="B188" s="1" t="s">
        <v>1495</v>
      </c>
      <c r="C188" s="1" t="s">
        <v>504</v>
      </c>
      <c r="D188" s="1" t="s">
        <v>633</v>
      </c>
      <c r="E188" s="1" t="s">
        <v>506</v>
      </c>
      <c r="F188" s="1" t="s">
        <v>8</v>
      </c>
      <c r="G188" t="str" cm="1">
        <f t="array" ref="G188">_xlfn.IFS(AND(F188="Yes",H188="Yes",I188="Yes"),"Fully Engaged",AND(H188="Yes",I188&lt;&gt;"Yes"), "Paid Only",AND(I188="Yes", H188&lt;&gt;"Yes"),"Task Completers",AND(F188="Yes",H188&lt;&gt;"Yes",I188&lt;&gt;"Yes"),"Inactive/Drop-off",TRUE,"Uncategorized")</f>
        <v>Inactive/Drop-off</v>
      </c>
      <c r="H188" t="s">
        <v>1903</v>
      </c>
      <c r="I188" s="1" t="s">
        <v>1903</v>
      </c>
    </row>
    <row r="189" spans="1:9" x14ac:dyDescent="0.35">
      <c r="A189" s="1" t="s">
        <v>81</v>
      </c>
      <c r="B189" s="1" t="s">
        <v>1500</v>
      </c>
      <c r="C189" s="1" t="s">
        <v>504</v>
      </c>
      <c r="D189" s="1" t="s">
        <v>513</v>
      </c>
      <c r="E189" s="1" t="s">
        <v>506</v>
      </c>
      <c r="F189" s="1" t="s">
        <v>8</v>
      </c>
      <c r="G189" t="str" cm="1">
        <f t="array" ref="G189">_xlfn.IFS(AND(F189="Yes",H189="Yes",I189="Yes"),"Fully Engaged",AND(H189="Yes",I189&lt;&gt;"Yes"), "Paid Only",AND(I189="Yes", H189&lt;&gt;"Yes"),"Task Completers",AND(F189="Yes",H189&lt;&gt;"Yes",I189&lt;&gt;"Yes"),"Inactive/Drop-off",TRUE,"Uncategorized")</f>
        <v>Inactive/Drop-off</v>
      </c>
      <c r="H189" t="s">
        <v>1903</v>
      </c>
      <c r="I189" s="1" t="s">
        <v>1903</v>
      </c>
    </row>
    <row r="190" spans="1:9" x14ac:dyDescent="0.35">
      <c r="A190" s="1" t="s">
        <v>49</v>
      </c>
      <c r="B190" s="1" t="s">
        <v>1504</v>
      </c>
      <c r="C190" s="1" t="s">
        <v>504</v>
      </c>
      <c r="D190" s="1" t="s">
        <v>505</v>
      </c>
      <c r="E190" s="1" t="s">
        <v>506</v>
      </c>
      <c r="F190" s="1" t="s">
        <v>8</v>
      </c>
      <c r="G190" t="str" cm="1">
        <f t="array" ref="G190">_xlfn.IFS(AND(F190="Yes",H190="Yes",I190="Yes"),"Fully Engaged",AND(H190="Yes",I190&lt;&gt;"Yes"), "Paid Only",AND(I190="Yes", H190&lt;&gt;"Yes"),"Task Completers",AND(F190="Yes",H190&lt;&gt;"Yes",I190&lt;&gt;"Yes"),"Inactive/Drop-off",TRUE,"Uncategorized")</f>
        <v>Inactive/Drop-off</v>
      </c>
      <c r="H190" t="s">
        <v>1903</v>
      </c>
      <c r="I190" s="1" t="s">
        <v>1903</v>
      </c>
    </row>
    <row r="191" spans="1:9" x14ac:dyDescent="0.35">
      <c r="A191" s="1" t="s">
        <v>1505</v>
      </c>
      <c r="B191" s="1" t="s">
        <v>1510</v>
      </c>
      <c r="C191" s="1" t="s">
        <v>504</v>
      </c>
      <c r="D191" s="1" t="s">
        <v>1507</v>
      </c>
      <c r="E191" s="1" t="s">
        <v>506</v>
      </c>
      <c r="F191" s="1" t="s">
        <v>8</v>
      </c>
      <c r="G191" t="str" cm="1">
        <f t="array" ref="G191">_xlfn.IFS(AND(F191="Yes",H191="Yes",I191="Yes"),"Fully Engaged",AND(H191="Yes",I191&lt;&gt;"Yes"), "Paid Only",AND(I191="Yes", H191&lt;&gt;"Yes"),"Task Completers",AND(F191="Yes",H191&lt;&gt;"Yes",I191&lt;&gt;"Yes"),"Inactive/Drop-off",TRUE,"Uncategorized")</f>
        <v>Inactive/Drop-off</v>
      </c>
      <c r="H191" t="s">
        <v>1903</v>
      </c>
      <c r="I191" s="1" t="s">
        <v>1903</v>
      </c>
    </row>
    <row r="192" spans="1:9" x14ac:dyDescent="0.35">
      <c r="A192" s="1" t="s">
        <v>1511</v>
      </c>
      <c r="B192" s="1" t="s">
        <v>1517</v>
      </c>
      <c r="C192" s="1" t="s">
        <v>504</v>
      </c>
      <c r="D192" s="1" t="s">
        <v>1514</v>
      </c>
      <c r="E192" s="1" t="s">
        <v>534</v>
      </c>
      <c r="F192" s="1" t="s">
        <v>8</v>
      </c>
      <c r="G192" t="str" cm="1">
        <f t="array" ref="G192">_xlfn.IFS(AND(F192="Yes",H192="Yes",I192="Yes"),"Fully Engaged",AND(H192="Yes",I192&lt;&gt;"Yes"), "Paid Only",AND(I192="Yes", H192&lt;&gt;"Yes"),"Task Completers",AND(F192="Yes",H192&lt;&gt;"Yes",I192&lt;&gt;"Yes"),"Inactive/Drop-off",TRUE,"Uncategorized")</f>
        <v>Inactive/Drop-off</v>
      </c>
      <c r="H192" t="s">
        <v>1903</v>
      </c>
      <c r="I192" s="1" t="s">
        <v>1903</v>
      </c>
    </row>
    <row r="193" spans="1:9" x14ac:dyDescent="0.35">
      <c r="A193" s="1" t="s">
        <v>89</v>
      </c>
      <c r="B193" s="1" t="s">
        <v>1521</v>
      </c>
      <c r="C193" s="1" t="s">
        <v>504</v>
      </c>
      <c r="D193" s="1" t="s">
        <v>505</v>
      </c>
      <c r="E193" s="1" t="s">
        <v>506</v>
      </c>
      <c r="F193" s="1" t="s">
        <v>8</v>
      </c>
      <c r="G193" t="str" cm="1">
        <f t="array" ref="G193">_xlfn.IFS(AND(F193="Yes",H193="Yes",I193="Yes"),"Fully Engaged",AND(H193="Yes",I193&lt;&gt;"Yes"), "Paid Only",AND(I193="Yes", H193&lt;&gt;"Yes"),"Task Completers",AND(F193="Yes",H193&lt;&gt;"Yes",I193&lt;&gt;"Yes"),"Inactive/Drop-off",TRUE,"Uncategorized")</f>
        <v>Inactive/Drop-off</v>
      </c>
      <c r="H193" t="s">
        <v>1903</v>
      </c>
      <c r="I193" s="1" t="s">
        <v>1903</v>
      </c>
    </row>
    <row r="194" spans="1:9" x14ac:dyDescent="0.35">
      <c r="A194" s="1" t="s">
        <v>1522</v>
      </c>
      <c r="B194" s="1" t="s">
        <v>1525</v>
      </c>
      <c r="C194" s="1" t="s">
        <v>504</v>
      </c>
      <c r="D194" s="1" t="s">
        <v>505</v>
      </c>
      <c r="E194" s="1" t="s">
        <v>506</v>
      </c>
      <c r="F194" s="1" t="s">
        <v>8</v>
      </c>
      <c r="G194" t="str" cm="1">
        <f t="array" ref="G194">_xlfn.IFS(AND(F194="Yes",H194="Yes",I194="Yes"),"Fully Engaged",AND(H194="Yes",I194&lt;&gt;"Yes"), "Paid Only",AND(I194="Yes", H194&lt;&gt;"Yes"),"Task Completers",AND(F194="Yes",H194&lt;&gt;"Yes",I194&lt;&gt;"Yes"),"Inactive/Drop-off",TRUE,"Uncategorized")</f>
        <v>Inactive/Drop-off</v>
      </c>
      <c r="H194" t="s">
        <v>1903</v>
      </c>
      <c r="I194" s="1" t="s">
        <v>1903</v>
      </c>
    </row>
    <row r="195" spans="1:9" x14ac:dyDescent="0.35">
      <c r="A195" s="1" t="s">
        <v>1526</v>
      </c>
      <c r="B195" s="1" t="s">
        <v>1531</v>
      </c>
      <c r="C195" s="1" t="s">
        <v>504</v>
      </c>
      <c r="D195" s="1" t="s">
        <v>505</v>
      </c>
      <c r="E195" s="1" t="s">
        <v>1006</v>
      </c>
      <c r="F195" s="1" t="s">
        <v>8</v>
      </c>
      <c r="G195" t="str" cm="1">
        <f t="array" ref="G195">_xlfn.IFS(AND(F195="Yes",H195="Yes",I195="Yes"),"Fully Engaged",AND(H195="Yes",I195&lt;&gt;"Yes"), "Paid Only",AND(I195="Yes", H195&lt;&gt;"Yes"),"Task Completers",AND(F195="Yes",H195&lt;&gt;"Yes",I195&lt;&gt;"Yes"),"Inactive/Drop-off",TRUE,"Uncategorized")</f>
        <v>Inactive/Drop-off</v>
      </c>
      <c r="H195" t="s">
        <v>1903</v>
      </c>
      <c r="I195" s="1" t="s">
        <v>1903</v>
      </c>
    </row>
    <row r="196" spans="1:9" x14ac:dyDescent="0.35">
      <c r="A196" s="1" t="s">
        <v>1532</v>
      </c>
      <c r="B196" s="1" t="s">
        <v>1537</v>
      </c>
      <c r="C196" s="1" t="s">
        <v>504</v>
      </c>
      <c r="D196" s="1" t="s">
        <v>513</v>
      </c>
      <c r="E196" s="1" t="s">
        <v>506</v>
      </c>
      <c r="F196" s="1" t="s">
        <v>8</v>
      </c>
      <c r="G196" t="str" cm="1">
        <f t="array" ref="G196">_xlfn.IFS(AND(F196="Yes",H196="Yes",I196="Yes"),"Fully Engaged",AND(H196="Yes",I196&lt;&gt;"Yes"), "Paid Only",AND(I196="Yes", H196&lt;&gt;"Yes"),"Task Completers",AND(F196="Yes",H196&lt;&gt;"Yes",I196&lt;&gt;"Yes"),"Inactive/Drop-off",TRUE,"Uncategorized")</f>
        <v>Inactive/Drop-off</v>
      </c>
      <c r="H196" t="s">
        <v>1903</v>
      </c>
      <c r="I196" s="1" t="s">
        <v>1903</v>
      </c>
    </row>
    <row r="197" spans="1:9" x14ac:dyDescent="0.35">
      <c r="A197" s="1" t="s">
        <v>105</v>
      </c>
      <c r="B197" s="1" t="s">
        <v>1542</v>
      </c>
      <c r="C197" s="1" t="s">
        <v>504</v>
      </c>
      <c r="D197" s="1" t="s">
        <v>505</v>
      </c>
      <c r="E197" s="1" t="s">
        <v>506</v>
      </c>
      <c r="F197" s="1" t="s">
        <v>8</v>
      </c>
      <c r="G197" t="str" cm="1">
        <f t="array" ref="G197">_xlfn.IFS(AND(F197="Yes",H197="Yes",I197="Yes"),"Fully Engaged",AND(H197="Yes",I197&lt;&gt;"Yes"), "Paid Only",AND(I197="Yes", H197&lt;&gt;"Yes"),"Task Completers",AND(F197="Yes",H197&lt;&gt;"Yes",I197&lt;&gt;"Yes"),"Inactive/Drop-off",TRUE,"Uncategorized")</f>
        <v>Inactive/Drop-off</v>
      </c>
      <c r="H197" t="s">
        <v>1903</v>
      </c>
      <c r="I197" s="1" t="s">
        <v>1903</v>
      </c>
    </row>
    <row r="198" spans="1:9" x14ac:dyDescent="0.35">
      <c r="A198" s="1" t="s">
        <v>105</v>
      </c>
      <c r="B198" s="1" t="s">
        <v>1542</v>
      </c>
      <c r="C198" s="1" t="s">
        <v>504</v>
      </c>
      <c r="D198" s="1" t="s">
        <v>505</v>
      </c>
      <c r="E198" s="1" t="s">
        <v>506</v>
      </c>
      <c r="F198" s="1" t="s">
        <v>8</v>
      </c>
      <c r="G198" t="str" cm="1">
        <f t="array" ref="G198">_xlfn.IFS(AND(F198="Yes",H198="Yes",I198="Yes"),"Fully Engaged",AND(H198="Yes",I198&lt;&gt;"Yes"), "Paid Only",AND(I198="Yes", H198&lt;&gt;"Yes"),"Task Completers",AND(F198="Yes",H198&lt;&gt;"Yes",I198&lt;&gt;"Yes"),"Inactive/Drop-off",TRUE,"Uncategorized")</f>
        <v>Inactive/Drop-off</v>
      </c>
      <c r="H198" t="s">
        <v>1903</v>
      </c>
      <c r="I198" s="1" t="s">
        <v>1903</v>
      </c>
    </row>
    <row r="199" spans="1:9" x14ac:dyDescent="0.35">
      <c r="A199" s="1" t="s">
        <v>1543</v>
      </c>
      <c r="B199" s="1" t="s">
        <v>1548</v>
      </c>
      <c r="C199" s="1" t="s">
        <v>504</v>
      </c>
      <c r="D199" s="1" t="s">
        <v>553</v>
      </c>
      <c r="E199" s="1" t="s">
        <v>506</v>
      </c>
      <c r="F199" s="1" t="s">
        <v>8</v>
      </c>
      <c r="G199" t="str" cm="1">
        <f t="array" ref="G199">_xlfn.IFS(AND(F199="Yes",H199="Yes",I199="Yes"),"Fully Engaged",AND(H199="Yes",I199&lt;&gt;"Yes"), "Paid Only",AND(I199="Yes", H199&lt;&gt;"Yes"),"Task Completers",AND(F199="Yes",H199&lt;&gt;"Yes",I199&lt;&gt;"Yes"),"Inactive/Drop-off",TRUE,"Uncategorized")</f>
        <v>Inactive/Drop-off</v>
      </c>
      <c r="H199" t="s">
        <v>1903</v>
      </c>
      <c r="I199" s="1" t="s">
        <v>1903</v>
      </c>
    </row>
    <row r="200" spans="1:9" x14ac:dyDescent="0.35">
      <c r="A200" s="1" t="s">
        <v>51</v>
      </c>
      <c r="B200" s="1" t="s">
        <v>1553</v>
      </c>
      <c r="C200" s="1" t="s">
        <v>504</v>
      </c>
      <c r="D200" s="1" t="s">
        <v>857</v>
      </c>
      <c r="E200" s="1" t="s">
        <v>506</v>
      </c>
      <c r="F200" s="1" t="s">
        <v>8</v>
      </c>
      <c r="G200" t="str" cm="1">
        <f t="array" ref="G200">_xlfn.IFS(AND(F200="Yes",H200="Yes",I200="Yes"),"Fully Engaged",AND(H200="Yes",I200&lt;&gt;"Yes"), "Paid Only",AND(I200="Yes", H200&lt;&gt;"Yes"),"Task Completers",AND(F200="Yes",H200&lt;&gt;"Yes",I200&lt;&gt;"Yes"),"Inactive/Drop-off",TRUE,"Uncategorized")</f>
        <v>Inactive/Drop-off</v>
      </c>
      <c r="H200" t="s">
        <v>1903</v>
      </c>
      <c r="I200" s="1" t="s">
        <v>1903</v>
      </c>
    </row>
    <row r="201" spans="1:9" x14ac:dyDescent="0.35">
      <c r="A201" s="1" t="s">
        <v>1554</v>
      </c>
      <c r="B201" s="1" t="s">
        <v>1558</v>
      </c>
      <c r="C201" s="1" t="s">
        <v>504</v>
      </c>
      <c r="D201" s="1" t="s">
        <v>590</v>
      </c>
      <c r="E201" s="1" t="s">
        <v>1170</v>
      </c>
      <c r="F201" s="1" t="s">
        <v>8</v>
      </c>
      <c r="G201" t="str" cm="1">
        <f t="array" ref="G201">_xlfn.IFS(AND(F201="Yes",H201="Yes",I201="Yes"),"Fully Engaged",AND(H201="Yes",I201&lt;&gt;"Yes"), "Paid Only",AND(I201="Yes", H201&lt;&gt;"Yes"),"Task Completers",AND(F201="Yes",H201&lt;&gt;"Yes",I201&lt;&gt;"Yes"),"Inactive/Drop-off",TRUE,"Uncategorized")</f>
        <v>Inactive/Drop-off</v>
      </c>
      <c r="H201" t="s">
        <v>1903</v>
      </c>
      <c r="I201" s="1" t="s">
        <v>1903</v>
      </c>
    </row>
    <row r="202" spans="1:9" x14ac:dyDescent="0.35">
      <c r="A202" s="1" t="s">
        <v>1559</v>
      </c>
      <c r="B202" s="1" t="s">
        <v>1563</v>
      </c>
      <c r="C202" s="1" t="s">
        <v>504</v>
      </c>
      <c r="D202" s="1" t="s">
        <v>590</v>
      </c>
      <c r="E202" s="1" t="s">
        <v>506</v>
      </c>
      <c r="F202" s="1" t="s">
        <v>8</v>
      </c>
      <c r="G202" t="str" cm="1">
        <f t="array" ref="G202">_xlfn.IFS(AND(F202="Yes",H202="Yes",I202="Yes"),"Fully Engaged",AND(H202="Yes",I202&lt;&gt;"Yes"), "Paid Only",AND(I202="Yes", H202&lt;&gt;"Yes"),"Task Completers",AND(F202="Yes",H202&lt;&gt;"Yes",I202&lt;&gt;"Yes"),"Inactive/Drop-off",TRUE,"Uncategorized")</f>
        <v>Inactive/Drop-off</v>
      </c>
      <c r="H202" t="s">
        <v>1903</v>
      </c>
      <c r="I202" s="1" t="s">
        <v>1903</v>
      </c>
    </row>
    <row r="203" spans="1:9" x14ac:dyDescent="0.35">
      <c r="A203" s="1" t="s">
        <v>1564</v>
      </c>
      <c r="B203" s="1" t="s">
        <v>1569</v>
      </c>
      <c r="C203" s="1" t="s">
        <v>504</v>
      </c>
      <c r="D203" s="1" t="s">
        <v>505</v>
      </c>
      <c r="E203" s="1" t="s">
        <v>506</v>
      </c>
      <c r="F203" s="1" t="s">
        <v>8</v>
      </c>
      <c r="G203" t="str" cm="1">
        <f t="array" ref="G203">_xlfn.IFS(AND(F203="Yes",H203="Yes",I203="Yes"),"Fully Engaged",AND(H203="Yes",I203&lt;&gt;"Yes"), "Paid Only",AND(I203="Yes", H203&lt;&gt;"Yes"),"Task Completers",AND(F203="Yes",H203&lt;&gt;"Yes",I203&lt;&gt;"Yes"),"Inactive/Drop-off",TRUE,"Uncategorized")</f>
        <v>Inactive/Drop-off</v>
      </c>
      <c r="H203" t="s">
        <v>1903</v>
      </c>
      <c r="I203" s="1" t="s">
        <v>1903</v>
      </c>
    </row>
    <row r="204" spans="1:9" x14ac:dyDescent="0.35">
      <c r="A204" s="1" t="s">
        <v>1570</v>
      </c>
      <c r="B204" s="1" t="s">
        <v>1575</v>
      </c>
      <c r="C204" s="1" t="s">
        <v>504</v>
      </c>
      <c r="D204" s="1" t="s">
        <v>547</v>
      </c>
      <c r="E204" s="1" t="s">
        <v>1157</v>
      </c>
      <c r="F204" s="1" t="s">
        <v>8</v>
      </c>
      <c r="G204" t="str" cm="1">
        <f t="array" ref="G204">_xlfn.IFS(AND(F204="Yes",H204="Yes",I204="Yes"),"Fully Engaged",AND(H204="Yes",I204&lt;&gt;"Yes"), "Paid Only",AND(I204="Yes", H204&lt;&gt;"Yes"),"Task Completers",AND(F204="Yes",H204&lt;&gt;"Yes",I204&lt;&gt;"Yes"),"Inactive/Drop-off",TRUE,"Uncategorized")</f>
        <v>Inactive/Drop-off</v>
      </c>
      <c r="H204" t="s">
        <v>1903</v>
      </c>
      <c r="I204" s="1" t="s">
        <v>1903</v>
      </c>
    </row>
    <row r="205" spans="1:9" x14ac:dyDescent="0.35">
      <c r="A205" s="1" t="s">
        <v>1576</v>
      </c>
      <c r="B205" s="1" t="s">
        <v>1579</v>
      </c>
      <c r="C205" s="1" t="s">
        <v>504</v>
      </c>
      <c r="D205" s="1" t="s">
        <v>633</v>
      </c>
      <c r="E205" s="1" t="s">
        <v>506</v>
      </c>
      <c r="F205" s="1" t="s">
        <v>8</v>
      </c>
      <c r="G205" t="str" cm="1">
        <f t="array" ref="G205">_xlfn.IFS(AND(F205="Yes",H205="Yes",I205="Yes"),"Fully Engaged",AND(H205="Yes",I205&lt;&gt;"Yes"), "Paid Only",AND(I205="Yes", H205&lt;&gt;"Yes"),"Task Completers",AND(F205="Yes",H205&lt;&gt;"Yes",I205&lt;&gt;"Yes"),"Inactive/Drop-off",TRUE,"Uncategorized")</f>
        <v>Inactive/Drop-off</v>
      </c>
      <c r="H205" t="s">
        <v>1903</v>
      </c>
      <c r="I205" s="1" t="s">
        <v>1903</v>
      </c>
    </row>
    <row r="206" spans="1:9" x14ac:dyDescent="0.35">
      <c r="A206" s="1" t="s">
        <v>1580</v>
      </c>
      <c r="B206" s="1" t="s">
        <v>1586</v>
      </c>
      <c r="C206" s="1" t="s">
        <v>504</v>
      </c>
      <c r="D206" s="1" t="s">
        <v>1583</v>
      </c>
      <c r="E206" s="1" t="s">
        <v>506</v>
      </c>
      <c r="F206" s="1" t="s">
        <v>8</v>
      </c>
      <c r="G206" t="str" cm="1">
        <f t="array" ref="G206">_xlfn.IFS(AND(F206="Yes",H206="Yes",I206="Yes"),"Fully Engaged",AND(H206="Yes",I206&lt;&gt;"Yes"), "Paid Only",AND(I206="Yes", H206&lt;&gt;"Yes"),"Task Completers",AND(F206="Yes",H206&lt;&gt;"Yes",I206&lt;&gt;"Yes"),"Inactive/Drop-off",TRUE,"Uncategorized")</f>
        <v>Inactive/Drop-off</v>
      </c>
      <c r="H206" t="s">
        <v>1903</v>
      </c>
      <c r="I206" s="1" t="s">
        <v>1903</v>
      </c>
    </row>
    <row r="207" spans="1:9" x14ac:dyDescent="0.35">
      <c r="A207" s="1" t="s">
        <v>47</v>
      </c>
      <c r="B207" s="1" t="s">
        <v>1590</v>
      </c>
      <c r="C207" s="1" t="s">
        <v>504</v>
      </c>
      <c r="D207" s="1" t="s">
        <v>505</v>
      </c>
      <c r="E207" s="1" t="s">
        <v>506</v>
      </c>
      <c r="F207" s="1" t="s">
        <v>8</v>
      </c>
      <c r="G207" t="str" cm="1">
        <f t="array" ref="G207">_xlfn.IFS(AND(F207="Yes",H207="Yes",I207="Yes"),"Fully Engaged",AND(H207="Yes",I207&lt;&gt;"Yes"), "Paid Only",AND(I207="Yes", H207&lt;&gt;"Yes"),"Task Completers",AND(F207="Yes",H207&lt;&gt;"Yes",I207&lt;&gt;"Yes"),"Inactive/Drop-off",TRUE,"Uncategorized")</f>
        <v>Inactive/Drop-off</v>
      </c>
      <c r="H207" t="s">
        <v>1903</v>
      </c>
      <c r="I207" s="1" t="s">
        <v>1903</v>
      </c>
    </row>
    <row r="208" spans="1:9" x14ac:dyDescent="0.35">
      <c r="A208" s="1" t="s">
        <v>1591</v>
      </c>
      <c r="B208" s="1" t="s">
        <v>1596</v>
      </c>
      <c r="C208" s="1" t="s">
        <v>504</v>
      </c>
      <c r="D208" s="1" t="s">
        <v>937</v>
      </c>
      <c r="E208" s="1" t="s">
        <v>1006</v>
      </c>
      <c r="F208" s="1" t="s">
        <v>8</v>
      </c>
      <c r="G208" t="str" cm="1">
        <f t="array" ref="G208">_xlfn.IFS(AND(F208="Yes",H208="Yes",I208="Yes"),"Fully Engaged",AND(H208="Yes",I208&lt;&gt;"Yes"), "Paid Only",AND(I208="Yes", H208&lt;&gt;"Yes"),"Task Completers",AND(F208="Yes",H208&lt;&gt;"Yes",I208&lt;&gt;"Yes"),"Inactive/Drop-off",TRUE,"Uncategorized")</f>
        <v>Inactive/Drop-off</v>
      </c>
      <c r="H208" t="s">
        <v>1903</v>
      </c>
      <c r="I208" s="1" t="s">
        <v>1903</v>
      </c>
    </row>
    <row r="209" spans="1:9" x14ac:dyDescent="0.35">
      <c r="A209" s="1" t="s">
        <v>134</v>
      </c>
      <c r="B209" s="1" t="s">
        <v>1601</v>
      </c>
      <c r="C209" s="1" t="s">
        <v>504</v>
      </c>
      <c r="D209" s="1" t="s">
        <v>553</v>
      </c>
      <c r="E209" s="1" t="s">
        <v>534</v>
      </c>
      <c r="F209" s="1" t="s">
        <v>8</v>
      </c>
      <c r="G209" t="str" cm="1">
        <f t="array" ref="G209">_xlfn.IFS(AND(F209="Yes",H209="Yes",I209="Yes"),"Fully Engaged",AND(H209="Yes",I209&lt;&gt;"Yes"), "Paid Only",AND(I209="Yes", H209&lt;&gt;"Yes"),"Task Completers",AND(F209="Yes",H209&lt;&gt;"Yes",I209&lt;&gt;"Yes"),"Inactive/Drop-off",TRUE,"Uncategorized")</f>
        <v>Inactive/Drop-off</v>
      </c>
      <c r="H209" t="s">
        <v>1903</v>
      </c>
      <c r="I209" s="1" t="s">
        <v>1903</v>
      </c>
    </row>
    <row r="210" spans="1:9" x14ac:dyDescent="0.35">
      <c r="A210" s="1" t="s">
        <v>1602</v>
      </c>
      <c r="B210" s="1" t="s">
        <v>1606</v>
      </c>
      <c r="C210" s="1" t="s">
        <v>504</v>
      </c>
      <c r="D210" s="1" t="s">
        <v>1604</v>
      </c>
      <c r="E210" s="1" t="s">
        <v>1006</v>
      </c>
      <c r="F210" s="1" t="s">
        <v>8</v>
      </c>
      <c r="G210" t="str" cm="1">
        <f t="array" ref="G210">_xlfn.IFS(AND(F210="Yes",H210="Yes",I210="Yes"),"Fully Engaged",AND(H210="Yes",I210&lt;&gt;"Yes"), "Paid Only",AND(I210="Yes", H210&lt;&gt;"Yes"),"Task Completers",AND(F210="Yes",H210&lt;&gt;"Yes",I210&lt;&gt;"Yes"),"Inactive/Drop-off",TRUE,"Uncategorized")</f>
        <v>Inactive/Drop-off</v>
      </c>
      <c r="H210" t="s">
        <v>1903</v>
      </c>
      <c r="I210" s="1" t="s">
        <v>1903</v>
      </c>
    </row>
    <row r="211" spans="1:9" x14ac:dyDescent="0.35">
      <c r="A211" s="1" t="s">
        <v>97</v>
      </c>
      <c r="B211" s="1" t="s">
        <v>1609</v>
      </c>
      <c r="C211" s="1" t="s">
        <v>504</v>
      </c>
      <c r="D211" s="1" t="s">
        <v>505</v>
      </c>
      <c r="E211" s="1" t="s">
        <v>506</v>
      </c>
      <c r="F211" s="1" t="s">
        <v>8</v>
      </c>
      <c r="G211" t="str" cm="1">
        <f t="array" ref="G211">_xlfn.IFS(AND(F211="Yes",H211="Yes",I211="Yes"),"Fully Engaged",AND(H211="Yes",I211&lt;&gt;"Yes"), "Paid Only",AND(I211="Yes", H211&lt;&gt;"Yes"),"Task Completers",AND(F211="Yes",H211&lt;&gt;"Yes",I211&lt;&gt;"Yes"),"Inactive/Drop-off",TRUE,"Uncategorized")</f>
        <v>Inactive/Drop-off</v>
      </c>
      <c r="H211" t="s">
        <v>1903</v>
      </c>
      <c r="I211" s="1" t="s">
        <v>1903</v>
      </c>
    </row>
    <row r="212" spans="1:9" x14ac:dyDescent="0.35">
      <c r="A212" s="1" t="s">
        <v>61</v>
      </c>
      <c r="B212" s="1" t="s">
        <v>1614</v>
      </c>
      <c r="C212" s="1" t="s">
        <v>504</v>
      </c>
      <c r="D212" s="1" t="s">
        <v>505</v>
      </c>
      <c r="E212" s="1" t="s">
        <v>506</v>
      </c>
      <c r="F212" s="1" t="s">
        <v>8</v>
      </c>
      <c r="G212" t="str" cm="1">
        <f t="array" ref="G212">_xlfn.IFS(AND(F212="Yes",H212="Yes",I212="Yes"),"Fully Engaged",AND(H212="Yes",I212&lt;&gt;"Yes"), "Paid Only",AND(I212="Yes", H212&lt;&gt;"Yes"),"Task Completers",AND(F212="Yes",H212&lt;&gt;"Yes",I212&lt;&gt;"Yes"),"Inactive/Drop-off",TRUE,"Uncategorized")</f>
        <v>Inactive/Drop-off</v>
      </c>
      <c r="H212" t="s">
        <v>1903</v>
      </c>
      <c r="I212" s="1" t="s">
        <v>1903</v>
      </c>
    </row>
    <row r="213" spans="1:9" x14ac:dyDescent="0.35">
      <c r="A213" s="1" t="s">
        <v>1615</v>
      </c>
      <c r="B213" s="1" t="s">
        <v>1619</v>
      </c>
      <c r="C213" s="1" t="s">
        <v>504</v>
      </c>
      <c r="D213" s="1" t="s">
        <v>505</v>
      </c>
      <c r="E213" s="1" t="s">
        <v>506</v>
      </c>
      <c r="F213" s="1" t="s">
        <v>8</v>
      </c>
      <c r="G213" t="str" cm="1">
        <f t="array" ref="G213">_xlfn.IFS(AND(F213="Yes",H213="Yes",I213="Yes"),"Fully Engaged",AND(H213="Yes",I213&lt;&gt;"Yes"), "Paid Only",AND(I213="Yes", H213&lt;&gt;"Yes"),"Task Completers",AND(F213="Yes",H213&lt;&gt;"Yes",I213&lt;&gt;"Yes"),"Inactive/Drop-off",TRUE,"Uncategorized")</f>
        <v>Inactive/Drop-off</v>
      </c>
      <c r="H213" t="s">
        <v>1903</v>
      </c>
      <c r="I213" s="1" t="s">
        <v>1903</v>
      </c>
    </row>
    <row r="214" spans="1:9" x14ac:dyDescent="0.35">
      <c r="A214" s="1" t="s">
        <v>1620</v>
      </c>
      <c r="B214" s="1" t="s">
        <v>1625</v>
      </c>
      <c r="C214" s="1" t="s">
        <v>504</v>
      </c>
      <c r="D214" s="1" t="s">
        <v>992</v>
      </c>
      <c r="E214" s="1" t="s">
        <v>575</v>
      </c>
      <c r="F214" s="1" t="s">
        <v>8</v>
      </c>
      <c r="G214" t="str" cm="1">
        <f t="array" ref="G214">_xlfn.IFS(AND(F214="Yes",H214="Yes",I214="Yes"),"Fully Engaged",AND(H214="Yes",I214&lt;&gt;"Yes"), "Paid Only",AND(I214="Yes", H214&lt;&gt;"Yes"),"Task Completers",AND(F214="Yes",H214&lt;&gt;"Yes",I214&lt;&gt;"Yes"),"Inactive/Drop-off",TRUE,"Uncategorized")</f>
        <v>Inactive/Drop-off</v>
      </c>
      <c r="H214" t="s">
        <v>1903</v>
      </c>
      <c r="I214" s="1" t="s">
        <v>1903</v>
      </c>
    </row>
    <row r="215" spans="1:9" x14ac:dyDescent="0.35">
      <c r="A215" s="1" t="s">
        <v>1626</v>
      </c>
      <c r="B215" s="1" t="s">
        <v>1631</v>
      </c>
      <c r="C215" s="1" t="s">
        <v>504</v>
      </c>
      <c r="D215" s="1" t="s">
        <v>857</v>
      </c>
      <c r="E215" s="1" t="s">
        <v>506</v>
      </c>
      <c r="F215" s="1" t="s">
        <v>8</v>
      </c>
      <c r="G215" t="str" cm="1">
        <f t="array" ref="G215">_xlfn.IFS(AND(F215="Yes",H215="Yes",I215="Yes"),"Fully Engaged",AND(H215="Yes",I215&lt;&gt;"Yes"), "Paid Only",AND(I215="Yes", H215&lt;&gt;"Yes"),"Task Completers",AND(F215="Yes",H215&lt;&gt;"Yes",I215&lt;&gt;"Yes"),"Inactive/Drop-off",TRUE,"Uncategorized")</f>
        <v>Inactive/Drop-off</v>
      </c>
      <c r="H215" t="s">
        <v>1903</v>
      </c>
      <c r="I215" s="1" t="s">
        <v>1903</v>
      </c>
    </row>
    <row r="216" spans="1:9" x14ac:dyDescent="0.35">
      <c r="A216" s="1" t="s">
        <v>5</v>
      </c>
      <c r="B216" s="1" t="s">
        <v>1636</v>
      </c>
      <c r="C216" s="1" t="s">
        <v>504</v>
      </c>
      <c r="D216" s="1" t="s">
        <v>505</v>
      </c>
      <c r="E216" s="1" t="s">
        <v>734</v>
      </c>
      <c r="F216" s="1" t="s">
        <v>8</v>
      </c>
      <c r="G216" t="str" cm="1">
        <f t="array" ref="G216">_xlfn.IFS(AND(F216="Yes",H216="Yes",I216="Yes"),"Fully Engaged",AND(H216="Yes",I216&lt;&gt;"Yes"), "Paid Only",AND(I216="Yes", H216&lt;&gt;"Yes"),"Task Completers",AND(F216="Yes",H216&lt;&gt;"Yes",I216&lt;&gt;"Yes"),"Inactive/Drop-off",TRUE,"Uncategorized")</f>
        <v>Inactive/Drop-off</v>
      </c>
      <c r="H216" t="s">
        <v>1903</v>
      </c>
      <c r="I216" s="1" t="s">
        <v>1903</v>
      </c>
    </row>
    <row r="217" spans="1:9" x14ac:dyDescent="0.35">
      <c r="A217" s="1" t="s">
        <v>1637</v>
      </c>
      <c r="B217" s="1" t="s">
        <v>1642</v>
      </c>
      <c r="C217" s="1" t="s">
        <v>504</v>
      </c>
      <c r="D217" s="1" t="s">
        <v>1133</v>
      </c>
      <c r="E217" s="1" t="s">
        <v>506</v>
      </c>
      <c r="F217" s="1" t="s">
        <v>8</v>
      </c>
      <c r="G217" t="str" cm="1">
        <f t="array" ref="G217">_xlfn.IFS(AND(F217="Yes",H217="Yes",I217="Yes"),"Fully Engaged",AND(H217="Yes",I217&lt;&gt;"Yes"), "Paid Only",AND(I217="Yes", H217&lt;&gt;"Yes"),"Task Completers",AND(F217="Yes",H217&lt;&gt;"Yes",I217&lt;&gt;"Yes"),"Inactive/Drop-off",TRUE,"Uncategorized")</f>
        <v>Inactive/Drop-off</v>
      </c>
      <c r="H217" t="s">
        <v>1903</v>
      </c>
      <c r="I217" s="1" t="s">
        <v>1903</v>
      </c>
    </row>
    <row r="218" spans="1:9" x14ac:dyDescent="0.35">
      <c r="A218" s="1" t="s">
        <v>1643</v>
      </c>
      <c r="B218" s="1" t="s">
        <v>1648</v>
      </c>
      <c r="C218" s="1" t="s">
        <v>504</v>
      </c>
      <c r="D218" s="1" t="s">
        <v>574</v>
      </c>
      <c r="E218" s="1" t="s">
        <v>734</v>
      </c>
      <c r="F218" s="1" t="s">
        <v>8</v>
      </c>
      <c r="G218" t="str" cm="1">
        <f t="array" ref="G218">_xlfn.IFS(AND(F218="Yes",H218="Yes",I218="Yes"),"Fully Engaged",AND(H218="Yes",I218&lt;&gt;"Yes"), "Paid Only",AND(I218="Yes", H218&lt;&gt;"Yes"),"Task Completers",AND(F218="Yes",H218&lt;&gt;"Yes",I218&lt;&gt;"Yes"),"Inactive/Drop-off",TRUE,"Uncategorized")</f>
        <v>Inactive/Drop-off</v>
      </c>
      <c r="H218" t="s">
        <v>1903</v>
      </c>
      <c r="I218" s="1" t="s">
        <v>1903</v>
      </c>
    </row>
    <row r="219" spans="1:9" x14ac:dyDescent="0.35">
      <c r="A219" s="1" t="s">
        <v>1649</v>
      </c>
      <c r="B219" s="1" t="s">
        <v>1652</v>
      </c>
      <c r="C219" s="1" t="s">
        <v>504</v>
      </c>
      <c r="D219" s="1" t="s">
        <v>505</v>
      </c>
      <c r="E219" s="1" t="s">
        <v>1006</v>
      </c>
      <c r="F219" s="1" t="s">
        <v>8</v>
      </c>
      <c r="G219" t="str" cm="1">
        <f t="array" ref="G219">_xlfn.IFS(AND(F219="Yes",H219="Yes",I219="Yes"),"Fully Engaged",AND(H219="Yes",I219&lt;&gt;"Yes"), "Paid Only",AND(I219="Yes", H219&lt;&gt;"Yes"),"Task Completers",AND(F219="Yes",H219&lt;&gt;"Yes",I219&lt;&gt;"Yes"),"Inactive/Drop-off",TRUE,"Uncategorized")</f>
        <v>Inactive/Drop-off</v>
      </c>
      <c r="H219" t="s">
        <v>1903</v>
      </c>
      <c r="I219" s="1" t="s">
        <v>1903</v>
      </c>
    </row>
    <row r="220" spans="1:9" x14ac:dyDescent="0.35">
      <c r="A220" s="1" t="s">
        <v>1653</v>
      </c>
      <c r="B220" s="1" t="s">
        <v>1659</v>
      </c>
      <c r="C220" s="1" t="s">
        <v>504</v>
      </c>
      <c r="D220" s="1" t="s">
        <v>1656</v>
      </c>
      <c r="E220" s="1" t="s">
        <v>575</v>
      </c>
      <c r="F220" s="1" t="s">
        <v>8</v>
      </c>
      <c r="G220" t="str" cm="1">
        <f t="array" ref="G220">_xlfn.IFS(AND(F220="Yes",H220="Yes",I220="Yes"),"Fully Engaged",AND(H220="Yes",I220&lt;&gt;"Yes"), "Paid Only",AND(I220="Yes", H220&lt;&gt;"Yes"),"Task Completers",AND(F220="Yes",H220&lt;&gt;"Yes",I220&lt;&gt;"Yes"),"Inactive/Drop-off",TRUE,"Uncategorized")</f>
        <v>Inactive/Drop-off</v>
      </c>
      <c r="H220" t="s">
        <v>1903</v>
      </c>
      <c r="I220" s="1" t="s">
        <v>1903</v>
      </c>
    </row>
    <row r="221" spans="1:9" x14ac:dyDescent="0.35">
      <c r="A221" s="1" t="s">
        <v>1660</v>
      </c>
      <c r="B221" s="1" t="s">
        <v>1665</v>
      </c>
      <c r="C221" s="1" t="s">
        <v>504</v>
      </c>
      <c r="D221" s="1" t="s">
        <v>505</v>
      </c>
      <c r="E221" s="1" t="s">
        <v>1042</v>
      </c>
      <c r="F221" s="1" t="s">
        <v>8</v>
      </c>
      <c r="G221" t="str" cm="1">
        <f t="array" ref="G221">_xlfn.IFS(AND(F221="Yes",H221="Yes",I221="Yes"),"Fully Engaged",AND(H221="Yes",I221&lt;&gt;"Yes"), "Paid Only",AND(I221="Yes", H221&lt;&gt;"Yes"),"Task Completers",AND(F221="Yes",H221&lt;&gt;"Yes",I221&lt;&gt;"Yes"),"Inactive/Drop-off",TRUE,"Uncategorized")</f>
        <v>Inactive/Drop-off</v>
      </c>
      <c r="H221" t="s">
        <v>1903</v>
      </c>
      <c r="I221" s="1" t="s">
        <v>1903</v>
      </c>
    </row>
    <row r="222" spans="1:9" x14ac:dyDescent="0.35">
      <c r="A222" s="1" t="s">
        <v>1666</v>
      </c>
      <c r="B222" s="1" t="s">
        <v>1670</v>
      </c>
      <c r="C222" s="1" t="s">
        <v>504</v>
      </c>
      <c r="D222" s="1" t="s">
        <v>553</v>
      </c>
      <c r="E222" s="1" t="s">
        <v>506</v>
      </c>
      <c r="F222" s="1" t="s">
        <v>8</v>
      </c>
      <c r="G222" t="str" cm="1">
        <f t="array" ref="G222">_xlfn.IFS(AND(F222="Yes",H222="Yes",I222="Yes"),"Fully Engaged",AND(H222="Yes",I222&lt;&gt;"Yes"), "Paid Only",AND(I222="Yes", H222&lt;&gt;"Yes"),"Task Completers",AND(F222="Yes",H222&lt;&gt;"Yes",I222&lt;&gt;"Yes"),"Inactive/Drop-off",TRUE,"Uncategorized")</f>
        <v>Inactive/Drop-off</v>
      </c>
      <c r="H222" t="s">
        <v>1903</v>
      </c>
      <c r="I222" s="1" t="s">
        <v>1903</v>
      </c>
    </row>
    <row r="223" spans="1:9" x14ac:dyDescent="0.35">
      <c r="A223" s="1" t="s">
        <v>1671</v>
      </c>
      <c r="B223" s="1" t="s">
        <v>1675</v>
      </c>
      <c r="C223" s="1" t="s">
        <v>504</v>
      </c>
      <c r="D223" s="1" t="s">
        <v>505</v>
      </c>
      <c r="E223" s="1" t="s">
        <v>534</v>
      </c>
      <c r="F223" s="1" t="s">
        <v>8</v>
      </c>
      <c r="G223" t="str" cm="1">
        <f t="array" ref="G223">_xlfn.IFS(AND(F223="Yes",H223="Yes",I223="Yes"),"Fully Engaged",AND(H223="Yes",I223&lt;&gt;"Yes"), "Paid Only",AND(I223="Yes", H223&lt;&gt;"Yes"),"Task Completers",AND(F223="Yes",H223&lt;&gt;"Yes",I223&lt;&gt;"Yes"),"Inactive/Drop-off",TRUE,"Uncategorized")</f>
        <v>Inactive/Drop-off</v>
      </c>
      <c r="H223" t="s">
        <v>1903</v>
      </c>
      <c r="I223" s="1" t="s">
        <v>1903</v>
      </c>
    </row>
    <row r="224" spans="1:9" x14ac:dyDescent="0.35">
      <c r="A224" s="1" t="s">
        <v>1676</v>
      </c>
      <c r="B224" s="1" t="s">
        <v>1680</v>
      </c>
      <c r="C224" s="1" t="s">
        <v>504</v>
      </c>
      <c r="D224" s="1" t="s">
        <v>647</v>
      </c>
      <c r="E224" s="1" t="s">
        <v>506</v>
      </c>
      <c r="F224" s="1" t="s">
        <v>8</v>
      </c>
      <c r="G224" t="str" cm="1">
        <f t="array" ref="G224">_xlfn.IFS(AND(F224="Yes",H224="Yes",I224="Yes"),"Fully Engaged",AND(H224="Yes",I224&lt;&gt;"Yes"), "Paid Only",AND(I224="Yes", H224&lt;&gt;"Yes"),"Task Completers",AND(F224="Yes",H224&lt;&gt;"Yes",I224&lt;&gt;"Yes"),"Inactive/Drop-off",TRUE,"Uncategorized")</f>
        <v>Inactive/Drop-off</v>
      </c>
      <c r="H224" t="s">
        <v>1903</v>
      </c>
      <c r="I224" s="1" t="s">
        <v>1903</v>
      </c>
    </row>
    <row r="225" spans="1:9" x14ac:dyDescent="0.35">
      <c r="A225" s="1" t="s">
        <v>1681</v>
      </c>
      <c r="B225" s="1" t="s">
        <v>1685</v>
      </c>
      <c r="C225" s="1" t="s">
        <v>504</v>
      </c>
      <c r="D225" s="1" t="s">
        <v>937</v>
      </c>
      <c r="E225" s="1" t="s">
        <v>506</v>
      </c>
      <c r="F225" s="1" t="s">
        <v>8</v>
      </c>
      <c r="G225" t="str" cm="1">
        <f t="array" ref="G225">_xlfn.IFS(AND(F225="Yes",H225="Yes",I225="Yes"),"Fully Engaged",AND(H225="Yes",I225&lt;&gt;"Yes"), "Paid Only",AND(I225="Yes", H225&lt;&gt;"Yes"),"Task Completers",AND(F225="Yes",H225&lt;&gt;"Yes",I225&lt;&gt;"Yes"),"Inactive/Drop-off",TRUE,"Uncategorized")</f>
        <v>Inactive/Drop-off</v>
      </c>
      <c r="H225" t="s">
        <v>1903</v>
      </c>
      <c r="I225" s="1" t="s">
        <v>1903</v>
      </c>
    </row>
    <row r="226" spans="1:9" x14ac:dyDescent="0.35">
      <c r="A226" s="1" t="s">
        <v>1686</v>
      </c>
      <c r="B226" s="1" t="s">
        <v>1690</v>
      </c>
      <c r="C226" s="1" t="s">
        <v>504</v>
      </c>
      <c r="D226" s="1" t="s">
        <v>553</v>
      </c>
      <c r="E226" s="1" t="s">
        <v>916</v>
      </c>
      <c r="F226" s="1" t="s">
        <v>8</v>
      </c>
      <c r="G226" t="str" cm="1">
        <f t="array" ref="G226">_xlfn.IFS(AND(F226="Yes",H226="Yes",I226="Yes"),"Fully Engaged",AND(H226="Yes",I226&lt;&gt;"Yes"), "Paid Only",AND(I226="Yes", H226&lt;&gt;"Yes"),"Task Completers",AND(F226="Yes",H226&lt;&gt;"Yes",I226&lt;&gt;"Yes"),"Inactive/Drop-off",TRUE,"Uncategorized")</f>
        <v>Inactive/Drop-off</v>
      </c>
      <c r="H226" t="s">
        <v>1903</v>
      </c>
      <c r="I226" s="1" t="s">
        <v>1903</v>
      </c>
    </row>
    <row r="227" spans="1:9" x14ac:dyDescent="0.35">
      <c r="A227" s="1" t="s">
        <v>1691</v>
      </c>
      <c r="B227" s="1" t="s">
        <v>1696</v>
      </c>
      <c r="C227" s="1" t="s">
        <v>504</v>
      </c>
      <c r="D227" s="1" t="s">
        <v>590</v>
      </c>
      <c r="E227" s="1" t="s">
        <v>534</v>
      </c>
      <c r="F227" s="1" t="s">
        <v>8</v>
      </c>
      <c r="G227" t="str" cm="1">
        <f t="array" ref="G227">_xlfn.IFS(AND(F227="Yes",H227="Yes",I227="Yes"),"Fully Engaged",AND(H227="Yes",I227&lt;&gt;"Yes"), "Paid Only",AND(I227="Yes", H227&lt;&gt;"Yes"),"Task Completers",AND(F227="Yes",H227&lt;&gt;"Yes",I227&lt;&gt;"Yes"),"Inactive/Drop-off",TRUE,"Uncategorized")</f>
        <v>Inactive/Drop-off</v>
      </c>
      <c r="H227" t="s">
        <v>1903</v>
      </c>
      <c r="I227" s="1" t="s">
        <v>1903</v>
      </c>
    </row>
    <row r="228" spans="1:9" x14ac:dyDescent="0.35">
      <c r="A228" s="1" t="s">
        <v>1697</v>
      </c>
      <c r="B228" s="1" t="s">
        <v>1702</v>
      </c>
      <c r="C228" s="1" t="s">
        <v>504</v>
      </c>
      <c r="D228" s="1" t="s">
        <v>828</v>
      </c>
      <c r="E228" s="1" t="s">
        <v>1225</v>
      </c>
      <c r="F228" s="1" t="s">
        <v>8</v>
      </c>
      <c r="G228" t="str" cm="1">
        <f t="array" ref="G228">_xlfn.IFS(AND(F228="Yes",H228="Yes",I228="Yes"),"Fully Engaged",AND(H228="Yes",I228&lt;&gt;"Yes"), "Paid Only",AND(I228="Yes", H228&lt;&gt;"Yes"),"Task Completers",AND(F228="Yes",H228&lt;&gt;"Yes",I228&lt;&gt;"Yes"),"Inactive/Drop-off",TRUE,"Uncategorized")</f>
        <v>Inactive/Drop-off</v>
      </c>
      <c r="H228" t="s">
        <v>1903</v>
      </c>
      <c r="I228" s="1" t="s">
        <v>1903</v>
      </c>
    </row>
    <row r="229" spans="1:9" x14ac:dyDescent="0.35">
      <c r="A229" s="1" t="s">
        <v>1703</v>
      </c>
      <c r="B229" s="1" t="s">
        <v>1708</v>
      </c>
      <c r="C229" s="1" t="s">
        <v>504</v>
      </c>
      <c r="D229" s="1" t="s">
        <v>857</v>
      </c>
      <c r="E229" s="1" t="s">
        <v>1006</v>
      </c>
      <c r="F229" s="1" t="s">
        <v>8</v>
      </c>
      <c r="G229" t="str" cm="1">
        <f t="array" ref="G229">_xlfn.IFS(AND(F229="Yes",H229="Yes",I229="Yes"),"Fully Engaged",AND(H229="Yes",I229&lt;&gt;"Yes"), "Paid Only",AND(I229="Yes", H229&lt;&gt;"Yes"),"Task Completers",AND(F229="Yes",H229&lt;&gt;"Yes",I229&lt;&gt;"Yes"),"Inactive/Drop-off",TRUE,"Uncategorized")</f>
        <v>Inactive/Drop-off</v>
      </c>
      <c r="H229" t="s">
        <v>1903</v>
      </c>
      <c r="I229" s="1" t="s">
        <v>1903</v>
      </c>
    </row>
    <row r="230" spans="1:9" x14ac:dyDescent="0.35">
      <c r="A230" s="1" t="s">
        <v>1709</v>
      </c>
      <c r="B230" s="1" t="s">
        <v>1713</v>
      </c>
      <c r="C230" s="1" t="s">
        <v>504</v>
      </c>
      <c r="D230" s="1" t="s">
        <v>835</v>
      </c>
      <c r="E230" s="1" t="s">
        <v>506</v>
      </c>
      <c r="F230" s="1" t="s">
        <v>8</v>
      </c>
      <c r="G230" t="str" cm="1">
        <f t="array" ref="G230">_xlfn.IFS(AND(F230="Yes",H230="Yes",I230="Yes"),"Fully Engaged",AND(H230="Yes",I230&lt;&gt;"Yes"), "Paid Only",AND(I230="Yes", H230&lt;&gt;"Yes"),"Task Completers",AND(F230="Yes",H230&lt;&gt;"Yes",I230&lt;&gt;"Yes"),"Inactive/Drop-off",TRUE,"Uncategorized")</f>
        <v>Inactive/Drop-off</v>
      </c>
      <c r="H230" t="s">
        <v>1903</v>
      </c>
      <c r="I230" s="1" t="s">
        <v>1903</v>
      </c>
    </row>
    <row r="231" spans="1:9" x14ac:dyDescent="0.35">
      <c r="A231" s="1" t="s">
        <v>53</v>
      </c>
      <c r="B231" s="1" t="s">
        <v>1716</v>
      </c>
      <c r="C231" s="1" t="s">
        <v>504</v>
      </c>
      <c r="D231" s="1" t="s">
        <v>505</v>
      </c>
      <c r="E231" s="1" t="s">
        <v>506</v>
      </c>
      <c r="F231" s="1" t="s">
        <v>8</v>
      </c>
      <c r="G231" t="str" cm="1">
        <f t="array" ref="G231">_xlfn.IFS(AND(F231="Yes",H231="Yes",I231="Yes"),"Fully Engaged",AND(H231="Yes",I231&lt;&gt;"Yes"), "Paid Only",AND(I231="Yes", H231&lt;&gt;"Yes"),"Task Completers",AND(F231="Yes",H231&lt;&gt;"Yes",I231&lt;&gt;"Yes"),"Inactive/Drop-off",TRUE,"Uncategorized")</f>
        <v>Inactive/Drop-off</v>
      </c>
      <c r="H231" t="s">
        <v>1903</v>
      </c>
      <c r="I231" s="1" t="s">
        <v>1903</v>
      </c>
    </row>
    <row r="232" spans="1:9" x14ac:dyDescent="0.35">
      <c r="A232" s="1" t="s">
        <v>1717</v>
      </c>
      <c r="B232" s="1" t="s">
        <v>1722</v>
      </c>
      <c r="C232" s="1" t="s">
        <v>504</v>
      </c>
      <c r="D232" s="1" t="s">
        <v>590</v>
      </c>
      <c r="E232" s="1" t="s">
        <v>506</v>
      </c>
      <c r="F232" s="1" t="s">
        <v>8</v>
      </c>
      <c r="G232" t="str" cm="1">
        <f t="array" ref="G232">_xlfn.IFS(AND(F232="Yes",H232="Yes",I232="Yes"),"Fully Engaged",AND(H232="Yes",I232&lt;&gt;"Yes"), "Paid Only",AND(I232="Yes", H232&lt;&gt;"Yes"),"Task Completers",AND(F232="Yes",H232&lt;&gt;"Yes",I232&lt;&gt;"Yes"),"Inactive/Drop-off",TRUE,"Uncategorized")</f>
        <v>Inactive/Drop-off</v>
      </c>
      <c r="H232" t="s">
        <v>1903</v>
      </c>
      <c r="I232" s="1" t="s">
        <v>1903</v>
      </c>
    </row>
    <row r="233" spans="1:9" x14ac:dyDescent="0.35">
      <c r="A233" s="1" t="s">
        <v>1723</v>
      </c>
      <c r="B233" s="1" t="s">
        <v>1727</v>
      </c>
      <c r="C233" s="1" t="s">
        <v>504</v>
      </c>
      <c r="D233" s="1" t="s">
        <v>553</v>
      </c>
      <c r="E233" s="1" t="s">
        <v>1170</v>
      </c>
      <c r="F233" s="1" t="s">
        <v>8</v>
      </c>
      <c r="G233" t="str" cm="1">
        <f t="array" ref="G233">_xlfn.IFS(AND(F233="Yes",H233="Yes",I233="Yes"),"Fully Engaged",AND(H233="Yes",I233&lt;&gt;"Yes"), "Paid Only",AND(I233="Yes", H233&lt;&gt;"Yes"),"Task Completers",AND(F233="Yes",H233&lt;&gt;"Yes",I233&lt;&gt;"Yes"),"Inactive/Drop-off",TRUE,"Uncategorized")</f>
        <v>Inactive/Drop-off</v>
      </c>
      <c r="H233" t="s">
        <v>1903</v>
      </c>
      <c r="I233" s="1" t="s">
        <v>1903</v>
      </c>
    </row>
    <row r="234" spans="1:9" x14ac:dyDescent="0.35">
      <c r="A234" s="1" t="s">
        <v>1728</v>
      </c>
      <c r="B234" s="1" t="s">
        <v>1733</v>
      </c>
      <c r="C234" s="1" t="s">
        <v>504</v>
      </c>
      <c r="D234" s="1" t="s">
        <v>937</v>
      </c>
      <c r="E234" s="1" t="s">
        <v>1170</v>
      </c>
      <c r="F234" s="1" t="s">
        <v>8</v>
      </c>
      <c r="G234" t="str" cm="1">
        <f t="array" ref="G234">_xlfn.IFS(AND(F234="Yes",H234="Yes",I234="Yes"),"Fully Engaged",AND(H234="Yes",I234&lt;&gt;"Yes"), "Paid Only",AND(I234="Yes", H234&lt;&gt;"Yes"),"Task Completers",AND(F234="Yes",H234&lt;&gt;"Yes",I234&lt;&gt;"Yes"),"Inactive/Drop-off",TRUE,"Uncategorized")</f>
        <v>Inactive/Drop-off</v>
      </c>
      <c r="H234" t="s">
        <v>1903</v>
      </c>
      <c r="I234" s="1" t="s">
        <v>1903</v>
      </c>
    </row>
    <row r="235" spans="1:9" x14ac:dyDescent="0.35">
      <c r="A235" s="1" t="s">
        <v>1734</v>
      </c>
      <c r="B235" s="1" t="s">
        <v>1738</v>
      </c>
      <c r="C235" s="1" t="s">
        <v>504</v>
      </c>
      <c r="D235" s="1" t="s">
        <v>1656</v>
      </c>
      <c r="E235" s="1" t="s">
        <v>916</v>
      </c>
      <c r="F235" s="1" t="s">
        <v>8</v>
      </c>
      <c r="G235" t="str" cm="1">
        <f t="array" ref="G235">_xlfn.IFS(AND(F235="Yes",H235="Yes",I235="Yes"),"Fully Engaged",AND(H235="Yes",I235&lt;&gt;"Yes"), "Paid Only",AND(I235="Yes", H235&lt;&gt;"Yes"),"Task Completers",AND(F235="Yes",H235&lt;&gt;"Yes",I235&lt;&gt;"Yes"),"Inactive/Drop-off",TRUE,"Uncategorized")</f>
        <v>Inactive/Drop-off</v>
      </c>
      <c r="H235" t="s">
        <v>1903</v>
      </c>
      <c r="I235" s="1" t="s">
        <v>1903</v>
      </c>
    </row>
    <row r="236" spans="1:9" x14ac:dyDescent="0.35">
      <c r="A236" s="1" t="s">
        <v>20</v>
      </c>
      <c r="B236" s="1" t="s">
        <v>1743</v>
      </c>
      <c r="C236" s="1" t="s">
        <v>504</v>
      </c>
      <c r="D236" s="1" t="s">
        <v>505</v>
      </c>
      <c r="E236" s="1" t="s">
        <v>1740</v>
      </c>
      <c r="F236" s="1" t="s">
        <v>8</v>
      </c>
      <c r="G236" t="str" cm="1">
        <f t="array" ref="G236">_xlfn.IFS(AND(F236="Yes",H236="Yes",I236="Yes"),"Fully Engaged",AND(H236="Yes",I236&lt;&gt;"Yes"), "Paid Only",AND(I236="Yes", H236&lt;&gt;"Yes"),"Task Completers",AND(F236="Yes",H236&lt;&gt;"Yes",I236&lt;&gt;"Yes"),"Inactive/Drop-off",TRUE,"Uncategorized")</f>
        <v>Inactive/Drop-off</v>
      </c>
      <c r="H236" t="s">
        <v>1903</v>
      </c>
      <c r="I236" s="1" t="s">
        <v>1903</v>
      </c>
    </row>
    <row r="237" spans="1:9" x14ac:dyDescent="0.35">
      <c r="A237" s="1" t="s">
        <v>1744</v>
      </c>
      <c r="B237" s="1" t="s">
        <v>1749</v>
      </c>
      <c r="C237" s="1" t="s">
        <v>504</v>
      </c>
      <c r="D237" s="1" t="s">
        <v>505</v>
      </c>
      <c r="E237" s="1" t="s">
        <v>1006</v>
      </c>
      <c r="F237" s="1" t="s">
        <v>8</v>
      </c>
      <c r="G237" t="str" cm="1">
        <f t="array" ref="G237">_xlfn.IFS(AND(F237="Yes",H237="Yes",I237="Yes"),"Fully Engaged",AND(H237="Yes",I237&lt;&gt;"Yes"), "Paid Only",AND(I237="Yes", H237&lt;&gt;"Yes"),"Task Completers",AND(F237="Yes",H237&lt;&gt;"Yes",I237&lt;&gt;"Yes"),"Inactive/Drop-off",TRUE,"Uncategorized")</f>
        <v>Inactive/Drop-off</v>
      </c>
      <c r="H237" t="s">
        <v>1903</v>
      </c>
      <c r="I237" s="1" t="s">
        <v>1903</v>
      </c>
    </row>
    <row r="238" spans="1:9" x14ac:dyDescent="0.35">
      <c r="A238" s="1" t="s">
        <v>1750</v>
      </c>
      <c r="B238" s="1" t="s">
        <v>1754</v>
      </c>
      <c r="C238" s="1" t="s">
        <v>504</v>
      </c>
      <c r="D238" s="1" t="s">
        <v>937</v>
      </c>
      <c r="E238" s="1" t="s">
        <v>575</v>
      </c>
      <c r="F238" s="1" t="s">
        <v>8</v>
      </c>
      <c r="G238" t="str" cm="1">
        <f t="array" ref="G238">_xlfn.IFS(AND(F238="Yes",H238="Yes",I238="Yes"),"Fully Engaged",AND(H238="Yes",I238&lt;&gt;"Yes"), "Paid Only",AND(I238="Yes", H238&lt;&gt;"Yes"),"Task Completers",AND(F238="Yes",H238&lt;&gt;"Yes",I238&lt;&gt;"Yes"),"Inactive/Drop-off",TRUE,"Uncategorized")</f>
        <v>Inactive/Drop-off</v>
      </c>
      <c r="H238" t="s">
        <v>1903</v>
      </c>
      <c r="I238" s="1" t="s">
        <v>1903</v>
      </c>
    </row>
    <row r="239" spans="1:9" x14ac:dyDescent="0.35">
      <c r="A239" s="1" t="s">
        <v>1755</v>
      </c>
      <c r="B239" s="1" t="s">
        <v>1761</v>
      </c>
      <c r="C239" s="1" t="s">
        <v>504</v>
      </c>
      <c r="D239" s="1" t="s">
        <v>1758</v>
      </c>
      <c r="E239" s="1" t="s">
        <v>506</v>
      </c>
      <c r="F239" s="1" t="s">
        <v>8</v>
      </c>
      <c r="G239" t="str" cm="1">
        <f t="array" ref="G239">_xlfn.IFS(AND(F239="Yes",H239="Yes",I239="Yes"),"Fully Engaged",AND(H239="Yes",I239&lt;&gt;"Yes"), "Paid Only",AND(I239="Yes", H239&lt;&gt;"Yes"),"Task Completers",AND(F239="Yes",H239&lt;&gt;"Yes",I239&lt;&gt;"Yes"),"Inactive/Drop-off",TRUE,"Uncategorized")</f>
        <v>Inactive/Drop-off</v>
      </c>
      <c r="H239" t="s">
        <v>1903</v>
      </c>
      <c r="I239" s="1" t="s">
        <v>1903</v>
      </c>
    </row>
    <row r="240" spans="1:9" x14ac:dyDescent="0.35">
      <c r="A240" s="1" t="s">
        <v>1762</v>
      </c>
      <c r="B240" s="1" t="s">
        <v>1766</v>
      </c>
      <c r="C240" s="1" t="s">
        <v>504</v>
      </c>
      <c r="D240" s="1" t="s">
        <v>505</v>
      </c>
      <c r="E240" s="1" t="s">
        <v>734</v>
      </c>
      <c r="F240" s="1" t="s">
        <v>8</v>
      </c>
      <c r="G240" t="str" cm="1">
        <f t="array" ref="G240">_xlfn.IFS(AND(F240="Yes",H240="Yes",I240="Yes"),"Fully Engaged",AND(H240="Yes",I240&lt;&gt;"Yes"), "Paid Only",AND(I240="Yes", H240&lt;&gt;"Yes"),"Task Completers",AND(F240="Yes",H240&lt;&gt;"Yes",I240&lt;&gt;"Yes"),"Inactive/Drop-off",TRUE,"Uncategorized")</f>
        <v>Inactive/Drop-off</v>
      </c>
      <c r="H240" t="s">
        <v>1903</v>
      </c>
      <c r="I240" s="1" t="s">
        <v>1903</v>
      </c>
    </row>
    <row r="241" spans="1:9" x14ac:dyDescent="0.35">
      <c r="A241" s="1" t="s">
        <v>1767</v>
      </c>
      <c r="B241" s="1" t="s">
        <v>1772</v>
      </c>
      <c r="C241" s="1" t="s">
        <v>504</v>
      </c>
      <c r="D241" s="1" t="s">
        <v>553</v>
      </c>
      <c r="E241" s="1" t="s">
        <v>506</v>
      </c>
      <c r="F241" s="1" t="s">
        <v>8</v>
      </c>
      <c r="G241" t="str" cm="1">
        <f t="array" ref="G241">_xlfn.IFS(AND(F241="Yes",H241="Yes",I241="Yes"),"Fully Engaged",AND(H241="Yes",I241&lt;&gt;"Yes"), "Paid Only",AND(I241="Yes", H241&lt;&gt;"Yes"),"Task Completers",AND(F241="Yes",H241&lt;&gt;"Yes",I241&lt;&gt;"Yes"),"Inactive/Drop-off",TRUE,"Uncategorized")</f>
        <v>Inactive/Drop-off</v>
      </c>
      <c r="H241" t="s">
        <v>1903</v>
      </c>
      <c r="I241" s="1" t="s">
        <v>1903</v>
      </c>
    </row>
    <row r="242" spans="1:9" x14ac:dyDescent="0.35">
      <c r="A242" s="1" t="s">
        <v>15</v>
      </c>
      <c r="B242" s="1" t="s">
        <v>1776</v>
      </c>
      <c r="C242" s="1" t="s">
        <v>504</v>
      </c>
      <c r="D242" s="1" t="s">
        <v>547</v>
      </c>
      <c r="E242" s="1" t="s">
        <v>1006</v>
      </c>
      <c r="F242" s="1" t="s">
        <v>8</v>
      </c>
      <c r="G242" t="str" cm="1">
        <f t="array" ref="G242">_xlfn.IFS(AND(F242="Yes",H242="Yes",I242="Yes"),"Fully Engaged",AND(H242="Yes",I242&lt;&gt;"Yes"), "Paid Only",AND(I242="Yes", H242&lt;&gt;"Yes"),"Task Completers",AND(F242="Yes",H242&lt;&gt;"Yes",I242&lt;&gt;"Yes"),"Inactive/Drop-off",TRUE,"Uncategorized")</f>
        <v>Inactive/Drop-off</v>
      </c>
      <c r="H242" t="s">
        <v>1903</v>
      </c>
      <c r="I242" s="1" t="s">
        <v>1903</v>
      </c>
    </row>
    <row r="243" spans="1:9" x14ac:dyDescent="0.35">
      <c r="A243" s="1" t="s">
        <v>1777</v>
      </c>
      <c r="B243" s="1" t="s">
        <v>1780</v>
      </c>
      <c r="C243" s="1" t="s">
        <v>504</v>
      </c>
      <c r="D243" s="1" t="s">
        <v>633</v>
      </c>
      <c r="E243" s="1" t="s">
        <v>1157</v>
      </c>
      <c r="F243" s="1" t="s">
        <v>8</v>
      </c>
      <c r="G243" t="str" cm="1">
        <f t="array" ref="G243">_xlfn.IFS(AND(F243="Yes",H243="Yes",I243="Yes"),"Fully Engaged",AND(H243="Yes",I243&lt;&gt;"Yes"), "Paid Only",AND(I243="Yes", H243&lt;&gt;"Yes"),"Task Completers",AND(F243="Yes",H243&lt;&gt;"Yes",I243&lt;&gt;"Yes"),"Inactive/Drop-off",TRUE,"Uncategorized")</f>
        <v>Inactive/Drop-off</v>
      </c>
      <c r="H243" t="s">
        <v>1903</v>
      </c>
      <c r="I243" s="1" t="s">
        <v>1903</v>
      </c>
    </row>
    <row r="244" spans="1:9" x14ac:dyDescent="0.35">
      <c r="A244" s="1" t="s">
        <v>1781</v>
      </c>
      <c r="B244" s="1" t="s">
        <v>1786</v>
      </c>
      <c r="C244" s="1" t="s">
        <v>504</v>
      </c>
      <c r="D244" s="1" t="s">
        <v>857</v>
      </c>
      <c r="E244" s="1" t="s">
        <v>506</v>
      </c>
      <c r="F244" s="1" t="s">
        <v>8</v>
      </c>
      <c r="G244" t="str" cm="1">
        <f t="array" ref="G244">_xlfn.IFS(AND(F244="Yes",H244="Yes",I244="Yes"),"Fully Engaged",AND(H244="Yes",I244&lt;&gt;"Yes"), "Paid Only",AND(I244="Yes", H244&lt;&gt;"Yes"),"Task Completers",AND(F244="Yes",H244&lt;&gt;"Yes",I244&lt;&gt;"Yes"),"Inactive/Drop-off",TRUE,"Uncategorized")</f>
        <v>Inactive/Drop-off</v>
      </c>
      <c r="H244" t="s">
        <v>1903</v>
      </c>
      <c r="I244" s="1" t="s">
        <v>1903</v>
      </c>
    </row>
    <row r="245" spans="1:9" x14ac:dyDescent="0.35">
      <c r="A245" s="1" t="s">
        <v>1787</v>
      </c>
      <c r="B245" s="1" t="s">
        <v>1791</v>
      </c>
      <c r="C245" s="1" t="s">
        <v>504</v>
      </c>
      <c r="D245" s="1" t="s">
        <v>547</v>
      </c>
      <c r="E245" s="1" t="s">
        <v>506</v>
      </c>
      <c r="F245" s="1" t="s">
        <v>8</v>
      </c>
      <c r="G245" t="str" cm="1">
        <f t="array" ref="G245">_xlfn.IFS(AND(F245="Yes",H245="Yes",I245="Yes"),"Fully Engaged",AND(H245="Yes",I245&lt;&gt;"Yes"), "Paid Only",AND(I245="Yes", H245&lt;&gt;"Yes"),"Task Completers",AND(F245="Yes",H245&lt;&gt;"Yes",I245&lt;&gt;"Yes"),"Inactive/Drop-off",TRUE,"Uncategorized")</f>
        <v>Inactive/Drop-off</v>
      </c>
      <c r="H245" t="s">
        <v>1903</v>
      </c>
      <c r="I245" s="1" t="s">
        <v>1903</v>
      </c>
    </row>
    <row r="246" spans="1:9" x14ac:dyDescent="0.35">
      <c r="A246" s="1" t="s">
        <v>124</v>
      </c>
      <c r="B246" s="1" t="s">
        <v>1796</v>
      </c>
      <c r="C246" s="1" t="s">
        <v>504</v>
      </c>
      <c r="D246" s="1" t="s">
        <v>505</v>
      </c>
      <c r="E246" s="1" t="s">
        <v>506</v>
      </c>
      <c r="F246" s="1" t="s">
        <v>8</v>
      </c>
      <c r="G246" t="str" cm="1">
        <f t="array" ref="G246">_xlfn.IFS(AND(F246="Yes",H246="Yes",I246="Yes"),"Fully Engaged",AND(H246="Yes",I246&lt;&gt;"Yes"), "Paid Only",AND(I246="Yes", H246&lt;&gt;"Yes"),"Task Completers",AND(F246="Yes",H246&lt;&gt;"Yes",I246&lt;&gt;"Yes"),"Inactive/Drop-off",TRUE,"Uncategorized")</f>
        <v>Inactive/Drop-off</v>
      </c>
      <c r="H246" t="s">
        <v>1903</v>
      </c>
      <c r="I246" s="1" t="s">
        <v>1903</v>
      </c>
    </row>
    <row r="247" spans="1:9" x14ac:dyDescent="0.35">
      <c r="A247" s="1" t="s">
        <v>1797</v>
      </c>
      <c r="B247" s="1" t="s">
        <v>1802</v>
      </c>
      <c r="C247" s="1" t="s">
        <v>504</v>
      </c>
      <c r="D247" s="1" t="s">
        <v>505</v>
      </c>
      <c r="E247" s="1" t="s">
        <v>506</v>
      </c>
      <c r="F247" s="1" t="s">
        <v>8</v>
      </c>
      <c r="G247" t="str" cm="1">
        <f t="array" ref="G247">_xlfn.IFS(AND(F247="Yes",H247="Yes",I247="Yes"),"Fully Engaged",AND(H247="Yes",I247&lt;&gt;"Yes"), "Paid Only",AND(I247="Yes", H247&lt;&gt;"Yes"),"Task Completers",AND(F247="Yes",H247&lt;&gt;"Yes",I247&lt;&gt;"Yes"),"Inactive/Drop-off",TRUE,"Uncategorized")</f>
        <v>Inactive/Drop-off</v>
      </c>
      <c r="H247" t="s">
        <v>1903</v>
      </c>
      <c r="I247" s="1" t="s">
        <v>1903</v>
      </c>
    </row>
    <row r="248" spans="1:9" x14ac:dyDescent="0.35">
      <c r="A248" s="1" t="s">
        <v>1803</v>
      </c>
      <c r="B248" s="1" t="s">
        <v>1808</v>
      </c>
      <c r="C248" s="1" t="s">
        <v>504</v>
      </c>
      <c r="D248" s="1" t="s">
        <v>671</v>
      </c>
      <c r="E248" s="1" t="s">
        <v>534</v>
      </c>
      <c r="F248" s="1" t="s">
        <v>8</v>
      </c>
      <c r="G248" t="str" cm="1">
        <f t="array" ref="G248">_xlfn.IFS(AND(F248="Yes",H248="Yes",I248="Yes"),"Fully Engaged",AND(H248="Yes",I248&lt;&gt;"Yes"), "Paid Only",AND(I248="Yes", H248&lt;&gt;"Yes"),"Task Completers",AND(F248="Yes",H248&lt;&gt;"Yes",I248&lt;&gt;"Yes"),"Inactive/Drop-off",TRUE,"Uncategorized")</f>
        <v>Inactive/Drop-off</v>
      </c>
      <c r="H248" t="s">
        <v>1903</v>
      </c>
      <c r="I248" s="1" t="s">
        <v>1903</v>
      </c>
    </row>
    <row r="249" spans="1:9" x14ac:dyDescent="0.35">
      <c r="A249" s="1" t="s">
        <v>1809</v>
      </c>
      <c r="B249" s="1" t="s">
        <v>1813</v>
      </c>
      <c r="C249" s="1" t="s">
        <v>504</v>
      </c>
      <c r="D249" s="1" t="s">
        <v>857</v>
      </c>
      <c r="E249" s="1" t="s">
        <v>506</v>
      </c>
      <c r="F249" s="1" t="s">
        <v>8</v>
      </c>
      <c r="G249" t="str" cm="1">
        <f t="array" ref="G249">_xlfn.IFS(AND(F249="Yes",H249="Yes",I249="Yes"),"Fully Engaged",AND(H249="Yes",I249&lt;&gt;"Yes"), "Paid Only",AND(I249="Yes", H249&lt;&gt;"Yes"),"Task Completers",AND(F249="Yes",H249&lt;&gt;"Yes",I249&lt;&gt;"Yes"),"Inactive/Drop-off",TRUE,"Uncategorized")</f>
        <v>Inactive/Drop-off</v>
      </c>
      <c r="H249" t="s">
        <v>1903</v>
      </c>
      <c r="I249" s="1" t="s">
        <v>1903</v>
      </c>
    </row>
    <row r="250" spans="1:9" x14ac:dyDescent="0.35">
      <c r="A250" s="1" t="s">
        <v>1814</v>
      </c>
      <c r="B250" s="1" t="s">
        <v>1819</v>
      </c>
      <c r="C250" s="1" t="s">
        <v>504</v>
      </c>
      <c r="D250" s="1" t="s">
        <v>505</v>
      </c>
      <c r="E250" s="1" t="s">
        <v>1170</v>
      </c>
      <c r="F250" s="1" t="s">
        <v>8</v>
      </c>
      <c r="G250" t="str" cm="1">
        <f t="array" ref="G250">_xlfn.IFS(AND(F250="Yes",H250="Yes",I250="Yes"),"Fully Engaged",AND(H250="Yes",I250&lt;&gt;"Yes"), "Paid Only",AND(I250="Yes", H250&lt;&gt;"Yes"),"Task Completers",AND(F250="Yes",H250&lt;&gt;"Yes",I250&lt;&gt;"Yes"),"Inactive/Drop-off",TRUE,"Uncategorized")</f>
        <v>Inactive/Drop-off</v>
      </c>
      <c r="H250" t="s">
        <v>1903</v>
      </c>
      <c r="I250" s="1" t="s">
        <v>1903</v>
      </c>
    </row>
    <row r="251" spans="1:9" x14ac:dyDescent="0.35">
      <c r="A251" s="1" t="s">
        <v>1820</v>
      </c>
      <c r="B251" s="1" t="s">
        <v>1825</v>
      </c>
      <c r="C251" s="1" t="s">
        <v>504</v>
      </c>
      <c r="D251" s="1" t="s">
        <v>937</v>
      </c>
      <c r="E251" s="1" t="s">
        <v>506</v>
      </c>
      <c r="F251" s="1" t="s">
        <v>8</v>
      </c>
      <c r="G251" t="str" cm="1">
        <f t="array" ref="G251">_xlfn.IFS(AND(F251="Yes",H251="Yes",I251="Yes"),"Fully Engaged",AND(H251="Yes",I251&lt;&gt;"Yes"), "Paid Only",AND(I251="Yes", H251&lt;&gt;"Yes"),"Task Completers",AND(F251="Yes",H251&lt;&gt;"Yes",I251&lt;&gt;"Yes"),"Inactive/Drop-off",TRUE,"Uncategorized")</f>
        <v>Inactive/Drop-off</v>
      </c>
      <c r="H251" t="s">
        <v>1903</v>
      </c>
      <c r="I251" s="1" t="s">
        <v>1903</v>
      </c>
    </row>
    <row r="252" spans="1:9" x14ac:dyDescent="0.35">
      <c r="A252" s="1" t="s">
        <v>138</v>
      </c>
      <c r="B252" s="1" t="s">
        <v>139</v>
      </c>
      <c r="C252" s="1" t="s">
        <v>504</v>
      </c>
      <c r="D252" s="1" t="s">
        <v>505</v>
      </c>
      <c r="E252" s="1" t="s">
        <v>506</v>
      </c>
      <c r="F252" s="1" t="s">
        <v>8</v>
      </c>
      <c r="G252" t="str" cm="1">
        <f t="array" ref="G252">_xlfn.IFS(AND(F252="Yes",H252="Yes",I252="Yes"),"Fully Engaged",AND(H252="Yes",I252&lt;&gt;"Yes"), "Paid Only",AND(I252="Yes", H252&lt;&gt;"Yes"),"Task Completers",AND(F252="Yes",H252&lt;&gt;"Yes",I252&lt;&gt;"Yes"),"Inactive/Drop-off",TRUE,"Uncategorized")</f>
        <v>Paid Only</v>
      </c>
      <c r="H252" t="s">
        <v>8</v>
      </c>
      <c r="I252" s="1" t="s">
        <v>1903</v>
      </c>
    </row>
    <row r="253" spans="1:9" x14ac:dyDescent="0.35">
      <c r="A253" s="1" t="s">
        <v>1829</v>
      </c>
      <c r="B253" s="1" t="s">
        <v>1833</v>
      </c>
      <c r="C253" s="1" t="s">
        <v>504</v>
      </c>
      <c r="D253" s="1" t="s">
        <v>505</v>
      </c>
      <c r="E253" s="1" t="s">
        <v>506</v>
      </c>
      <c r="F253" s="1" t="s">
        <v>8</v>
      </c>
      <c r="G253" t="str" cm="1">
        <f t="array" ref="G253">_xlfn.IFS(AND(F253="Yes",H253="Yes",I253="Yes"),"Fully Engaged",AND(H253="Yes",I253&lt;&gt;"Yes"), "Paid Only",AND(I253="Yes", H253&lt;&gt;"Yes"),"Task Completers",AND(F253="Yes",H253&lt;&gt;"Yes",I253&lt;&gt;"Yes"),"Inactive/Drop-off",TRUE,"Uncategorized")</f>
        <v>Inactive/Drop-off</v>
      </c>
      <c r="H253" t="s">
        <v>1903</v>
      </c>
      <c r="I253" s="1" t="s">
        <v>1903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E019-6E81-4BA7-860E-B3A44AA8491E}">
  <dimension ref="A1:M253"/>
  <sheetViews>
    <sheetView workbookViewId="0"/>
  </sheetViews>
  <sheetFormatPr defaultRowHeight="14.5" x14ac:dyDescent="0.35"/>
  <cols>
    <col min="1" max="1" width="15.54296875" bestFit="1" customWidth="1"/>
    <col min="2" max="2" width="35.26953125" bestFit="1" customWidth="1"/>
    <col min="3" max="3" width="22.6328125" bestFit="1" customWidth="1"/>
    <col min="4" max="4" width="19.08984375" bestFit="1" customWidth="1"/>
    <col min="5" max="5" width="9.81640625" bestFit="1" customWidth="1"/>
    <col min="6" max="6" width="25.36328125" bestFit="1" customWidth="1"/>
    <col min="7" max="7" width="34.54296875" bestFit="1" customWidth="1"/>
    <col min="8" max="10" width="80.7265625" bestFit="1" customWidth="1"/>
    <col min="11" max="11" width="10" bestFit="1" customWidth="1"/>
    <col min="12" max="12" width="10.54296875" bestFit="1" customWidth="1"/>
    <col min="13" max="13" width="30" bestFit="1" customWidth="1"/>
  </cols>
  <sheetData>
    <row r="1" spans="1:13" x14ac:dyDescent="0.35">
      <c r="A1" t="s">
        <v>490</v>
      </c>
      <c r="B1" t="s">
        <v>0</v>
      </c>
      <c r="C1" t="s">
        <v>491</v>
      </c>
      <c r="D1" t="s">
        <v>492</v>
      </c>
      <c r="E1" t="s">
        <v>493</v>
      </c>
      <c r="F1" t="s">
        <v>494</v>
      </c>
      <c r="G1" t="s">
        <v>495</v>
      </c>
      <c r="H1" t="s">
        <v>496</v>
      </c>
      <c r="I1" t="s">
        <v>497</v>
      </c>
      <c r="J1" t="s">
        <v>498</v>
      </c>
      <c r="K1" t="s">
        <v>499</v>
      </c>
      <c r="L1" t="s">
        <v>500</v>
      </c>
      <c r="M1" t="s">
        <v>1</v>
      </c>
    </row>
    <row r="2" spans="1:13" x14ac:dyDescent="0.35">
      <c r="A2" s="2">
        <v>45711.760949351854</v>
      </c>
      <c r="B2" s="1" t="s">
        <v>501</v>
      </c>
      <c r="C2" s="1" t="s">
        <v>502</v>
      </c>
      <c r="D2" s="1" t="s">
        <v>503</v>
      </c>
      <c r="E2" s="1" t="s">
        <v>504</v>
      </c>
      <c r="F2" s="1" t="s">
        <v>505</v>
      </c>
      <c r="G2" s="1" t="s">
        <v>506</v>
      </c>
      <c r="H2" s="1" t="s">
        <v>507</v>
      </c>
      <c r="I2" s="1" t="s">
        <v>508</v>
      </c>
      <c r="J2" s="1" t="s">
        <v>509</v>
      </c>
      <c r="K2" s="1" t="s">
        <v>8</v>
      </c>
      <c r="M2" s="1" t="s">
        <v>510</v>
      </c>
    </row>
    <row r="3" spans="1:13" x14ac:dyDescent="0.35">
      <c r="A3" s="2">
        <v>45711.9734690162</v>
      </c>
      <c r="B3" s="1" t="s">
        <v>345</v>
      </c>
      <c r="C3" s="1" t="s">
        <v>511</v>
      </c>
      <c r="D3" s="1" t="s">
        <v>512</v>
      </c>
      <c r="E3" s="1" t="s">
        <v>504</v>
      </c>
      <c r="F3" s="1" t="s">
        <v>513</v>
      </c>
      <c r="G3" s="1" t="s">
        <v>506</v>
      </c>
      <c r="H3" s="1" t="s">
        <v>514</v>
      </c>
      <c r="I3" s="1" t="s">
        <v>515</v>
      </c>
      <c r="J3" s="1" t="s">
        <v>516</v>
      </c>
      <c r="K3" s="1" t="s">
        <v>8</v>
      </c>
      <c r="M3" s="1" t="s">
        <v>517</v>
      </c>
    </row>
    <row r="4" spans="1:13" x14ac:dyDescent="0.35">
      <c r="A4" s="2">
        <v>45712.691790208337</v>
      </c>
      <c r="B4" s="1" t="s">
        <v>140</v>
      </c>
      <c r="C4" s="1" t="s">
        <v>518</v>
      </c>
      <c r="D4" s="1" t="s">
        <v>519</v>
      </c>
      <c r="E4" s="1" t="s">
        <v>504</v>
      </c>
      <c r="F4" s="1" t="s">
        <v>505</v>
      </c>
      <c r="G4" s="1" t="s">
        <v>506</v>
      </c>
      <c r="H4" s="1" t="s">
        <v>520</v>
      </c>
      <c r="I4" s="1" t="s">
        <v>521</v>
      </c>
      <c r="J4" s="1" t="s">
        <v>522</v>
      </c>
      <c r="K4" s="1" t="s">
        <v>8</v>
      </c>
      <c r="M4" s="1" t="s">
        <v>523</v>
      </c>
    </row>
    <row r="5" spans="1:13" x14ac:dyDescent="0.35">
      <c r="A5" s="2">
        <v>45714.466039675928</v>
      </c>
      <c r="B5" s="1" t="s">
        <v>132</v>
      </c>
      <c r="C5" s="1" t="s">
        <v>524</v>
      </c>
      <c r="D5" s="1" t="s">
        <v>525</v>
      </c>
      <c r="E5" s="1" t="s">
        <v>504</v>
      </c>
      <c r="F5" s="1" t="s">
        <v>505</v>
      </c>
      <c r="G5" s="1" t="s">
        <v>506</v>
      </c>
      <c r="H5" s="1" t="s">
        <v>526</v>
      </c>
      <c r="I5" s="1" t="s">
        <v>527</v>
      </c>
      <c r="J5" s="1" t="s">
        <v>528</v>
      </c>
      <c r="K5" s="1" t="s">
        <v>8</v>
      </c>
      <c r="M5" s="1" t="s">
        <v>529</v>
      </c>
    </row>
    <row r="6" spans="1:13" x14ac:dyDescent="0.35">
      <c r="A6" s="2">
        <v>45714.47116857639</v>
      </c>
      <c r="B6" s="1" t="s">
        <v>530</v>
      </c>
      <c r="C6" s="1" t="s">
        <v>531</v>
      </c>
      <c r="D6" s="1" t="s">
        <v>532</v>
      </c>
      <c r="E6" s="1" t="s">
        <v>504</v>
      </c>
      <c r="F6" s="1" t="s">
        <v>533</v>
      </c>
      <c r="G6" s="1" t="s">
        <v>534</v>
      </c>
      <c r="H6" s="1" t="s">
        <v>535</v>
      </c>
      <c r="I6" s="1" t="s">
        <v>536</v>
      </c>
      <c r="J6" s="1" t="s">
        <v>537</v>
      </c>
      <c r="K6" s="1" t="s">
        <v>8</v>
      </c>
      <c r="M6" s="1" t="s">
        <v>538</v>
      </c>
    </row>
    <row r="7" spans="1:13" x14ac:dyDescent="0.35">
      <c r="A7" s="2">
        <v>45714.611843321756</v>
      </c>
      <c r="B7" s="1" t="s">
        <v>405</v>
      </c>
      <c r="C7" s="1" t="s">
        <v>539</v>
      </c>
      <c r="D7" s="1" t="s">
        <v>540</v>
      </c>
      <c r="E7" s="1" t="s">
        <v>504</v>
      </c>
      <c r="F7" s="1" t="s">
        <v>505</v>
      </c>
      <c r="G7" s="1" t="s">
        <v>506</v>
      </c>
      <c r="H7" s="1" t="s">
        <v>541</v>
      </c>
      <c r="I7" s="1" t="s">
        <v>542</v>
      </c>
      <c r="J7" s="1" t="s">
        <v>543</v>
      </c>
      <c r="K7" s="1" t="s">
        <v>8</v>
      </c>
      <c r="M7" s="1" t="s">
        <v>544</v>
      </c>
    </row>
    <row r="8" spans="1:13" x14ac:dyDescent="0.35">
      <c r="A8" s="2">
        <v>45714.941898576391</v>
      </c>
      <c r="B8" s="1" t="s">
        <v>367</v>
      </c>
      <c r="C8" s="1" t="s">
        <v>545</v>
      </c>
      <c r="D8" s="1" t="s">
        <v>546</v>
      </c>
      <c r="E8" s="1" t="s">
        <v>504</v>
      </c>
      <c r="F8" s="1" t="s">
        <v>547</v>
      </c>
      <c r="G8" s="1" t="s">
        <v>506</v>
      </c>
      <c r="H8" s="1" t="s">
        <v>548</v>
      </c>
      <c r="I8" s="1" t="s">
        <v>549</v>
      </c>
      <c r="J8" s="1" t="s">
        <v>550</v>
      </c>
      <c r="K8" s="1" t="s">
        <v>8</v>
      </c>
      <c r="M8" s="1" t="s">
        <v>368</v>
      </c>
    </row>
    <row r="9" spans="1:13" x14ac:dyDescent="0.35">
      <c r="A9" s="2">
        <v>45715.38277502315</v>
      </c>
      <c r="B9" s="1" t="s">
        <v>95</v>
      </c>
      <c r="C9" s="1" t="s">
        <v>551</v>
      </c>
      <c r="D9" s="1" t="s">
        <v>552</v>
      </c>
      <c r="E9" s="1" t="s">
        <v>504</v>
      </c>
      <c r="F9" s="1" t="s">
        <v>553</v>
      </c>
      <c r="G9" s="1" t="s">
        <v>506</v>
      </c>
      <c r="H9" s="1" t="s">
        <v>554</v>
      </c>
      <c r="I9" s="1" t="s">
        <v>555</v>
      </c>
      <c r="J9" s="1" t="s">
        <v>556</v>
      </c>
      <c r="K9" s="1" t="s">
        <v>8</v>
      </c>
      <c r="M9" s="1" t="s">
        <v>557</v>
      </c>
    </row>
    <row r="10" spans="1:13" x14ac:dyDescent="0.35">
      <c r="A10" s="2">
        <v>45715.394181631942</v>
      </c>
      <c r="B10" s="1" t="s">
        <v>558</v>
      </c>
      <c r="C10" s="1" t="s">
        <v>559</v>
      </c>
      <c r="D10" s="1" t="s">
        <v>560</v>
      </c>
      <c r="E10" s="1" t="s">
        <v>504</v>
      </c>
      <c r="F10" s="1" t="s">
        <v>505</v>
      </c>
      <c r="G10" s="1" t="s">
        <v>506</v>
      </c>
      <c r="H10" s="1" t="s">
        <v>561</v>
      </c>
      <c r="I10" s="1" t="s">
        <v>562</v>
      </c>
      <c r="J10" s="1" t="s">
        <v>563</v>
      </c>
      <c r="K10" s="1" t="s">
        <v>8</v>
      </c>
      <c r="M10" s="1" t="s">
        <v>564</v>
      </c>
    </row>
    <row r="11" spans="1:13" x14ac:dyDescent="0.35">
      <c r="A11" s="2">
        <v>45715.422496180552</v>
      </c>
      <c r="B11" s="1" t="s">
        <v>352</v>
      </c>
      <c r="C11" s="1" t="s">
        <v>565</v>
      </c>
      <c r="D11" s="1" t="s">
        <v>566</v>
      </c>
      <c r="E11" s="1" t="s">
        <v>504</v>
      </c>
      <c r="F11" s="1" t="s">
        <v>513</v>
      </c>
      <c r="G11" s="1" t="s">
        <v>506</v>
      </c>
      <c r="H11" s="1" t="s">
        <v>567</v>
      </c>
      <c r="I11" s="1" t="s">
        <v>568</v>
      </c>
      <c r="J11" s="1" t="s">
        <v>569</v>
      </c>
      <c r="K11" s="1" t="s">
        <v>8</v>
      </c>
      <c r="M11" s="1" t="s">
        <v>570</v>
      </c>
    </row>
    <row r="12" spans="1:13" x14ac:dyDescent="0.35">
      <c r="A12" s="2">
        <v>45715.468090092596</v>
      </c>
      <c r="B12" s="1" t="s">
        <v>571</v>
      </c>
      <c r="C12" s="1" t="s">
        <v>572</v>
      </c>
      <c r="D12" s="1" t="s">
        <v>573</v>
      </c>
      <c r="E12" s="1" t="s">
        <v>504</v>
      </c>
      <c r="F12" s="1" t="s">
        <v>574</v>
      </c>
      <c r="G12" s="1" t="s">
        <v>575</v>
      </c>
      <c r="H12" s="1" t="s">
        <v>576</v>
      </c>
      <c r="I12" s="1" t="s">
        <v>577</v>
      </c>
      <c r="J12" s="1" t="s">
        <v>578</v>
      </c>
      <c r="K12" s="1" t="s">
        <v>8</v>
      </c>
      <c r="M12" s="1" t="s">
        <v>579</v>
      </c>
    </row>
    <row r="13" spans="1:13" x14ac:dyDescent="0.35">
      <c r="A13" s="2">
        <v>45715.53773640046</v>
      </c>
      <c r="B13" s="1" t="s">
        <v>580</v>
      </c>
      <c r="C13" s="1" t="s">
        <v>581</v>
      </c>
      <c r="D13" s="1" t="s">
        <v>582</v>
      </c>
      <c r="E13" s="1" t="s">
        <v>504</v>
      </c>
      <c r="F13" s="1" t="s">
        <v>583</v>
      </c>
      <c r="G13" s="1" t="s">
        <v>506</v>
      </c>
      <c r="H13" s="1" t="s">
        <v>584</v>
      </c>
      <c r="I13" s="1" t="s">
        <v>585</v>
      </c>
      <c r="J13" s="1" t="s">
        <v>586</v>
      </c>
      <c r="K13" s="1" t="s">
        <v>8</v>
      </c>
      <c r="M13" s="1" t="s">
        <v>587</v>
      </c>
    </row>
    <row r="14" spans="1:13" x14ac:dyDescent="0.35">
      <c r="A14" s="2">
        <v>45715.659478472226</v>
      </c>
      <c r="B14" s="1" t="s">
        <v>395</v>
      </c>
      <c r="C14" s="1" t="s">
        <v>588</v>
      </c>
      <c r="D14" s="1" t="s">
        <v>589</v>
      </c>
      <c r="E14" s="1" t="s">
        <v>504</v>
      </c>
      <c r="F14" s="1" t="s">
        <v>590</v>
      </c>
      <c r="G14" s="1" t="s">
        <v>506</v>
      </c>
      <c r="H14" s="1" t="s">
        <v>591</v>
      </c>
      <c r="I14" s="1" t="s">
        <v>592</v>
      </c>
      <c r="J14" s="1" t="s">
        <v>593</v>
      </c>
      <c r="K14" s="1" t="s">
        <v>8</v>
      </c>
      <c r="M14" s="1" t="s">
        <v>594</v>
      </c>
    </row>
    <row r="15" spans="1:13" x14ac:dyDescent="0.35">
      <c r="A15" s="2">
        <v>45716.535991863428</v>
      </c>
      <c r="B15" s="1" t="s">
        <v>339</v>
      </c>
      <c r="C15" s="1" t="s">
        <v>595</v>
      </c>
      <c r="D15" s="1" t="s">
        <v>596</v>
      </c>
      <c r="E15" s="1" t="s">
        <v>504</v>
      </c>
      <c r="F15" s="1" t="s">
        <v>505</v>
      </c>
      <c r="G15" s="1" t="s">
        <v>506</v>
      </c>
      <c r="H15" s="1" t="s">
        <v>597</v>
      </c>
      <c r="I15" s="1" t="s">
        <v>598</v>
      </c>
      <c r="J15" s="1" t="s">
        <v>599</v>
      </c>
      <c r="K15" s="1" t="s">
        <v>8</v>
      </c>
      <c r="M15" s="1" t="s">
        <v>600</v>
      </c>
    </row>
    <row r="16" spans="1:13" x14ac:dyDescent="0.35">
      <c r="A16" s="2">
        <v>45717.511500069442</v>
      </c>
      <c r="B16" s="1" t="s">
        <v>9</v>
      </c>
      <c r="C16" s="1" t="s">
        <v>601</v>
      </c>
      <c r="D16" s="1" t="s">
        <v>602</v>
      </c>
      <c r="E16" s="1" t="s">
        <v>504</v>
      </c>
      <c r="F16" s="1" t="s">
        <v>505</v>
      </c>
      <c r="G16" s="1" t="s">
        <v>534</v>
      </c>
      <c r="H16" s="1" t="s">
        <v>603</v>
      </c>
      <c r="I16" s="1" t="s">
        <v>604</v>
      </c>
      <c r="J16" s="1" t="s">
        <v>605</v>
      </c>
      <c r="K16" s="1" t="s">
        <v>8</v>
      </c>
      <c r="M16" s="1" t="s">
        <v>606</v>
      </c>
    </row>
    <row r="17" spans="1:13" x14ac:dyDescent="0.35">
      <c r="A17" s="2">
        <v>45718.109328946761</v>
      </c>
      <c r="B17" s="1" t="s">
        <v>607</v>
      </c>
      <c r="C17" s="1" t="s">
        <v>608</v>
      </c>
      <c r="D17" s="1" t="s">
        <v>609</v>
      </c>
      <c r="E17" s="1" t="s">
        <v>504</v>
      </c>
      <c r="F17" s="1" t="s">
        <v>610</v>
      </c>
      <c r="G17" s="1" t="s">
        <v>111</v>
      </c>
      <c r="H17" s="1" t="s">
        <v>611</v>
      </c>
      <c r="I17" s="1" t="s">
        <v>612</v>
      </c>
      <c r="J17" s="1" t="s">
        <v>8</v>
      </c>
      <c r="K17" s="1" t="s">
        <v>8</v>
      </c>
      <c r="M17" s="1" t="s">
        <v>613</v>
      </c>
    </row>
    <row r="18" spans="1:13" x14ac:dyDescent="0.35">
      <c r="A18" s="2">
        <v>45719.318231076388</v>
      </c>
      <c r="B18" s="1" t="s">
        <v>614</v>
      </c>
      <c r="C18" s="1" t="s">
        <v>615</v>
      </c>
      <c r="D18" s="1" t="s">
        <v>616</v>
      </c>
      <c r="E18" s="1" t="s">
        <v>504</v>
      </c>
      <c r="F18" s="1" t="s">
        <v>505</v>
      </c>
      <c r="G18" s="1" t="s">
        <v>506</v>
      </c>
      <c r="H18" s="1" t="s">
        <v>617</v>
      </c>
      <c r="I18" s="1" t="s">
        <v>618</v>
      </c>
      <c r="J18" s="1" t="s">
        <v>8</v>
      </c>
      <c r="K18" s="1" t="s">
        <v>8</v>
      </c>
      <c r="M18" s="1" t="s">
        <v>619</v>
      </c>
    </row>
    <row r="19" spans="1:13" x14ac:dyDescent="0.35">
      <c r="A19" s="2">
        <v>45719.326050833333</v>
      </c>
      <c r="B19" s="1" t="s">
        <v>620</v>
      </c>
      <c r="C19" s="1" t="s">
        <v>621</v>
      </c>
      <c r="D19" s="1" t="s">
        <v>622</v>
      </c>
      <c r="E19" s="1" t="s">
        <v>504</v>
      </c>
      <c r="F19" s="1" t="s">
        <v>505</v>
      </c>
      <c r="G19" s="1" t="s">
        <v>506</v>
      </c>
      <c r="H19" s="1" t="s">
        <v>623</v>
      </c>
      <c r="I19" s="1" t="s">
        <v>624</v>
      </c>
      <c r="J19" s="1" t="s">
        <v>8</v>
      </c>
      <c r="K19" s="1" t="s">
        <v>8</v>
      </c>
      <c r="M19" s="1" t="s">
        <v>625</v>
      </c>
    </row>
    <row r="20" spans="1:13" x14ac:dyDescent="0.35">
      <c r="A20" s="2">
        <v>45719.343986539352</v>
      </c>
      <c r="B20" s="1" t="s">
        <v>501</v>
      </c>
      <c r="C20" s="1" t="s">
        <v>626</v>
      </c>
      <c r="D20" s="1" t="s">
        <v>503</v>
      </c>
      <c r="E20" s="1" t="s">
        <v>504</v>
      </c>
      <c r="F20" s="1" t="s">
        <v>505</v>
      </c>
      <c r="G20" s="1" t="s">
        <v>506</v>
      </c>
      <c r="H20" s="1" t="s">
        <v>507</v>
      </c>
      <c r="I20" s="1" t="s">
        <v>627</v>
      </c>
      <c r="J20" s="1" t="s">
        <v>8</v>
      </c>
      <c r="K20" s="1" t="s">
        <v>8</v>
      </c>
      <c r="M20" s="1" t="s">
        <v>628</v>
      </c>
    </row>
    <row r="21" spans="1:13" x14ac:dyDescent="0.35">
      <c r="A21" s="2">
        <v>45719.495312256942</v>
      </c>
      <c r="B21" s="1" t="s">
        <v>132</v>
      </c>
      <c r="C21" s="1" t="s">
        <v>524</v>
      </c>
      <c r="D21" s="1" t="s">
        <v>525</v>
      </c>
      <c r="E21" s="1" t="s">
        <v>504</v>
      </c>
      <c r="F21" s="1" t="s">
        <v>505</v>
      </c>
      <c r="G21" s="1" t="s">
        <v>534</v>
      </c>
      <c r="H21" s="1" t="s">
        <v>526</v>
      </c>
      <c r="I21" s="1" t="s">
        <v>629</v>
      </c>
      <c r="J21" s="1" t="s">
        <v>8</v>
      </c>
      <c r="K21" s="1" t="s">
        <v>8</v>
      </c>
      <c r="M21" s="1" t="s">
        <v>529</v>
      </c>
    </row>
    <row r="22" spans="1:13" x14ac:dyDescent="0.35">
      <c r="A22" s="2">
        <v>45719.499709224539</v>
      </c>
      <c r="B22" s="1" t="s">
        <v>630</v>
      </c>
      <c r="C22" s="1" t="s">
        <v>631</v>
      </c>
      <c r="D22" s="1" t="s">
        <v>632</v>
      </c>
      <c r="E22" s="1" t="s">
        <v>504</v>
      </c>
      <c r="F22" s="1" t="s">
        <v>633</v>
      </c>
      <c r="G22" s="1" t="s">
        <v>534</v>
      </c>
      <c r="H22" s="1" t="s">
        <v>634</v>
      </c>
      <c r="I22" s="1" t="s">
        <v>635</v>
      </c>
      <c r="J22" s="1" t="s">
        <v>8</v>
      </c>
      <c r="K22" s="1" t="s">
        <v>8</v>
      </c>
      <c r="M22" s="1" t="s">
        <v>636</v>
      </c>
    </row>
    <row r="23" spans="1:13" x14ac:dyDescent="0.35">
      <c r="A23" s="2">
        <v>45719.72305310185</v>
      </c>
      <c r="B23" s="1" t="s">
        <v>637</v>
      </c>
      <c r="C23" s="1" t="s">
        <v>638</v>
      </c>
      <c r="D23" s="1" t="s">
        <v>639</v>
      </c>
      <c r="E23" s="1" t="s">
        <v>640</v>
      </c>
      <c r="F23" s="1" t="s">
        <v>641</v>
      </c>
      <c r="G23" s="1" t="s">
        <v>506</v>
      </c>
      <c r="H23" s="1" t="s">
        <v>642</v>
      </c>
      <c r="I23" s="1" t="s">
        <v>643</v>
      </c>
      <c r="J23" s="1" t="s">
        <v>8</v>
      </c>
      <c r="K23" s="1" t="s">
        <v>8</v>
      </c>
      <c r="M23" s="1" t="s">
        <v>644</v>
      </c>
    </row>
    <row r="24" spans="1:13" x14ac:dyDescent="0.35">
      <c r="A24" s="2">
        <v>45720.136895740739</v>
      </c>
      <c r="B24" s="1" t="s">
        <v>364</v>
      </c>
      <c r="C24" s="1" t="s">
        <v>645</v>
      </c>
      <c r="D24" s="1" t="s">
        <v>646</v>
      </c>
      <c r="E24" s="1" t="s">
        <v>504</v>
      </c>
      <c r="F24" s="1" t="s">
        <v>647</v>
      </c>
      <c r="G24" s="1" t="s">
        <v>506</v>
      </c>
      <c r="H24" s="1" t="s">
        <v>648</v>
      </c>
      <c r="I24" s="1" t="s">
        <v>649</v>
      </c>
      <c r="J24" s="1" t="s">
        <v>8</v>
      </c>
      <c r="K24" s="1" t="s">
        <v>8</v>
      </c>
      <c r="M24" s="1" t="s">
        <v>650</v>
      </c>
    </row>
    <row r="25" spans="1:13" x14ac:dyDescent="0.35">
      <c r="A25" s="2">
        <v>45720.450150752316</v>
      </c>
      <c r="B25" s="1" t="s">
        <v>651</v>
      </c>
      <c r="C25" s="1" t="s">
        <v>652</v>
      </c>
      <c r="D25" s="1" t="s">
        <v>653</v>
      </c>
      <c r="E25" s="1" t="s">
        <v>504</v>
      </c>
      <c r="F25" s="1" t="s">
        <v>590</v>
      </c>
      <c r="G25" s="1" t="s">
        <v>506</v>
      </c>
      <c r="H25" s="1" t="s">
        <v>654</v>
      </c>
      <c r="I25" s="1" t="s">
        <v>655</v>
      </c>
      <c r="J25" s="1" t="s">
        <v>8</v>
      </c>
      <c r="K25" s="1" t="s">
        <v>8</v>
      </c>
      <c r="M25" s="1" t="s">
        <v>350</v>
      </c>
    </row>
    <row r="26" spans="1:13" x14ac:dyDescent="0.35">
      <c r="A26" s="2">
        <v>45721.328665590278</v>
      </c>
      <c r="B26" s="1" t="s">
        <v>656</v>
      </c>
      <c r="C26" s="1" t="s">
        <v>657</v>
      </c>
      <c r="D26" s="1" t="s">
        <v>658</v>
      </c>
      <c r="E26" s="1" t="s">
        <v>504</v>
      </c>
      <c r="F26" s="1" t="s">
        <v>513</v>
      </c>
      <c r="G26" s="1" t="s">
        <v>506</v>
      </c>
      <c r="H26" s="1" t="s">
        <v>659</v>
      </c>
      <c r="I26" s="1" t="s">
        <v>660</v>
      </c>
      <c r="J26" s="1" t="s">
        <v>8</v>
      </c>
      <c r="K26" s="1" t="s">
        <v>8</v>
      </c>
      <c r="M26" s="1" t="s">
        <v>661</v>
      </c>
    </row>
    <row r="27" spans="1:13" x14ac:dyDescent="0.35">
      <c r="A27" s="2">
        <v>45721.625876562503</v>
      </c>
      <c r="B27" s="1" t="s">
        <v>412</v>
      </c>
      <c r="C27" s="1" t="s">
        <v>662</v>
      </c>
      <c r="D27" s="1" t="s">
        <v>663</v>
      </c>
      <c r="E27" s="1" t="s">
        <v>504</v>
      </c>
      <c r="F27" s="1" t="s">
        <v>664</v>
      </c>
      <c r="G27" s="1" t="s">
        <v>506</v>
      </c>
      <c r="H27" s="1" t="s">
        <v>665</v>
      </c>
      <c r="I27" s="1" t="s">
        <v>666</v>
      </c>
      <c r="J27" s="1" t="s">
        <v>8</v>
      </c>
      <c r="K27" s="1" t="s">
        <v>8</v>
      </c>
      <c r="M27" s="1" t="s">
        <v>667</v>
      </c>
    </row>
    <row r="28" spans="1:13" x14ac:dyDescent="0.35">
      <c r="A28" s="2">
        <v>45722.442894687498</v>
      </c>
      <c r="B28" s="1" t="s">
        <v>668</v>
      </c>
      <c r="C28" s="1" t="s">
        <v>669</v>
      </c>
      <c r="D28" s="1" t="s">
        <v>670</v>
      </c>
      <c r="E28" s="1" t="s">
        <v>504</v>
      </c>
      <c r="F28" s="1" t="s">
        <v>671</v>
      </c>
      <c r="G28" s="1" t="s">
        <v>575</v>
      </c>
      <c r="H28" s="1" t="s">
        <v>672</v>
      </c>
      <c r="I28" s="1" t="s">
        <v>673</v>
      </c>
      <c r="J28" s="1" t="s">
        <v>8</v>
      </c>
      <c r="K28" s="1" t="s">
        <v>8</v>
      </c>
      <c r="M28" s="1" t="s">
        <v>674</v>
      </c>
    </row>
    <row r="29" spans="1:13" x14ac:dyDescent="0.35">
      <c r="A29" s="2">
        <v>45723.079451296297</v>
      </c>
      <c r="B29" s="1" t="s">
        <v>342</v>
      </c>
      <c r="C29" s="1" t="s">
        <v>638</v>
      </c>
      <c r="D29" s="1" t="s">
        <v>675</v>
      </c>
      <c r="E29" s="1" t="s">
        <v>504</v>
      </c>
      <c r="F29" s="1" t="s">
        <v>676</v>
      </c>
      <c r="G29" s="1" t="s">
        <v>506</v>
      </c>
      <c r="H29" s="1" t="s">
        <v>677</v>
      </c>
      <c r="I29" s="1" t="s">
        <v>8</v>
      </c>
      <c r="J29" s="1" t="s">
        <v>8</v>
      </c>
      <c r="K29" s="1" t="s">
        <v>8</v>
      </c>
      <c r="M29" s="1" t="s">
        <v>343</v>
      </c>
    </row>
    <row r="30" spans="1:13" x14ac:dyDescent="0.35">
      <c r="A30" s="2">
        <v>45723.294205555554</v>
      </c>
      <c r="B30" s="1" t="s">
        <v>678</v>
      </c>
      <c r="C30" s="1" t="s">
        <v>679</v>
      </c>
      <c r="D30" s="1" t="s">
        <v>680</v>
      </c>
      <c r="E30" s="1" t="s">
        <v>504</v>
      </c>
      <c r="F30" s="1" t="s">
        <v>681</v>
      </c>
      <c r="G30" s="1" t="s">
        <v>506</v>
      </c>
      <c r="H30" s="1" t="s">
        <v>682</v>
      </c>
      <c r="I30" s="1" t="s">
        <v>683</v>
      </c>
      <c r="J30" s="1" t="s">
        <v>8</v>
      </c>
      <c r="K30" s="1" t="s">
        <v>8</v>
      </c>
      <c r="M30" s="1" t="s">
        <v>684</v>
      </c>
    </row>
    <row r="31" spans="1:13" x14ac:dyDescent="0.35">
      <c r="A31" s="2">
        <v>45723.32576266204</v>
      </c>
      <c r="B31" s="1" t="s">
        <v>685</v>
      </c>
      <c r="C31" s="1" t="s">
        <v>686</v>
      </c>
      <c r="D31" s="1" t="s">
        <v>687</v>
      </c>
      <c r="E31" s="1" t="s">
        <v>504</v>
      </c>
      <c r="F31" s="1" t="s">
        <v>574</v>
      </c>
      <c r="G31" s="1" t="s">
        <v>534</v>
      </c>
      <c r="H31" s="1" t="s">
        <v>688</v>
      </c>
      <c r="I31" s="1" t="s">
        <v>689</v>
      </c>
      <c r="J31" s="1" t="s">
        <v>8</v>
      </c>
      <c r="K31" s="1" t="s">
        <v>8</v>
      </c>
      <c r="M31" s="1" t="s">
        <v>690</v>
      </c>
    </row>
    <row r="32" spans="1:13" x14ac:dyDescent="0.35">
      <c r="A32" s="2">
        <v>45723.327830520837</v>
      </c>
      <c r="B32" s="1" t="s">
        <v>27</v>
      </c>
      <c r="C32" s="1" t="s">
        <v>691</v>
      </c>
      <c r="D32" s="1" t="s">
        <v>692</v>
      </c>
      <c r="E32" s="1" t="s">
        <v>504</v>
      </c>
      <c r="F32" s="1" t="s">
        <v>505</v>
      </c>
      <c r="G32" s="1" t="s">
        <v>506</v>
      </c>
      <c r="H32" s="1" t="s">
        <v>693</v>
      </c>
      <c r="I32" s="1" t="s">
        <v>694</v>
      </c>
      <c r="J32" s="1" t="s">
        <v>8</v>
      </c>
      <c r="K32" s="1" t="s">
        <v>8</v>
      </c>
      <c r="M32" s="1" t="s">
        <v>695</v>
      </c>
    </row>
    <row r="33" spans="1:13" x14ac:dyDescent="0.35">
      <c r="A33" s="2">
        <v>45723.329206249997</v>
      </c>
      <c r="B33" s="1" t="s">
        <v>696</v>
      </c>
      <c r="C33" s="1" t="s">
        <v>697</v>
      </c>
      <c r="D33" s="1" t="s">
        <v>698</v>
      </c>
      <c r="E33" s="1" t="s">
        <v>504</v>
      </c>
      <c r="F33" s="1" t="s">
        <v>505</v>
      </c>
      <c r="G33" s="1" t="s">
        <v>534</v>
      </c>
      <c r="H33" s="1" t="s">
        <v>699</v>
      </c>
      <c r="I33" s="1" t="s">
        <v>700</v>
      </c>
      <c r="J33" s="1" t="s">
        <v>8</v>
      </c>
      <c r="K33" s="1" t="s">
        <v>8</v>
      </c>
      <c r="M33" s="1" t="s">
        <v>701</v>
      </c>
    </row>
    <row r="34" spans="1:13" x14ac:dyDescent="0.35">
      <c r="A34" s="2">
        <v>45723.340405266201</v>
      </c>
      <c r="B34" s="1" t="s">
        <v>702</v>
      </c>
      <c r="C34" s="1" t="s">
        <v>703</v>
      </c>
      <c r="D34" s="1" t="s">
        <v>704</v>
      </c>
      <c r="E34" s="1" t="s">
        <v>504</v>
      </c>
      <c r="F34" s="1" t="s">
        <v>505</v>
      </c>
      <c r="G34" s="1" t="s">
        <v>506</v>
      </c>
      <c r="H34" s="1" t="s">
        <v>705</v>
      </c>
      <c r="I34" s="1" t="s">
        <v>8</v>
      </c>
      <c r="J34" s="1" t="s">
        <v>8</v>
      </c>
      <c r="K34" s="1" t="s">
        <v>8</v>
      </c>
      <c r="M34" s="1" t="s">
        <v>706</v>
      </c>
    </row>
    <row r="35" spans="1:13" x14ac:dyDescent="0.35">
      <c r="A35" s="2">
        <v>45723.348132106483</v>
      </c>
      <c r="B35" s="1" t="s">
        <v>707</v>
      </c>
      <c r="C35" s="1" t="s">
        <v>708</v>
      </c>
      <c r="D35" s="1" t="s">
        <v>709</v>
      </c>
      <c r="E35" s="1" t="s">
        <v>504</v>
      </c>
      <c r="F35" s="1" t="s">
        <v>647</v>
      </c>
      <c r="G35" s="1" t="s">
        <v>575</v>
      </c>
      <c r="H35" s="1" t="s">
        <v>710</v>
      </c>
      <c r="I35" s="1" t="s">
        <v>711</v>
      </c>
      <c r="J35" s="1" t="s">
        <v>8</v>
      </c>
      <c r="K35" s="1" t="s">
        <v>8</v>
      </c>
      <c r="M35" s="1" t="s">
        <v>712</v>
      </c>
    </row>
    <row r="36" spans="1:13" x14ac:dyDescent="0.35">
      <c r="A36" s="2">
        <v>45723.349812465276</v>
      </c>
      <c r="B36" s="1" t="s">
        <v>713</v>
      </c>
      <c r="C36" s="1" t="s">
        <v>714</v>
      </c>
      <c r="D36" s="1" t="s">
        <v>715</v>
      </c>
      <c r="E36" s="1" t="s">
        <v>504</v>
      </c>
      <c r="F36" s="1" t="s">
        <v>505</v>
      </c>
      <c r="G36" s="1" t="s">
        <v>575</v>
      </c>
      <c r="H36" s="1" t="s">
        <v>716</v>
      </c>
      <c r="I36" s="1" t="s">
        <v>717</v>
      </c>
      <c r="J36" s="1" t="s">
        <v>8</v>
      </c>
      <c r="K36" s="1" t="s">
        <v>8</v>
      </c>
      <c r="M36" s="1" t="s">
        <v>718</v>
      </c>
    </row>
    <row r="37" spans="1:13" x14ac:dyDescent="0.35">
      <c r="A37" s="2">
        <v>45723.376539837962</v>
      </c>
      <c r="B37" s="1" t="s">
        <v>719</v>
      </c>
      <c r="C37" s="1" t="s">
        <v>720</v>
      </c>
      <c r="D37" s="1" t="s">
        <v>721</v>
      </c>
      <c r="E37" s="1" t="s">
        <v>504</v>
      </c>
      <c r="F37" s="1" t="s">
        <v>505</v>
      </c>
      <c r="G37" s="1" t="s">
        <v>575</v>
      </c>
      <c r="H37" s="1" t="s">
        <v>722</v>
      </c>
      <c r="I37" s="1" t="s">
        <v>723</v>
      </c>
      <c r="J37" s="1" t="s">
        <v>8</v>
      </c>
      <c r="K37" s="1" t="s">
        <v>8</v>
      </c>
      <c r="M37" s="1" t="s">
        <v>724</v>
      </c>
    </row>
    <row r="38" spans="1:13" x14ac:dyDescent="0.35">
      <c r="A38" s="2">
        <v>45723.380221608793</v>
      </c>
      <c r="B38" s="1" t="s">
        <v>725</v>
      </c>
      <c r="C38" s="1" t="s">
        <v>726</v>
      </c>
      <c r="D38" s="1" t="s">
        <v>727</v>
      </c>
      <c r="E38" s="1" t="s">
        <v>504</v>
      </c>
      <c r="F38" s="1" t="s">
        <v>505</v>
      </c>
      <c r="G38" s="1" t="s">
        <v>506</v>
      </c>
      <c r="H38" s="1" t="s">
        <v>728</v>
      </c>
      <c r="I38" s="1" t="s">
        <v>729</v>
      </c>
      <c r="J38" s="1" t="s">
        <v>8</v>
      </c>
      <c r="K38" s="1" t="s">
        <v>8</v>
      </c>
      <c r="M38" s="1" t="s">
        <v>730</v>
      </c>
    </row>
    <row r="39" spans="1:13" x14ac:dyDescent="0.35">
      <c r="A39" s="2">
        <v>45723.382163275463</v>
      </c>
      <c r="B39" s="1" t="s">
        <v>731</v>
      </c>
      <c r="C39" s="1" t="s">
        <v>732</v>
      </c>
      <c r="D39" s="1" t="s">
        <v>733</v>
      </c>
      <c r="E39" s="1" t="s">
        <v>504</v>
      </c>
      <c r="F39" s="1" t="s">
        <v>647</v>
      </c>
      <c r="G39" s="1" t="s">
        <v>734</v>
      </c>
      <c r="H39" s="1" t="s">
        <v>735</v>
      </c>
      <c r="I39" s="1" t="s">
        <v>736</v>
      </c>
      <c r="J39" s="1" t="s">
        <v>8</v>
      </c>
      <c r="K39" s="1" t="s">
        <v>8</v>
      </c>
      <c r="M39" s="1" t="s">
        <v>737</v>
      </c>
    </row>
    <row r="40" spans="1:13" x14ac:dyDescent="0.35">
      <c r="A40" s="2">
        <v>45723.388989317129</v>
      </c>
      <c r="B40" s="1" t="s">
        <v>738</v>
      </c>
      <c r="C40" s="1" t="s">
        <v>739</v>
      </c>
      <c r="D40" s="1" t="s">
        <v>740</v>
      </c>
      <c r="E40" s="1" t="s">
        <v>504</v>
      </c>
      <c r="F40" s="1" t="s">
        <v>583</v>
      </c>
      <c r="G40" s="1" t="s">
        <v>534</v>
      </c>
      <c r="H40" s="1" t="s">
        <v>741</v>
      </c>
      <c r="I40" s="1" t="s">
        <v>742</v>
      </c>
      <c r="J40" s="1" t="s">
        <v>8</v>
      </c>
      <c r="K40" s="1" t="s">
        <v>8</v>
      </c>
      <c r="M40" s="1" t="s">
        <v>743</v>
      </c>
    </row>
    <row r="41" spans="1:13" x14ac:dyDescent="0.35">
      <c r="A41" s="2">
        <v>45723.392534606479</v>
      </c>
      <c r="B41" s="1" t="s">
        <v>744</v>
      </c>
      <c r="C41" s="1" t="s">
        <v>745</v>
      </c>
      <c r="D41" s="1" t="s">
        <v>746</v>
      </c>
      <c r="E41" s="1" t="s">
        <v>504</v>
      </c>
      <c r="F41" s="1" t="s">
        <v>505</v>
      </c>
      <c r="G41" s="1" t="s">
        <v>506</v>
      </c>
      <c r="H41" s="1" t="s">
        <v>747</v>
      </c>
      <c r="I41" s="1" t="s">
        <v>748</v>
      </c>
      <c r="J41" s="1" t="s">
        <v>8</v>
      </c>
      <c r="K41" s="1" t="s">
        <v>8</v>
      </c>
      <c r="M41" s="1" t="s">
        <v>749</v>
      </c>
    </row>
    <row r="42" spans="1:13" x14ac:dyDescent="0.35">
      <c r="A42" s="2">
        <v>45723.3971947338</v>
      </c>
      <c r="B42" s="1" t="s">
        <v>750</v>
      </c>
      <c r="C42" s="1" t="s">
        <v>751</v>
      </c>
      <c r="D42" s="1" t="s">
        <v>752</v>
      </c>
      <c r="E42" s="1" t="s">
        <v>504</v>
      </c>
      <c r="F42" s="1" t="s">
        <v>505</v>
      </c>
      <c r="G42" s="1" t="s">
        <v>575</v>
      </c>
      <c r="H42" s="1" t="s">
        <v>753</v>
      </c>
      <c r="I42" s="1" t="s">
        <v>754</v>
      </c>
      <c r="J42" s="1" t="s">
        <v>8</v>
      </c>
      <c r="K42" s="1" t="s">
        <v>8</v>
      </c>
      <c r="M42" s="1" t="s">
        <v>755</v>
      </c>
    </row>
    <row r="43" spans="1:13" x14ac:dyDescent="0.35">
      <c r="A43" s="2">
        <v>45723.398603518515</v>
      </c>
      <c r="B43" s="1" t="s">
        <v>418</v>
      </c>
      <c r="C43" s="1" t="s">
        <v>756</v>
      </c>
      <c r="D43" s="1" t="s">
        <v>757</v>
      </c>
      <c r="E43" s="1" t="s">
        <v>504</v>
      </c>
      <c r="F43" s="1" t="s">
        <v>553</v>
      </c>
      <c r="G43" s="1" t="s">
        <v>506</v>
      </c>
      <c r="H43" s="1" t="s">
        <v>758</v>
      </c>
      <c r="I43" s="1" t="s">
        <v>759</v>
      </c>
      <c r="J43" s="1" t="s">
        <v>8</v>
      </c>
      <c r="K43" s="1" t="s">
        <v>8</v>
      </c>
      <c r="M43" s="1" t="s">
        <v>760</v>
      </c>
    </row>
    <row r="44" spans="1:13" x14ac:dyDescent="0.35">
      <c r="A44" s="2">
        <v>45723.405695347225</v>
      </c>
      <c r="B44" s="1" t="s">
        <v>761</v>
      </c>
      <c r="C44" s="1" t="s">
        <v>762</v>
      </c>
      <c r="D44" s="1" t="s">
        <v>763</v>
      </c>
      <c r="E44" s="1" t="s">
        <v>504</v>
      </c>
      <c r="F44" s="1" t="s">
        <v>610</v>
      </c>
      <c r="G44" s="1" t="s">
        <v>506</v>
      </c>
      <c r="H44" s="1" t="s">
        <v>764</v>
      </c>
      <c r="I44" s="1" t="s">
        <v>765</v>
      </c>
      <c r="J44" s="1" t="s">
        <v>8</v>
      </c>
      <c r="K44" s="1" t="s">
        <v>8</v>
      </c>
      <c r="M44" s="1" t="s">
        <v>766</v>
      </c>
    </row>
    <row r="45" spans="1:13" x14ac:dyDescent="0.35">
      <c r="A45" s="2">
        <v>45723.418052314817</v>
      </c>
      <c r="B45" s="1" t="s">
        <v>388</v>
      </c>
      <c r="C45" s="1" t="s">
        <v>767</v>
      </c>
      <c r="D45" s="1" t="s">
        <v>768</v>
      </c>
      <c r="E45" s="1" t="s">
        <v>504</v>
      </c>
      <c r="F45" s="1" t="s">
        <v>505</v>
      </c>
      <c r="G45" s="1" t="s">
        <v>506</v>
      </c>
      <c r="H45" s="1" t="s">
        <v>769</v>
      </c>
      <c r="I45" s="1" t="s">
        <v>770</v>
      </c>
      <c r="J45" s="1" t="s">
        <v>8</v>
      </c>
      <c r="K45" s="1" t="s">
        <v>8</v>
      </c>
      <c r="M45" s="1" t="s">
        <v>771</v>
      </c>
    </row>
    <row r="46" spans="1:13" x14ac:dyDescent="0.35">
      <c r="A46" s="2">
        <v>45723.435128854166</v>
      </c>
      <c r="B46" s="1" t="s">
        <v>772</v>
      </c>
      <c r="C46" s="1" t="s">
        <v>773</v>
      </c>
      <c r="D46" s="1" t="s">
        <v>774</v>
      </c>
      <c r="E46" s="1" t="s">
        <v>504</v>
      </c>
      <c r="F46" s="1" t="s">
        <v>513</v>
      </c>
      <c r="G46" s="1" t="s">
        <v>506</v>
      </c>
      <c r="H46" s="1" t="s">
        <v>775</v>
      </c>
      <c r="I46" s="1" t="s">
        <v>776</v>
      </c>
      <c r="J46" s="1" t="s">
        <v>8</v>
      </c>
      <c r="K46" s="1" t="s">
        <v>8</v>
      </c>
      <c r="M46" s="1" t="s">
        <v>777</v>
      </c>
    </row>
    <row r="47" spans="1:13" x14ac:dyDescent="0.35">
      <c r="A47" s="2">
        <v>45723.440150648152</v>
      </c>
      <c r="B47" s="1" t="s">
        <v>778</v>
      </c>
      <c r="C47" s="1" t="s">
        <v>779</v>
      </c>
      <c r="D47" s="1" t="s">
        <v>582</v>
      </c>
      <c r="E47" s="1" t="s">
        <v>504</v>
      </c>
      <c r="F47" s="1" t="s">
        <v>505</v>
      </c>
      <c r="G47" s="1" t="s">
        <v>534</v>
      </c>
      <c r="H47" s="1" t="s">
        <v>780</v>
      </c>
      <c r="I47" s="1" t="s">
        <v>781</v>
      </c>
      <c r="J47" s="1" t="s">
        <v>8</v>
      </c>
      <c r="K47" s="1" t="s">
        <v>8</v>
      </c>
      <c r="M47" s="1" t="s">
        <v>782</v>
      </c>
    </row>
    <row r="48" spans="1:13" x14ac:dyDescent="0.35">
      <c r="A48" s="2">
        <v>45723.450973738429</v>
      </c>
      <c r="B48" s="1" t="s">
        <v>783</v>
      </c>
      <c r="C48" s="1" t="s">
        <v>784</v>
      </c>
      <c r="D48" s="1" t="s">
        <v>785</v>
      </c>
      <c r="E48" s="1" t="s">
        <v>504</v>
      </c>
      <c r="F48" s="1" t="s">
        <v>505</v>
      </c>
      <c r="G48" s="1" t="s">
        <v>111</v>
      </c>
      <c r="H48" s="1" t="s">
        <v>786</v>
      </c>
      <c r="I48" s="1"/>
      <c r="J48" s="1" t="s">
        <v>8</v>
      </c>
      <c r="K48" s="1" t="s">
        <v>8</v>
      </c>
      <c r="M48" s="1" t="s">
        <v>787</v>
      </c>
    </row>
    <row r="49" spans="1:13" x14ac:dyDescent="0.35">
      <c r="A49" s="2">
        <v>45723.466314421297</v>
      </c>
      <c r="B49" s="1" t="s">
        <v>788</v>
      </c>
      <c r="C49" s="1" t="s">
        <v>531</v>
      </c>
      <c r="D49" s="1" t="s">
        <v>789</v>
      </c>
      <c r="E49" s="1" t="s">
        <v>504</v>
      </c>
      <c r="F49" s="1" t="s">
        <v>505</v>
      </c>
      <c r="G49" s="1" t="s">
        <v>534</v>
      </c>
      <c r="H49" s="1" t="s">
        <v>790</v>
      </c>
      <c r="I49" s="1" t="s">
        <v>791</v>
      </c>
      <c r="J49" s="1" t="s">
        <v>8</v>
      </c>
      <c r="K49" s="1" t="s">
        <v>8</v>
      </c>
      <c r="M49" s="1" t="s">
        <v>792</v>
      </c>
    </row>
    <row r="50" spans="1:13" x14ac:dyDescent="0.35">
      <c r="A50" s="2">
        <v>45723.494232812503</v>
      </c>
      <c r="B50" s="1" t="s">
        <v>793</v>
      </c>
      <c r="C50" s="1" t="s">
        <v>794</v>
      </c>
      <c r="D50" s="1" t="s">
        <v>795</v>
      </c>
      <c r="E50" s="1" t="s">
        <v>504</v>
      </c>
      <c r="F50" s="1" t="s">
        <v>513</v>
      </c>
      <c r="G50" s="1" t="s">
        <v>506</v>
      </c>
      <c r="H50" s="1" t="s">
        <v>796</v>
      </c>
      <c r="I50" s="1" t="s">
        <v>797</v>
      </c>
      <c r="J50" s="1" t="s">
        <v>8</v>
      </c>
      <c r="K50" s="1" t="s">
        <v>8</v>
      </c>
      <c r="M50" s="1" t="s">
        <v>798</v>
      </c>
    </row>
    <row r="51" spans="1:13" x14ac:dyDescent="0.35">
      <c r="A51" s="2">
        <v>45723.510841423609</v>
      </c>
      <c r="B51" s="1" t="s">
        <v>799</v>
      </c>
      <c r="C51" s="1" t="s">
        <v>800</v>
      </c>
      <c r="D51" s="1" t="s">
        <v>801</v>
      </c>
      <c r="E51" s="1" t="s">
        <v>504</v>
      </c>
      <c r="F51" s="1" t="s">
        <v>505</v>
      </c>
      <c r="G51" s="1" t="s">
        <v>506</v>
      </c>
      <c r="H51" s="1" t="s">
        <v>802</v>
      </c>
      <c r="I51" s="1"/>
      <c r="J51" s="1" t="s">
        <v>8</v>
      </c>
      <c r="K51" s="1" t="s">
        <v>8</v>
      </c>
      <c r="M51" s="1" t="s">
        <v>803</v>
      </c>
    </row>
    <row r="52" spans="1:13" x14ac:dyDescent="0.35">
      <c r="A52" s="2">
        <v>45723.511959641204</v>
      </c>
      <c r="B52" s="1" t="s">
        <v>45</v>
      </c>
      <c r="C52" s="1" t="s">
        <v>804</v>
      </c>
      <c r="D52" s="1" t="s">
        <v>805</v>
      </c>
      <c r="E52" s="1" t="s">
        <v>504</v>
      </c>
      <c r="F52" s="1" t="s">
        <v>647</v>
      </c>
      <c r="G52" s="1" t="s">
        <v>506</v>
      </c>
      <c r="H52" s="1" t="s">
        <v>806</v>
      </c>
      <c r="I52" s="1" t="s">
        <v>807</v>
      </c>
      <c r="J52" s="1" t="s">
        <v>8</v>
      </c>
      <c r="K52" s="1" t="s">
        <v>8</v>
      </c>
      <c r="M52" s="1" t="s">
        <v>808</v>
      </c>
    </row>
    <row r="53" spans="1:13" x14ac:dyDescent="0.35">
      <c r="A53" s="2">
        <v>45723.51456614583</v>
      </c>
      <c r="B53" s="1" t="s">
        <v>415</v>
      </c>
      <c r="C53" s="1" t="s">
        <v>809</v>
      </c>
      <c r="D53" s="1" t="s">
        <v>810</v>
      </c>
      <c r="E53" s="1" t="s">
        <v>504</v>
      </c>
      <c r="F53" s="1" t="s">
        <v>811</v>
      </c>
      <c r="G53" s="1" t="s">
        <v>506</v>
      </c>
      <c r="H53" s="1" t="s">
        <v>812</v>
      </c>
      <c r="I53" s="1"/>
      <c r="J53" s="1" t="s">
        <v>8</v>
      </c>
      <c r="K53" s="1" t="s">
        <v>8</v>
      </c>
      <c r="M53" s="1" t="s">
        <v>813</v>
      </c>
    </row>
    <row r="54" spans="1:13" x14ac:dyDescent="0.35">
      <c r="A54" s="2">
        <v>45723.519511921295</v>
      </c>
      <c r="B54" s="1" t="s">
        <v>814</v>
      </c>
      <c r="C54" s="1" t="s">
        <v>815</v>
      </c>
      <c r="D54" s="1" t="s">
        <v>816</v>
      </c>
      <c r="E54" s="1" t="s">
        <v>504</v>
      </c>
      <c r="F54" s="1" t="s">
        <v>505</v>
      </c>
      <c r="G54" s="1" t="s">
        <v>534</v>
      </c>
      <c r="H54" s="1" t="s">
        <v>817</v>
      </c>
      <c r="I54" s="1" t="s">
        <v>818</v>
      </c>
      <c r="J54" s="1" t="s">
        <v>8</v>
      </c>
      <c r="K54" s="1" t="s">
        <v>8</v>
      </c>
      <c r="M54" s="1" t="s">
        <v>819</v>
      </c>
    </row>
    <row r="55" spans="1:13" x14ac:dyDescent="0.35">
      <c r="A55" s="2">
        <v>45723.52535773148</v>
      </c>
      <c r="B55" s="1" t="s">
        <v>820</v>
      </c>
      <c r="C55" s="1" t="s">
        <v>821</v>
      </c>
      <c r="D55" s="1" t="s">
        <v>822</v>
      </c>
      <c r="E55" s="1" t="s">
        <v>823</v>
      </c>
      <c r="F55" s="1" t="s">
        <v>823</v>
      </c>
      <c r="G55" s="1" t="s">
        <v>506</v>
      </c>
      <c r="H55" s="1" t="s">
        <v>824</v>
      </c>
      <c r="I55" s="1" t="s">
        <v>8</v>
      </c>
      <c r="J55" s="1" t="s">
        <v>8</v>
      </c>
      <c r="K55" s="1" t="s">
        <v>8</v>
      </c>
      <c r="M55" s="1" t="s">
        <v>825</v>
      </c>
    </row>
    <row r="56" spans="1:13" x14ac:dyDescent="0.35">
      <c r="A56" s="2">
        <v>45723.526673645836</v>
      </c>
      <c r="B56" s="1" t="s">
        <v>820</v>
      </c>
      <c r="C56" s="1" t="s">
        <v>821</v>
      </c>
      <c r="D56" s="1" t="s">
        <v>822</v>
      </c>
      <c r="E56" s="1" t="s">
        <v>823</v>
      </c>
      <c r="F56" s="1" t="s">
        <v>823</v>
      </c>
      <c r="G56" s="1" t="s">
        <v>506</v>
      </c>
      <c r="H56" s="1" t="s">
        <v>824</v>
      </c>
      <c r="I56" s="1" t="s">
        <v>742</v>
      </c>
      <c r="J56" s="1" t="s">
        <v>8</v>
      </c>
      <c r="K56" s="1" t="s">
        <v>8</v>
      </c>
      <c r="M56" s="1" t="s">
        <v>825</v>
      </c>
    </row>
    <row r="57" spans="1:13" x14ac:dyDescent="0.35">
      <c r="A57" s="2">
        <v>45723.528229826392</v>
      </c>
      <c r="B57" s="1" t="s">
        <v>327</v>
      </c>
      <c r="C57" s="1" t="s">
        <v>826</v>
      </c>
      <c r="D57" s="1" t="s">
        <v>827</v>
      </c>
      <c r="E57" s="1" t="s">
        <v>504</v>
      </c>
      <c r="F57" s="1" t="s">
        <v>828</v>
      </c>
      <c r="G57" s="1" t="s">
        <v>534</v>
      </c>
      <c r="H57" s="1" t="s">
        <v>829</v>
      </c>
      <c r="I57" s="1" t="s">
        <v>830</v>
      </c>
      <c r="J57" s="1" t="s">
        <v>8</v>
      </c>
      <c r="K57" s="1" t="s">
        <v>8</v>
      </c>
      <c r="M57" s="1" t="s">
        <v>831</v>
      </c>
    </row>
    <row r="58" spans="1:13" x14ac:dyDescent="0.35">
      <c r="A58" s="2">
        <v>45723.548256122682</v>
      </c>
      <c r="B58" s="1" t="s">
        <v>832</v>
      </c>
      <c r="C58" s="1" t="s">
        <v>833</v>
      </c>
      <c r="D58" s="1" t="s">
        <v>834</v>
      </c>
      <c r="E58" s="1" t="s">
        <v>504</v>
      </c>
      <c r="F58" s="1" t="s">
        <v>835</v>
      </c>
      <c r="G58" s="1" t="s">
        <v>575</v>
      </c>
      <c r="H58" s="1" t="s">
        <v>836</v>
      </c>
      <c r="I58" s="1" t="s">
        <v>837</v>
      </c>
      <c r="J58" s="1" t="s">
        <v>8</v>
      </c>
      <c r="K58" s="1" t="s">
        <v>8</v>
      </c>
      <c r="M58" s="1" t="s">
        <v>838</v>
      </c>
    </row>
    <row r="59" spans="1:13" x14ac:dyDescent="0.35">
      <c r="A59" s="2">
        <v>45723.55738150463</v>
      </c>
      <c r="B59" s="1" t="s">
        <v>57</v>
      </c>
      <c r="C59" s="1" t="s">
        <v>839</v>
      </c>
      <c r="D59" s="1" t="s">
        <v>840</v>
      </c>
      <c r="E59" s="1" t="s">
        <v>504</v>
      </c>
      <c r="F59" s="1" t="s">
        <v>590</v>
      </c>
      <c r="G59" s="1" t="s">
        <v>506</v>
      </c>
      <c r="H59" s="1" t="s">
        <v>841</v>
      </c>
      <c r="I59" s="1" t="s">
        <v>842</v>
      </c>
      <c r="J59" s="1" t="s">
        <v>8</v>
      </c>
      <c r="K59" s="1" t="s">
        <v>8</v>
      </c>
      <c r="M59" s="1" t="s">
        <v>843</v>
      </c>
    </row>
    <row r="60" spans="1:13" x14ac:dyDescent="0.35">
      <c r="A60" s="2">
        <v>45723.58273696759</v>
      </c>
      <c r="B60" s="1" t="s">
        <v>333</v>
      </c>
      <c r="C60" s="1" t="s">
        <v>844</v>
      </c>
      <c r="D60" s="1" t="s">
        <v>845</v>
      </c>
      <c r="E60" s="1" t="s">
        <v>504</v>
      </c>
      <c r="F60" s="1" t="s">
        <v>513</v>
      </c>
      <c r="G60" s="1" t="s">
        <v>575</v>
      </c>
      <c r="H60" s="1" t="s">
        <v>846</v>
      </c>
      <c r="I60" s="1" t="s">
        <v>847</v>
      </c>
      <c r="J60" s="1" t="s">
        <v>8</v>
      </c>
      <c r="K60" s="1" t="s">
        <v>8</v>
      </c>
      <c r="M60" s="1" t="s">
        <v>848</v>
      </c>
    </row>
    <row r="61" spans="1:13" x14ac:dyDescent="0.35">
      <c r="A61" s="2">
        <v>45723.593850150464</v>
      </c>
      <c r="B61" s="1" t="s">
        <v>59</v>
      </c>
      <c r="C61" s="1" t="s">
        <v>849</v>
      </c>
      <c r="D61" s="1" t="s">
        <v>850</v>
      </c>
      <c r="E61" s="1" t="s">
        <v>504</v>
      </c>
      <c r="F61" s="1" t="s">
        <v>505</v>
      </c>
      <c r="G61" s="1" t="s">
        <v>506</v>
      </c>
      <c r="H61" s="1" t="s">
        <v>851</v>
      </c>
      <c r="I61" s="1" t="s">
        <v>852</v>
      </c>
      <c r="J61" s="1" t="s">
        <v>8</v>
      </c>
      <c r="K61" s="1" t="s">
        <v>8</v>
      </c>
      <c r="M61" s="1" t="s">
        <v>853</v>
      </c>
    </row>
    <row r="62" spans="1:13" x14ac:dyDescent="0.35">
      <c r="A62" s="2">
        <v>45723.603645659721</v>
      </c>
      <c r="B62" s="1" t="s">
        <v>854</v>
      </c>
      <c r="C62" s="1" t="s">
        <v>855</v>
      </c>
      <c r="D62" s="1" t="s">
        <v>856</v>
      </c>
      <c r="E62" s="1" t="s">
        <v>504</v>
      </c>
      <c r="F62" s="1" t="s">
        <v>857</v>
      </c>
      <c r="G62" s="1" t="s">
        <v>506</v>
      </c>
      <c r="H62" s="1" t="s">
        <v>858</v>
      </c>
      <c r="I62" s="1" t="s">
        <v>859</v>
      </c>
      <c r="J62" s="1" t="s">
        <v>8</v>
      </c>
      <c r="K62" s="1" t="s">
        <v>8</v>
      </c>
      <c r="M62" s="1" t="s">
        <v>860</v>
      </c>
    </row>
    <row r="63" spans="1:13" x14ac:dyDescent="0.35">
      <c r="A63" s="2">
        <v>45723.630800648149</v>
      </c>
      <c r="B63" s="1" t="s">
        <v>861</v>
      </c>
      <c r="C63" s="1" t="s">
        <v>862</v>
      </c>
      <c r="D63" s="1" t="s">
        <v>863</v>
      </c>
      <c r="E63" s="1" t="s">
        <v>504</v>
      </c>
      <c r="F63" s="1" t="s">
        <v>505</v>
      </c>
      <c r="G63" s="1" t="s">
        <v>506</v>
      </c>
      <c r="H63" s="1" t="s">
        <v>864</v>
      </c>
      <c r="I63" s="1" t="s">
        <v>865</v>
      </c>
      <c r="J63" s="1" t="s">
        <v>8</v>
      </c>
      <c r="K63" s="1" t="s">
        <v>8</v>
      </c>
      <c r="M63" s="1" t="s">
        <v>866</v>
      </c>
    </row>
    <row r="64" spans="1:13" x14ac:dyDescent="0.35">
      <c r="A64" s="2">
        <v>45723.646037395833</v>
      </c>
      <c r="B64" s="1" t="s">
        <v>398</v>
      </c>
      <c r="C64" s="1" t="s">
        <v>867</v>
      </c>
      <c r="D64" s="1" t="s">
        <v>868</v>
      </c>
      <c r="E64" s="1" t="s">
        <v>504</v>
      </c>
      <c r="F64" s="1" t="s">
        <v>857</v>
      </c>
      <c r="G64" s="1" t="s">
        <v>506</v>
      </c>
      <c r="H64" s="1" t="s">
        <v>869</v>
      </c>
      <c r="I64" s="1" t="s">
        <v>870</v>
      </c>
      <c r="J64" s="1" t="s">
        <v>8</v>
      </c>
      <c r="K64" s="1" t="s">
        <v>8</v>
      </c>
      <c r="M64" s="1" t="s">
        <v>399</v>
      </c>
    </row>
    <row r="65" spans="1:13" x14ac:dyDescent="0.35">
      <c r="A65" s="2">
        <v>45723.656807685184</v>
      </c>
      <c r="B65" s="1" t="s">
        <v>374</v>
      </c>
      <c r="C65" s="1" t="s">
        <v>871</v>
      </c>
      <c r="D65" s="1" t="s">
        <v>872</v>
      </c>
      <c r="E65" s="1" t="s">
        <v>504</v>
      </c>
      <c r="F65" s="1" t="s">
        <v>505</v>
      </c>
      <c r="G65" s="1" t="s">
        <v>575</v>
      </c>
      <c r="H65" s="1" t="s">
        <v>873</v>
      </c>
      <c r="I65" s="1" t="s">
        <v>874</v>
      </c>
      <c r="J65" s="1" t="s">
        <v>8</v>
      </c>
      <c r="K65" s="1" t="s">
        <v>8</v>
      </c>
      <c r="M65" s="1" t="s">
        <v>875</v>
      </c>
    </row>
    <row r="66" spans="1:13" x14ac:dyDescent="0.35">
      <c r="A66" s="2">
        <v>45723.740659363422</v>
      </c>
      <c r="B66" s="1" t="s">
        <v>91</v>
      </c>
      <c r="C66" s="1" t="s">
        <v>876</v>
      </c>
      <c r="D66" s="1" t="s">
        <v>877</v>
      </c>
      <c r="E66" s="1" t="s">
        <v>504</v>
      </c>
      <c r="F66" s="1" t="s">
        <v>574</v>
      </c>
      <c r="G66" s="1" t="s">
        <v>506</v>
      </c>
      <c r="H66" s="1" t="s">
        <v>878</v>
      </c>
      <c r="I66" s="1" t="s">
        <v>879</v>
      </c>
      <c r="J66" s="1" t="s">
        <v>8</v>
      </c>
      <c r="K66" s="1" t="s">
        <v>8</v>
      </c>
      <c r="M66" s="1" t="s">
        <v>880</v>
      </c>
    </row>
    <row r="67" spans="1:13" x14ac:dyDescent="0.35">
      <c r="A67" s="2">
        <v>45723.762854652778</v>
      </c>
      <c r="B67" s="1" t="s">
        <v>75</v>
      </c>
      <c r="C67" s="1" t="s">
        <v>881</v>
      </c>
      <c r="D67" s="1" t="s">
        <v>882</v>
      </c>
      <c r="E67" s="1" t="s">
        <v>504</v>
      </c>
      <c r="F67" s="1" t="s">
        <v>590</v>
      </c>
      <c r="G67" s="1" t="s">
        <v>506</v>
      </c>
      <c r="H67" s="1" t="s">
        <v>883</v>
      </c>
      <c r="I67" s="1"/>
      <c r="J67" s="1" t="s">
        <v>8</v>
      </c>
      <c r="K67" s="1" t="s">
        <v>8</v>
      </c>
      <c r="M67" s="1" t="s">
        <v>76</v>
      </c>
    </row>
    <row r="68" spans="1:13" x14ac:dyDescent="0.35">
      <c r="A68" s="2">
        <v>45723.789891550929</v>
      </c>
      <c r="B68" s="1" t="s">
        <v>884</v>
      </c>
      <c r="C68" s="1" t="s">
        <v>885</v>
      </c>
      <c r="D68" s="1" t="s">
        <v>886</v>
      </c>
      <c r="E68" s="1" t="s">
        <v>504</v>
      </c>
      <c r="F68" s="1" t="s">
        <v>671</v>
      </c>
      <c r="G68" s="1" t="s">
        <v>506</v>
      </c>
      <c r="H68" s="1" t="s">
        <v>887</v>
      </c>
      <c r="I68" s="1" t="s">
        <v>888</v>
      </c>
      <c r="J68" s="1" t="s">
        <v>8</v>
      </c>
      <c r="K68" s="1" t="s">
        <v>8</v>
      </c>
      <c r="M68" s="1" t="s">
        <v>889</v>
      </c>
    </row>
    <row r="69" spans="1:13" x14ac:dyDescent="0.35">
      <c r="A69" s="2">
        <v>45723.806112719911</v>
      </c>
      <c r="B69" s="1" t="s">
        <v>890</v>
      </c>
      <c r="C69" s="1" t="s">
        <v>891</v>
      </c>
      <c r="D69" s="1" t="s">
        <v>892</v>
      </c>
      <c r="E69" s="1" t="s">
        <v>504</v>
      </c>
      <c r="F69" s="1" t="s">
        <v>590</v>
      </c>
      <c r="G69" s="1" t="s">
        <v>506</v>
      </c>
      <c r="H69" s="1" t="s">
        <v>893</v>
      </c>
      <c r="I69" s="1" t="s">
        <v>894</v>
      </c>
      <c r="J69" s="1" t="s">
        <v>8</v>
      </c>
      <c r="K69" s="1" t="s">
        <v>8</v>
      </c>
      <c r="M69" s="1" t="s">
        <v>895</v>
      </c>
    </row>
    <row r="70" spans="1:13" x14ac:dyDescent="0.35">
      <c r="A70" s="2">
        <v>45723.828345127316</v>
      </c>
      <c r="B70" s="1" t="s">
        <v>896</v>
      </c>
      <c r="C70" s="1" t="s">
        <v>697</v>
      </c>
      <c r="D70" s="1" t="s">
        <v>897</v>
      </c>
      <c r="E70" s="1" t="s">
        <v>504</v>
      </c>
      <c r="F70" s="1" t="s">
        <v>505</v>
      </c>
      <c r="G70" s="1" t="s">
        <v>534</v>
      </c>
      <c r="H70" s="1" t="s">
        <v>898</v>
      </c>
      <c r="I70" s="1" t="s">
        <v>899</v>
      </c>
      <c r="J70" s="1" t="s">
        <v>8</v>
      </c>
      <c r="K70" s="1" t="s">
        <v>8</v>
      </c>
      <c r="M70" s="1" t="s">
        <v>900</v>
      </c>
    </row>
    <row r="71" spans="1:13" x14ac:dyDescent="0.35">
      <c r="A71" s="2">
        <v>45723.93994729167</v>
      </c>
      <c r="B71" s="1" t="s">
        <v>901</v>
      </c>
      <c r="C71" s="1" t="s">
        <v>902</v>
      </c>
      <c r="D71" s="1" t="s">
        <v>902</v>
      </c>
      <c r="E71" s="1" t="s">
        <v>504</v>
      </c>
      <c r="F71" s="1" t="s">
        <v>553</v>
      </c>
      <c r="G71" s="1" t="s">
        <v>734</v>
      </c>
      <c r="H71" s="1" t="s">
        <v>903</v>
      </c>
      <c r="I71" s="1" t="s">
        <v>904</v>
      </c>
      <c r="J71" s="1" t="s">
        <v>8</v>
      </c>
      <c r="K71" s="1" t="s">
        <v>8</v>
      </c>
      <c r="M71" s="1" t="s">
        <v>905</v>
      </c>
    </row>
    <row r="72" spans="1:13" x14ac:dyDescent="0.35">
      <c r="A72" s="2">
        <v>45723.950464907408</v>
      </c>
      <c r="B72" s="1" t="s">
        <v>85</v>
      </c>
      <c r="C72" s="1" t="s">
        <v>906</v>
      </c>
      <c r="D72" s="1" t="s">
        <v>907</v>
      </c>
      <c r="E72" s="1" t="s">
        <v>504</v>
      </c>
      <c r="F72" s="1" t="s">
        <v>505</v>
      </c>
      <c r="G72" s="1" t="s">
        <v>506</v>
      </c>
      <c r="H72" s="1" t="s">
        <v>908</v>
      </c>
      <c r="I72" s="1"/>
      <c r="J72" s="1" t="s">
        <v>8</v>
      </c>
      <c r="K72" s="1" t="s">
        <v>8</v>
      </c>
      <c r="M72" s="1" t="s">
        <v>86</v>
      </c>
    </row>
    <row r="73" spans="1:13" x14ac:dyDescent="0.35">
      <c r="A73" s="2">
        <v>45723.956318576391</v>
      </c>
      <c r="B73" s="1" t="s">
        <v>367</v>
      </c>
      <c r="C73" s="1" t="s">
        <v>545</v>
      </c>
      <c r="D73" s="1" t="s">
        <v>546</v>
      </c>
      <c r="E73" s="1" t="s">
        <v>504</v>
      </c>
      <c r="F73" s="1" t="s">
        <v>547</v>
      </c>
      <c r="G73" s="1" t="s">
        <v>506</v>
      </c>
      <c r="H73" s="1" t="s">
        <v>548</v>
      </c>
      <c r="I73" s="1" t="s">
        <v>909</v>
      </c>
      <c r="J73" s="1" t="s">
        <v>8</v>
      </c>
      <c r="K73" s="1" t="s">
        <v>8</v>
      </c>
      <c r="M73" s="1" t="s">
        <v>368</v>
      </c>
    </row>
    <row r="74" spans="1:13" x14ac:dyDescent="0.35">
      <c r="A74" s="2">
        <v>45723.993857858797</v>
      </c>
      <c r="B74" s="1" t="s">
        <v>355</v>
      </c>
      <c r="C74" s="1" t="s">
        <v>572</v>
      </c>
      <c r="D74" s="1" t="s">
        <v>910</v>
      </c>
      <c r="E74" s="1" t="s">
        <v>504</v>
      </c>
      <c r="F74" s="1" t="s">
        <v>505</v>
      </c>
      <c r="G74" s="1" t="s">
        <v>506</v>
      </c>
      <c r="H74" s="1" t="s">
        <v>911</v>
      </c>
      <c r="I74" s="1" t="s">
        <v>912</v>
      </c>
      <c r="J74" s="1" t="s">
        <v>8</v>
      </c>
      <c r="K74" s="1" t="s">
        <v>8</v>
      </c>
      <c r="M74" s="1" t="s">
        <v>913</v>
      </c>
    </row>
    <row r="75" spans="1:13" x14ac:dyDescent="0.35">
      <c r="A75" s="2">
        <v>45724.038654791664</v>
      </c>
      <c r="B75" s="1" t="s">
        <v>914</v>
      </c>
      <c r="C75" s="1" t="s">
        <v>915</v>
      </c>
      <c r="D75" s="1" t="s">
        <v>687</v>
      </c>
      <c r="E75" s="1" t="s">
        <v>504</v>
      </c>
      <c r="F75" s="1" t="s">
        <v>610</v>
      </c>
      <c r="G75" s="1" t="s">
        <v>916</v>
      </c>
      <c r="H75" s="1" t="s">
        <v>507</v>
      </c>
      <c r="I75" s="1" t="s">
        <v>8</v>
      </c>
      <c r="J75" s="1" t="s">
        <v>8</v>
      </c>
      <c r="K75" s="1" t="s">
        <v>8</v>
      </c>
      <c r="M75" s="1" t="s">
        <v>917</v>
      </c>
    </row>
    <row r="76" spans="1:13" x14ac:dyDescent="0.35">
      <c r="A76" s="2">
        <v>45724.053223043979</v>
      </c>
      <c r="B76" s="1" t="s">
        <v>109</v>
      </c>
      <c r="C76" s="1" t="s">
        <v>918</v>
      </c>
      <c r="D76" s="1" t="s">
        <v>919</v>
      </c>
      <c r="E76" s="1" t="s">
        <v>504</v>
      </c>
      <c r="F76" s="1" t="s">
        <v>828</v>
      </c>
      <c r="G76" s="1" t="s">
        <v>111</v>
      </c>
      <c r="H76" s="1" t="s">
        <v>920</v>
      </c>
      <c r="I76" s="1" t="s">
        <v>921</v>
      </c>
      <c r="J76" s="1" t="s">
        <v>8</v>
      </c>
      <c r="K76" s="1" t="s">
        <v>8</v>
      </c>
      <c r="M76" s="1" t="s">
        <v>922</v>
      </c>
    </row>
    <row r="77" spans="1:13" x14ac:dyDescent="0.35">
      <c r="A77" s="2">
        <v>45724.259976620371</v>
      </c>
      <c r="B77" s="1" t="s">
        <v>126</v>
      </c>
      <c r="C77" s="1" t="s">
        <v>923</v>
      </c>
      <c r="D77" s="1" t="s">
        <v>924</v>
      </c>
      <c r="E77" s="1" t="s">
        <v>504</v>
      </c>
      <c r="F77" s="1" t="s">
        <v>671</v>
      </c>
      <c r="G77" s="1" t="s">
        <v>506</v>
      </c>
      <c r="H77" s="1" t="s">
        <v>925</v>
      </c>
      <c r="I77" s="1" t="s">
        <v>926</v>
      </c>
      <c r="J77" s="1" t="s">
        <v>8</v>
      </c>
      <c r="K77" s="1" t="s">
        <v>8</v>
      </c>
      <c r="M77" s="1" t="s">
        <v>927</v>
      </c>
    </row>
    <row r="78" spans="1:13" x14ac:dyDescent="0.35">
      <c r="A78" s="2">
        <v>45724.290711064816</v>
      </c>
      <c r="B78" s="1" t="s">
        <v>928</v>
      </c>
      <c r="C78" s="1" t="s">
        <v>929</v>
      </c>
      <c r="D78" s="1" t="s">
        <v>930</v>
      </c>
      <c r="E78" s="1" t="s">
        <v>640</v>
      </c>
      <c r="F78" s="1" t="s">
        <v>931</v>
      </c>
      <c r="G78" s="1" t="s">
        <v>506</v>
      </c>
      <c r="H78" s="1" t="s">
        <v>932</v>
      </c>
      <c r="I78" s="1" t="s">
        <v>933</v>
      </c>
      <c r="J78" s="1" t="s">
        <v>8</v>
      </c>
      <c r="K78" s="1" t="s">
        <v>8</v>
      </c>
      <c r="M78" s="1" t="s">
        <v>934</v>
      </c>
    </row>
    <row r="79" spans="1:13" x14ac:dyDescent="0.35">
      <c r="A79" s="2">
        <v>45724.320505370371</v>
      </c>
      <c r="B79" s="1" t="s">
        <v>25</v>
      </c>
      <c r="C79" s="1" t="s">
        <v>935</v>
      </c>
      <c r="D79" s="1" t="s">
        <v>936</v>
      </c>
      <c r="E79" s="1" t="s">
        <v>504</v>
      </c>
      <c r="F79" s="1" t="s">
        <v>937</v>
      </c>
      <c r="G79" s="1" t="s">
        <v>506</v>
      </c>
      <c r="H79" s="1" t="s">
        <v>938</v>
      </c>
      <c r="I79" s="1" t="s">
        <v>939</v>
      </c>
      <c r="J79" s="1" t="s">
        <v>8</v>
      </c>
      <c r="K79" s="1" t="s">
        <v>8</v>
      </c>
      <c r="M79" s="1" t="s">
        <v>940</v>
      </c>
    </row>
    <row r="80" spans="1:13" x14ac:dyDescent="0.35">
      <c r="A80" s="2">
        <v>45724.322618437502</v>
      </c>
      <c r="B80" s="1" t="s">
        <v>37</v>
      </c>
      <c r="C80" s="1" t="s">
        <v>941</v>
      </c>
      <c r="D80" s="1" t="s">
        <v>942</v>
      </c>
      <c r="E80" s="1" t="s">
        <v>504</v>
      </c>
      <c r="F80" s="1" t="s">
        <v>505</v>
      </c>
      <c r="G80" s="1" t="s">
        <v>506</v>
      </c>
      <c r="H80" s="1" t="s">
        <v>943</v>
      </c>
      <c r="I80" s="1" t="s">
        <v>944</v>
      </c>
      <c r="J80" s="1" t="s">
        <v>8</v>
      </c>
      <c r="K80" s="1" t="s">
        <v>8</v>
      </c>
      <c r="M80" s="1" t="s">
        <v>945</v>
      </c>
    </row>
    <row r="81" spans="1:13" x14ac:dyDescent="0.35">
      <c r="A81" s="2">
        <v>45724.369325624997</v>
      </c>
      <c r="B81" s="1" t="s">
        <v>946</v>
      </c>
      <c r="C81" s="1" t="s">
        <v>947</v>
      </c>
      <c r="D81" s="1" t="s">
        <v>948</v>
      </c>
      <c r="E81" s="1" t="s">
        <v>504</v>
      </c>
      <c r="F81" s="1" t="s">
        <v>583</v>
      </c>
      <c r="G81" s="1" t="s">
        <v>506</v>
      </c>
      <c r="H81" s="1" t="s">
        <v>949</v>
      </c>
      <c r="I81" s="1" t="s">
        <v>950</v>
      </c>
      <c r="J81" s="1" t="s">
        <v>8</v>
      </c>
      <c r="K81" s="1" t="s">
        <v>8</v>
      </c>
      <c r="M81" s="1" t="s">
        <v>951</v>
      </c>
    </row>
    <row r="82" spans="1:13" x14ac:dyDescent="0.35">
      <c r="A82" s="2">
        <v>45724.388912916664</v>
      </c>
      <c r="B82" s="1" t="s">
        <v>952</v>
      </c>
      <c r="C82" s="1" t="s">
        <v>953</v>
      </c>
      <c r="D82" s="1" t="s">
        <v>954</v>
      </c>
      <c r="E82" s="1" t="s">
        <v>504</v>
      </c>
      <c r="F82" s="1" t="s">
        <v>610</v>
      </c>
      <c r="G82" s="1" t="s">
        <v>506</v>
      </c>
      <c r="H82" s="1" t="s">
        <v>955</v>
      </c>
      <c r="I82" s="1" t="s">
        <v>956</v>
      </c>
      <c r="J82" s="1" t="s">
        <v>8</v>
      </c>
      <c r="K82" s="1" t="s">
        <v>8</v>
      </c>
      <c r="M82" s="1" t="s">
        <v>957</v>
      </c>
    </row>
    <row r="83" spans="1:13" x14ac:dyDescent="0.35">
      <c r="A83" s="2">
        <v>45724.417549826387</v>
      </c>
      <c r="B83" s="1" t="s">
        <v>958</v>
      </c>
      <c r="C83" s="1" t="s">
        <v>959</v>
      </c>
      <c r="D83" s="1" t="s">
        <v>960</v>
      </c>
      <c r="E83" s="1" t="s">
        <v>504</v>
      </c>
      <c r="F83" s="1" t="s">
        <v>547</v>
      </c>
      <c r="G83" s="1" t="s">
        <v>534</v>
      </c>
      <c r="H83" s="1" t="s">
        <v>961</v>
      </c>
      <c r="I83" s="1" t="s">
        <v>962</v>
      </c>
      <c r="J83" s="1" t="s">
        <v>8</v>
      </c>
      <c r="K83" s="1" t="s">
        <v>8</v>
      </c>
      <c r="M83" s="1" t="s">
        <v>963</v>
      </c>
    </row>
    <row r="84" spans="1:13" x14ac:dyDescent="0.35">
      <c r="A84" s="2">
        <v>45724.460245833332</v>
      </c>
      <c r="B84" s="1" t="s">
        <v>964</v>
      </c>
      <c r="C84" s="1" t="s">
        <v>965</v>
      </c>
      <c r="D84" s="1" t="s">
        <v>966</v>
      </c>
      <c r="E84" s="1" t="s">
        <v>504</v>
      </c>
      <c r="F84" s="1" t="s">
        <v>505</v>
      </c>
      <c r="G84" s="1" t="s">
        <v>506</v>
      </c>
      <c r="H84" s="1" t="s">
        <v>967</v>
      </c>
      <c r="I84" s="1" t="s">
        <v>968</v>
      </c>
      <c r="J84" s="1" t="s">
        <v>8</v>
      </c>
      <c r="K84" s="1" t="s">
        <v>8</v>
      </c>
      <c r="M84" s="1" t="s">
        <v>969</v>
      </c>
    </row>
    <row r="85" spans="1:13" x14ac:dyDescent="0.35">
      <c r="A85" s="2">
        <v>45724.481178622686</v>
      </c>
      <c r="B85" s="1" t="s">
        <v>35</v>
      </c>
      <c r="C85" s="1" t="s">
        <v>970</v>
      </c>
      <c r="D85" s="1" t="s">
        <v>971</v>
      </c>
      <c r="E85" s="1" t="s">
        <v>504</v>
      </c>
      <c r="F85" s="1" t="s">
        <v>505</v>
      </c>
      <c r="G85" s="1" t="s">
        <v>506</v>
      </c>
      <c r="H85" s="1" t="s">
        <v>972</v>
      </c>
      <c r="I85" s="1" t="s">
        <v>973</v>
      </c>
      <c r="J85" s="1" t="s">
        <v>8</v>
      </c>
      <c r="K85" s="1" t="s">
        <v>8</v>
      </c>
      <c r="M85" s="1" t="s">
        <v>362</v>
      </c>
    </row>
    <row r="86" spans="1:13" x14ac:dyDescent="0.35">
      <c r="A86" s="2">
        <v>45724.521861759262</v>
      </c>
      <c r="B86" s="1" t="s">
        <v>336</v>
      </c>
      <c r="C86" s="1" t="s">
        <v>974</v>
      </c>
      <c r="D86" s="1" t="s">
        <v>975</v>
      </c>
      <c r="E86" s="1" t="s">
        <v>504</v>
      </c>
      <c r="F86" s="1" t="s">
        <v>505</v>
      </c>
      <c r="G86" s="1" t="s">
        <v>734</v>
      </c>
      <c r="H86" s="1" t="s">
        <v>976</v>
      </c>
      <c r="I86" s="1" t="s">
        <v>977</v>
      </c>
      <c r="J86" s="1" t="s">
        <v>8</v>
      </c>
      <c r="K86" s="1" t="s">
        <v>8</v>
      </c>
      <c r="M86" s="1" t="s">
        <v>978</v>
      </c>
    </row>
    <row r="87" spans="1:13" x14ac:dyDescent="0.35">
      <c r="A87" s="2">
        <v>45724.534120960649</v>
      </c>
      <c r="B87" s="1" t="s">
        <v>979</v>
      </c>
      <c r="C87" s="1" t="s">
        <v>980</v>
      </c>
      <c r="D87" s="1" t="s">
        <v>981</v>
      </c>
      <c r="E87" s="1" t="s">
        <v>504</v>
      </c>
      <c r="F87" s="1" t="s">
        <v>505</v>
      </c>
      <c r="G87" s="1" t="s">
        <v>506</v>
      </c>
      <c r="H87" s="1" t="s">
        <v>982</v>
      </c>
      <c r="I87" s="1" t="s">
        <v>983</v>
      </c>
      <c r="J87" s="1" t="s">
        <v>8</v>
      </c>
      <c r="K87" s="1" t="s">
        <v>8</v>
      </c>
      <c r="M87" s="1" t="s">
        <v>984</v>
      </c>
    </row>
    <row r="88" spans="1:13" x14ac:dyDescent="0.35">
      <c r="A88" s="2">
        <v>45724.586414756945</v>
      </c>
      <c r="B88" s="1" t="s">
        <v>330</v>
      </c>
      <c r="C88" s="1" t="s">
        <v>985</v>
      </c>
      <c r="D88" s="1" t="s">
        <v>986</v>
      </c>
      <c r="E88" s="1" t="s">
        <v>504</v>
      </c>
      <c r="F88" s="1" t="s">
        <v>505</v>
      </c>
      <c r="G88" s="1" t="s">
        <v>534</v>
      </c>
      <c r="H88" s="1" t="s">
        <v>987</v>
      </c>
      <c r="I88" s="1" t="s">
        <v>988</v>
      </c>
      <c r="J88" s="1" t="s">
        <v>8</v>
      </c>
      <c r="K88" s="1" t="s">
        <v>8</v>
      </c>
      <c r="M88" s="1" t="s">
        <v>989</v>
      </c>
    </row>
    <row r="89" spans="1:13" x14ac:dyDescent="0.35">
      <c r="A89" s="2">
        <v>45724.67425178241</v>
      </c>
      <c r="B89" s="1" t="s">
        <v>358</v>
      </c>
      <c r="C89" s="1" t="s">
        <v>990</v>
      </c>
      <c r="D89" s="1" t="s">
        <v>991</v>
      </c>
      <c r="E89" s="1" t="s">
        <v>504</v>
      </c>
      <c r="F89" s="1" t="s">
        <v>992</v>
      </c>
      <c r="G89" s="1" t="s">
        <v>506</v>
      </c>
      <c r="H89" s="1" t="s">
        <v>993</v>
      </c>
      <c r="I89" s="1" t="s">
        <v>994</v>
      </c>
      <c r="J89" s="1" t="s">
        <v>8</v>
      </c>
      <c r="K89" s="1" t="s">
        <v>8</v>
      </c>
      <c r="M89" s="1" t="s">
        <v>359</v>
      </c>
    </row>
    <row r="90" spans="1:13" x14ac:dyDescent="0.35">
      <c r="A90" s="2">
        <v>45724.729149282408</v>
      </c>
      <c r="B90" s="1" t="s">
        <v>379</v>
      </c>
      <c r="C90" s="1" t="s">
        <v>995</v>
      </c>
      <c r="D90" s="1" t="s">
        <v>795</v>
      </c>
      <c r="E90" s="1" t="s">
        <v>504</v>
      </c>
      <c r="F90" s="1" t="s">
        <v>996</v>
      </c>
      <c r="G90" s="1" t="s">
        <v>506</v>
      </c>
      <c r="H90" s="1" t="s">
        <v>997</v>
      </c>
      <c r="I90" s="1" t="s">
        <v>998</v>
      </c>
      <c r="J90" s="1" t="s">
        <v>8</v>
      </c>
      <c r="K90" s="1" t="s">
        <v>8</v>
      </c>
      <c r="M90" s="1" t="s">
        <v>380</v>
      </c>
    </row>
    <row r="91" spans="1:13" x14ac:dyDescent="0.35">
      <c r="A91" s="2">
        <v>45724.815555127316</v>
      </c>
      <c r="B91" s="1" t="s">
        <v>327</v>
      </c>
      <c r="C91" s="1" t="s">
        <v>826</v>
      </c>
      <c r="D91" s="1" t="s">
        <v>827</v>
      </c>
      <c r="E91" s="1" t="s">
        <v>504</v>
      </c>
      <c r="F91" s="1" t="s">
        <v>999</v>
      </c>
      <c r="G91" s="1" t="s">
        <v>534</v>
      </c>
      <c r="H91" s="1" t="s">
        <v>829</v>
      </c>
      <c r="I91" s="1" t="s">
        <v>1000</v>
      </c>
      <c r="J91" s="1" t="s">
        <v>8</v>
      </c>
      <c r="K91" s="1" t="s">
        <v>8</v>
      </c>
      <c r="M91" s="1" t="s">
        <v>831</v>
      </c>
    </row>
    <row r="92" spans="1:13" x14ac:dyDescent="0.35">
      <c r="A92" s="2">
        <v>45724.88561986111</v>
      </c>
      <c r="B92" s="1" t="s">
        <v>409</v>
      </c>
      <c r="C92" s="1" t="s">
        <v>872</v>
      </c>
      <c r="D92" s="1" t="s">
        <v>1001</v>
      </c>
      <c r="E92" s="1" t="s">
        <v>504</v>
      </c>
      <c r="F92" s="1" t="s">
        <v>937</v>
      </c>
      <c r="G92" s="1" t="s">
        <v>506</v>
      </c>
      <c r="H92" s="1" t="s">
        <v>1002</v>
      </c>
      <c r="I92" s="1" t="s">
        <v>1003</v>
      </c>
      <c r="J92" s="1" t="s">
        <v>8</v>
      </c>
      <c r="K92" s="1" t="s">
        <v>8</v>
      </c>
      <c r="M92" s="1" t="s">
        <v>410</v>
      </c>
    </row>
    <row r="93" spans="1:13" x14ac:dyDescent="0.35">
      <c r="A93" s="2">
        <v>45724.929197511578</v>
      </c>
      <c r="B93" s="1" t="s">
        <v>385</v>
      </c>
      <c r="C93" s="1" t="s">
        <v>1004</v>
      </c>
      <c r="D93" s="1" t="s">
        <v>1005</v>
      </c>
      <c r="E93" s="1" t="s">
        <v>504</v>
      </c>
      <c r="F93" s="1" t="s">
        <v>583</v>
      </c>
      <c r="G93" s="1" t="s">
        <v>1006</v>
      </c>
      <c r="H93" s="1" t="s">
        <v>1007</v>
      </c>
      <c r="I93" s="1" t="s">
        <v>1008</v>
      </c>
      <c r="J93" s="1" t="s">
        <v>8</v>
      </c>
      <c r="K93" s="1" t="s">
        <v>8</v>
      </c>
      <c r="M93" s="1" t="s">
        <v>1009</v>
      </c>
    </row>
    <row r="94" spans="1:13" x14ac:dyDescent="0.35">
      <c r="A94" s="2">
        <v>45725.137527800929</v>
      </c>
      <c r="B94" s="1" t="s">
        <v>371</v>
      </c>
      <c r="C94" s="1" t="s">
        <v>1010</v>
      </c>
      <c r="D94" s="1" t="s">
        <v>1011</v>
      </c>
      <c r="E94" s="1" t="s">
        <v>504</v>
      </c>
      <c r="F94" s="1" t="s">
        <v>671</v>
      </c>
      <c r="G94" s="1" t="s">
        <v>916</v>
      </c>
      <c r="H94" s="1" t="s">
        <v>1012</v>
      </c>
      <c r="I94" s="1" t="s">
        <v>1013</v>
      </c>
      <c r="J94" s="1" t="s">
        <v>8</v>
      </c>
      <c r="K94" s="1" t="s">
        <v>8</v>
      </c>
      <c r="M94" s="1" t="s">
        <v>1014</v>
      </c>
    </row>
    <row r="95" spans="1:13" x14ac:dyDescent="0.35">
      <c r="A95" s="2">
        <v>45725.631099282407</v>
      </c>
      <c r="B95" s="1" t="s">
        <v>1015</v>
      </c>
      <c r="C95" s="1" t="s">
        <v>1016</v>
      </c>
      <c r="D95" s="1" t="s">
        <v>1017</v>
      </c>
      <c r="E95" s="1" t="s">
        <v>504</v>
      </c>
      <c r="F95" s="1" t="s">
        <v>553</v>
      </c>
      <c r="G95" s="1" t="s">
        <v>506</v>
      </c>
      <c r="H95" s="1" t="s">
        <v>1018</v>
      </c>
      <c r="I95" s="1" t="s">
        <v>1019</v>
      </c>
      <c r="J95" s="1" t="s">
        <v>8</v>
      </c>
      <c r="K95" s="1" t="s">
        <v>8</v>
      </c>
      <c r="M95" s="1" t="s">
        <v>1020</v>
      </c>
    </row>
    <row r="96" spans="1:13" x14ac:dyDescent="0.35">
      <c r="A96" s="2">
        <v>45725.642876469909</v>
      </c>
      <c r="B96" s="1" t="s">
        <v>330</v>
      </c>
      <c r="C96" s="1" t="s">
        <v>985</v>
      </c>
      <c r="D96" s="1" t="s">
        <v>986</v>
      </c>
      <c r="E96" s="1" t="s">
        <v>504</v>
      </c>
      <c r="F96" s="1" t="s">
        <v>505</v>
      </c>
      <c r="G96" s="1" t="s">
        <v>534</v>
      </c>
      <c r="H96" s="1" t="s">
        <v>987</v>
      </c>
      <c r="I96" s="1" t="s">
        <v>1021</v>
      </c>
      <c r="J96" s="1" t="s">
        <v>8</v>
      </c>
      <c r="K96" s="1" t="s">
        <v>8</v>
      </c>
      <c r="M96" s="1" t="s">
        <v>989</v>
      </c>
    </row>
    <row r="97" spans="1:13" x14ac:dyDescent="0.35">
      <c r="A97" s="2">
        <v>45725.732816342592</v>
      </c>
      <c r="B97" s="1" t="s">
        <v>1022</v>
      </c>
      <c r="C97" s="1" t="s">
        <v>1023</v>
      </c>
      <c r="D97" s="1" t="s">
        <v>1024</v>
      </c>
      <c r="E97" s="1" t="s">
        <v>504</v>
      </c>
      <c r="F97" s="1" t="s">
        <v>505</v>
      </c>
      <c r="G97" s="1" t="s">
        <v>506</v>
      </c>
      <c r="H97" s="1" t="s">
        <v>1025</v>
      </c>
      <c r="I97" s="1" t="s">
        <v>1026</v>
      </c>
      <c r="J97" s="1" t="s">
        <v>8</v>
      </c>
      <c r="K97" s="1" t="s">
        <v>8</v>
      </c>
      <c r="M97" s="1" t="s">
        <v>1027</v>
      </c>
    </row>
    <row r="98" spans="1:13" x14ac:dyDescent="0.35">
      <c r="A98" s="2">
        <v>45725.737104016203</v>
      </c>
      <c r="B98" s="1" t="s">
        <v>1028</v>
      </c>
      <c r="C98" s="1" t="s">
        <v>1029</v>
      </c>
      <c r="D98" s="1" t="s">
        <v>1030</v>
      </c>
      <c r="E98" s="1" t="s">
        <v>504</v>
      </c>
      <c r="F98" s="1" t="s">
        <v>553</v>
      </c>
      <c r="G98" s="1" t="s">
        <v>506</v>
      </c>
      <c r="H98" s="1" t="s">
        <v>1031</v>
      </c>
      <c r="I98" s="1" t="s">
        <v>1032</v>
      </c>
      <c r="J98" s="1" t="s">
        <v>8</v>
      </c>
      <c r="K98" s="1" t="s">
        <v>8</v>
      </c>
      <c r="M98" s="1" t="s">
        <v>1033</v>
      </c>
    </row>
    <row r="99" spans="1:13" x14ac:dyDescent="0.35">
      <c r="A99" s="2">
        <v>45725.820086678243</v>
      </c>
      <c r="B99" s="1" t="s">
        <v>1034</v>
      </c>
      <c r="C99" s="1" t="s">
        <v>1035</v>
      </c>
      <c r="D99" s="1" t="s">
        <v>1036</v>
      </c>
      <c r="E99" s="1" t="s">
        <v>504</v>
      </c>
      <c r="F99" s="1" t="s">
        <v>505</v>
      </c>
      <c r="G99" s="1" t="s">
        <v>1006</v>
      </c>
      <c r="H99" s="1" t="s">
        <v>1037</v>
      </c>
      <c r="I99" s="1" t="s">
        <v>1038</v>
      </c>
      <c r="J99" s="1" t="s">
        <v>8</v>
      </c>
      <c r="K99" s="1" t="s">
        <v>8</v>
      </c>
      <c r="M99" s="1" t="s">
        <v>1039</v>
      </c>
    </row>
    <row r="100" spans="1:13" x14ac:dyDescent="0.35">
      <c r="A100" s="2">
        <v>45725.896598090279</v>
      </c>
      <c r="B100" s="1" t="s">
        <v>424</v>
      </c>
      <c r="C100" s="1" t="s">
        <v>1040</v>
      </c>
      <c r="D100" s="1" t="s">
        <v>1041</v>
      </c>
      <c r="E100" s="1" t="s">
        <v>504</v>
      </c>
      <c r="F100" s="1" t="s">
        <v>505</v>
      </c>
      <c r="G100" s="1" t="s">
        <v>1042</v>
      </c>
      <c r="H100" s="1" t="s">
        <v>1043</v>
      </c>
      <c r="I100" s="1" t="s">
        <v>1044</v>
      </c>
      <c r="J100" s="1" t="s">
        <v>8</v>
      </c>
      <c r="K100" s="1" t="s">
        <v>8</v>
      </c>
      <c r="M100" s="1" t="s">
        <v>1045</v>
      </c>
    </row>
    <row r="101" spans="1:13" x14ac:dyDescent="0.35">
      <c r="A101" s="2">
        <v>45726.232998101848</v>
      </c>
      <c r="B101" s="1" t="s">
        <v>458</v>
      </c>
      <c r="C101" s="1" t="s">
        <v>1046</v>
      </c>
      <c r="D101" s="1" t="s">
        <v>1047</v>
      </c>
      <c r="E101" s="1" t="s">
        <v>1048</v>
      </c>
      <c r="F101" s="1" t="s">
        <v>1049</v>
      </c>
      <c r="G101" s="1" t="s">
        <v>575</v>
      </c>
      <c r="H101" s="1" t="s">
        <v>1050</v>
      </c>
      <c r="I101" s="1"/>
      <c r="J101" s="1" t="s">
        <v>8</v>
      </c>
      <c r="K101" s="1" t="s">
        <v>8</v>
      </c>
      <c r="M101" s="1" t="s">
        <v>459</v>
      </c>
    </row>
    <row r="102" spans="1:13" x14ac:dyDescent="0.35">
      <c r="A102" s="2">
        <v>45726.376486307869</v>
      </c>
      <c r="B102" s="1" t="s">
        <v>1051</v>
      </c>
      <c r="C102" s="1" t="s">
        <v>1052</v>
      </c>
      <c r="D102" s="1" t="s">
        <v>1053</v>
      </c>
      <c r="E102" s="1" t="s">
        <v>504</v>
      </c>
      <c r="F102" s="1" t="s">
        <v>590</v>
      </c>
      <c r="G102" s="1" t="s">
        <v>506</v>
      </c>
      <c r="H102" s="1" t="s">
        <v>1054</v>
      </c>
      <c r="I102" s="1" t="s">
        <v>1055</v>
      </c>
      <c r="J102" s="1" t="s">
        <v>8</v>
      </c>
      <c r="K102" s="1" t="s">
        <v>8</v>
      </c>
      <c r="M102" s="1" t="s">
        <v>1056</v>
      </c>
    </row>
    <row r="103" spans="1:13" x14ac:dyDescent="0.35">
      <c r="A103" s="2">
        <v>45726.421200983794</v>
      </c>
      <c r="B103" s="1" t="s">
        <v>1057</v>
      </c>
      <c r="C103" s="1" t="s">
        <v>1058</v>
      </c>
      <c r="D103" s="1" t="s">
        <v>1059</v>
      </c>
      <c r="E103" s="1" t="s">
        <v>504</v>
      </c>
      <c r="F103" s="1" t="s">
        <v>547</v>
      </c>
      <c r="G103" s="1" t="s">
        <v>111</v>
      </c>
      <c r="H103" s="1" t="s">
        <v>1060</v>
      </c>
      <c r="I103" s="1" t="s">
        <v>1061</v>
      </c>
      <c r="J103" s="1" t="s">
        <v>8</v>
      </c>
      <c r="K103" s="1" t="s">
        <v>8</v>
      </c>
      <c r="M103" s="1" t="s">
        <v>1062</v>
      </c>
    </row>
    <row r="104" spans="1:13" x14ac:dyDescent="0.35">
      <c r="A104" s="2">
        <v>45726.441103645833</v>
      </c>
      <c r="B104" s="1" t="s">
        <v>437</v>
      </c>
      <c r="C104" s="1" t="s">
        <v>1058</v>
      </c>
      <c r="D104" s="1" t="s">
        <v>1063</v>
      </c>
      <c r="E104" s="1" t="s">
        <v>504</v>
      </c>
      <c r="F104" s="1" t="s">
        <v>553</v>
      </c>
      <c r="G104" s="1" t="s">
        <v>506</v>
      </c>
      <c r="H104" s="1" t="s">
        <v>1064</v>
      </c>
      <c r="I104" s="1" t="s">
        <v>1065</v>
      </c>
      <c r="J104" s="1" t="s">
        <v>8</v>
      </c>
      <c r="K104" s="1" t="s">
        <v>8</v>
      </c>
      <c r="M104" s="1" t="s">
        <v>1066</v>
      </c>
    </row>
    <row r="105" spans="1:13" x14ac:dyDescent="0.35">
      <c r="A105" s="2">
        <v>45726.461565115744</v>
      </c>
      <c r="B105" s="1" t="s">
        <v>43</v>
      </c>
      <c r="C105" s="1" t="s">
        <v>1067</v>
      </c>
      <c r="D105" s="1" t="s">
        <v>1030</v>
      </c>
      <c r="E105" s="1" t="s">
        <v>504</v>
      </c>
      <c r="F105" s="1" t="s">
        <v>505</v>
      </c>
      <c r="G105" s="1" t="s">
        <v>506</v>
      </c>
      <c r="H105" s="1" t="s">
        <v>1068</v>
      </c>
      <c r="I105" s="1" t="s">
        <v>1069</v>
      </c>
      <c r="J105" s="1" t="s">
        <v>8</v>
      </c>
      <c r="K105" s="1" t="s">
        <v>8</v>
      </c>
      <c r="M105" s="1" t="s">
        <v>1070</v>
      </c>
    </row>
    <row r="106" spans="1:13" x14ac:dyDescent="0.35">
      <c r="A106" s="2">
        <v>45726.490380509262</v>
      </c>
      <c r="B106" s="1" t="s">
        <v>1071</v>
      </c>
      <c r="C106" s="1" t="s">
        <v>1072</v>
      </c>
      <c r="D106" s="1" t="s">
        <v>1073</v>
      </c>
      <c r="E106" s="1" t="s">
        <v>504</v>
      </c>
      <c r="F106" s="1" t="s">
        <v>505</v>
      </c>
      <c r="G106" s="1" t="s">
        <v>506</v>
      </c>
      <c r="H106" s="1" t="s">
        <v>1074</v>
      </c>
      <c r="I106" s="1" t="s">
        <v>1075</v>
      </c>
      <c r="J106" s="1" t="s">
        <v>8</v>
      </c>
      <c r="K106" s="1" t="s">
        <v>8</v>
      </c>
      <c r="M106" s="1" t="s">
        <v>1076</v>
      </c>
    </row>
    <row r="107" spans="1:13" x14ac:dyDescent="0.35">
      <c r="A107" s="2">
        <v>45726.520400706017</v>
      </c>
      <c r="B107" s="1" t="s">
        <v>114</v>
      </c>
      <c r="C107" s="1" t="s">
        <v>1077</v>
      </c>
      <c r="D107" s="1" t="s">
        <v>1078</v>
      </c>
      <c r="E107" s="1" t="s">
        <v>504</v>
      </c>
      <c r="F107" s="1" t="s">
        <v>547</v>
      </c>
      <c r="G107" s="1" t="s">
        <v>506</v>
      </c>
      <c r="H107" s="1" t="s">
        <v>1079</v>
      </c>
      <c r="I107" s="1" t="s">
        <v>1080</v>
      </c>
      <c r="J107" s="1" t="s">
        <v>8</v>
      </c>
      <c r="K107" s="1" t="s">
        <v>8</v>
      </c>
      <c r="M107" s="1" t="s">
        <v>1081</v>
      </c>
    </row>
    <row r="108" spans="1:13" x14ac:dyDescent="0.35">
      <c r="A108" s="2">
        <v>45726.604852164353</v>
      </c>
      <c r="B108" s="1" t="s">
        <v>449</v>
      </c>
      <c r="C108" s="1" t="s">
        <v>1082</v>
      </c>
      <c r="D108" s="1" t="s">
        <v>1083</v>
      </c>
      <c r="E108" s="1" t="s">
        <v>504</v>
      </c>
      <c r="F108" s="1" t="s">
        <v>547</v>
      </c>
      <c r="G108" s="1" t="s">
        <v>506</v>
      </c>
      <c r="H108" s="1" t="s">
        <v>1084</v>
      </c>
      <c r="I108" s="1" t="s">
        <v>1085</v>
      </c>
      <c r="J108" s="1" t="s">
        <v>8</v>
      </c>
      <c r="K108" s="1" t="s">
        <v>8</v>
      </c>
      <c r="M108" s="1" t="s">
        <v>450</v>
      </c>
    </row>
    <row r="109" spans="1:13" x14ac:dyDescent="0.35">
      <c r="A109" s="2">
        <v>45726.650817800924</v>
      </c>
      <c r="B109" s="1" t="s">
        <v>1086</v>
      </c>
      <c r="C109" s="1" t="s">
        <v>1087</v>
      </c>
      <c r="D109" s="1" t="s">
        <v>1088</v>
      </c>
      <c r="E109" s="1" t="s">
        <v>504</v>
      </c>
      <c r="F109" s="1" t="s">
        <v>590</v>
      </c>
      <c r="G109" s="1" t="s">
        <v>1006</v>
      </c>
      <c r="H109" s="1" t="s">
        <v>1089</v>
      </c>
      <c r="I109" s="1" t="s">
        <v>1090</v>
      </c>
      <c r="J109" s="1" t="s">
        <v>8</v>
      </c>
      <c r="K109" s="1" t="s">
        <v>8</v>
      </c>
      <c r="M109" s="1" t="s">
        <v>1091</v>
      </c>
    </row>
    <row r="110" spans="1:13" x14ac:dyDescent="0.35">
      <c r="A110" s="2">
        <v>45727.317294062501</v>
      </c>
      <c r="B110" s="1" t="s">
        <v>1092</v>
      </c>
      <c r="C110" s="1" t="s">
        <v>794</v>
      </c>
      <c r="D110" s="1" t="s">
        <v>1093</v>
      </c>
      <c r="E110" s="1" t="s">
        <v>504</v>
      </c>
      <c r="F110" s="1" t="s">
        <v>505</v>
      </c>
      <c r="G110" s="1" t="s">
        <v>506</v>
      </c>
      <c r="H110" s="1" t="s">
        <v>1094</v>
      </c>
      <c r="I110" s="1" t="s">
        <v>1095</v>
      </c>
      <c r="J110" s="1" t="s">
        <v>8</v>
      </c>
      <c r="K110" s="1" t="s">
        <v>8</v>
      </c>
      <c r="M110" s="1" t="s">
        <v>443</v>
      </c>
    </row>
    <row r="111" spans="1:13" x14ac:dyDescent="0.35">
      <c r="A111" s="2">
        <v>45727.352071620371</v>
      </c>
      <c r="B111" s="1" t="s">
        <v>67</v>
      </c>
      <c r="C111" s="1" t="s">
        <v>1052</v>
      </c>
      <c r="D111" s="1" t="s">
        <v>1096</v>
      </c>
      <c r="E111" s="1" t="s">
        <v>504</v>
      </c>
      <c r="F111" s="1" t="s">
        <v>505</v>
      </c>
      <c r="G111" s="1" t="s">
        <v>506</v>
      </c>
      <c r="H111" s="1" t="s">
        <v>1097</v>
      </c>
      <c r="I111" s="1" t="s">
        <v>1098</v>
      </c>
      <c r="J111" s="1" t="s">
        <v>8</v>
      </c>
      <c r="K111" s="1" t="s">
        <v>8</v>
      </c>
      <c r="M111" s="1" t="s">
        <v>1099</v>
      </c>
    </row>
    <row r="112" spans="1:13" x14ac:dyDescent="0.35">
      <c r="A112" s="2">
        <v>45727.410643449075</v>
      </c>
      <c r="B112" s="1" t="s">
        <v>1100</v>
      </c>
      <c r="C112" s="1" t="s">
        <v>1101</v>
      </c>
      <c r="D112" s="1" t="s">
        <v>1102</v>
      </c>
      <c r="E112" s="1" t="s">
        <v>504</v>
      </c>
      <c r="F112" s="1" t="s">
        <v>505</v>
      </c>
      <c r="G112" s="1" t="s">
        <v>506</v>
      </c>
      <c r="H112" s="1" t="s">
        <v>1103</v>
      </c>
      <c r="I112" s="1" t="s">
        <v>1104</v>
      </c>
      <c r="J112" s="1" t="s">
        <v>8</v>
      </c>
      <c r="K112" s="1" t="s">
        <v>8</v>
      </c>
      <c r="M112" s="1" t="s">
        <v>485</v>
      </c>
    </row>
    <row r="113" spans="1:13" x14ac:dyDescent="0.35">
      <c r="A113" s="2">
        <v>45727.412398622684</v>
      </c>
      <c r="B113" s="1" t="s">
        <v>469</v>
      </c>
      <c r="C113" s="1" t="s">
        <v>1105</v>
      </c>
      <c r="D113" s="1" t="s">
        <v>1106</v>
      </c>
      <c r="E113" s="1" t="s">
        <v>504</v>
      </c>
      <c r="F113" s="1" t="s">
        <v>505</v>
      </c>
      <c r="G113" s="1" t="s">
        <v>506</v>
      </c>
      <c r="H113" s="1" t="s">
        <v>1107</v>
      </c>
      <c r="I113" s="1" t="s">
        <v>1108</v>
      </c>
      <c r="J113" s="1" t="s">
        <v>8</v>
      </c>
      <c r="K113" s="1" t="s">
        <v>8</v>
      </c>
      <c r="M113" s="1" t="s">
        <v>1109</v>
      </c>
    </row>
    <row r="114" spans="1:13" x14ac:dyDescent="0.35">
      <c r="A114" s="2">
        <v>45727.423986909722</v>
      </c>
      <c r="B114" s="1" t="s">
        <v>1110</v>
      </c>
      <c r="C114" s="1" t="s">
        <v>1111</v>
      </c>
      <c r="D114" s="1" t="s">
        <v>1112</v>
      </c>
      <c r="E114" s="1" t="s">
        <v>504</v>
      </c>
      <c r="F114" s="1" t="s">
        <v>505</v>
      </c>
      <c r="G114" s="1" t="s">
        <v>534</v>
      </c>
      <c r="H114" s="1" t="s">
        <v>1113</v>
      </c>
      <c r="I114" s="1" t="s">
        <v>1114</v>
      </c>
      <c r="J114" s="1" t="s">
        <v>8</v>
      </c>
      <c r="K114" s="1" t="s">
        <v>8</v>
      </c>
      <c r="M114" s="1" t="s">
        <v>1115</v>
      </c>
    </row>
    <row r="115" spans="1:13" x14ac:dyDescent="0.35">
      <c r="A115" s="2">
        <v>45727.468780150462</v>
      </c>
      <c r="B115" s="1" t="s">
        <v>1116</v>
      </c>
      <c r="C115" s="1" t="s">
        <v>871</v>
      </c>
      <c r="D115" s="1" t="s">
        <v>1117</v>
      </c>
      <c r="E115" s="1" t="s">
        <v>504</v>
      </c>
      <c r="F115" s="1" t="s">
        <v>505</v>
      </c>
      <c r="G115" s="1" t="s">
        <v>506</v>
      </c>
      <c r="H115" s="1" t="s">
        <v>1118</v>
      </c>
      <c r="I115" s="1" t="s">
        <v>8</v>
      </c>
      <c r="J115" s="1" t="s">
        <v>8</v>
      </c>
      <c r="K115" s="1" t="s">
        <v>8</v>
      </c>
      <c r="M115" s="1" t="s">
        <v>1119</v>
      </c>
    </row>
    <row r="116" spans="1:13" x14ac:dyDescent="0.35">
      <c r="A116" s="2">
        <v>45727.470720567129</v>
      </c>
      <c r="B116" s="1" t="s">
        <v>146</v>
      </c>
      <c r="C116" s="1" t="s">
        <v>1120</v>
      </c>
      <c r="D116" s="1" t="s">
        <v>1121</v>
      </c>
      <c r="E116" s="1" t="s">
        <v>504</v>
      </c>
      <c r="F116" s="1" t="s">
        <v>610</v>
      </c>
      <c r="G116" s="1" t="s">
        <v>575</v>
      </c>
      <c r="H116" s="1" t="s">
        <v>1122</v>
      </c>
      <c r="I116" s="1" t="s">
        <v>8</v>
      </c>
      <c r="J116" s="1" t="s">
        <v>8</v>
      </c>
      <c r="K116" s="1" t="s">
        <v>8</v>
      </c>
      <c r="M116" s="1" t="s">
        <v>1123</v>
      </c>
    </row>
    <row r="117" spans="1:13" x14ac:dyDescent="0.35">
      <c r="A117" s="2">
        <v>45727.531388101852</v>
      </c>
      <c r="B117" s="1" t="s">
        <v>1124</v>
      </c>
      <c r="C117" s="1" t="s">
        <v>1125</v>
      </c>
      <c r="D117" s="1" t="s">
        <v>1126</v>
      </c>
      <c r="E117" s="1" t="s">
        <v>504</v>
      </c>
      <c r="F117" s="1" t="s">
        <v>505</v>
      </c>
      <c r="G117" s="1" t="s">
        <v>506</v>
      </c>
      <c r="H117" s="1" t="s">
        <v>1127</v>
      </c>
      <c r="I117" s="1" t="s">
        <v>1128</v>
      </c>
      <c r="J117" s="1" t="s">
        <v>8</v>
      </c>
      <c r="K117" s="1" t="s">
        <v>8</v>
      </c>
      <c r="M117" s="1" t="s">
        <v>1129</v>
      </c>
    </row>
    <row r="118" spans="1:13" x14ac:dyDescent="0.35">
      <c r="A118" s="2">
        <v>45727.533432152777</v>
      </c>
      <c r="B118" s="1" t="s">
        <v>1130</v>
      </c>
      <c r="C118" s="1" t="s">
        <v>1131</v>
      </c>
      <c r="D118" s="1" t="s">
        <v>1132</v>
      </c>
      <c r="E118" s="1" t="s">
        <v>504</v>
      </c>
      <c r="F118" s="1" t="s">
        <v>1133</v>
      </c>
      <c r="G118" s="1" t="s">
        <v>1134</v>
      </c>
      <c r="H118" s="1" t="s">
        <v>1135</v>
      </c>
      <c r="I118" s="1" t="s">
        <v>1136</v>
      </c>
      <c r="J118" s="1" t="s">
        <v>8</v>
      </c>
      <c r="K118" s="1" t="s">
        <v>8</v>
      </c>
      <c r="M118" s="1" t="s">
        <v>1137</v>
      </c>
    </row>
    <row r="119" spans="1:13" x14ac:dyDescent="0.35">
      <c r="A119" s="2">
        <v>45727.540663703701</v>
      </c>
      <c r="B119" s="1" t="s">
        <v>1138</v>
      </c>
      <c r="C119" s="1" t="s">
        <v>1139</v>
      </c>
      <c r="D119" s="1" t="s">
        <v>1140</v>
      </c>
      <c r="E119" s="1" t="s">
        <v>504</v>
      </c>
      <c r="F119" s="1" t="s">
        <v>505</v>
      </c>
      <c r="G119" s="1" t="s">
        <v>506</v>
      </c>
      <c r="H119" s="1" t="s">
        <v>1141</v>
      </c>
      <c r="I119" s="1" t="s">
        <v>1142</v>
      </c>
      <c r="J119" s="1" t="s">
        <v>8</v>
      </c>
      <c r="K119" s="1" t="s">
        <v>8</v>
      </c>
      <c r="M119" s="1" t="s">
        <v>1143</v>
      </c>
    </row>
    <row r="120" spans="1:13" x14ac:dyDescent="0.35">
      <c r="A120" s="2">
        <v>45727.724434999996</v>
      </c>
      <c r="B120" s="1" t="s">
        <v>1144</v>
      </c>
      <c r="C120" s="1" t="s">
        <v>1145</v>
      </c>
      <c r="D120" s="1" t="s">
        <v>1146</v>
      </c>
      <c r="E120" s="1" t="s">
        <v>504</v>
      </c>
      <c r="F120" s="1" t="s">
        <v>505</v>
      </c>
      <c r="G120" s="1" t="s">
        <v>1006</v>
      </c>
      <c r="H120" s="1" t="s">
        <v>1147</v>
      </c>
      <c r="I120" s="1" t="s">
        <v>1148</v>
      </c>
      <c r="J120" s="1" t="s">
        <v>8</v>
      </c>
      <c r="K120" s="1" t="s">
        <v>8</v>
      </c>
      <c r="M120" s="1" t="s">
        <v>1149</v>
      </c>
    </row>
    <row r="121" spans="1:13" x14ac:dyDescent="0.35">
      <c r="A121" s="2">
        <v>45727.762556782407</v>
      </c>
      <c r="B121" s="1" t="s">
        <v>1150</v>
      </c>
      <c r="C121" s="1" t="s">
        <v>1035</v>
      </c>
      <c r="D121" s="1" t="s">
        <v>1151</v>
      </c>
      <c r="E121" s="1" t="s">
        <v>504</v>
      </c>
      <c r="F121" s="1" t="s">
        <v>505</v>
      </c>
      <c r="G121" s="1" t="s">
        <v>506</v>
      </c>
      <c r="H121" s="1" t="s">
        <v>1152</v>
      </c>
      <c r="I121" s="1" t="s">
        <v>8</v>
      </c>
      <c r="J121" s="1" t="s">
        <v>8</v>
      </c>
      <c r="K121" s="1" t="s">
        <v>8</v>
      </c>
      <c r="M121" s="1" t="s">
        <v>1153</v>
      </c>
    </row>
    <row r="122" spans="1:13" x14ac:dyDescent="0.35">
      <c r="A122" s="2">
        <v>45727.821376527776</v>
      </c>
      <c r="B122" s="1" t="s">
        <v>1154</v>
      </c>
      <c r="C122" s="1" t="s">
        <v>1155</v>
      </c>
      <c r="D122" s="1" t="s">
        <v>1156</v>
      </c>
      <c r="E122" s="1" t="s">
        <v>504</v>
      </c>
      <c r="F122" s="1" t="s">
        <v>505</v>
      </c>
      <c r="G122" s="1" t="s">
        <v>1157</v>
      </c>
      <c r="H122" s="1" t="s">
        <v>1158</v>
      </c>
      <c r="I122" s="1" t="s">
        <v>1159</v>
      </c>
      <c r="J122" s="1" t="s">
        <v>8</v>
      </c>
      <c r="K122" s="1" t="s">
        <v>8</v>
      </c>
      <c r="M122" s="1" t="s">
        <v>1160</v>
      </c>
    </row>
    <row r="123" spans="1:13" x14ac:dyDescent="0.35">
      <c r="A123" s="2">
        <v>45727.891364108793</v>
      </c>
      <c r="B123" s="1" t="s">
        <v>1161</v>
      </c>
      <c r="C123" s="1" t="s">
        <v>1162</v>
      </c>
      <c r="D123" s="1" t="s">
        <v>1163</v>
      </c>
      <c r="E123" s="1" t="s">
        <v>504</v>
      </c>
      <c r="F123" s="1" t="s">
        <v>547</v>
      </c>
      <c r="G123" s="1" t="s">
        <v>506</v>
      </c>
      <c r="H123" s="1" t="s">
        <v>1164</v>
      </c>
      <c r="I123" s="1" t="s">
        <v>1165</v>
      </c>
      <c r="J123" s="1" t="s">
        <v>8</v>
      </c>
      <c r="K123" s="1" t="s">
        <v>8</v>
      </c>
      <c r="M123" s="1" t="s">
        <v>1166</v>
      </c>
    </row>
    <row r="124" spans="1:13" x14ac:dyDescent="0.35">
      <c r="A124" s="2">
        <v>45728.002320474538</v>
      </c>
      <c r="B124" s="1" t="s">
        <v>1167</v>
      </c>
      <c r="C124" s="1" t="s">
        <v>1168</v>
      </c>
      <c r="D124" s="1" t="s">
        <v>1169</v>
      </c>
      <c r="E124" s="1" t="s">
        <v>504</v>
      </c>
      <c r="F124" s="1" t="s">
        <v>590</v>
      </c>
      <c r="G124" s="1" t="s">
        <v>1170</v>
      </c>
      <c r="H124" s="1" t="s">
        <v>1171</v>
      </c>
      <c r="I124" s="1" t="s">
        <v>1172</v>
      </c>
      <c r="J124" s="1" t="s">
        <v>8</v>
      </c>
      <c r="K124" s="1" t="s">
        <v>8</v>
      </c>
      <c r="M124" s="1" t="s">
        <v>1173</v>
      </c>
    </row>
    <row r="125" spans="1:13" x14ac:dyDescent="0.35">
      <c r="A125" s="2">
        <v>45728.414450486111</v>
      </c>
      <c r="B125" s="1" t="s">
        <v>1174</v>
      </c>
      <c r="C125" s="1" t="s">
        <v>1175</v>
      </c>
      <c r="D125" s="1" t="s">
        <v>1176</v>
      </c>
      <c r="E125" s="1" t="s">
        <v>504</v>
      </c>
      <c r="F125" s="1" t="s">
        <v>505</v>
      </c>
      <c r="G125" s="1" t="s">
        <v>506</v>
      </c>
      <c r="H125" s="1" t="s">
        <v>1177</v>
      </c>
      <c r="I125" s="1" t="s">
        <v>1178</v>
      </c>
      <c r="J125" s="1" t="s">
        <v>8</v>
      </c>
      <c r="K125" s="1" t="s">
        <v>8</v>
      </c>
      <c r="M125" s="1" t="s">
        <v>1179</v>
      </c>
    </row>
    <row r="126" spans="1:13" x14ac:dyDescent="0.35">
      <c r="A126" s="2">
        <v>45728.469099560185</v>
      </c>
      <c r="B126" s="1" t="s">
        <v>114</v>
      </c>
      <c r="C126" s="1" t="s">
        <v>1077</v>
      </c>
      <c r="D126" s="1" t="s">
        <v>1078</v>
      </c>
      <c r="E126" s="1" t="s">
        <v>504</v>
      </c>
      <c r="F126" s="1" t="s">
        <v>547</v>
      </c>
      <c r="G126" s="1" t="s">
        <v>506</v>
      </c>
      <c r="H126" s="1" t="s">
        <v>1079</v>
      </c>
      <c r="I126" s="1"/>
      <c r="J126" s="1" t="s">
        <v>8</v>
      </c>
      <c r="K126" s="1" t="s">
        <v>8</v>
      </c>
      <c r="M126" s="1" t="s">
        <v>1081</v>
      </c>
    </row>
    <row r="127" spans="1:13" x14ac:dyDescent="0.35">
      <c r="A127" s="2">
        <v>45728.479195856482</v>
      </c>
      <c r="B127" s="1" t="s">
        <v>1180</v>
      </c>
      <c r="C127" s="1" t="s">
        <v>1181</v>
      </c>
      <c r="D127" s="1" t="s">
        <v>1182</v>
      </c>
      <c r="E127" s="1" t="s">
        <v>504</v>
      </c>
      <c r="F127" s="1" t="s">
        <v>857</v>
      </c>
      <c r="G127" s="1" t="s">
        <v>506</v>
      </c>
      <c r="H127" s="1" t="s">
        <v>1183</v>
      </c>
      <c r="I127" s="1" t="s">
        <v>1184</v>
      </c>
      <c r="J127" s="1" t="s">
        <v>8</v>
      </c>
      <c r="K127" s="1" t="s">
        <v>8</v>
      </c>
      <c r="M127" s="1" t="s">
        <v>1185</v>
      </c>
    </row>
    <row r="128" spans="1:13" x14ac:dyDescent="0.35">
      <c r="A128" s="2">
        <v>45728.491236747686</v>
      </c>
      <c r="B128" s="1" t="s">
        <v>1186</v>
      </c>
      <c r="C128" s="1" t="s">
        <v>1187</v>
      </c>
      <c r="D128" s="1" t="s">
        <v>1188</v>
      </c>
      <c r="E128" s="1" t="s">
        <v>504</v>
      </c>
      <c r="F128" s="1" t="s">
        <v>505</v>
      </c>
      <c r="G128" s="1" t="s">
        <v>534</v>
      </c>
      <c r="H128" s="1" t="s">
        <v>1189</v>
      </c>
      <c r="I128" s="1" t="s">
        <v>1190</v>
      </c>
      <c r="J128" s="1" t="s">
        <v>8</v>
      </c>
      <c r="K128" s="1" t="s">
        <v>8</v>
      </c>
      <c r="M128" s="1" t="s">
        <v>1191</v>
      </c>
    </row>
    <row r="129" spans="1:13" x14ac:dyDescent="0.35">
      <c r="A129" s="2">
        <v>45728.555444571757</v>
      </c>
      <c r="B129" s="1" t="s">
        <v>1192</v>
      </c>
      <c r="C129" s="1" t="s">
        <v>1193</v>
      </c>
      <c r="D129" s="1" t="s">
        <v>1194</v>
      </c>
      <c r="E129" s="1" t="s">
        <v>504</v>
      </c>
      <c r="F129" s="1" t="s">
        <v>590</v>
      </c>
      <c r="G129" s="1" t="s">
        <v>506</v>
      </c>
      <c r="H129" s="1" t="s">
        <v>1195</v>
      </c>
      <c r="I129" s="1" t="s">
        <v>8</v>
      </c>
      <c r="J129" s="1" t="s">
        <v>8</v>
      </c>
      <c r="K129" s="1" t="s">
        <v>8</v>
      </c>
      <c r="M129" s="1" t="s">
        <v>1196</v>
      </c>
    </row>
    <row r="130" spans="1:13" x14ac:dyDescent="0.35">
      <c r="A130" s="2">
        <v>45728.612660925923</v>
      </c>
      <c r="B130" s="1" t="s">
        <v>1197</v>
      </c>
      <c r="C130" s="1" t="s">
        <v>1198</v>
      </c>
      <c r="D130" s="1" t="s">
        <v>1199</v>
      </c>
      <c r="E130" s="1" t="s">
        <v>504</v>
      </c>
      <c r="F130" s="1" t="s">
        <v>505</v>
      </c>
      <c r="G130" s="1" t="s">
        <v>1170</v>
      </c>
      <c r="H130" s="1" t="s">
        <v>1200</v>
      </c>
      <c r="I130" s="1" t="s">
        <v>1201</v>
      </c>
      <c r="J130" s="1" t="s">
        <v>8</v>
      </c>
      <c r="K130" s="1" t="s">
        <v>8</v>
      </c>
      <c r="M130" s="1" t="s">
        <v>1202</v>
      </c>
    </row>
    <row r="131" spans="1:13" x14ac:dyDescent="0.35">
      <c r="A131" s="2">
        <v>45728.702289837966</v>
      </c>
      <c r="B131" s="1" t="s">
        <v>1203</v>
      </c>
      <c r="C131" s="1" t="s">
        <v>1204</v>
      </c>
      <c r="D131" s="1" t="s">
        <v>1205</v>
      </c>
      <c r="E131" s="1" t="s">
        <v>504</v>
      </c>
      <c r="F131" s="1" t="s">
        <v>811</v>
      </c>
      <c r="G131" s="1" t="s">
        <v>506</v>
      </c>
      <c r="H131" s="1" t="s">
        <v>1206</v>
      </c>
      <c r="I131" s="1" t="s">
        <v>1207</v>
      </c>
      <c r="J131" s="1" t="s">
        <v>8</v>
      </c>
      <c r="K131" s="1" t="s">
        <v>8</v>
      </c>
      <c r="M131" s="1" t="s">
        <v>1208</v>
      </c>
    </row>
    <row r="132" spans="1:13" x14ac:dyDescent="0.35">
      <c r="A132" s="2">
        <v>45728.753267129629</v>
      </c>
      <c r="B132" s="1" t="s">
        <v>1209</v>
      </c>
      <c r="C132" s="1" t="s">
        <v>1204</v>
      </c>
      <c r="D132" s="1" t="s">
        <v>1210</v>
      </c>
      <c r="E132" s="1" t="s">
        <v>504</v>
      </c>
      <c r="F132" s="1" t="s">
        <v>811</v>
      </c>
      <c r="G132" s="1" t="s">
        <v>916</v>
      </c>
      <c r="H132" s="1" t="s">
        <v>1206</v>
      </c>
      <c r="I132" s="1" t="s">
        <v>1211</v>
      </c>
      <c r="J132" s="1" t="s">
        <v>8</v>
      </c>
      <c r="K132" s="1" t="s">
        <v>8</v>
      </c>
      <c r="M132" s="1" t="s">
        <v>1212</v>
      </c>
    </row>
    <row r="133" spans="1:13" x14ac:dyDescent="0.35">
      <c r="A133" s="2">
        <v>45728.868132615738</v>
      </c>
      <c r="B133" s="1" t="s">
        <v>112</v>
      </c>
      <c r="C133" s="1" t="s">
        <v>1213</v>
      </c>
      <c r="D133" s="1" t="s">
        <v>1214</v>
      </c>
      <c r="E133" s="1" t="s">
        <v>504</v>
      </c>
      <c r="F133" s="1" t="s">
        <v>553</v>
      </c>
      <c r="G133" s="1" t="s">
        <v>506</v>
      </c>
      <c r="H133" s="1" t="s">
        <v>1215</v>
      </c>
      <c r="I133" s="1" t="s">
        <v>1216</v>
      </c>
      <c r="J133" s="1" t="s">
        <v>8</v>
      </c>
      <c r="K133" s="1" t="s">
        <v>8</v>
      </c>
      <c r="M133" s="1" t="s">
        <v>1217</v>
      </c>
    </row>
    <row r="134" spans="1:13" x14ac:dyDescent="0.35">
      <c r="A134" s="2">
        <v>45729.169246041667</v>
      </c>
      <c r="B134" s="1" t="s">
        <v>55</v>
      </c>
      <c r="C134" s="1" t="s">
        <v>531</v>
      </c>
      <c r="D134" s="1" t="s">
        <v>1218</v>
      </c>
      <c r="E134" s="1" t="s">
        <v>504</v>
      </c>
      <c r="F134" s="1" t="s">
        <v>590</v>
      </c>
      <c r="G134" s="1" t="s">
        <v>506</v>
      </c>
      <c r="H134" s="1" t="s">
        <v>1219</v>
      </c>
      <c r="I134" s="1" t="s">
        <v>1220</v>
      </c>
      <c r="J134" s="1" t="s">
        <v>8</v>
      </c>
      <c r="K134" s="1" t="s">
        <v>8</v>
      </c>
      <c r="M134" s="1" t="s">
        <v>1221</v>
      </c>
    </row>
    <row r="135" spans="1:13" x14ac:dyDescent="0.35">
      <c r="A135" s="2">
        <v>45729.323793356481</v>
      </c>
      <c r="B135" s="1" t="s">
        <v>1222</v>
      </c>
      <c r="C135" s="1" t="s">
        <v>1223</v>
      </c>
      <c r="D135" s="1" t="s">
        <v>1224</v>
      </c>
      <c r="E135" s="1" t="s">
        <v>504</v>
      </c>
      <c r="F135" s="1" t="s">
        <v>590</v>
      </c>
      <c r="G135" s="1" t="s">
        <v>1225</v>
      </c>
      <c r="H135" s="1" t="s">
        <v>1226</v>
      </c>
      <c r="I135" s="1" t="s">
        <v>1227</v>
      </c>
      <c r="J135" s="1" t="s">
        <v>8</v>
      </c>
      <c r="K135" s="1" t="s">
        <v>8</v>
      </c>
      <c r="M135" s="1" t="s">
        <v>1228</v>
      </c>
    </row>
    <row r="136" spans="1:13" x14ac:dyDescent="0.35">
      <c r="A136" s="2">
        <v>45729.326093946758</v>
      </c>
      <c r="B136" s="1" t="s">
        <v>1229</v>
      </c>
      <c r="C136" s="1" t="s">
        <v>531</v>
      </c>
      <c r="D136" s="1" t="s">
        <v>1230</v>
      </c>
      <c r="E136" s="1" t="s">
        <v>504</v>
      </c>
      <c r="F136" s="1" t="s">
        <v>1231</v>
      </c>
      <c r="G136" s="1" t="s">
        <v>1006</v>
      </c>
      <c r="H136" s="1" t="s">
        <v>1232</v>
      </c>
      <c r="I136" s="1" t="s">
        <v>1233</v>
      </c>
      <c r="J136" s="1" t="s">
        <v>8</v>
      </c>
      <c r="K136" s="1" t="s">
        <v>8</v>
      </c>
      <c r="M136" s="1" t="s">
        <v>1234</v>
      </c>
    </row>
    <row r="137" spans="1:13" x14ac:dyDescent="0.35">
      <c r="A137" s="2">
        <v>45729.332864629629</v>
      </c>
      <c r="B137" s="1" t="s">
        <v>1235</v>
      </c>
      <c r="C137" s="1" t="s">
        <v>652</v>
      </c>
      <c r="D137" s="1" t="s">
        <v>1236</v>
      </c>
      <c r="E137" s="1" t="s">
        <v>504</v>
      </c>
      <c r="F137" s="1" t="s">
        <v>1133</v>
      </c>
      <c r="G137" s="1" t="s">
        <v>1170</v>
      </c>
      <c r="H137" s="1" t="s">
        <v>1237</v>
      </c>
      <c r="I137" s="1" t="s">
        <v>1238</v>
      </c>
      <c r="J137" s="1" t="s">
        <v>8</v>
      </c>
      <c r="K137" s="1" t="s">
        <v>8</v>
      </c>
      <c r="M137" s="1" t="s">
        <v>1239</v>
      </c>
    </row>
    <row r="138" spans="1:13" x14ac:dyDescent="0.35">
      <c r="A138" s="2">
        <v>45729.407278877312</v>
      </c>
      <c r="B138" s="1" t="s">
        <v>1240</v>
      </c>
      <c r="C138" s="1" t="s">
        <v>1241</v>
      </c>
      <c r="D138" s="1" t="s">
        <v>1242</v>
      </c>
      <c r="E138" s="1" t="s">
        <v>504</v>
      </c>
      <c r="F138" s="1" t="s">
        <v>583</v>
      </c>
      <c r="G138" s="1" t="s">
        <v>1170</v>
      </c>
      <c r="H138" s="1" t="s">
        <v>1243</v>
      </c>
      <c r="I138" s="1" t="s">
        <v>1244</v>
      </c>
      <c r="J138" s="1" t="s">
        <v>8</v>
      </c>
      <c r="K138" s="1" t="s">
        <v>8</v>
      </c>
      <c r="M138" s="1" t="s">
        <v>1245</v>
      </c>
    </row>
    <row r="139" spans="1:13" x14ac:dyDescent="0.35">
      <c r="A139" s="2">
        <v>45729.811546435187</v>
      </c>
      <c r="B139" s="1" t="s">
        <v>83</v>
      </c>
      <c r="C139" s="1" t="s">
        <v>1246</v>
      </c>
      <c r="D139" s="1" t="s">
        <v>1247</v>
      </c>
      <c r="E139" s="1" t="s">
        <v>504</v>
      </c>
      <c r="F139" s="1" t="s">
        <v>505</v>
      </c>
      <c r="G139" s="1" t="s">
        <v>506</v>
      </c>
      <c r="H139" s="1" t="s">
        <v>1248</v>
      </c>
      <c r="I139" s="1" t="s">
        <v>1249</v>
      </c>
      <c r="J139" s="1" t="s">
        <v>8</v>
      </c>
      <c r="K139" s="1" t="s">
        <v>8</v>
      </c>
      <c r="M139" s="1" t="s">
        <v>1250</v>
      </c>
    </row>
    <row r="140" spans="1:13" x14ac:dyDescent="0.35">
      <c r="A140" s="2">
        <v>45729.860187743056</v>
      </c>
      <c r="B140" s="1" t="s">
        <v>1251</v>
      </c>
      <c r="C140" s="1" t="s">
        <v>1252</v>
      </c>
      <c r="D140" s="1" t="s">
        <v>1253</v>
      </c>
      <c r="E140" s="1" t="s">
        <v>504</v>
      </c>
      <c r="F140" s="1" t="s">
        <v>671</v>
      </c>
      <c r="G140" s="1" t="s">
        <v>1006</v>
      </c>
      <c r="H140" s="1" t="s">
        <v>1254</v>
      </c>
      <c r="I140" s="1" t="s">
        <v>1255</v>
      </c>
      <c r="J140" s="1" t="s">
        <v>8</v>
      </c>
      <c r="K140" s="1" t="s">
        <v>8</v>
      </c>
      <c r="M140" s="1" t="s">
        <v>1256</v>
      </c>
    </row>
    <row r="141" spans="1:13" x14ac:dyDescent="0.35">
      <c r="A141" s="2">
        <v>45729.944443611108</v>
      </c>
      <c r="B141" s="1" t="s">
        <v>1257</v>
      </c>
      <c r="C141" s="1" t="s">
        <v>1258</v>
      </c>
      <c r="D141" s="1" t="s">
        <v>1259</v>
      </c>
      <c r="E141" s="1" t="s">
        <v>504</v>
      </c>
      <c r="F141" s="1" t="s">
        <v>610</v>
      </c>
      <c r="G141" s="1" t="s">
        <v>575</v>
      </c>
      <c r="H141" s="1" t="s">
        <v>1260</v>
      </c>
      <c r="I141" s="1" t="s">
        <v>1261</v>
      </c>
      <c r="J141" s="1" t="s">
        <v>8</v>
      </c>
      <c r="K141" s="1" t="s">
        <v>8</v>
      </c>
      <c r="M141" s="1" t="s">
        <v>1262</v>
      </c>
    </row>
    <row r="142" spans="1:13" x14ac:dyDescent="0.35">
      <c r="A142" s="2">
        <v>45730.266211689814</v>
      </c>
      <c r="B142" s="1" t="s">
        <v>445</v>
      </c>
      <c r="C142" s="1" t="s">
        <v>524</v>
      </c>
      <c r="D142" s="1" t="s">
        <v>1263</v>
      </c>
      <c r="E142" s="1" t="s">
        <v>504</v>
      </c>
      <c r="F142" s="1" t="s">
        <v>647</v>
      </c>
      <c r="G142" s="1" t="s">
        <v>1006</v>
      </c>
      <c r="H142" s="1" t="s">
        <v>1264</v>
      </c>
      <c r="I142" s="1" t="s">
        <v>1265</v>
      </c>
      <c r="J142" s="1" t="s">
        <v>8</v>
      </c>
      <c r="K142" s="1" t="s">
        <v>8</v>
      </c>
      <c r="M142" s="1" t="s">
        <v>1266</v>
      </c>
    </row>
    <row r="143" spans="1:13" x14ac:dyDescent="0.35">
      <c r="A143" s="2">
        <v>45730.28894835648</v>
      </c>
      <c r="B143" s="1" t="s">
        <v>1267</v>
      </c>
      <c r="C143" s="1" t="s">
        <v>1268</v>
      </c>
      <c r="D143" s="1" t="s">
        <v>1269</v>
      </c>
      <c r="E143" s="1" t="s">
        <v>504</v>
      </c>
      <c r="F143" s="1" t="s">
        <v>574</v>
      </c>
      <c r="G143" s="1" t="s">
        <v>506</v>
      </c>
      <c r="H143" s="1" t="s">
        <v>1270</v>
      </c>
      <c r="I143" s="1" t="s">
        <v>8</v>
      </c>
      <c r="J143" s="1" t="s">
        <v>8</v>
      </c>
      <c r="K143" s="1" t="s">
        <v>8</v>
      </c>
      <c r="M143" s="1" t="s">
        <v>1271</v>
      </c>
    </row>
    <row r="144" spans="1:13" x14ac:dyDescent="0.35">
      <c r="A144" s="2">
        <v>45730.293532997683</v>
      </c>
      <c r="B144" s="1" t="s">
        <v>473</v>
      </c>
      <c r="C144" s="1" t="s">
        <v>1272</v>
      </c>
      <c r="D144" s="1" t="s">
        <v>1273</v>
      </c>
      <c r="E144" s="1" t="s">
        <v>504</v>
      </c>
      <c r="F144" s="1" t="s">
        <v>505</v>
      </c>
      <c r="G144" s="1" t="s">
        <v>1170</v>
      </c>
      <c r="H144" s="1" t="s">
        <v>1274</v>
      </c>
      <c r="I144" s="1" t="s">
        <v>1275</v>
      </c>
      <c r="J144" s="1" t="s">
        <v>8</v>
      </c>
      <c r="K144" s="1" t="s">
        <v>8</v>
      </c>
      <c r="M144" s="1" t="s">
        <v>474</v>
      </c>
    </row>
    <row r="145" spans="1:13" x14ac:dyDescent="0.35">
      <c r="A145" s="2">
        <v>45730.294228773149</v>
      </c>
      <c r="B145" s="1" t="s">
        <v>1276</v>
      </c>
      <c r="C145" s="1" t="s">
        <v>839</v>
      </c>
      <c r="D145" s="1" t="s">
        <v>1277</v>
      </c>
      <c r="E145" s="1" t="s">
        <v>504</v>
      </c>
      <c r="F145" s="1" t="s">
        <v>505</v>
      </c>
      <c r="G145" s="1" t="s">
        <v>506</v>
      </c>
      <c r="H145" s="1" t="s">
        <v>1278</v>
      </c>
      <c r="I145" s="1" t="s">
        <v>1279</v>
      </c>
      <c r="J145" s="1" t="s">
        <v>8</v>
      </c>
      <c r="K145" s="1" t="s">
        <v>8</v>
      </c>
      <c r="M145" s="1" t="s">
        <v>1280</v>
      </c>
    </row>
    <row r="146" spans="1:13" x14ac:dyDescent="0.35">
      <c r="A146" s="2">
        <v>45730.32837826389</v>
      </c>
      <c r="B146" s="1" t="s">
        <v>431</v>
      </c>
      <c r="C146" s="1" t="s">
        <v>1281</v>
      </c>
      <c r="D146" s="1" t="s">
        <v>1282</v>
      </c>
      <c r="E146" s="1" t="s">
        <v>504</v>
      </c>
      <c r="F146" s="1" t="s">
        <v>633</v>
      </c>
      <c r="G146" s="1" t="s">
        <v>1170</v>
      </c>
      <c r="H146" s="1" t="s">
        <v>1283</v>
      </c>
      <c r="I146" s="1" t="s">
        <v>1284</v>
      </c>
      <c r="J146" s="1" t="s">
        <v>8</v>
      </c>
      <c r="K146" s="1" t="s">
        <v>8</v>
      </c>
      <c r="M146" s="1" t="s">
        <v>1285</v>
      </c>
    </row>
    <row r="147" spans="1:13" x14ac:dyDescent="0.35">
      <c r="A147" s="2">
        <v>45730.3299128125</v>
      </c>
      <c r="B147" s="1" t="s">
        <v>1286</v>
      </c>
      <c r="C147" s="1" t="s">
        <v>1287</v>
      </c>
      <c r="D147" s="1" t="s">
        <v>1288</v>
      </c>
      <c r="E147" s="1" t="s">
        <v>504</v>
      </c>
      <c r="F147" s="1" t="s">
        <v>828</v>
      </c>
      <c r="G147" s="1" t="s">
        <v>506</v>
      </c>
      <c r="H147" s="1" t="s">
        <v>1289</v>
      </c>
      <c r="I147" s="1" t="s">
        <v>1290</v>
      </c>
      <c r="J147" s="1" t="s">
        <v>8</v>
      </c>
      <c r="K147" s="1" t="s">
        <v>8</v>
      </c>
      <c r="M147" s="1" t="s">
        <v>1291</v>
      </c>
    </row>
    <row r="148" spans="1:13" x14ac:dyDescent="0.35">
      <c r="A148" s="2">
        <v>45730.34051574074</v>
      </c>
      <c r="B148" s="1" t="s">
        <v>461</v>
      </c>
      <c r="C148" s="1" t="s">
        <v>1205</v>
      </c>
      <c r="D148" s="1" t="s">
        <v>1292</v>
      </c>
      <c r="E148" s="1" t="s">
        <v>504</v>
      </c>
      <c r="F148" s="1" t="s">
        <v>553</v>
      </c>
      <c r="G148" s="1" t="s">
        <v>575</v>
      </c>
      <c r="H148" s="1" t="s">
        <v>1293</v>
      </c>
      <c r="I148" s="1" t="s">
        <v>1294</v>
      </c>
      <c r="J148" s="1" t="s">
        <v>8</v>
      </c>
      <c r="K148" s="1" t="s">
        <v>8</v>
      </c>
      <c r="M148" s="1" t="s">
        <v>1295</v>
      </c>
    </row>
    <row r="149" spans="1:13" x14ac:dyDescent="0.35">
      <c r="A149" s="2">
        <v>45730.372682777779</v>
      </c>
      <c r="B149" s="1" t="s">
        <v>77</v>
      </c>
      <c r="C149" s="1" t="s">
        <v>524</v>
      </c>
      <c r="D149" s="1" t="s">
        <v>1296</v>
      </c>
      <c r="E149" s="1" t="s">
        <v>504</v>
      </c>
      <c r="F149" s="1" t="s">
        <v>583</v>
      </c>
      <c r="G149" s="1" t="s">
        <v>506</v>
      </c>
      <c r="H149" s="1" t="s">
        <v>1297</v>
      </c>
      <c r="I149" s="1" t="s">
        <v>1298</v>
      </c>
      <c r="J149" s="1" t="s">
        <v>8</v>
      </c>
      <c r="K149" s="1" t="s">
        <v>8</v>
      </c>
      <c r="M149" s="1" t="s">
        <v>1299</v>
      </c>
    </row>
    <row r="150" spans="1:13" x14ac:dyDescent="0.35">
      <c r="A150" s="2">
        <v>45730.386440069444</v>
      </c>
      <c r="B150" s="1" t="s">
        <v>73</v>
      </c>
      <c r="C150" s="1" t="s">
        <v>871</v>
      </c>
      <c r="D150" s="1" t="s">
        <v>1300</v>
      </c>
      <c r="E150" s="1" t="s">
        <v>504</v>
      </c>
      <c r="F150" s="1" t="s">
        <v>828</v>
      </c>
      <c r="G150" s="1" t="s">
        <v>506</v>
      </c>
      <c r="H150" s="1" t="s">
        <v>1301</v>
      </c>
      <c r="I150" s="1" t="s">
        <v>1302</v>
      </c>
      <c r="J150" s="1" t="s">
        <v>8</v>
      </c>
      <c r="K150" s="1" t="s">
        <v>8</v>
      </c>
      <c r="M150" s="1" t="s">
        <v>1303</v>
      </c>
    </row>
    <row r="151" spans="1:13" x14ac:dyDescent="0.35">
      <c r="A151" s="2">
        <v>45730.39422292824</v>
      </c>
      <c r="B151" s="1" t="s">
        <v>1304</v>
      </c>
      <c r="C151" s="1" t="s">
        <v>1305</v>
      </c>
      <c r="D151" s="1" t="s">
        <v>1306</v>
      </c>
      <c r="E151" s="1" t="s">
        <v>504</v>
      </c>
      <c r="F151" s="1" t="s">
        <v>505</v>
      </c>
      <c r="G151" s="1" t="s">
        <v>734</v>
      </c>
      <c r="H151" s="1" t="s">
        <v>1307</v>
      </c>
      <c r="I151" s="1" t="s">
        <v>742</v>
      </c>
      <c r="J151" s="1" t="s">
        <v>8</v>
      </c>
      <c r="K151" s="1" t="s">
        <v>8</v>
      </c>
      <c r="M151" s="1" t="s">
        <v>1308</v>
      </c>
    </row>
    <row r="152" spans="1:13" x14ac:dyDescent="0.35">
      <c r="A152" s="2">
        <v>45730.396731875</v>
      </c>
      <c r="B152" s="1" t="s">
        <v>22</v>
      </c>
      <c r="C152" s="1" t="s">
        <v>1309</v>
      </c>
      <c r="D152" s="1" t="s">
        <v>1210</v>
      </c>
      <c r="E152" s="1" t="s">
        <v>504</v>
      </c>
      <c r="F152" s="1" t="s">
        <v>996</v>
      </c>
      <c r="G152" s="1" t="s">
        <v>506</v>
      </c>
      <c r="H152" s="1" t="s">
        <v>1310</v>
      </c>
      <c r="I152" s="1" t="s">
        <v>1311</v>
      </c>
      <c r="J152" s="1" t="s">
        <v>8</v>
      </c>
      <c r="K152" s="1" t="s">
        <v>8</v>
      </c>
      <c r="M152" s="1" t="s">
        <v>23</v>
      </c>
    </row>
    <row r="153" spans="1:13" x14ac:dyDescent="0.35">
      <c r="A153" s="2">
        <v>45730.401729537036</v>
      </c>
      <c r="B153" s="1" t="s">
        <v>437</v>
      </c>
      <c r="C153" s="1" t="s">
        <v>1058</v>
      </c>
      <c r="D153" s="1" t="s">
        <v>1063</v>
      </c>
      <c r="E153" s="1" t="s">
        <v>504</v>
      </c>
      <c r="F153" s="1" t="s">
        <v>553</v>
      </c>
      <c r="G153" s="1" t="s">
        <v>506</v>
      </c>
      <c r="H153" s="1" t="s">
        <v>1064</v>
      </c>
      <c r="I153" s="1" t="s">
        <v>1312</v>
      </c>
      <c r="J153" s="1" t="s">
        <v>8</v>
      </c>
      <c r="K153" s="1" t="s">
        <v>8</v>
      </c>
      <c r="M153" s="1" t="s">
        <v>1066</v>
      </c>
    </row>
    <row r="154" spans="1:13" x14ac:dyDescent="0.35">
      <c r="A154" s="2">
        <v>45730.423788321757</v>
      </c>
      <c r="B154" s="1" t="s">
        <v>1313</v>
      </c>
      <c r="C154" s="1" t="s">
        <v>1035</v>
      </c>
      <c r="D154" s="1" t="s">
        <v>1314</v>
      </c>
      <c r="E154" s="1" t="s">
        <v>504</v>
      </c>
      <c r="F154" s="1" t="s">
        <v>505</v>
      </c>
      <c r="G154" s="1" t="s">
        <v>1157</v>
      </c>
      <c r="H154" s="1" t="s">
        <v>1315</v>
      </c>
      <c r="I154" s="1" t="s">
        <v>1316</v>
      </c>
      <c r="J154" s="1" t="s">
        <v>8</v>
      </c>
      <c r="K154" s="1" t="s">
        <v>8</v>
      </c>
      <c r="M154" s="1" t="s">
        <v>1317</v>
      </c>
    </row>
    <row r="155" spans="1:13" x14ac:dyDescent="0.35">
      <c r="A155" s="2">
        <v>45730.426351828704</v>
      </c>
      <c r="B155" s="1" t="s">
        <v>1318</v>
      </c>
      <c r="C155" s="1" t="s">
        <v>1319</v>
      </c>
      <c r="D155" s="1" t="s">
        <v>1320</v>
      </c>
      <c r="E155" s="1" t="s">
        <v>504</v>
      </c>
      <c r="F155" s="1" t="s">
        <v>505</v>
      </c>
      <c r="G155" s="1" t="s">
        <v>506</v>
      </c>
      <c r="H155" s="1" t="s">
        <v>1321</v>
      </c>
      <c r="I155" s="1"/>
      <c r="J155" s="1" t="s">
        <v>8</v>
      </c>
      <c r="K155" s="1" t="s">
        <v>8</v>
      </c>
      <c r="M155" s="1" t="s">
        <v>1322</v>
      </c>
    </row>
    <row r="156" spans="1:13" x14ac:dyDescent="0.35">
      <c r="A156" s="2">
        <v>45730.437752916667</v>
      </c>
      <c r="B156" s="1" t="s">
        <v>1323</v>
      </c>
      <c r="C156" s="1" t="s">
        <v>1246</v>
      </c>
      <c r="D156" s="1" t="s">
        <v>1324</v>
      </c>
      <c r="E156" s="1" t="s">
        <v>504</v>
      </c>
      <c r="F156" s="1" t="s">
        <v>505</v>
      </c>
      <c r="G156" s="1" t="s">
        <v>506</v>
      </c>
      <c r="H156" s="1" t="s">
        <v>1325</v>
      </c>
      <c r="I156" s="1" t="s">
        <v>1326</v>
      </c>
      <c r="J156" s="1" t="s">
        <v>8</v>
      </c>
      <c r="K156" s="1" t="s">
        <v>8</v>
      </c>
      <c r="M156" s="1" t="s">
        <v>1327</v>
      </c>
    </row>
    <row r="157" spans="1:13" x14ac:dyDescent="0.35">
      <c r="A157" s="2">
        <v>45730.44685414352</v>
      </c>
      <c r="B157" s="1" t="s">
        <v>1328</v>
      </c>
      <c r="C157" s="1" t="s">
        <v>1329</v>
      </c>
      <c r="D157" s="1" t="s">
        <v>1330</v>
      </c>
      <c r="E157" s="1" t="s">
        <v>504</v>
      </c>
      <c r="F157" s="1" t="s">
        <v>1331</v>
      </c>
      <c r="G157" s="1" t="s">
        <v>506</v>
      </c>
      <c r="H157" s="1" t="s">
        <v>1332</v>
      </c>
      <c r="I157" s="1" t="s">
        <v>1333</v>
      </c>
      <c r="J157" s="1" t="s">
        <v>8</v>
      </c>
      <c r="K157" s="1" t="s">
        <v>8</v>
      </c>
      <c r="M157" s="1" t="s">
        <v>1334</v>
      </c>
    </row>
    <row r="158" spans="1:13" x14ac:dyDescent="0.35">
      <c r="A158" s="2">
        <v>45730.474427326386</v>
      </c>
      <c r="B158" s="1" t="s">
        <v>1335</v>
      </c>
      <c r="C158" s="1" t="s">
        <v>1336</v>
      </c>
      <c r="D158" s="1" t="s">
        <v>1337</v>
      </c>
      <c r="E158" s="1" t="s">
        <v>504</v>
      </c>
      <c r="F158" s="1" t="s">
        <v>1338</v>
      </c>
      <c r="G158" s="1" t="s">
        <v>506</v>
      </c>
      <c r="H158" s="1" t="s">
        <v>1339</v>
      </c>
      <c r="I158" s="1" t="s">
        <v>1340</v>
      </c>
      <c r="J158" s="1" t="s">
        <v>8</v>
      </c>
      <c r="K158" s="1" t="s">
        <v>8</v>
      </c>
      <c r="M158" s="1" t="s">
        <v>1341</v>
      </c>
    </row>
    <row r="159" spans="1:13" x14ac:dyDescent="0.35">
      <c r="A159" s="2">
        <v>45730.516032928237</v>
      </c>
      <c r="B159" s="1" t="s">
        <v>1342</v>
      </c>
      <c r="C159" s="1" t="s">
        <v>638</v>
      </c>
      <c r="D159" s="1" t="s">
        <v>1343</v>
      </c>
      <c r="E159" s="1" t="s">
        <v>504</v>
      </c>
      <c r="F159" s="1" t="s">
        <v>590</v>
      </c>
      <c r="G159" s="1" t="s">
        <v>534</v>
      </c>
      <c r="H159" s="1" t="s">
        <v>1344</v>
      </c>
      <c r="I159" s="1" t="s">
        <v>1345</v>
      </c>
      <c r="J159" s="1" t="s">
        <v>8</v>
      </c>
      <c r="K159" s="1" t="s">
        <v>8</v>
      </c>
      <c r="M159" s="1" t="s">
        <v>1346</v>
      </c>
    </row>
    <row r="160" spans="1:13" x14ac:dyDescent="0.35">
      <c r="A160" s="2">
        <v>45730.522755381942</v>
      </c>
      <c r="B160" s="1" t="s">
        <v>1347</v>
      </c>
      <c r="C160" s="1" t="s">
        <v>524</v>
      </c>
      <c r="D160" s="1" t="s">
        <v>1348</v>
      </c>
      <c r="E160" s="1" t="s">
        <v>504</v>
      </c>
      <c r="F160" s="1" t="s">
        <v>647</v>
      </c>
      <c r="G160" s="1" t="s">
        <v>506</v>
      </c>
      <c r="H160" s="1" t="s">
        <v>1349</v>
      </c>
      <c r="I160" s="1" t="s">
        <v>1350</v>
      </c>
      <c r="J160" s="1" t="s">
        <v>8</v>
      </c>
      <c r="K160" s="1" t="s">
        <v>8</v>
      </c>
      <c r="M160" s="1" t="s">
        <v>1351</v>
      </c>
    </row>
    <row r="161" spans="1:13" x14ac:dyDescent="0.35">
      <c r="A161" s="2">
        <v>45730.594848125002</v>
      </c>
      <c r="B161" s="1" t="s">
        <v>1352</v>
      </c>
      <c r="C161" s="1" t="s">
        <v>1353</v>
      </c>
      <c r="D161" s="1" t="s">
        <v>1354</v>
      </c>
      <c r="E161" s="1" t="s">
        <v>504</v>
      </c>
      <c r="F161" s="1" t="s">
        <v>505</v>
      </c>
      <c r="G161" s="1" t="s">
        <v>506</v>
      </c>
      <c r="H161" s="1" t="s">
        <v>1355</v>
      </c>
      <c r="I161" s="1" t="s">
        <v>1356</v>
      </c>
      <c r="J161" s="1" t="s">
        <v>8</v>
      </c>
      <c r="K161" s="1" t="s">
        <v>8</v>
      </c>
      <c r="M161" s="1" t="s">
        <v>422</v>
      </c>
    </row>
    <row r="162" spans="1:13" x14ac:dyDescent="0.35">
      <c r="A162" s="2">
        <v>45730.602573460645</v>
      </c>
      <c r="B162" s="1" t="s">
        <v>1357</v>
      </c>
      <c r="C162" s="1" t="s">
        <v>1035</v>
      </c>
      <c r="D162" s="1" t="s">
        <v>1358</v>
      </c>
      <c r="E162" s="1" t="s">
        <v>504</v>
      </c>
      <c r="F162" s="1" t="s">
        <v>671</v>
      </c>
      <c r="G162" s="1" t="s">
        <v>506</v>
      </c>
      <c r="H162" s="1" t="s">
        <v>1359</v>
      </c>
      <c r="I162" s="1" t="s">
        <v>1360</v>
      </c>
      <c r="J162" s="1" t="s">
        <v>8</v>
      </c>
      <c r="K162" s="1" t="s">
        <v>8</v>
      </c>
      <c r="M162" s="1" t="s">
        <v>1361</v>
      </c>
    </row>
    <row r="163" spans="1:13" x14ac:dyDescent="0.35">
      <c r="A163" s="2">
        <v>45730.626515231481</v>
      </c>
      <c r="B163" s="1" t="s">
        <v>1362</v>
      </c>
      <c r="C163" s="1" t="s">
        <v>1363</v>
      </c>
      <c r="D163" s="1" t="s">
        <v>966</v>
      </c>
      <c r="E163" s="1" t="s">
        <v>504</v>
      </c>
      <c r="F163" s="1" t="s">
        <v>505</v>
      </c>
      <c r="G163" s="1" t="s">
        <v>506</v>
      </c>
      <c r="H163" s="1" t="s">
        <v>1364</v>
      </c>
      <c r="I163" s="1" t="s">
        <v>1365</v>
      </c>
      <c r="J163" s="1" t="s">
        <v>8</v>
      </c>
      <c r="K163" s="1" t="s">
        <v>8</v>
      </c>
      <c r="M163" s="1" t="s">
        <v>1366</v>
      </c>
    </row>
    <row r="164" spans="1:13" x14ac:dyDescent="0.35">
      <c r="A164" s="2">
        <v>45730.627212789354</v>
      </c>
      <c r="B164" s="1" t="s">
        <v>1367</v>
      </c>
      <c r="C164" s="1" t="s">
        <v>1368</v>
      </c>
      <c r="D164" s="1" t="s">
        <v>1369</v>
      </c>
      <c r="E164" s="1" t="s">
        <v>504</v>
      </c>
      <c r="F164" s="1" t="s">
        <v>505</v>
      </c>
      <c r="G164" s="1" t="s">
        <v>534</v>
      </c>
      <c r="H164" s="1" t="s">
        <v>1370</v>
      </c>
      <c r="I164" s="1" t="s">
        <v>1371</v>
      </c>
      <c r="J164" s="1" t="s">
        <v>8</v>
      </c>
      <c r="K164" s="1" t="s">
        <v>8</v>
      </c>
      <c r="M164" s="1" t="s">
        <v>1372</v>
      </c>
    </row>
    <row r="165" spans="1:13" x14ac:dyDescent="0.35">
      <c r="A165" s="2">
        <v>45730.644749826388</v>
      </c>
      <c r="B165" s="1" t="s">
        <v>120</v>
      </c>
      <c r="C165" s="1" t="s">
        <v>965</v>
      </c>
      <c r="D165" s="1" t="s">
        <v>1373</v>
      </c>
      <c r="E165" s="1" t="s">
        <v>504</v>
      </c>
      <c r="F165" s="1" t="s">
        <v>610</v>
      </c>
      <c r="G165" s="1" t="s">
        <v>506</v>
      </c>
      <c r="H165" s="1" t="s">
        <v>1374</v>
      </c>
      <c r="I165" s="1" t="s">
        <v>1375</v>
      </c>
      <c r="J165" s="1" t="s">
        <v>8</v>
      </c>
      <c r="K165" s="1" t="s">
        <v>8</v>
      </c>
      <c r="M165" s="1" t="s">
        <v>1376</v>
      </c>
    </row>
    <row r="166" spans="1:13" x14ac:dyDescent="0.35">
      <c r="A166" s="2">
        <v>45730.690612175924</v>
      </c>
      <c r="B166" s="1" t="s">
        <v>87</v>
      </c>
      <c r="C166" s="1" t="s">
        <v>1377</v>
      </c>
      <c r="D166" s="1" t="s">
        <v>1378</v>
      </c>
      <c r="E166" s="1" t="s">
        <v>504</v>
      </c>
      <c r="F166" s="1" t="s">
        <v>505</v>
      </c>
      <c r="G166" s="1" t="s">
        <v>734</v>
      </c>
      <c r="H166" s="1" t="s">
        <v>1379</v>
      </c>
      <c r="I166" s="1" t="s">
        <v>1380</v>
      </c>
      <c r="J166" s="1" t="s">
        <v>8</v>
      </c>
      <c r="K166" s="1" t="s">
        <v>8</v>
      </c>
      <c r="M166" s="1" t="s">
        <v>88</v>
      </c>
    </row>
    <row r="167" spans="1:13" x14ac:dyDescent="0.35">
      <c r="A167" s="2">
        <v>45730.726663530091</v>
      </c>
      <c r="B167" s="1" t="s">
        <v>99</v>
      </c>
      <c r="C167" s="1" t="s">
        <v>1381</v>
      </c>
      <c r="D167" s="1" t="s">
        <v>1382</v>
      </c>
      <c r="E167" s="1" t="s">
        <v>504</v>
      </c>
      <c r="F167" s="1" t="s">
        <v>505</v>
      </c>
      <c r="G167" s="1" t="s">
        <v>1006</v>
      </c>
      <c r="H167" s="1" t="s">
        <v>1383</v>
      </c>
      <c r="I167" s="1" t="s">
        <v>1384</v>
      </c>
      <c r="J167" s="1" t="s">
        <v>8</v>
      </c>
      <c r="K167" s="1" t="s">
        <v>8</v>
      </c>
      <c r="M167" s="1" t="s">
        <v>1385</v>
      </c>
    </row>
    <row r="168" spans="1:13" x14ac:dyDescent="0.35">
      <c r="A168" s="2">
        <v>45730.771884768517</v>
      </c>
      <c r="B168" s="1" t="s">
        <v>1386</v>
      </c>
      <c r="C168" s="1" t="s">
        <v>1387</v>
      </c>
      <c r="D168" s="1" t="s">
        <v>1388</v>
      </c>
      <c r="E168" s="1" t="s">
        <v>504</v>
      </c>
      <c r="F168" s="1" t="s">
        <v>590</v>
      </c>
      <c r="G168" s="1" t="s">
        <v>534</v>
      </c>
      <c r="H168" s="1" t="s">
        <v>1389</v>
      </c>
      <c r="I168" s="1" t="s">
        <v>1390</v>
      </c>
      <c r="J168" s="1" t="s">
        <v>8</v>
      </c>
      <c r="K168" s="1" t="s">
        <v>8</v>
      </c>
      <c r="M168" s="1" t="s">
        <v>1391</v>
      </c>
    </row>
    <row r="169" spans="1:13" x14ac:dyDescent="0.35">
      <c r="A169" s="2">
        <v>45730.785676296298</v>
      </c>
      <c r="B169" s="1" t="s">
        <v>65</v>
      </c>
      <c r="C169" s="1" t="s">
        <v>1392</v>
      </c>
      <c r="D169" s="1" t="s">
        <v>1393</v>
      </c>
      <c r="E169" s="1" t="s">
        <v>504</v>
      </c>
      <c r="F169" s="1" t="s">
        <v>937</v>
      </c>
      <c r="G169" s="1" t="s">
        <v>506</v>
      </c>
      <c r="H169" s="1" t="s">
        <v>1394</v>
      </c>
      <c r="I169" s="1" t="s">
        <v>1395</v>
      </c>
      <c r="J169" s="1" t="s">
        <v>8</v>
      </c>
      <c r="K169" s="1" t="s">
        <v>8</v>
      </c>
      <c r="M169" s="1" t="s">
        <v>1396</v>
      </c>
    </row>
    <row r="170" spans="1:13" x14ac:dyDescent="0.35">
      <c r="A170" s="2">
        <v>45730.820835729166</v>
      </c>
      <c r="B170" s="1" t="s">
        <v>1397</v>
      </c>
      <c r="C170" s="1" t="s">
        <v>1398</v>
      </c>
      <c r="D170" s="1" t="s">
        <v>1399</v>
      </c>
      <c r="E170" s="1" t="s">
        <v>504</v>
      </c>
      <c r="F170" s="1" t="s">
        <v>553</v>
      </c>
      <c r="G170" s="1" t="s">
        <v>1225</v>
      </c>
      <c r="H170" s="1" t="s">
        <v>1400</v>
      </c>
      <c r="I170" s="1" t="s">
        <v>1244</v>
      </c>
      <c r="J170" s="1" t="s">
        <v>8</v>
      </c>
      <c r="K170" s="1" t="s">
        <v>8</v>
      </c>
      <c r="M170" s="1" t="s">
        <v>1401</v>
      </c>
    </row>
    <row r="171" spans="1:13" x14ac:dyDescent="0.35">
      <c r="A171" s="2">
        <v>45730.829269247683</v>
      </c>
      <c r="B171" s="1" t="s">
        <v>1402</v>
      </c>
      <c r="C171" s="1" t="s">
        <v>1403</v>
      </c>
      <c r="D171" s="1" t="s">
        <v>1404</v>
      </c>
      <c r="E171" s="1" t="s">
        <v>504</v>
      </c>
      <c r="F171" s="1" t="s">
        <v>590</v>
      </c>
      <c r="G171" s="1" t="s">
        <v>1006</v>
      </c>
      <c r="H171" s="1" t="s">
        <v>1405</v>
      </c>
      <c r="I171" s="1" t="s">
        <v>1244</v>
      </c>
      <c r="J171" s="1" t="s">
        <v>8</v>
      </c>
      <c r="K171" s="1" t="s">
        <v>8</v>
      </c>
      <c r="M171" s="1" t="s">
        <v>1406</v>
      </c>
    </row>
    <row r="172" spans="1:13" x14ac:dyDescent="0.35">
      <c r="A172" s="2">
        <v>45730.851062071757</v>
      </c>
      <c r="B172" s="1" t="s">
        <v>465</v>
      </c>
      <c r="C172" s="1" t="s">
        <v>915</v>
      </c>
      <c r="D172" s="1" t="s">
        <v>1407</v>
      </c>
      <c r="E172" s="1" t="s">
        <v>504</v>
      </c>
      <c r="F172" s="1" t="s">
        <v>505</v>
      </c>
      <c r="G172" s="1" t="s">
        <v>1170</v>
      </c>
      <c r="H172" s="1" t="s">
        <v>1408</v>
      </c>
      <c r="I172" s="1" t="s">
        <v>1409</v>
      </c>
      <c r="J172" s="1" t="s">
        <v>8</v>
      </c>
      <c r="K172" s="1" t="s">
        <v>8</v>
      </c>
      <c r="M172" s="1" t="s">
        <v>1410</v>
      </c>
    </row>
    <row r="173" spans="1:13" x14ac:dyDescent="0.35">
      <c r="A173" s="2">
        <v>45730.888567256945</v>
      </c>
      <c r="B173" s="1" t="s">
        <v>31</v>
      </c>
      <c r="C173" s="1" t="s">
        <v>1411</v>
      </c>
      <c r="D173" s="1" t="s">
        <v>1412</v>
      </c>
      <c r="E173" s="1" t="s">
        <v>504</v>
      </c>
      <c r="F173" s="1" t="s">
        <v>671</v>
      </c>
      <c r="G173" s="1" t="s">
        <v>506</v>
      </c>
      <c r="H173" s="1" t="s">
        <v>1413</v>
      </c>
      <c r="I173" s="1" t="s">
        <v>1414</v>
      </c>
      <c r="J173" s="1" t="s">
        <v>8</v>
      </c>
      <c r="K173" s="1" t="s">
        <v>8</v>
      </c>
      <c r="M173" s="1" t="s">
        <v>32</v>
      </c>
    </row>
    <row r="174" spans="1:13" x14ac:dyDescent="0.35">
      <c r="A174" s="2">
        <v>45730.904572800922</v>
      </c>
      <c r="B174" s="1" t="s">
        <v>1415</v>
      </c>
      <c r="C174" s="1" t="s">
        <v>1416</v>
      </c>
      <c r="D174" s="1" t="s">
        <v>1417</v>
      </c>
      <c r="E174" s="1" t="s">
        <v>504</v>
      </c>
      <c r="F174" s="1" t="s">
        <v>633</v>
      </c>
      <c r="G174" s="1" t="s">
        <v>534</v>
      </c>
      <c r="H174" s="1" t="s">
        <v>1418</v>
      </c>
      <c r="I174" s="1" t="s">
        <v>1419</v>
      </c>
      <c r="J174" s="1" t="s">
        <v>8</v>
      </c>
      <c r="K174" s="1" t="s">
        <v>8</v>
      </c>
      <c r="M174" s="1" t="s">
        <v>1420</v>
      </c>
    </row>
    <row r="175" spans="1:13" x14ac:dyDescent="0.35">
      <c r="A175" s="2">
        <v>45730.937110925923</v>
      </c>
      <c r="B175" s="1" t="s">
        <v>1421</v>
      </c>
      <c r="C175" s="1" t="s">
        <v>1422</v>
      </c>
      <c r="D175" s="1" t="s">
        <v>1423</v>
      </c>
      <c r="E175" s="1" t="s">
        <v>504</v>
      </c>
      <c r="F175" s="1" t="s">
        <v>505</v>
      </c>
      <c r="G175" s="1" t="s">
        <v>506</v>
      </c>
      <c r="H175" s="1" t="s">
        <v>1424</v>
      </c>
      <c r="I175" s="1" t="s">
        <v>1425</v>
      </c>
      <c r="J175" s="1" t="s">
        <v>8</v>
      </c>
      <c r="K175" s="1" t="s">
        <v>8</v>
      </c>
      <c r="M175" s="1" t="s">
        <v>1426</v>
      </c>
    </row>
    <row r="176" spans="1:13" x14ac:dyDescent="0.35">
      <c r="A176" s="2">
        <v>45731.001198495367</v>
      </c>
      <c r="B176" s="1" t="s">
        <v>1427</v>
      </c>
      <c r="C176" s="1" t="s">
        <v>1428</v>
      </c>
      <c r="D176" s="1" t="s">
        <v>1429</v>
      </c>
      <c r="E176" s="1" t="s">
        <v>504</v>
      </c>
      <c r="F176" s="1" t="s">
        <v>590</v>
      </c>
      <c r="G176" s="1" t="s">
        <v>506</v>
      </c>
      <c r="H176" s="1" t="s">
        <v>1430</v>
      </c>
      <c r="I176" s="1" t="s">
        <v>1431</v>
      </c>
      <c r="J176" s="1" t="s">
        <v>8</v>
      </c>
      <c r="K176" s="1" t="s">
        <v>8</v>
      </c>
      <c r="M176" s="1" t="s">
        <v>1432</v>
      </c>
    </row>
    <row r="177" spans="1:13" x14ac:dyDescent="0.35">
      <c r="A177" s="2">
        <v>45731.262958969906</v>
      </c>
      <c r="B177" s="1" t="s">
        <v>1433</v>
      </c>
      <c r="C177" s="1" t="s">
        <v>1434</v>
      </c>
      <c r="D177" s="1" t="s">
        <v>1435</v>
      </c>
      <c r="E177" s="1" t="s">
        <v>504</v>
      </c>
      <c r="F177" s="1" t="s">
        <v>610</v>
      </c>
      <c r="G177" s="1" t="s">
        <v>1436</v>
      </c>
      <c r="H177" s="1" t="s">
        <v>1437</v>
      </c>
      <c r="I177" s="1" t="s">
        <v>1438</v>
      </c>
      <c r="J177" s="1" t="s">
        <v>8</v>
      </c>
      <c r="K177" s="1" t="s">
        <v>8</v>
      </c>
      <c r="M177" s="1" t="s">
        <v>1439</v>
      </c>
    </row>
    <row r="178" spans="1:13" x14ac:dyDescent="0.35">
      <c r="A178" s="2">
        <v>45731.329140347225</v>
      </c>
      <c r="B178" s="1" t="s">
        <v>69</v>
      </c>
      <c r="C178" s="1" t="s">
        <v>871</v>
      </c>
      <c r="D178" s="1" t="s">
        <v>1440</v>
      </c>
      <c r="E178" s="1" t="s">
        <v>504</v>
      </c>
      <c r="F178" s="1" t="s">
        <v>505</v>
      </c>
      <c r="G178" s="1" t="s">
        <v>575</v>
      </c>
      <c r="H178" s="1" t="s">
        <v>1441</v>
      </c>
      <c r="I178" s="1" t="s">
        <v>1442</v>
      </c>
      <c r="J178" s="1" t="s">
        <v>8</v>
      </c>
      <c r="K178" s="1" t="s">
        <v>8</v>
      </c>
      <c r="M178" s="1" t="s">
        <v>1443</v>
      </c>
    </row>
    <row r="179" spans="1:13" x14ac:dyDescent="0.35">
      <c r="A179" s="2">
        <v>45731.358259456021</v>
      </c>
      <c r="B179" s="1" t="s">
        <v>130</v>
      </c>
      <c r="C179" s="1" t="s">
        <v>1444</v>
      </c>
      <c r="D179" s="1" t="s">
        <v>1445</v>
      </c>
      <c r="E179" s="1" t="s">
        <v>504</v>
      </c>
      <c r="F179" s="1" t="s">
        <v>811</v>
      </c>
      <c r="G179" s="1" t="s">
        <v>506</v>
      </c>
      <c r="H179" s="1" t="s">
        <v>1446</v>
      </c>
      <c r="I179" s="1" t="s">
        <v>1447</v>
      </c>
      <c r="J179" s="1" t="s">
        <v>8</v>
      </c>
      <c r="K179" s="1" t="s">
        <v>8</v>
      </c>
      <c r="M179" s="1" t="s">
        <v>1448</v>
      </c>
    </row>
    <row r="180" spans="1:13" x14ac:dyDescent="0.35">
      <c r="A180" s="2">
        <v>45731.450511365743</v>
      </c>
      <c r="B180" s="1" t="s">
        <v>1449</v>
      </c>
      <c r="C180" s="1" t="s">
        <v>1450</v>
      </c>
      <c r="D180" s="1" t="s">
        <v>1451</v>
      </c>
      <c r="E180" s="1" t="s">
        <v>504</v>
      </c>
      <c r="F180" s="1" t="s">
        <v>547</v>
      </c>
      <c r="G180" s="1" t="s">
        <v>111</v>
      </c>
      <c r="H180" s="1" t="s">
        <v>1452</v>
      </c>
      <c r="I180" s="1" t="s">
        <v>1453</v>
      </c>
      <c r="J180" s="1" t="s">
        <v>8</v>
      </c>
      <c r="K180" s="1" t="s">
        <v>8</v>
      </c>
      <c r="M180" s="1" t="s">
        <v>1454</v>
      </c>
    </row>
    <row r="181" spans="1:13" x14ac:dyDescent="0.35">
      <c r="A181" s="2">
        <v>45731.45880537037</v>
      </c>
      <c r="B181" s="1" t="s">
        <v>122</v>
      </c>
      <c r="C181" s="1" t="s">
        <v>1455</v>
      </c>
      <c r="D181" s="1" t="s">
        <v>1456</v>
      </c>
      <c r="E181" s="1" t="s">
        <v>504</v>
      </c>
      <c r="F181" s="1" t="s">
        <v>505</v>
      </c>
      <c r="G181" s="1" t="s">
        <v>506</v>
      </c>
      <c r="H181" s="1" t="s">
        <v>1457</v>
      </c>
      <c r="I181" s="1" t="s">
        <v>1244</v>
      </c>
      <c r="J181" s="1" t="s">
        <v>8</v>
      </c>
      <c r="K181" s="1" t="s">
        <v>8</v>
      </c>
      <c r="M181" s="1" t="s">
        <v>1458</v>
      </c>
    </row>
    <row r="182" spans="1:13" x14ac:dyDescent="0.35">
      <c r="A182" s="2">
        <v>45731.466691481481</v>
      </c>
      <c r="B182" s="1" t="s">
        <v>128</v>
      </c>
      <c r="C182" s="1" t="s">
        <v>1459</v>
      </c>
      <c r="D182" s="1" t="s">
        <v>1460</v>
      </c>
      <c r="E182" s="1" t="s">
        <v>504</v>
      </c>
      <c r="F182" s="1" t="s">
        <v>513</v>
      </c>
      <c r="G182" s="1" t="s">
        <v>506</v>
      </c>
      <c r="H182" s="1" t="s">
        <v>1461</v>
      </c>
      <c r="I182" s="1" t="s">
        <v>1462</v>
      </c>
      <c r="J182" s="1" t="s">
        <v>8</v>
      </c>
      <c r="K182" s="1" t="s">
        <v>8</v>
      </c>
      <c r="M182" s="1" t="s">
        <v>129</v>
      </c>
    </row>
    <row r="183" spans="1:13" x14ac:dyDescent="0.35">
      <c r="A183" s="2">
        <v>45731.483877314815</v>
      </c>
      <c r="B183" s="1" t="s">
        <v>1463</v>
      </c>
      <c r="C183" s="1" t="s">
        <v>1464</v>
      </c>
      <c r="D183" s="1" t="s">
        <v>1465</v>
      </c>
      <c r="E183" s="1" t="s">
        <v>504</v>
      </c>
      <c r="F183" s="1" t="s">
        <v>547</v>
      </c>
      <c r="G183" s="1" t="s">
        <v>1157</v>
      </c>
      <c r="H183" s="1" t="s">
        <v>1466</v>
      </c>
      <c r="I183" s="1" t="s">
        <v>1467</v>
      </c>
      <c r="J183" s="1" t="s">
        <v>8</v>
      </c>
      <c r="K183" s="1" t="s">
        <v>8</v>
      </c>
      <c r="M183" s="1" t="s">
        <v>1468</v>
      </c>
    </row>
    <row r="184" spans="1:13" x14ac:dyDescent="0.35">
      <c r="A184" s="2">
        <v>45731.540563437498</v>
      </c>
      <c r="B184" s="1" t="s">
        <v>63</v>
      </c>
      <c r="C184" s="1" t="s">
        <v>1469</v>
      </c>
      <c r="D184" s="1" t="s">
        <v>1470</v>
      </c>
      <c r="E184" s="1" t="s">
        <v>504</v>
      </c>
      <c r="F184" s="1" t="s">
        <v>857</v>
      </c>
      <c r="G184" s="1" t="s">
        <v>506</v>
      </c>
      <c r="H184" s="1" t="s">
        <v>1471</v>
      </c>
      <c r="I184" s="1" t="s">
        <v>1472</v>
      </c>
      <c r="J184" s="1" t="s">
        <v>8</v>
      </c>
      <c r="K184" s="1" t="s">
        <v>8</v>
      </c>
      <c r="M184" s="1" t="s">
        <v>1473</v>
      </c>
    </row>
    <row r="185" spans="1:13" x14ac:dyDescent="0.35">
      <c r="A185" s="2">
        <v>45731.572074722222</v>
      </c>
      <c r="B185" s="1" t="s">
        <v>1474</v>
      </c>
      <c r="C185" s="1" t="s">
        <v>1475</v>
      </c>
      <c r="D185" s="1" t="s">
        <v>1476</v>
      </c>
      <c r="E185" s="1" t="s">
        <v>504</v>
      </c>
      <c r="F185" s="1" t="s">
        <v>583</v>
      </c>
      <c r="G185" s="1" t="s">
        <v>111</v>
      </c>
      <c r="H185" s="1" t="s">
        <v>1477</v>
      </c>
      <c r="I185" s="1" t="s">
        <v>1478</v>
      </c>
      <c r="J185" s="1" t="s">
        <v>8</v>
      </c>
      <c r="K185" s="1" t="s">
        <v>8</v>
      </c>
      <c r="M185" s="1" t="s">
        <v>1479</v>
      </c>
    </row>
    <row r="186" spans="1:13" x14ac:dyDescent="0.35">
      <c r="A186" s="2">
        <v>45731.574309884258</v>
      </c>
      <c r="B186" s="1" t="s">
        <v>39</v>
      </c>
      <c r="C186" s="1" t="s">
        <v>1480</v>
      </c>
      <c r="D186" s="1" t="s">
        <v>1481</v>
      </c>
      <c r="E186" s="1" t="s">
        <v>504</v>
      </c>
      <c r="F186" s="1" t="s">
        <v>533</v>
      </c>
      <c r="G186" s="1" t="s">
        <v>534</v>
      </c>
      <c r="H186" s="1" t="s">
        <v>1482</v>
      </c>
      <c r="I186" s="1" t="s">
        <v>1483</v>
      </c>
      <c r="J186" s="1" t="s">
        <v>8</v>
      </c>
      <c r="K186" s="1" t="s">
        <v>8</v>
      </c>
      <c r="M186" s="1" t="s">
        <v>1484</v>
      </c>
    </row>
    <row r="187" spans="1:13" x14ac:dyDescent="0.35">
      <c r="A187" s="2">
        <v>45731.731598194441</v>
      </c>
      <c r="B187" s="1" t="s">
        <v>1485</v>
      </c>
      <c r="C187" s="1" t="s">
        <v>1486</v>
      </c>
      <c r="D187" s="1" t="s">
        <v>1487</v>
      </c>
      <c r="E187" s="1" t="s">
        <v>504</v>
      </c>
      <c r="F187" s="1" t="s">
        <v>505</v>
      </c>
      <c r="G187" s="1" t="s">
        <v>534</v>
      </c>
      <c r="H187" s="1" t="s">
        <v>1488</v>
      </c>
      <c r="I187" s="1" t="s">
        <v>1489</v>
      </c>
      <c r="J187" s="1" t="s">
        <v>8</v>
      </c>
      <c r="K187" s="1" t="s">
        <v>8</v>
      </c>
      <c r="M187" s="1" t="s">
        <v>1490</v>
      </c>
    </row>
    <row r="188" spans="1:13" x14ac:dyDescent="0.35">
      <c r="A188" s="2">
        <v>45731.73443759259</v>
      </c>
      <c r="B188" s="1" t="s">
        <v>79</v>
      </c>
      <c r="C188" s="1" t="s">
        <v>1491</v>
      </c>
      <c r="D188" s="1" t="s">
        <v>1492</v>
      </c>
      <c r="E188" s="1" t="s">
        <v>504</v>
      </c>
      <c r="F188" s="1" t="s">
        <v>633</v>
      </c>
      <c r="G188" s="1" t="s">
        <v>506</v>
      </c>
      <c r="H188" s="1" t="s">
        <v>1493</v>
      </c>
      <c r="I188" s="1" t="s">
        <v>1494</v>
      </c>
      <c r="J188" s="1" t="s">
        <v>8</v>
      </c>
      <c r="K188" s="1" t="s">
        <v>8</v>
      </c>
      <c r="M188" s="1" t="s">
        <v>1495</v>
      </c>
    </row>
    <row r="189" spans="1:13" x14ac:dyDescent="0.35">
      <c r="A189" s="2">
        <v>45731.742108761573</v>
      </c>
      <c r="B189" s="1" t="s">
        <v>81</v>
      </c>
      <c r="C189" s="1" t="s">
        <v>1496</v>
      </c>
      <c r="D189" s="1" t="s">
        <v>1497</v>
      </c>
      <c r="E189" s="1" t="s">
        <v>504</v>
      </c>
      <c r="F189" s="1" t="s">
        <v>513</v>
      </c>
      <c r="G189" s="1" t="s">
        <v>506</v>
      </c>
      <c r="H189" s="1" t="s">
        <v>1498</v>
      </c>
      <c r="I189" s="1" t="s">
        <v>1499</v>
      </c>
      <c r="J189" s="1" t="s">
        <v>8</v>
      </c>
      <c r="K189" s="1" t="s">
        <v>8</v>
      </c>
      <c r="M189" s="1" t="s">
        <v>1500</v>
      </c>
    </row>
    <row r="190" spans="1:13" x14ac:dyDescent="0.35">
      <c r="A190" s="2">
        <v>45731.758967835645</v>
      </c>
      <c r="B190" s="1" t="s">
        <v>49</v>
      </c>
      <c r="C190" s="1" t="s">
        <v>525</v>
      </c>
      <c r="D190" s="1" t="s">
        <v>1501</v>
      </c>
      <c r="E190" s="1" t="s">
        <v>504</v>
      </c>
      <c r="F190" s="1" t="s">
        <v>505</v>
      </c>
      <c r="G190" s="1" t="s">
        <v>506</v>
      </c>
      <c r="H190" s="1" t="s">
        <v>1502</v>
      </c>
      <c r="I190" s="1" t="s">
        <v>1503</v>
      </c>
      <c r="J190" s="1" t="s">
        <v>8</v>
      </c>
      <c r="K190" s="1" t="s">
        <v>8</v>
      </c>
      <c r="M190" s="1" t="s">
        <v>1504</v>
      </c>
    </row>
    <row r="191" spans="1:13" x14ac:dyDescent="0.35">
      <c r="A191" s="2">
        <v>45731.781431979165</v>
      </c>
      <c r="B191" s="1" t="s">
        <v>1505</v>
      </c>
      <c r="C191" s="1" t="s">
        <v>1506</v>
      </c>
      <c r="D191" s="1" t="s">
        <v>991</v>
      </c>
      <c r="E191" s="1" t="s">
        <v>504</v>
      </c>
      <c r="F191" s="1" t="s">
        <v>1507</v>
      </c>
      <c r="G191" s="1" t="s">
        <v>506</v>
      </c>
      <c r="H191" s="1" t="s">
        <v>1508</v>
      </c>
      <c r="I191" s="1" t="s">
        <v>1509</v>
      </c>
      <c r="J191" s="1" t="s">
        <v>8</v>
      </c>
      <c r="K191" s="1" t="s">
        <v>8</v>
      </c>
      <c r="M191" s="1" t="s">
        <v>1510</v>
      </c>
    </row>
    <row r="192" spans="1:13" x14ac:dyDescent="0.35">
      <c r="A192" s="2">
        <v>45731.788063981483</v>
      </c>
      <c r="B192" s="1" t="s">
        <v>1511</v>
      </c>
      <c r="C192" s="1" t="s">
        <v>1512</v>
      </c>
      <c r="D192" s="1" t="s">
        <v>1513</v>
      </c>
      <c r="E192" s="1" t="s">
        <v>504</v>
      </c>
      <c r="F192" s="1" t="s">
        <v>1514</v>
      </c>
      <c r="G192" s="1" t="s">
        <v>534</v>
      </c>
      <c r="H192" s="1" t="s">
        <v>1515</v>
      </c>
      <c r="I192" s="1" t="s">
        <v>1516</v>
      </c>
      <c r="J192" s="1" t="s">
        <v>8</v>
      </c>
      <c r="K192" s="1" t="s">
        <v>8</v>
      </c>
      <c r="M192" s="1" t="s">
        <v>1517</v>
      </c>
    </row>
    <row r="193" spans="1:13" x14ac:dyDescent="0.35">
      <c r="A193" s="2">
        <v>45731.796988912036</v>
      </c>
      <c r="B193" s="1" t="s">
        <v>89</v>
      </c>
      <c r="C193" s="1" t="s">
        <v>1272</v>
      </c>
      <c r="D193" s="1" t="s">
        <v>1518</v>
      </c>
      <c r="E193" s="1" t="s">
        <v>504</v>
      </c>
      <c r="F193" s="1" t="s">
        <v>505</v>
      </c>
      <c r="G193" s="1" t="s">
        <v>506</v>
      </c>
      <c r="H193" s="1" t="s">
        <v>1519</v>
      </c>
      <c r="I193" s="1" t="s">
        <v>1520</v>
      </c>
      <c r="J193" s="1" t="s">
        <v>8</v>
      </c>
      <c r="K193" s="1" t="s">
        <v>8</v>
      </c>
      <c r="M193" s="1" t="s">
        <v>1521</v>
      </c>
    </row>
    <row r="194" spans="1:13" x14ac:dyDescent="0.35">
      <c r="A194" s="2">
        <v>45731.828083645836</v>
      </c>
      <c r="B194" s="1" t="s">
        <v>1522</v>
      </c>
      <c r="C194" s="1" t="s">
        <v>845</v>
      </c>
      <c r="D194" s="1" t="s">
        <v>727</v>
      </c>
      <c r="E194" s="1" t="s">
        <v>504</v>
      </c>
      <c r="F194" s="1" t="s">
        <v>505</v>
      </c>
      <c r="G194" s="1" t="s">
        <v>506</v>
      </c>
      <c r="H194" s="1" t="s">
        <v>1523</v>
      </c>
      <c r="I194" s="1" t="s">
        <v>1524</v>
      </c>
      <c r="J194" s="1" t="s">
        <v>8</v>
      </c>
      <c r="K194" s="1" t="s">
        <v>8</v>
      </c>
      <c r="M194" s="1" t="s">
        <v>1525</v>
      </c>
    </row>
    <row r="195" spans="1:13" x14ac:dyDescent="0.35">
      <c r="A195" s="2">
        <v>45731.831628506945</v>
      </c>
      <c r="B195" s="1" t="s">
        <v>1526</v>
      </c>
      <c r="C195" s="1" t="s">
        <v>1527</v>
      </c>
      <c r="D195" s="1" t="s">
        <v>1528</v>
      </c>
      <c r="E195" s="1" t="s">
        <v>504</v>
      </c>
      <c r="F195" s="1" t="s">
        <v>505</v>
      </c>
      <c r="G195" s="1" t="s">
        <v>1006</v>
      </c>
      <c r="H195" s="1" t="s">
        <v>1529</v>
      </c>
      <c r="I195" s="1" t="s">
        <v>1530</v>
      </c>
      <c r="J195" s="1" t="s">
        <v>8</v>
      </c>
      <c r="K195" s="1" t="s">
        <v>8</v>
      </c>
      <c r="M195" s="1" t="s">
        <v>1531</v>
      </c>
    </row>
    <row r="196" spans="1:13" x14ac:dyDescent="0.35">
      <c r="A196" s="2">
        <v>45731.852620162033</v>
      </c>
      <c r="B196" s="1" t="s">
        <v>1532</v>
      </c>
      <c r="C196" s="1" t="s">
        <v>1533</v>
      </c>
      <c r="D196" s="1" t="s">
        <v>1534</v>
      </c>
      <c r="E196" s="1" t="s">
        <v>504</v>
      </c>
      <c r="F196" s="1" t="s">
        <v>513</v>
      </c>
      <c r="G196" s="1" t="s">
        <v>506</v>
      </c>
      <c r="H196" s="1" t="s">
        <v>1535</v>
      </c>
      <c r="I196" s="1" t="s">
        <v>1536</v>
      </c>
      <c r="J196" s="1" t="s">
        <v>8</v>
      </c>
      <c r="K196" s="1" t="s">
        <v>8</v>
      </c>
      <c r="M196" s="1" t="s">
        <v>1537</v>
      </c>
    </row>
    <row r="197" spans="1:13" x14ac:dyDescent="0.35">
      <c r="A197" s="2">
        <v>45731.879676990742</v>
      </c>
      <c r="B197" s="1" t="s">
        <v>105</v>
      </c>
      <c r="C197" s="1" t="s">
        <v>1538</v>
      </c>
      <c r="D197" s="1" t="s">
        <v>1539</v>
      </c>
      <c r="E197" s="1" t="s">
        <v>504</v>
      </c>
      <c r="F197" s="1" t="s">
        <v>505</v>
      </c>
      <c r="G197" s="1" t="s">
        <v>506</v>
      </c>
      <c r="H197" s="1" t="s">
        <v>1540</v>
      </c>
      <c r="I197" s="1" t="s">
        <v>1541</v>
      </c>
      <c r="J197" s="1" t="s">
        <v>8</v>
      </c>
      <c r="K197" s="1" t="s">
        <v>8</v>
      </c>
      <c r="M197" s="1" t="s">
        <v>1542</v>
      </c>
    </row>
    <row r="198" spans="1:13" x14ac:dyDescent="0.35">
      <c r="A198" s="2">
        <v>45731.881381087966</v>
      </c>
      <c r="B198" s="1" t="s">
        <v>105</v>
      </c>
      <c r="C198" s="1" t="s">
        <v>1538</v>
      </c>
      <c r="D198" s="1" t="s">
        <v>1539</v>
      </c>
      <c r="E198" s="1" t="s">
        <v>504</v>
      </c>
      <c r="F198" s="1" t="s">
        <v>505</v>
      </c>
      <c r="G198" s="1" t="s">
        <v>506</v>
      </c>
      <c r="H198" s="1" t="s">
        <v>1540</v>
      </c>
      <c r="I198" s="1" t="s">
        <v>1541</v>
      </c>
      <c r="J198" s="1" t="s">
        <v>8</v>
      </c>
      <c r="K198" s="1" t="s">
        <v>8</v>
      </c>
      <c r="M198" s="1" t="s">
        <v>1542</v>
      </c>
    </row>
    <row r="199" spans="1:13" x14ac:dyDescent="0.35">
      <c r="A199" s="2">
        <v>45731.906044479168</v>
      </c>
      <c r="B199" s="1" t="s">
        <v>1543</v>
      </c>
      <c r="C199" s="1" t="s">
        <v>1544</v>
      </c>
      <c r="D199" s="1" t="s">
        <v>1545</v>
      </c>
      <c r="E199" s="1" t="s">
        <v>504</v>
      </c>
      <c r="F199" s="1" t="s">
        <v>553</v>
      </c>
      <c r="G199" s="1" t="s">
        <v>506</v>
      </c>
      <c r="H199" s="1" t="s">
        <v>1546</v>
      </c>
      <c r="I199" s="1" t="s">
        <v>1547</v>
      </c>
      <c r="J199" s="1" t="s">
        <v>8</v>
      </c>
      <c r="K199" s="1" t="s">
        <v>8</v>
      </c>
      <c r="M199" s="1" t="s">
        <v>1548</v>
      </c>
    </row>
    <row r="200" spans="1:13" x14ac:dyDescent="0.35">
      <c r="A200" s="2">
        <v>45731.960027499998</v>
      </c>
      <c r="B200" s="1" t="s">
        <v>51</v>
      </c>
      <c r="C200" s="1" t="s">
        <v>1549</v>
      </c>
      <c r="D200" s="1" t="s">
        <v>1550</v>
      </c>
      <c r="E200" s="1" t="s">
        <v>504</v>
      </c>
      <c r="F200" s="1" t="s">
        <v>857</v>
      </c>
      <c r="G200" s="1" t="s">
        <v>506</v>
      </c>
      <c r="H200" s="1" t="s">
        <v>1551</v>
      </c>
      <c r="I200" s="1" t="s">
        <v>1552</v>
      </c>
      <c r="J200" s="1" t="s">
        <v>8</v>
      </c>
      <c r="K200" s="1" t="s">
        <v>8</v>
      </c>
      <c r="M200" s="1" t="s">
        <v>1553</v>
      </c>
    </row>
    <row r="201" spans="1:13" x14ac:dyDescent="0.35">
      <c r="A201" s="2">
        <v>45731.962457222224</v>
      </c>
      <c r="B201" s="1" t="s">
        <v>1554</v>
      </c>
      <c r="C201" s="1" t="s">
        <v>1272</v>
      </c>
      <c r="D201" s="1" t="s">
        <v>1555</v>
      </c>
      <c r="E201" s="1" t="s">
        <v>504</v>
      </c>
      <c r="F201" s="1" t="s">
        <v>590</v>
      </c>
      <c r="G201" s="1" t="s">
        <v>1170</v>
      </c>
      <c r="H201" s="1" t="s">
        <v>1556</v>
      </c>
      <c r="I201" s="1" t="s">
        <v>1557</v>
      </c>
      <c r="J201" s="1" t="s">
        <v>8</v>
      </c>
      <c r="K201" s="1" t="s">
        <v>8</v>
      </c>
      <c r="M201" s="1" t="s">
        <v>1558</v>
      </c>
    </row>
    <row r="202" spans="1:13" x14ac:dyDescent="0.35">
      <c r="A202" s="2">
        <v>45731.969857430558</v>
      </c>
      <c r="B202" s="1" t="s">
        <v>1559</v>
      </c>
      <c r="C202" s="1" t="s">
        <v>638</v>
      </c>
      <c r="D202" s="1" t="s">
        <v>1560</v>
      </c>
      <c r="E202" s="1" t="s">
        <v>504</v>
      </c>
      <c r="F202" s="1" t="s">
        <v>590</v>
      </c>
      <c r="G202" s="1" t="s">
        <v>506</v>
      </c>
      <c r="H202" s="1" t="s">
        <v>1561</v>
      </c>
      <c r="I202" s="1" t="s">
        <v>1562</v>
      </c>
      <c r="J202" s="1" t="s">
        <v>8</v>
      </c>
      <c r="K202" s="1" t="s">
        <v>8</v>
      </c>
      <c r="M202" s="1" t="s">
        <v>1563</v>
      </c>
    </row>
    <row r="203" spans="1:13" x14ac:dyDescent="0.35">
      <c r="A203" s="2">
        <v>45732.011951631946</v>
      </c>
      <c r="B203" s="1" t="s">
        <v>1564</v>
      </c>
      <c r="C203" s="1" t="s">
        <v>1565</v>
      </c>
      <c r="D203" s="1" t="s">
        <v>1566</v>
      </c>
      <c r="E203" s="1" t="s">
        <v>504</v>
      </c>
      <c r="F203" s="1" t="s">
        <v>505</v>
      </c>
      <c r="G203" s="1" t="s">
        <v>506</v>
      </c>
      <c r="H203" s="1" t="s">
        <v>1567</v>
      </c>
      <c r="I203" s="1" t="s">
        <v>1568</v>
      </c>
      <c r="J203" s="1" t="s">
        <v>8</v>
      </c>
      <c r="K203" s="1" t="s">
        <v>8</v>
      </c>
      <c r="M203" s="1" t="s">
        <v>1569</v>
      </c>
    </row>
    <row r="204" spans="1:13" x14ac:dyDescent="0.35">
      <c r="A204" s="2">
        <v>45732.020686435186</v>
      </c>
      <c r="B204" s="1" t="s">
        <v>1570</v>
      </c>
      <c r="C204" s="1" t="s">
        <v>1571</v>
      </c>
      <c r="D204" s="1" t="s">
        <v>1572</v>
      </c>
      <c r="E204" s="1" t="s">
        <v>504</v>
      </c>
      <c r="F204" s="1" t="s">
        <v>547</v>
      </c>
      <c r="G204" s="1" t="s">
        <v>1157</v>
      </c>
      <c r="H204" s="1" t="s">
        <v>1573</v>
      </c>
      <c r="I204" s="1" t="s">
        <v>1574</v>
      </c>
      <c r="J204" s="1" t="s">
        <v>8</v>
      </c>
      <c r="K204" s="1" t="s">
        <v>8</v>
      </c>
      <c r="M204" s="1" t="s">
        <v>1575</v>
      </c>
    </row>
    <row r="205" spans="1:13" x14ac:dyDescent="0.35">
      <c r="A205" s="2">
        <v>45732.199800590279</v>
      </c>
      <c r="B205" s="1" t="s">
        <v>1576</v>
      </c>
      <c r="C205" s="1" t="s">
        <v>1550</v>
      </c>
      <c r="D205" s="1" t="s">
        <v>687</v>
      </c>
      <c r="E205" s="1" t="s">
        <v>504</v>
      </c>
      <c r="F205" s="1" t="s">
        <v>633</v>
      </c>
      <c r="G205" s="1" t="s">
        <v>506</v>
      </c>
      <c r="H205" s="1" t="s">
        <v>1577</v>
      </c>
      <c r="I205" s="1" t="s">
        <v>1578</v>
      </c>
      <c r="J205" s="1" t="s">
        <v>8</v>
      </c>
      <c r="K205" s="1" t="s">
        <v>8</v>
      </c>
      <c r="M205" s="1" t="s">
        <v>1579</v>
      </c>
    </row>
    <row r="206" spans="1:13" x14ac:dyDescent="0.35">
      <c r="A206" s="2">
        <v>45732.220028159725</v>
      </c>
      <c r="B206" s="1" t="s">
        <v>1580</v>
      </c>
      <c r="C206" s="1" t="s">
        <v>1581</v>
      </c>
      <c r="D206" s="1" t="s">
        <v>1582</v>
      </c>
      <c r="E206" s="1" t="s">
        <v>504</v>
      </c>
      <c r="F206" s="1" t="s">
        <v>1583</v>
      </c>
      <c r="G206" s="1" t="s">
        <v>506</v>
      </c>
      <c r="H206" s="1" t="s">
        <v>1584</v>
      </c>
      <c r="I206" s="1" t="s">
        <v>1585</v>
      </c>
      <c r="J206" s="1" t="s">
        <v>8</v>
      </c>
      <c r="K206" s="1" t="s">
        <v>8</v>
      </c>
      <c r="M206" s="1" t="s">
        <v>1586</v>
      </c>
    </row>
    <row r="207" spans="1:13" x14ac:dyDescent="0.35">
      <c r="A207" s="2">
        <v>45732.293517164355</v>
      </c>
      <c r="B207" s="1" t="s">
        <v>47</v>
      </c>
      <c r="C207" s="1" t="s">
        <v>871</v>
      </c>
      <c r="D207" s="1" t="s">
        <v>1587</v>
      </c>
      <c r="E207" s="1" t="s">
        <v>504</v>
      </c>
      <c r="F207" s="1" t="s">
        <v>505</v>
      </c>
      <c r="G207" s="1" t="s">
        <v>506</v>
      </c>
      <c r="H207" s="1" t="s">
        <v>1588</v>
      </c>
      <c r="I207" s="1" t="s">
        <v>1589</v>
      </c>
      <c r="J207" s="1" t="s">
        <v>8</v>
      </c>
      <c r="K207" s="1" t="s">
        <v>8</v>
      </c>
      <c r="M207" s="1" t="s">
        <v>1590</v>
      </c>
    </row>
    <row r="208" spans="1:13" x14ac:dyDescent="0.35">
      <c r="A208" s="2">
        <v>45732.301128402774</v>
      </c>
      <c r="B208" s="1" t="s">
        <v>1591</v>
      </c>
      <c r="C208" s="1" t="s">
        <v>1592</v>
      </c>
      <c r="D208" s="1" t="s">
        <v>1593</v>
      </c>
      <c r="E208" s="1" t="s">
        <v>504</v>
      </c>
      <c r="F208" s="1" t="s">
        <v>937</v>
      </c>
      <c r="G208" s="1" t="s">
        <v>1006</v>
      </c>
      <c r="H208" s="1" t="s">
        <v>1594</v>
      </c>
      <c r="I208" s="1" t="s">
        <v>1595</v>
      </c>
      <c r="J208" s="1" t="s">
        <v>8</v>
      </c>
      <c r="K208" s="1" t="s">
        <v>8</v>
      </c>
      <c r="M208" s="1" t="s">
        <v>1596</v>
      </c>
    </row>
    <row r="209" spans="1:13" x14ac:dyDescent="0.35">
      <c r="A209" s="2">
        <v>45732.316009699076</v>
      </c>
      <c r="B209" s="1" t="s">
        <v>134</v>
      </c>
      <c r="C209" s="1" t="s">
        <v>1597</v>
      </c>
      <c r="D209" s="1" t="s">
        <v>1598</v>
      </c>
      <c r="E209" s="1" t="s">
        <v>504</v>
      </c>
      <c r="F209" s="1" t="s">
        <v>553</v>
      </c>
      <c r="G209" s="1" t="s">
        <v>534</v>
      </c>
      <c r="H209" s="1" t="s">
        <v>1599</v>
      </c>
      <c r="I209" s="1" t="s">
        <v>1600</v>
      </c>
      <c r="J209" s="1" t="s">
        <v>8</v>
      </c>
      <c r="K209" s="1" t="s">
        <v>8</v>
      </c>
      <c r="M209" s="1" t="s">
        <v>1601</v>
      </c>
    </row>
    <row r="210" spans="1:13" x14ac:dyDescent="0.35">
      <c r="A210" s="2">
        <v>45732.332443692132</v>
      </c>
      <c r="B210" s="1" t="s">
        <v>1602</v>
      </c>
      <c r="C210" s="1" t="s">
        <v>1603</v>
      </c>
      <c r="D210" s="1" t="s">
        <v>697</v>
      </c>
      <c r="E210" s="1" t="s">
        <v>504</v>
      </c>
      <c r="F210" s="1" t="s">
        <v>1604</v>
      </c>
      <c r="G210" s="1" t="s">
        <v>1006</v>
      </c>
      <c r="H210" s="1" t="s">
        <v>1605</v>
      </c>
      <c r="I210" s="1" t="s">
        <v>8</v>
      </c>
      <c r="J210" s="1" t="s">
        <v>8</v>
      </c>
      <c r="K210" s="1" t="s">
        <v>8</v>
      </c>
      <c r="M210" s="1" t="s">
        <v>1606</v>
      </c>
    </row>
    <row r="211" spans="1:13" x14ac:dyDescent="0.35">
      <c r="A211" s="2">
        <v>45732.33613009259</v>
      </c>
      <c r="B211" s="1" t="s">
        <v>97</v>
      </c>
      <c r="C211" s="1" t="s">
        <v>1029</v>
      </c>
      <c r="D211" s="1" t="s">
        <v>697</v>
      </c>
      <c r="E211" s="1" t="s">
        <v>504</v>
      </c>
      <c r="F211" s="1" t="s">
        <v>505</v>
      </c>
      <c r="G211" s="1" t="s">
        <v>506</v>
      </c>
      <c r="H211" s="1" t="s">
        <v>1607</v>
      </c>
      <c r="I211" s="1" t="s">
        <v>1608</v>
      </c>
      <c r="J211" s="1" t="s">
        <v>8</v>
      </c>
      <c r="K211" s="1" t="s">
        <v>8</v>
      </c>
      <c r="M211" s="1" t="s">
        <v>1609</v>
      </c>
    </row>
    <row r="212" spans="1:13" x14ac:dyDescent="0.35">
      <c r="A212" s="2">
        <v>45732.343711458336</v>
      </c>
      <c r="B212" s="1" t="s">
        <v>61</v>
      </c>
      <c r="C212" s="1" t="s">
        <v>1610</v>
      </c>
      <c r="D212" s="1" t="s">
        <v>1611</v>
      </c>
      <c r="E212" s="1" t="s">
        <v>504</v>
      </c>
      <c r="F212" s="1" t="s">
        <v>505</v>
      </c>
      <c r="G212" s="1" t="s">
        <v>506</v>
      </c>
      <c r="H212" s="1" t="s">
        <v>1612</v>
      </c>
      <c r="I212" s="1" t="s">
        <v>1613</v>
      </c>
      <c r="J212" s="1" t="s">
        <v>8</v>
      </c>
      <c r="K212" s="1" t="s">
        <v>8</v>
      </c>
      <c r="M212" s="1" t="s">
        <v>1614</v>
      </c>
    </row>
    <row r="213" spans="1:13" x14ac:dyDescent="0.35">
      <c r="A213" s="2">
        <v>45732.404880821756</v>
      </c>
      <c r="B213" s="1" t="s">
        <v>1615</v>
      </c>
      <c r="C213" s="1" t="s">
        <v>1616</v>
      </c>
      <c r="D213" s="1" t="s">
        <v>1399</v>
      </c>
      <c r="E213" s="1" t="s">
        <v>504</v>
      </c>
      <c r="F213" s="1" t="s">
        <v>505</v>
      </c>
      <c r="G213" s="1" t="s">
        <v>506</v>
      </c>
      <c r="H213" s="1" t="s">
        <v>1617</v>
      </c>
      <c r="I213" s="1" t="s">
        <v>1618</v>
      </c>
      <c r="J213" s="1" t="s">
        <v>8</v>
      </c>
      <c r="K213" s="1" t="s">
        <v>8</v>
      </c>
      <c r="M213" s="1" t="s">
        <v>1619</v>
      </c>
    </row>
    <row r="214" spans="1:13" x14ac:dyDescent="0.35">
      <c r="A214" s="2">
        <v>45732.47611851852</v>
      </c>
      <c r="B214" s="1" t="s">
        <v>1620</v>
      </c>
      <c r="C214" s="1" t="s">
        <v>1621</v>
      </c>
      <c r="D214" s="1" t="s">
        <v>1622</v>
      </c>
      <c r="E214" s="1" t="s">
        <v>504</v>
      </c>
      <c r="F214" s="1" t="s">
        <v>992</v>
      </c>
      <c r="G214" s="1" t="s">
        <v>575</v>
      </c>
      <c r="H214" s="1" t="s">
        <v>1623</v>
      </c>
      <c r="I214" s="1" t="s">
        <v>1624</v>
      </c>
      <c r="J214" s="1" t="s">
        <v>8</v>
      </c>
      <c r="K214" s="1" t="s">
        <v>8</v>
      </c>
      <c r="M214" s="1" t="s">
        <v>1625</v>
      </c>
    </row>
    <row r="215" spans="1:13" x14ac:dyDescent="0.35">
      <c r="A215" s="2">
        <v>45732.47904056713</v>
      </c>
      <c r="B215" s="1" t="s">
        <v>1626</v>
      </c>
      <c r="C215" s="1" t="s">
        <v>1627</v>
      </c>
      <c r="D215" s="1" t="s">
        <v>1628</v>
      </c>
      <c r="E215" s="1" t="s">
        <v>504</v>
      </c>
      <c r="F215" s="1" t="s">
        <v>857</v>
      </c>
      <c r="G215" s="1" t="s">
        <v>506</v>
      </c>
      <c r="H215" s="1" t="s">
        <v>1629</v>
      </c>
      <c r="I215" s="1" t="s">
        <v>1630</v>
      </c>
      <c r="J215" s="1" t="s">
        <v>8</v>
      </c>
      <c r="K215" s="1" t="s">
        <v>8</v>
      </c>
      <c r="M215" s="1" t="s">
        <v>1631</v>
      </c>
    </row>
    <row r="216" spans="1:13" x14ac:dyDescent="0.35">
      <c r="A216" s="2">
        <v>45732.489049189811</v>
      </c>
      <c r="B216" s="1" t="s">
        <v>5</v>
      </c>
      <c r="C216" s="1" t="s">
        <v>1632</v>
      </c>
      <c r="D216" s="1" t="s">
        <v>1633</v>
      </c>
      <c r="E216" s="1" t="s">
        <v>504</v>
      </c>
      <c r="F216" s="1" t="s">
        <v>505</v>
      </c>
      <c r="G216" s="1" t="s">
        <v>734</v>
      </c>
      <c r="H216" s="1" t="s">
        <v>1634</v>
      </c>
      <c r="I216" s="1" t="s">
        <v>1635</v>
      </c>
      <c r="J216" s="1" t="s">
        <v>8</v>
      </c>
      <c r="K216" s="1" t="s">
        <v>8</v>
      </c>
      <c r="M216" s="1" t="s">
        <v>1636</v>
      </c>
    </row>
    <row r="217" spans="1:13" x14ac:dyDescent="0.35">
      <c r="A217" s="2">
        <v>45732.505727997683</v>
      </c>
      <c r="B217" s="1" t="s">
        <v>1637</v>
      </c>
      <c r="C217" s="1" t="s">
        <v>1638</v>
      </c>
      <c r="D217" s="1" t="s">
        <v>1639</v>
      </c>
      <c r="E217" s="1" t="s">
        <v>504</v>
      </c>
      <c r="F217" s="1" t="s">
        <v>1133</v>
      </c>
      <c r="G217" s="1" t="s">
        <v>506</v>
      </c>
      <c r="H217" s="1" t="s">
        <v>1640</v>
      </c>
      <c r="I217" s="1" t="s">
        <v>1641</v>
      </c>
      <c r="J217" s="1" t="s">
        <v>8</v>
      </c>
      <c r="K217" s="1" t="s">
        <v>8</v>
      </c>
      <c r="M217" s="1" t="s">
        <v>1642</v>
      </c>
    </row>
    <row r="218" spans="1:13" x14ac:dyDescent="0.35">
      <c r="A218" s="2">
        <v>45732.509713622683</v>
      </c>
      <c r="B218" s="1" t="s">
        <v>1643</v>
      </c>
      <c r="C218" s="1" t="s">
        <v>1644</v>
      </c>
      <c r="D218" s="1" t="s">
        <v>1645</v>
      </c>
      <c r="E218" s="1" t="s">
        <v>504</v>
      </c>
      <c r="F218" s="1" t="s">
        <v>574</v>
      </c>
      <c r="G218" s="1" t="s">
        <v>734</v>
      </c>
      <c r="H218" s="1" t="s">
        <v>1646</v>
      </c>
      <c r="I218" s="1" t="s">
        <v>1647</v>
      </c>
      <c r="J218" s="1" t="s">
        <v>8</v>
      </c>
      <c r="K218" s="1" t="s">
        <v>8</v>
      </c>
      <c r="M218" s="1" t="s">
        <v>1648</v>
      </c>
    </row>
    <row r="219" spans="1:13" x14ac:dyDescent="0.35">
      <c r="A219" s="2">
        <v>45732.513028680558</v>
      </c>
      <c r="B219" s="1" t="s">
        <v>1649</v>
      </c>
      <c r="C219" s="1" t="s">
        <v>1272</v>
      </c>
      <c r="D219" s="1" t="s">
        <v>727</v>
      </c>
      <c r="E219" s="1" t="s">
        <v>504</v>
      </c>
      <c r="F219" s="1" t="s">
        <v>505</v>
      </c>
      <c r="G219" s="1" t="s">
        <v>1006</v>
      </c>
      <c r="H219" s="1" t="s">
        <v>1650</v>
      </c>
      <c r="I219" s="1" t="s">
        <v>1651</v>
      </c>
      <c r="J219" s="1" t="s">
        <v>8</v>
      </c>
      <c r="K219" s="1" t="s">
        <v>8</v>
      </c>
      <c r="M219" s="1" t="s">
        <v>1652</v>
      </c>
    </row>
    <row r="220" spans="1:13" x14ac:dyDescent="0.35">
      <c r="A220" s="2">
        <v>45732.517356307872</v>
      </c>
      <c r="B220" s="1" t="s">
        <v>1653</v>
      </c>
      <c r="C220" s="1" t="s">
        <v>1654</v>
      </c>
      <c r="D220" s="1" t="s">
        <v>1655</v>
      </c>
      <c r="E220" s="1" t="s">
        <v>504</v>
      </c>
      <c r="F220" s="1" t="s">
        <v>1656</v>
      </c>
      <c r="G220" s="1" t="s">
        <v>575</v>
      </c>
      <c r="H220" s="1" t="s">
        <v>1657</v>
      </c>
      <c r="I220" s="1" t="s">
        <v>1658</v>
      </c>
      <c r="J220" s="1" t="s">
        <v>8</v>
      </c>
      <c r="K220" s="1" t="s">
        <v>8</v>
      </c>
      <c r="M220" s="1" t="s">
        <v>1659</v>
      </c>
    </row>
    <row r="221" spans="1:13" x14ac:dyDescent="0.35">
      <c r="A221" s="2">
        <v>45732.527299618057</v>
      </c>
      <c r="B221" s="1" t="s">
        <v>1660</v>
      </c>
      <c r="C221" s="1" t="s">
        <v>1661</v>
      </c>
      <c r="D221" s="1" t="s">
        <v>1662</v>
      </c>
      <c r="E221" s="1" t="s">
        <v>504</v>
      </c>
      <c r="F221" s="1" t="s">
        <v>505</v>
      </c>
      <c r="G221" s="1" t="s">
        <v>1042</v>
      </c>
      <c r="H221" s="1" t="s">
        <v>1663</v>
      </c>
      <c r="I221" s="1" t="s">
        <v>1664</v>
      </c>
      <c r="J221" s="1" t="s">
        <v>8</v>
      </c>
      <c r="K221" s="1" t="s">
        <v>8</v>
      </c>
      <c r="M221" s="1" t="s">
        <v>1665</v>
      </c>
    </row>
    <row r="222" spans="1:13" x14ac:dyDescent="0.35">
      <c r="A222" s="2">
        <v>45732.59050982639</v>
      </c>
      <c r="B222" s="1" t="s">
        <v>1666</v>
      </c>
      <c r="C222" s="1" t="s">
        <v>1667</v>
      </c>
      <c r="D222" s="1" t="s">
        <v>582</v>
      </c>
      <c r="E222" s="1" t="s">
        <v>504</v>
      </c>
      <c r="F222" s="1" t="s">
        <v>553</v>
      </c>
      <c r="G222" s="1" t="s">
        <v>506</v>
      </c>
      <c r="H222" s="1" t="s">
        <v>1668</v>
      </c>
      <c r="I222" s="1" t="s">
        <v>1669</v>
      </c>
      <c r="J222" s="1" t="s">
        <v>8</v>
      </c>
      <c r="K222" s="1" t="s">
        <v>8</v>
      </c>
      <c r="M222" s="1" t="s">
        <v>1670</v>
      </c>
    </row>
    <row r="223" spans="1:13" x14ac:dyDescent="0.35">
      <c r="A223" s="2">
        <v>45732.602898101853</v>
      </c>
      <c r="B223" s="1" t="s">
        <v>1671</v>
      </c>
      <c r="C223" s="1" t="s">
        <v>1672</v>
      </c>
      <c r="D223" s="1" t="s">
        <v>1673</v>
      </c>
      <c r="E223" s="1" t="s">
        <v>504</v>
      </c>
      <c r="F223" s="1" t="s">
        <v>505</v>
      </c>
      <c r="G223" s="1" t="s">
        <v>534</v>
      </c>
      <c r="H223" s="1" t="s">
        <v>1674</v>
      </c>
      <c r="I223" s="1" t="s">
        <v>8</v>
      </c>
      <c r="J223" s="1" t="s">
        <v>8</v>
      </c>
      <c r="K223" s="1" t="s">
        <v>8</v>
      </c>
      <c r="M223" s="1" t="s">
        <v>1675</v>
      </c>
    </row>
    <row r="224" spans="1:13" x14ac:dyDescent="0.35">
      <c r="A224" s="2">
        <v>45732.675736307872</v>
      </c>
      <c r="B224" s="1" t="s">
        <v>1676</v>
      </c>
      <c r="C224" s="1" t="s">
        <v>1162</v>
      </c>
      <c r="D224" s="1" t="s">
        <v>1677</v>
      </c>
      <c r="E224" s="1" t="s">
        <v>504</v>
      </c>
      <c r="F224" s="1" t="s">
        <v>647</v>
      </c>
      <c r="G224" s="1" t="s">
        <v>506</v>
      </c>
      <c r="H224" s="1" t="s">
        <v>1678</v>
      </c>
      <c r="I224" s="1" t="s">
        <v>1679</v>
      </c>
      <c r="J224" s="1" t="s">
        <v>8</v>
      </c>
      <c r="K224" s="1" t="s">
        <v>8</v>
      </c>
      <c r="M224" s="1" t="s">
        <v>1680</v>
      </c>
    </row>
    <row r="225" spans="1:13" x14ac:dyDescent="0.35">
      <c r="A225" s="2">
        <v>45732.686350474534</v>
      </c>
      <c r="B225" s="1" t="s">
        <v>1681</v>
      </c>
      <c r="C225" s="1" t="s">
        <v>871</v>
      </c>
      <c r="D225" s="1" t="s">
        <v>1682</v>
      </c>
      <c r="E225" s="1" t="s">
        <v>504</v>
      </c>
      <c r="F225" s="1" t="s">
        <v>937</v>
      </c>
      <c r="G225" s="1" t="s">
        <v>506</v>
      </c>
      <c r="H225" s="1" t="s">
        <v>1683</v>
      </c>
      <c r="I225" s="1" t="s">
        <v>1684</v>
      </c>
      <c r="J225" s="1" t="s">
        <v>8</v>
      </c>
      <c r="K225" s="1" t="s">
        <v>8</v>
      </c>
      <c r="M225" s="1" t="s">
        <v>1685</v>
      </c>
    </row>
    <row r="226" spans="1:13" x14ac:dyDescent="0.35">
      <c r="A226" s="2">
        <v>45732.688065046299</v>
      </c>
      <c r="B226" s="1" t="s">
        <v>1686</v>
      </c>
      <c r="C226" s="1" t="s">
        <v>1687</v>
      </c>
      <c r="D226" s="1" t="s">
        <v>1688</v>
      </c>
      <c r="E226" s="1" t="s">
        <v>504</v>
      </c>
      <c r="F226" s="1" t="s">
        <v>553</v>
      </c>
      <c r="G226" s="1" t="s">
        <v>916</v>
      </c>
      <c r="H226" s="1" t="s">
        <v>1689</v>
      </c>
      <c r="I226" s="1"/>
      <c r="J226" s="1" t="s">
        <v>8</v>
      </c>
      <c r="K226" s="1" t="s">
        <v>8</v>
      </c>
      <c r="M226" s="1" t="s">
        <v>1690</v>
      </c>
    </row>
    <row r="227" spans="1:13" x14ac:dyDescent="0.35">
      <c r="A227" s="2">
        <v>45732.729504930554</v>
      </c>
      <c r="B227" s="1" t="s">
        <v>1691</v>
      </c>
      <c r="C227" s="1" t="s">
        <v>1692</v>
      </c>
      <c r="D227" s="1" t="s">
        <v>1693</v>
      </c>
      <c r="E227" s="1" t="s">
        <v>504</v>
      </c>
      <c r="F227" s="1" t="s">
        <v>590</v>
      </c>
      <c r="G227" s="1" t="s">
        <v>534</v>
      </c>
      <c r="H227" s="1" t="s">
        <v>1694</v>
      </c>
      <c r="I227" s="1" t="s">
        <v>1695</v>
      </c>
      <c r="J227" s="1" t="s">
        <v>8</v>
      </c>
      <c r="K227" s="1" t="s">
        <v>8</v>
      </c>
      <c r="M227" s="1" t="s">
        <v>1696</v>
      </c>
    </row>
    <row r="228" spans="1:13" x14ac:dyDescent="0.35">
      <c r="A228" s="2">
        <v>45732.74635494213</v>
      </c>
      <c r="B228" s="1" t="s">
        <v>1697</v>
      </c>
      <c r="C228" s="1" t="s">
        <v>1698</v>
      </c>
      <c r="D228" s="1" t="s">
        <v>1699</v>
      </c>
      <c r="E228" s="1" t="s">
        <v>504</v>
      </c>
      <c r="F228" s="1" t="s">
        <v>828</v>
      </c>
      <c r="G228" s="1" t="s">
        <v>1225</v>
      </c>
      <c r="H228" s="1" t="s">
        <v>1700</v>
      </c>
      <c r="I228" s="1" t="s">
        <v>1701</v>
      </c>
      <c r="J228" s="1" t="s">
        <v>8</v>
      </c>
      <c r="K228" s="1" t="s">
        <v>8</v>
      </c>
      <c r="M228" s="1" t="s">
        <v>1702</v>
      </c>
    </row>
    <row r="229" spans="1:13" x14ac:dyDescent="0.35">
      <c r="A229" s="2">
        <v>45732.774545995373</v>
      </c>
      <c r="B229" s="1" t="s">
        <v>1703</v>
      </c>
      <c r="C229" s="1" t="s">
        <v>1704</v>
      </c>
      <c r="D229" s="1" t="s">
        <v>1705</v>
      </c>
      <c r="E229" s="1" t="s">
        <v>504</v>
      </c>
      <c r="F229" s="1" t="s">
        <v>857</v>
      </c>
      <c r="G229" s="1" t="s">
        <v>1006</v>
      </c>
      <c r="H229" s="1" t="s">
        <v>1706</v>
      </c>
      <c r="I229" s="1" t="s">
        <v>1707</v>
      </c>
      <c r="J229" s="1" t="s">
        <v>8</v>
      </c>
      <c r="K229" s="1" t="s">
        <v>8</v>
      </c>
      <c r="M229" s="1" t="s">
        <v>1708</v>
      </c>
    </row>
    <row r="230" spans="1:13" x14ac:dyDescent="0.35">
      <c r="A230" s="2">
        <v>45732.778161620372</v>
      </c>
      <c r="B230" s="1" t="s">
        <v>1709</v>
      </c>
      <c r="C230" s="1" t="s">
        <v>1710</v>
      </c>
      <c r="D230" s="1" t="s">
        <v>1417</v>
      </c>
      <c r="E230" s="1" t="s">
        <v>504</v>
      </c>
      <c r="F230" s="1" t="s">
        <v>835</v>
      </c>
      <c r="G230" s="1" t="s">
        <v>506</v>
      </c>
      <c r="H230" s="1" t="s">
        <v>1711</v>
      </c>
      <c r="I230" s="1" t="s">
        <v>1712</v>
      </c>
      <c r="J230" s="1" t="s">
        <v>8</v>
      </c>
      <c r="K230" s="1" t="s">
        <v>8</v>
      </c>
      <c r="M230" s="1" t="s">
        <v>1713</v>
      </c>
    </row>
    <row r="231" spans="1:13" x14ac:dyDescent="0.35">
      <c r="A231" s="2">
        <v>45732.791416817126</v>
      </c>
      <c r="B231" s="1" t="s">
        <v>53</v>
      </c>
      <c r="C231" s="1" t="s">
        <v>1704</v>
      </c>
      <c r="D231" s="1" t="s">
        <v>1460</v>
      </c>
      <c r="E231" s="1" t="s">
        <v>504</v>
      </c>
      <c r="F231" s="1" t="s">
        <v>505</v>
      </c>
      <c r="G231" s="1" t="s">
        <v>506</v>
      </c>
      <c r="H231" s="1" t="s">
        <v>1714</v>
      </c>
      <c r="I231" s="1" t="s">
        <v>1715</v>
      </c>
      <c r="J231" s="1" t="s">
        <v>8</v>
      </c>
      <c r="K231" s="1" t="s">
        <v>8</v>
      </c>
      <c r="M231" s="1" t="s">
        <v>1716</v>
      </c>
    </row>
    <row r="232" spans="1:13" x14ac:dyDescent="0.35">
      <c r="A232" s="2">
        <v>45732.821416122686</v>
      </c>
      <c r="B232" s="1" t="s">
        <v>1717</v>
      </c>
      <c r="C232" s="1" t="s">
        <v>1718</v>
      </c>
      <c r="D232" s="1" t="s">
        <v>1719</v>
      </c>
      <c r="E232" s="1" t="s">
        <v>504</v>
      </c>
      <c r="F232" s="1" t="s">
        <v>590</v>
      </c>
      <c r="G232" s="1" t="s">
        <v>506</v>
      </c>
      <c r="H232" s="1" t="s">
        <v>1720</v>
      </c>
      <c r="I232" s="1" t="s">
        <v>1721</v>
      </c>
      <c r="J232" s="1" t="s">
        <v>8</v>
      </c>
      <c r="K232" s="1" t="s">
        <v>8</v>
      </c>
      <c r="M232" s="1" t="s">
        <v>1722</v>
      </c>
    </row>
    <row r="233" spans="1:13" x14ac:dyDescent="0.35">
      <c r="A233" s="2">
        <v>45732.822935509263</v>
      </c>
      <c r="B233" s="1" t="s">
        <v>1723</v>
      </c>
      <c r="C233" s="1" t="s">
        <v>1704</v>
      </c>
      <c r="D233" s="1" t="s">
        <v>1724</v>
      </c>
      <c r="E233" s="1" t="s">
        <v>504</v>
      </c>
      <c r="F233" s="1" t="s">
        <v>553</v>
      </c>
      <c r="G233" s="1" t="s">
        <v>1170</v>
      </c>
      <c r="H233" s="1" t="s">
        <v>1725</v>
      </c>
      <c r="I233" s="1" t="s">
        <v>1726</v>
      </c>
      <c r="J233" s="1" t="s">
        <v>8</v>
      </c>
      <c r="K233" s="1" t="s">
        <v>8</v>
      </c>
      <c r="M233" s="1" t="s">
        <v>1727</v>
      </c>
    </row>
    <row r="234" spans="1:13" x14ac:dyDescent="0.35">
      <c r="A234" s="2">
        <v>45732.832910266203</v>
      </c>
      <c r="B234" s="1" t="s">
        <v>1728</v>
      </c>
      <c r="C234" s="1" t="s">
        <v>1729</v>
      </c>
      <c r="D234" s="1" t="s">
        <v>1730</v>
      </c>
      <c r="E234" s="1" t="s">
        <v>504</v>
      </c>
      <c r="F234" s="1" t="s">
        <v>937</v>
      </c>
      <c r="G234" s="1" t="s">
        <v>1170</v>
      </c>
      <c r="H234" s="1" t="s">
        <v>1731</v>
      </c>
      <c r="I234" s="1" t="s">
        <v>1732</v>
      </c>
      <c r="J234" s="1" t="s">
        <v>8</v>
      </c>
      <c r="K234" s="1" t="s">
        <v>8</v>
      </c>
      <c r="M234" s="1" t="s">
        <v>1733</v>
      </c>
    </row>
    <row r="235" spans="1:13" x14ac:dyDescent="0.35">
      <c r="A235" s="2">
        <v>45732.837473993059</v>
      </c>
      <c r="B235" s="1" t="s">
        <v>1734</v>
      </c>
      <c r="C235" s="1" t="s">
        <v>524</v>
      </c>
      <c r="D235" s="1" t="s">
        <v>1735</v>
      </c>
      <c r="E235" s="1" t="s">
        <v>504</v>
      </c>
      <c r="F235" s="1" t="s">
        <v>1656</v>
      </c>
      <c r="G235" s="1" t="s">
        <v>916</v>
      </c>
      <c r="H235" s="1" t="s">
        <v>1736</v>
      </c>
      <c r="I235" s="1" t="s">
        <v>1737</v>
      </c>
      <c r="J235" s="1" t="s">
        <v>8</v>
      </c>
      <c r="K235" s="1" t="s">
        <v>8</v>
      </c>
      <c r="M235" s="1" t="s">
        <v>1738</v>
      </c>
    </row>
    <row r="236" spans="1:13" x14ac:dyDescent="0.35">
      <c r="A236" s="2">
        <v>45732.845103842592</v>
      </c>
      <c r="B236" s="1" t="s">
        <v>20</v>
      </c>
      <c r="C236" s="1" t="s">
        <v>531</v>
      </c>
      <c r="D236" s="1" t="s">
        <v>1739</v>
      </c>
      <c r="E236" s="1" t="s">
        <v>504</v>
      </c>
      <c r="F236" s="1" t="s">
        <v>505</v>
      </c>
      <c r="G236" s="1" t="s">
        <v>1740</v>
      </c>
      <c r="H236" s="1" t="s">
        <v>1741</v>
      </c>
      <c r="I236" s="1" t="s">
        <v>1742</v>
      </c>
      <c r="J236" s="1" t="s">
        <v>8</v>
      </c>
      <c r="K236" s="1" t="s">
        <v>8</v>
      </c>
      <c r="M236" s="1" t="s">
        <v>1743</v>
      </c>
    </row>
    <row r="237" spans="1:13" x14ac:dyDescent="0.35">
      <c r="A237" s="2">
        <v>45732.874919641203</v>
      </c>
      <c r="B237" s="1" t="s">
        <v>1744</v>
      </c>
      <c r="C237" s="1" t="s">
        <v>1745</v>
      </c>
      <c r="D237" s="1" t="s">
        <v>1746</v>
      </c>
      <c r="E237" s="1" t="s">
        <v>504</v>
      </c>
      <c r="F237" s="1" t="s">
        <v>505</v>
      </c>
      <c r="G237" s="1" t="s">
        <v>1006</v>
      </c>
      <c r="H237" s="1" t="s">
        <v>1747</v>
      </c>
      <c r="I237" s="1" t="s">
        <v>1748</v>
      </c>
      <c r="J237" s="1" t="s">
        <v>8</v>
      </c>
      <c r="K237" s="1" t="s">
        <v>8</v>
      </c>
      <c r="M237" s="1" t="s">
        <v>1749</v>
      </c>
    </row>
    <row r="238" spans="1:13" x14ac:dyDescent="0.35">
      <c r="A238" s="2">
        <v>45732.878060416668</v>
      </c>
      <c r="B238" s="1" t="s">
        <v>1750</v>
      </c>
      <c r="C238" s="1" t="s">
        <v>1751</v>
      </c>
      <c r="D238" s="1" t="s">
        <v>1752</v>
      </c>
      <c r="E238" s="1" t="s">
        <v>504</v>
      </c>
      <c r="F238" s="1" t="s">
        <v>937</v>
      </c>
      <c r="G238" s="1" t="s">
        <v>575</v>
      </c>
      <c r="H238" s="1" t="s">
        <v>1753</v>
      </c>
      <c r="I238" s="1" t="s">
        <v>8</v>
      </c>
      <c r="J238" s="1" t="s">
        <v>8</v>
      </c>
      <c r="K238" s="1" t="s">
        <v>8</v>
      </c>
      <c r="M238" s="1" t="s">
        <v>1754</v>
      </c>
    </row>
    <row r="239" spans="1:13" x14ac:dyDescent="0.35">
      <c r="A239" s="2">
        <v>45732.887049988429</v>
      </c>
      <c r="B239" s="1" t="s">
        <v>1755</v>
      </c>
      <c r="C239" s="1" t="s">
        <v>1756</v>
      </c>
      <c r="D239" s="1" t="s">
        <v>1757</v>
      </c>
      <c r="E239" s="1" t="s">
        <v>504</v>
      </c>
      <c r="F239" s="1" t="s">
        <v>1758</v>
      </c>
      <c r="G239" s="1" t="s">
        <v>506</v>
      </c>
      <c r="H239" s="1" t="s">
        <v>1759</v>
      </c>
      <c r="I239" s="1" t="s">
        <v>1760</v>
      </c>
      <c r="J239" s="1" t="s">
        <v>8</v>
      </c>
      <c r="K239" s="1" t="s">
        <v>8</v>
      </c>
      <c r="M239" s="1" t="s">
        <v>1761</v>
      </c>
    </row>
    <row r="240" spans="1:13" x14ac:dyDescent="0.35">
      <c r="A240" s="2">
        <v>45732.901263472224</v>
      </c>
      <c r="B240" s="1" t="s">
        <v>1762</v>
      </c>
      <c r="C240" s="1" t="s">
        <v>1763</v>
      </c>
      <c r="D240" s="1" t="s">
        <v>871</v>
      </c>
      <c r="E240" s="1" t="s">
        <v>504</v>
      </c>
      <c r="F240" s="1" t="s">
        <v>505</v>
      </c>
      <c r="G240" s="1" t="s">
        <v>734</v>
      </c>
      <c r="H240" s="1" t="s">
        <v>1764</v>
      </c>
      <c r="I240" s="1" t="s">
        <v>1765</v>
      </c>
      <c r="J240" s="1" t="s">
        <v>8</v>
      </c>
      <c r="K240" s="1" t="s">
        <v>8</v>
      </c>
      <c r="M240" s="1" t="s">
        <v>1766</v>
      </c>
    </row>
    <row r="241" spans="1:13" x14ac:dyDescent="0.35">
      <c r="A241" s="2">
        <v>45732.909161828706</v>
      </c>
      <c r="B241" s="1" t="s">
        <v>1767</v>
      </c>
      <c r="C241" s="1" t="s">
        <v>1768</v>
      </c>
      <c r="D241" s="1" t="s">
        <v>1769</v>
      </c>
      <c r="E241" s="1" t="s">
        <v>504</v>
      </c>
      <c r="F241" s="1" t="s">
        <v>553</v>
      </c>
      <c r="G241" s="1" t="s">
        <v>506</v>
      </c>
      <c r="H241" s="1" t="s">
        <v>1770</v>
      </c>
      <c r="I241" s="1" t="s">
        <v>1771</v>
      </c>
      <c r="J241" s="1" t="s">
        <v>8</v>
      </c>
      <c r="K241" s="1" t="s">
        <v>8</v>
      </c>
      <c r="M241" s="1" t="s">
        <v>1772</v>
      </c>
    </row>
    <row r="242" spans="1:13" x14ac:dyDescent="0.35">
      <c r="A242" s="2">
        <v>45732.920803391207</v>
      </c>
      <c r="B242" s="1" t="s">
        <v>15</v>
      </c>
      <c r="C242" s="1" t="s">
        <v>906</v>
      </c>
      <c r="D242" s="1" t="s">
        <v>1773</v>
      </c>
      <c r="E242" s="1" t="s">
        <v>504</v>
      </c>
      <c r="F242" s="1" t="s">
        <v>547</v>
      </c>
      <c r="G242" s="1" t="s">
        <v>1006</v>
      </c>
      <c r="H242" s="1" t="s">
        <v>1774</v>
      </c>
      <c r="I242" s="1" t="s">
        <v>1775</v>
      </c>
      <c r="J242" s="1" t="s">
        <v>8</v>
      </c>
      <c r="K242" s="1" t="s">
        <v>8</v>
      </c>
      <c r="M242" s="1" t="s">
        <v>1776</v>
      </c>
    </row>
    <row r="243" spans="1:13" x14ac:dyDescent="0.35">
      <c r="A243" s="2">
        <v>45732.934846041666</v>
      </c>
      <c r="B243" s="1" t="s">
        <v>1777</v>
      </c>
      <c r="C243" s="1" t="s">
        <v>1718</v>
      </c>
      <c r="D243" s="1" t="s">
        <v>1017</v>
      </c>
      <c r="E243" s="1" t="s">
        <v>504</v>
      </c>
      <c r="F243" s="1" t="s">
        <v>633</v>
      </c>
      <c r="G243" s="1" t="s">
        <v>1157</v>
      </c>
      <c r="H243" s="1" t="s">
        <v>1778</v>
      </c>
      <c r="I243" s="1" t="s">
        <v>1779</v>
      </c>
      <c r="J243" s="1" t="s">
        <v>8</v>
      </c>
      <c r="K243" s="1" t="s">
        <v>8</v>
      </c>
      <c r="M243" s="1" t="s">
        <v>1780</v>
      </c>
    </row>
    <row r="244" spans="1:13" x14ac:dyDescent="0.35">
      <c r="A244" s="2">
        <v>45732.935656863425</v>
      </c>
      <c r="B244" s="1" t="s">
        <v>1781</v>
      </c>
      <c r="C244" s="1" t="s">
        <v>1782</v>
      </c>
      <c r="D244" s="1" t="s">
        <v>1783</v>
      </c>
      <c r="E244" s="1" t="s">
        <v>504</v>
      </c>
      <c r="F244" s="1" t="s">
        <v>857</v>
      </c>
      <c r="G244" s="1" t="s">
        <v>506</v>
      </c>
      <c r="H244" s="1" t="s">
        <v>1784</v>
      </c>
      <c r="I244" s="1" t="s">
        <v>1785</v>
      </c>
      <c r="J244" s="1" t="s">
        <v>8</v>
      </c>
      <c r="K244" s="1" t="s">
        <v>8</v>
      </c>
      <c r="M244" s="1" t="s">
        <v>1786</v>
      </c>
    </row>
    <row r="245" spans="1:13" x14ac:dyDescent="0.35">
      <c r="A245" s="2">
        <v>45732.94145395833</v>
      </c>
      <c r="B245" s="1" t="s">
        <v>1787</v>
      </c>
      <c r="C245" s="1" t="s">
        <v>906</v>
      </c>
      <c r="D245" s="1" t="s">
        <v>1788</v>
      </c>
      <c r="E245" s="1" t="s">
        <v>504</v>
      </c>
      <c r="F245" s="1" t="s">
        <v>547</v>
      </c>
      <c r="G245" s="1" t="s">
        <v>506</v>
      </c>
      <c r="H245" s="1" t="s">
        <v>1789</v>
      </c>
      <c r="I245" s="1" t="s">
        <v>1790</v>
      </c>
      <c r="J245" s="1" t="s">
        <v>8</v>
      </c>
      <c r="K245" s="1" t="s">
        <v>8</v>
      </c>
      <c r="M245" s="1" t="s">
        <v>1791</v>
      </c>
    </row>
    <row r="246" spans="1:13" x14ac:dyDescent="0.35">
      <c r="A246" s="2">
        <v>45732.943606157409</v>
      </c>
      <c r="B246" s="1" t="s">
        <v>124</v>
      </c>
      <c r="C246" s="1" t="s">
        <v>1792</v>
      </c>
      <c r="D246" s="1" t="s">
        <v>1793</v>
      </c>
      <c r="E246" s="1" t="s">
        <v>504</v>
      </c>
      <c r="F246" s="1" t="s">
        <v>505</v>
      </c>
      <c r="G246" s="1" t="s">
        <v>506</v>
      </c>
      <c r="H246" s="1" t="s">
        <v>1794</v>
      </c>
      <c r="I246" s="1" t="s">
        <v>1795</v>
      </c>
      <c r="J246" s="1" t="s">
        <v>8</v>
      </c>
      <c r="K246" s="1" t="s">
        <v>8</v>
      </c>
      <c r="M246" s="1" t="s">
        <v>1796</v>
      </c>
    </row>
    <row r="247" spans="1:13" x14ac:dyDescent="0.35">
      <c r="A247" s="2">
        <v>45732.950555972224</v>
      </c>
      <c r="B247" s="1" t="s">
        <v>1797</v>
      </c>
      <c r="C247" s="1" t="s">
        <v>1798</v>
      </c>
      <c r="D247" s="1" t="s">
        <v>1799</v>
      </c>
      <c r="E247" s="1" t="s">
        <v>504</v>
      </c>
      <c r="F247" s="1" t="s">
        <v>505</v>
      </c>
      <c r="G247" s="1" t="s">
        <v>506</v>
      </c>
      <c r="H247" s="1" t="s">
        <v>1800</v>
      </c>
      <c r="I247" s="1" t="s">
        <v>1801</v>
      </c>
      <c r="J247" s="1" t="s">
        <v>8</v>
      </c>
      <c r="K247" s="1" t="s">
        <v>8</v>
      </c>
      <c r="M247" s="1" t="s">
        <v>1802</v>
      </c>
    </row>
    <row r="248" spans="1:13" x14ac:dyDescent="0.35">
      <c r="A248" s="2">
        <v>45733.00520443287</v>
      </c>
      <c r="B248" s="1" t="s">
        <v>1803</v>
      </c>
      <c r="C248" s="1" t="s">
        <v>1804</v>
      </c>
      <c r="D248" s="1" t="s">
        <v>1805</v>
      </c>
      <c r="E248" s="1" t="s">
        <v>504</v>
      </c>
      <c r="F248" s="1" t="s">
        <v>671</v>
      </c>
      <c r="G248" s="1" t="s">
        <v>534</v>
      </c>
      <c r="H248" s="1" t="s">
        <v>1806</v>
      </c>
      <c r="I248" s="1" t="s">
        <v>1807</v>
      </c>
      <c r="J248" s="1" t="s">
        <v>8</v>
      </c>
      <c r="K248" s="1" t="s">
        <v>8</v>
      </c>
      <c r="M248" s="1" t="s">
        <v>1808</v>
      </c>
    </row>
    <row r="249" spans="1:13" x14ac:dyDescent="0.35">
      <c r="A249" s="2">
        <v>45733.054319571762</v>
      </c>
      <c r="B249" s="1" t="s">
        <v>1809</v>
      </c>
      <c r="C249" s="1" t="s">
        <v>524</v>
      </c>
      <c r="D249" s="1" t="s">
        <v>1810</v>
      </c>
      <c r="E249" s="1" t="s">
        <v>504</v>
      </c>
      <c r="F249" s="1" t="s">
        <v>857</v>
      </c>
      <c r="G249" s="1" t="s">
        <v>506</v>
      </c>
      <c r="H249" s="1" t="s">
        <v>1811</v>
      </c>
      <c r="I249" s="1" t="s">
        <v>1812</v>
      </c>
      <c r="J249" s="1" t="s">
        <v>8</v>
      </c>
      <c r="K249" s="1" t="s">
        <v>8</v>
      </c>
      <c r="M249" s="1" t="s">
        <v>1813</v>
      </c>
    </row>
    <row r="250" spans="1:13" x14ac:dyDescent="0.35">
      <c r="A250" s="2">
        <v>45733.082548958337</v>
      </c>
      <c r="B250" s="1" t="s">
        <v>1814</v>
      </c>
      <c r="C250" s="1" t="s">
        <v>1815</v>
      </c>
      <c r="D250" s="1" t="s">
        <v>1816</v>
      </c>
      <c r="E250" s="1" t="s">
        <v>504</v>
      </c>
      <c r="F250" s="1" t="s">
        <v>505</v>
      </c>
      <c r="G250" s="1" t="s">
        <v>1170</v>
      </c>
      <c r="H250" s="1" t="s">
        <v>1817</v>
      </c>
      <c r="I250" s="1" t="s">
        <v>1818</v>
      </c>
      <c r="J250" s="1" t="s">
        <v>8</v>
      </c>
      <c r="K250" s="1" t="s">
        <v>8</v>
      </c>
      <c r="M250" s="1" t="s">
        <v>1819</v>
      </c>
    </row>
    <row r="251" spans="1:13" x14ac:dyDescent="0.35">
      <c r="A251" s="2">
        <v>45733.101774027775</v>
      </c>
      <c r="B251" s="1" t="s">
        <v>1820</v>
      </c>
      <c r="C251" s="1" t="s">
        <v>1821</v>
      </c>
      <c r="D251" s="1" t="s">
        <v>1822</v>
      </c>
      <c r="E251" s="1" t="s">
        <v>504</v>
      </c>
      <c r="F251" s="1" t="s">
        <v>937</v>
      </c>
      <c r="G251" s="1" t="s">
        <v>506</v>
      </c>
      <c r="H251" s="1" t="s">
        <v>1823</v>
      </c>
      <c r="I251" s="1" t="s">
        <v>1824</v>
      </c>
      <c r="J251" s="1" t="s">
        <v>8</v>
      </c>
      <c r="K251" s="1" t="s">
        <v>8</v>
      </c>
      <c r="M251" s="1" t="s">
        <v>1825</v>
      </c>
    </row>
    <row r="252" spans="1:13" x14ac:dyDescent="0.35">
      <c r="A252" s="2">
        <v>45733.167269583333</v>
      </c>
      <c r="B252" s="1" t="s">
        <v>138</v>
      </c>
      <c r="C252" s="1" t="s">
        <v>1826</v>
      </c>
      <c r="D252" s="1" t="s">
        <v>1036</v>
      </c>
      <c r="E252" s="1" t="s">
        <v>504</v>
      </c>
      <c r="F252" s="1" t="s">
        <v>505</v>
      </c>
      <c r="G252" s="1" t="s">
        <v>506</v>
      </c>
      <c r="H252" s="1" t="s">
        <v>1827</v>
      </c>
      <c r="I252" s="1" t="s">
        <v>1828</v>
      </c>
      <c r="J252" s="1" t="s">
        <v>8</v>
      </c>
      <c r="K252" s="1" t="s">
        <v>8</v>
      </c>
      <c r="M252" s="1" t="s">
        <v>139</v>
      </c>
    </row>
    <row r="253" spans="1:13" x14ac:dyDescent="0.35">
      <c r="A253" s="2">
        <v>45733.206221793982</v>
      </c>
      <c r="B253" s="1" t="s">
        <v>1829</v>
      </c>
      <c r="C253" s="1" t="s">
        <v>1830</v>
      </c>
      <c r="D253" s="1" t="s">
        <v>1399</v>
      </c>
      <c r="E253" s="1" t="s">
        <v>504</v>
      </c>
      <c r="F253" s="1" t="s">
        <v>505</v>
      </c>
      <c r="G253" s="1" t="s">
        <v>506</v>
      </c>
      <c r="H253" s="1" t="s">
        <v>1831</v>
      </c>
      <c r="I253" s="1" t="s">
        <v>1832</v>
      </c>
      <c r="J253" s="1" t="s">
        <v>8</v>
      </c>
      <c r="K253" s="1" t="s">
        <v>8</v>
      </c>
      <c r="M253" s="1" t="s">
        <v>1833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F6F1-F315-48B5-A76E-4E109FFE4253}">
  <dimension ref="A1:D133"/>
  <sheetViews>
    <sheetView workbookViewId="0">
      <selection activeCell="B14" sqref="B14"/>
    </sheetView>
  </sheetViews>
  <sheetFormatPr defaultRowHeight="14.5" x14ac:dyDescent="0.35"/>
  <cols>
    <col min="1" max="1" width="35.26953125" bestFit="1" customWidth="1"/>
    <col min="2" max="3" width="80.7265625" bestFit="1" customWidth="1"/>
    <col min="4" max="4" width="12.26953125" bestFit="1" customWidth="1"/>
  </cols>
  <sheetData>
    <row r="1" spans="1:4" x14ac:dyDescent="0.35">
      <c r="A1" t="s">
        <v>0</v>
      </c>
      <c r="B1" t="s">
        <v>148</v>
      </c>
      <c r="C1" t="s">
        <v>149</v>
      </c>
      <c r="D1" t="s">
        <v>150</v>
      </c>
    </row>
    <row r="2" spans="1:4" x14ac:dyDescent="0.35">
      <c r="A2" s="1" t="s">
        <v>151</v>
      </c>
      <c r="B2" s="1" t="s">
        <v>152</v>
      </c>
      <c r="C2">
        <v>8081597851</v>
      </c>
      <c r="D2" s="1" t="s">
        <v>8</v>
      </c>
    </row>
    <row r="3" spans="1:4" x14ac:dyDescent="0.35">
      <c r="A3" s="1" t="s">
        <v>153</v>
      </c>
      <c r="B3" s="1" t="s">
        <v>154</v>
      </c>
      <c r="C3" t="s">
        <v>155</v>
      </c>
      <c r="D3" s="1" t="s">
        <v>8</v>
      </c>
    </row>
    <row r="4" spans="1:4" x14ac:dyDescent="0.35">
      <c r="A4" s="1" t="s">
        <v>107</v>
      </c>
      <c r="B4" s="1" t="s">
        <v>108</v>
      </c>
      <c r="C4" t="s">
        <v>156</v>
      </c>
      <c r="D4" s="1" t="s">
        <v>8</v>
      </c>
    </row>
    <row r="5" spans="1:4" x14ac:dyDescent="0.35">
      <c r="A5" s="1" t="s">
        <v>157</v>
      </c>
      <c r="B5" s="1" t="s">
        <v>158</v>
      </c>
      <c r="C5" t="s">
        <v>159</v>
      </c>
      <c r="D5" s="1" t="s">
        <v>8</v>
      </c>
    </row>
    <row r="6" spans="1:4" x14ac:dyDescent="0.35">
      <c r="A6" s="1" t="s">
        <v>160</v>
      </c>
      <c r="B6" s="1" t="s">
        <v>161</v>
      </c>
      <c r="C6" t="s">
        <v>162</v>
      </c>
      <c r="D6" s="1" t="s">
        <v>8</v>
      </c>
    </row>
    <row r="7" spans="1:4" x14ac:dyDescent="0.35">
      <c r="A7" s="1" t="s">
        <v>163</v>
      </c>
      <c r="B7" s="1" t="s">
        <v>164</v>
      </c>
      <c r="C7">
        <v>8104419210</v>
      </c>
      <c r="D7" s="1" t="s">
        <v>8</v>
      </c>
    </row>
    <row r="8" spans="1:4" x14ac:dyDescent="0.35">
      <c r="A8" s="1" t="s">
        <v>165</v>
      </c>
      <c r="B8" s="1" t="s">
        <v>166</v>
      </c>
      <c r="C8" t="s">
        <v>167</v>
      </c>
      <c r="D8" s="1" t="s">
        <v>8</v>
      </c>
    </row>
    <row r="9" spans="1:4" x14ac:dyDescent="0.35">
      <c r="A9" s="1" t="s">
        <v>168</v>
      </c>
      <c r="B9" s="1" t="s">
        <v>169</v>
      </c>
      <c r="C9" t="s">
        <v>170</v>
      </c>
      <c r="D9" s="1" t="s">
        <v>8</v>
      </c>
    </row>
    <row r="10" spans="1:4" x14ac:dyDescent="0.35">
      <c r="A10" s="1" t="s">
        <v>165</v>
      </c>
      <c r="B10" s="1" t="s">
        <v>166</v>
      </c>
      <c r="C10" t="s">
        <v>167</v>
      </c>
      <c r="D10" s="1" t="s">
        <v>8</v>
      </c>
    </row>
    <row r="11" spans="1:4" x14ac:dyDescent="0.35">
      <c r="A11" s="1" t="s">
        <v>171</v>
      </c>
      <c r="B11" s="1" t="s">
        <v>172</v>
      </c>
      <c r="C11" t="s">
        <v>173</v>
      </c>
      <c r="D11" s="1" t="s">
        <v>8</v>
      </c>
    </row>
    <row r="12" spans="1:4" x14ac:dyDescent="0.35">
      <c r="A12" s="1" t="s">
        <v>174</v>
      </c>
      <c r="B12" s="1" t="s">
        <v>175</v>
      </c>
      <c r="C12" t="s">
        <v>176</v>
      </c>
      <c r="D12" s="1" t="s">
        <v>8</v>
      </c>
    </row>
    <row r="13" spans="1:4" x14ac:dyDescent="0.35">
      <c r="A13" s="1" t="s">
        <v>177</v>
      </c>
      <c r="B13" s="1" t="s">
        <v>1880</v>
      </c>
      <c r="C13" t="s">
        <v>178</v>
      </c>
      <c r="D13" s="1" t="s">
        <v>8</v>
      </c>
    </row>
    <row r="14" spans="1:4" x14ac:dyDescent="0.35">
      <c r="A14" s="1" t="s">
        <v>179</v>
      </c>
      <c r="B14" s="1" t="s">
        <v>180</v>
      </c>
      <c r="C14" t="s">
        <v>181</v>
      </c>
      <c r="D14" s="1" t="s">
        <v>8</v>
      </c>
    </row>
    <row r="15" spans="1:4" x14ac:dyDescent="0.35">
      <c r="A15" s="1" t="s">
        <v>182</v>
      </c>
      <c r="B15" s="1" t="s">
        <v>183</v>
      </c>
      <c r="C15" t="s">
        <v>184</v>
      </c>
      <c r="D15" s="1" t="s">
        <v>8</v>
      </c>
    </row>
    <row r="16" spans="1:4" x14ac:dyDescent="0.35">
      <c r="A16" s="1" t="s">
        <v>185</v>
      </c>
      <c r="B16" s="1" t="s">
        <v>186</v>
      </c>
      <c r="C16" t="s">
        <v>187</v>
      </c>
      <c r="D16" s="1" t="s">
        <v>8</v>
      </c>
    </row>
    <row r="17" spans="1:4" x14ac:dyDescent="0.35">
      <c r="A17" s="1" t="s">
        <v>188</v>
      </c>
      <c r="B17" s="1" t="s">
        <v>189</v>
      </c>
      <c r="C17" t="s">
        <v>190</v>
      </c>
      <c r="D17" s="1" t="s">
        <v>8</v>
      </c>
    </row>
    <row r="18" spans="1:4" x14ac:dyDescent="0.35">
      <c r="A18" s="1" t="s">
        <v>191</v>
      </c>
      <c r="B18" s="1" t="s">
        <v>192</v>
      </c>
      <c r="C18" t="s">
        <v>193</v>
      </c>
      <c r="D18" s="1" t="s">
        <v>8</v>
      </c>
    </row>
    <row r="19" spans="1:4" x14ac:dyDescent="0.35">
      <c r="A19" s="1" t="s">
        <v>194</v>
      </c>
      <c r="B19" s="1" t="s">
        <v>195</v>
      </c>
      <c r="C19" t="s">
        <v>196</v>
      </c>
      <c r="D19" s="1" t="s">
        <v>8</v>
      </c>
    </row>
    <row r="20" spans="1:4" x14ac:dyDescent="0.35">
      <c r="A20" s="1" t="s">
        <v>197</v>
      </c>
      <c r="B20" s="1" t="s">
        <v>198</v>
      </c>
      <c r="C20" t="s">
        <v>199</v>
      </c>
      <c r="D20" s="1" t="s">
        <v>8</v>
      </c>
    </row>
    <row r="21" spans="1:4" x14ac:dyDescent="0.35">
      <c r="A21" s="1" t="s">
        <v>200</v>
      </c>
      <c r="B21" s="1" t="s">
        <v>201</v>
      </c>
      <c r="C21" t="s">
        <v>202</v>
      </c>
      <c r="D21" s="1" t="s">
        <v>8</v>
      </c>
    </row>
    <row r="22" spans="1:4" x14ac:dyDescent="0.35">
      <c r="A22" s="1" t="s">
        <v>203</v>
      </c>
      <c r="B22" s="1" t="s">
        <v>204</v>
      </c>
      <c r="C22" t="s">
        <v>205</v>
      </c>
      <c r="D22" s="1" t="s">
        <v>8</v>
      </c>
    </row>
    <row r="23" spans="1:4" x14ac:dyDescent="0.35">
      <c r="A23" s="1" t="s">
        <v>206</v>
      </c>
      <c r="B23" s="1" t="s">
        <v>207</v>
      </c>
      <c r="C23" t="s">
        <v>208</v>
      </c>
      <c r="D23" s="1" t="s">
        <v>8</v>
      </c>
    </row>
    <row r="24" spans="1:4" x14ac:dyDescent="0.35">
      <c r="A24" s="1" t="s">
        <v>209</v>
      </c>
      <c r="B24" s="1" t="s">
        <v>210</v>
      </c>
      <c r="C24" t="s">
        <v>211</v>
      </c>
      <c r="D24" s="1" t="s">
        <v>8</v>
      </c>
    </row>
    <row r="25" spans="1:4" x14ac:dyDescent="0.35">
      <c r="A25" s="1" t="s">
        <v>212</v>
      </c>
      <c r="B25" s="1" t="s">
        <v>213</v>
      </c>
      <c r="C25" t="s">
        <v>214</v>
      </c>
      <c r="D25" s="1" t="s">
        <v>8</v>
      </c>
    </row>
    <row r="26" spans="1:4" x14ac:dyDescent="0.35">
      <c r="A26" s="1" t="s">
        <v>215</v>
      </c>
      <c r="B26" s="1" t="s">
        <v>216</v>
      </c>
      <c r="C26" t="s">
        <v>217</v>
      </c>
      <c r="D26" s="1" t="s">
        <v>8</v>
      </c>
    </row>
    <row r="27" spans="1:4" x14ac:dyDescent="0.35">
      <c r="A27" s="1" t="s">
        <v>218</v>
      </c>
      <c r="B27" s="1" t="s">
        <v>219</v>
      </c>
      <c r="C27" t="s">
        <v>220</v>
      </c>
      <c r="D27" s="1" t="s">
        <v>8</v>
      </c>
    </row>
    <row r="28" spans="1:4" x14ac:dyDescent="0.35">
      <c r="A28" s="1" t="s">
        <v>221</v>
      </c>
      <c r="B28" s="1" t="s">
        <v>222</v>
      </c>
      <c r="C28" t="s">
        <v>223</v>
      </c>
      <c r="D28" s="1" t="s">
        <v>8</v>
      </c>
    </row>
    <row r="29" spans="1:4" x14ac:dyDescent="0.35">
      <c r="A29" s="1" t="s">
        <v>224</v>
      </c>
      <c r="B29" s="1" t="s">
        <v>225</v>
      </c>
      <c r="C29" t="s">
        <v>226</v>
      </c>
      <c r="D29" s="1" t="s">
        <v>8</v>
      </c>
    </row>
    <row r="30" spans="1:4" x14ac:dyDescent="0.35">
      <c r="A30" s="1" t="s">
        <v>227</v>
      </c>
      <c r="B30" s="1" t="s">
        <v>228</v>
      </c>
      <c r="C30" t="s">
        <v>229</v>
      </c>
      <c r="D30" s="1" t="s">
        <v>8</v>
      </c>
    </row>
    <row r="31" spans="1:4" x14ac:dyDescent="0.35">
      <c r="A31" s="1" t="s">
        <v>230</v>
      </c>
      <c r="B31" s="1" t="s">
        <v>231</v>
      </c>
      <c r="C31" t="s">
        <v>232</v>
      </c>
      <c r="D31" s="1" t="s">
        <v>8</v>
      </c>
    </row>
    <row r="32" spans="1:4" x14ac:dyDescent="0.35">
      <c r="A32" s="1" t="s">
        <v>233</v>
      </c>
      <c r="B32" s="1" t="s">
        <v>234</v>
      </c>
      <c r="C32" t="s">
        <v>235</v>
      </c>
      <c r="D32" s="1" t="s">
        <v>8</v>
      </c>
    </row>
    <row r="33" spans="1:4" x14ac:dyDescent="0.35">
      <c r="A33" s="1" t="s">
        <v>236</v>
      </c>
      <c r="B33" s="1" t="s">
        <v>237</v>
      </c>
      <c r="C33" t="s">
        <v>238</v>
      </c>
      <c r="D33" s="1" t="s">
        <v>8</v>
      </c>
    </row>
    <row r="34" spans="1:4" x14ac:dyDescent="0.35">
      <c r="A34" s="1" t="s">
        <v>239</v>
      </c>
      <c r="B34" s="1" t="s">
        <v>240</v>
      </c>
      <c r="C34" t="s">
        <v>241</v>
      </c>
      <c r="D34" s="1" t="s">
        <v>8</v>
      </c>
    </row>
    <row r="35" spans="1:4" x14ac:dyDescent="0.35">
      <c r="A35" s="1" t="s">
        <v>71</v>
      </c>
      <c r="B35" s="1" t="s">
        <v>72</v>
      </c>
      <c r="C35" t="s">
        <v>242</v>
      </c>
      <c r="D35" s="1" t="s">
        <v>8</v>
      </c>
    </row>
    <row r="36" spans="1:4" x14ac:dyDescent="0.35">
      <c r="A36" s="1" t="s">
        <v>243</v>
      </c>
      <c r="B36" s="1" t="s">
        <v>244</v>
      </c>
      <c r="C36" t="s">
        <v>245</v>
      </c>
      <c r="D36" s="1" t="s">
        <v>8</v>
      </c>
    </row>
    <row r="37" spans="1:4" x14ac:dyDescent="0.35">
      <c r="A37" s="1" t="s">
        <v>246</v>
      </c>
      <c r="B37" s="1" t="s">
        <v>247</v>
      </c>
      <c r="C37" t="s">
        <v>248</v>
      </c>
      <c r="D37" s="1" t="s">
        <v>8</v>
      </c>
    </row>
    <row r="38" spans="1:4" x14ac:dyDescent="0.35">
      <c r="A38" s="1" t="s">
        <v>249</v>
      </c>
      <c r="B38" s="1" t="s">
        <v>250</v>
      </c>
      <c r="C38" t="s">
        <v>251</v>
      </c>
      <c r="D38" s="1" t="s">
        <v>8</v>
      </c>
    </row>
    <row r="39" spans="1:4" x14ac:dyDescent="0.35">
      <c r="A39" s="1" t="s">
        <v>252</v>
      </c>
      <c r="B39" s="1" t="s">
        <v>253</v>
      </c>
      <c r="C39" t="s">
        <v>254</v>
      </c>
      <c r="D39" s="1" t="s">
        <v>8</v>
      </c>
    </row>
    <row r="40" spans="1:4" x14ac:dyDescent="0.35">
      <c r="A40" s="1" t="s">
        <v>255</v>
      </c>
      <c r="B40" s="1" t="s">
        <v>256</v>
      </c>
      <c r="C40" t="s">
        <v>257</v>
      </c>
      <c r="D40" s="1" t="s">
        <v>8</v>
      </c>
    </row>
    <row r="41" spans="1:4" x14ac:dyDescent="0.35">
      <c r="A41" s="1" t="s">
        <v>258</v>
      </c>
      <c r="B41" s="1" t="s">
        <v>259</v>
      </c>
      <c r="C41" t="s">
        <v>260</v>
      </c>
      <c r="D41" s="1" t="s">
        <v>8</v>
      </c>
    </row>
    <row r="42" spans="1:4" x14ac:dyDescent="0.35">
      <c r="A42" s="1" t="s">
        <v>261</v>
      </c>
      <c r="B42" s="1" t="s">
        <v>262</v>
      </c>
      <c r="C42" t="s">
        <v>263</v>
      </c>
      <c r="D42" s="1" t="s">
        <v>8</v>
      </c>
    </row>
    <row r="43" spans="1:4" x14ac:dyDescent="0.35">
      <c r="A43" s="1" t="s">
        <v>264</v>
      </c>
      <c r="B43" s="1" t="s">
        <v>265</v>
      </c>
      <c r="C43" t="s">
        <v>266</v>
      </c>
      <c r="D43" s="1" t="s">
        <v>8</v>
      </c>
    </row>
    <row r="44" spans="1:4" x14ac:dyDescent="0.35">
      <c r="A44" s="1" t="s">
        <v>267</v>
      </c>
      <c r="B44" s="1" t="s">
        <v>268</v>
      </c>
      <c r="C44" t="s">
        <v>269</v>
      </c>
      <c r="D44" s="1" t="s">
        <v>8</v>
      </c>
    </row>
    <row r="45" spans="1:4" x14ac:dyDescent="0.35">
      <c r="A45" s="1" t="s">
        <v>270</v>
      </c>
      <c r="B45" s="1" t="s">
        <v>271</v>
      </c>
      <c r="C45" t="s">
        <v>272</v>
      </c>
      <c r="D45" s="1" t="s">
        <v>8</v>
      </c>
    </row>
    <row r="46" spans="1:4" x14ac:dyDescent="0.35">
      <c r="A46" s="1" t="s">
        <v>273</v>
      </c>
      <c r="B46" s="1" t="s">
        <v>274</v>
      </c>
      <c r="C46">
        <v>2347010669399</v>
      </c>
      <c r="D46" s="1" t="s">
        <v>8</v>
      </c>
    </row>
    <row r="47" spans="1:4" x14ac:dyDescent="0.35">
      <c r="A47" s="1" t="s">
        <v>275</v>
      </c>
      <c r="B47" s="1" t="s">
        <v>276</v>
      </c>
      <c r="C47" t="s">
        <v>277</v>
      </c>
      <c r="D47" s="1" t="s">
        <v>8</v>
      </c>
    </row>
    <row r="48" spans="1:4" x14ac:dyDescent="0.35">
      <c r="A48" s="1" t="s">
        <v>278</v>
      </c>
      <c r="B48" s="1" t="s">
        <v>279</v>
      </c>
      <c r="C48" t="s">
        <v>280</v>
      </c>
      <c r="D48" s="1" t="s">
        <v>8</v>
      </c>
    </row>
    <row r="49" spans="1:4" x14ac:dyDescent="0.35">
      <c r="A49" s="1" t="s">
        <v>281</v>
      </c>
      <c r="B49" s="1" t="s">
        <v>282</v>
      </c>
      <c r="C49" t="s">
        <v>283</v>
      </c>
      <c r="D49" s="1" t="s">
        <v>8</v>
      </c>
    </row>
    <row r="50" spans="1:4" x14ac:dyDescent="0.35">
      <c r="A50" s="1" t="s">
        <v>284</v>
      </c>
      <c r="B50" s="1" t="s">
        <v>285</v>
      </c>
      <c r="C50" t="s">
        <v>286</v>
      </c>
      <c r="D50" s="1" t="s">
        <v>8</v>
      </c>
    </row>
    <row r="51" spans="1:4" x14ac:dyDescent="0.35">
      <c r="A51" s="1" t="s">
        <v>287</v>
      </c>
      <c r="B51" s="1" t="s">
        <v>288</v>
      </c>
      <c r="C51" t="s">
        <v>289</v>
      </c>
      <c r="D51" s="1" t="s">
        <v>8</v>
      </c>
    </row>
    <row r="52" spans="1:4" x14ac:dyDescent="0.35">
      <c r="A52" s="1" t="s">
        <v>290</v>
      </c>
      <c r="B52" s="1" t="s">
        <v>291</v>
      </c>
      <c r="C52" t="s">
        <v>292</v>
      </c>
      <c r="D52" s="1" t="s">
        <v>8</v>
      </c>
    </row>
    <row r="53" spans="1:4" x14ac:dyDescent="0.35">
      <c r="A53" s="1" t="s">
        <v>293</v>
      </c>
      <c r="B53" s="1" t="s">
        <v>294</v>
      </c>
      <c r="C53" t="s">
        <v>295</v>
      </c>
      <c r="D53" s="1" t="s">
        <v>8</v>
      </c>
    </row>
    <row r="54" spans="1:4" x14ac:dyDescent="0.35">
      <c r="A54" s="1" t="s">
        <v>296</v>
      </c>
      <c r="B54" s="1" t="s">
        <v>297</v>
      </c>
      <c r="C54" t="s">
        <v>298</v>
      </c>
      <c r="D54" s="1" t="s">
        <v>8</v>
      </c>
    </row>
    <row r="55" spans="1:4" x14ac:dyDescent="0.35">
      <c r="A55" s="1" t="s">
        <v>299</v>
      </c>
      <c r="B55" s="1" t="s">
        <v>300</v>
      </c>
      <c r="C55" t="s">
        <v>301</v>
      </c>
      <c r="D55" s="1" t="s">
        <v>8</v>
      </c>
    </row>
    <row r="56" spans="1:4" x14ac:dyDescent="0.35">
      <c r="A56" s="1" t="s">
        <v>302</v>
      </c>
      <c r="B56" s="1" t="s">
        <v>303</v>
      </c>
      <c r="C56" t="s">
        <v>304</v>
      </c>
      <c r="D56" s="1" t="s">
        <v>8</v>
      </c>
    </row>
    <row r="57" spans="1:4" x14ac:dyDescent="0.35">
      <c r="A57" s="1" t="s">
        <v>305</v>
      </c>
      <c r="B57" s="1" t="s">
        <v>306</v>
      </c>
      <c r="C57" t="s">
        <v>307</v>
      </c>
      <c r="D57" s="1" t="s">
        <v>8</v>
      </c>
    </row>
    <row r="58" spans="1:4" x14ac:dyDescent="0.35">
      <c r="A58" s="1" t="s">
        <v>308</v>
      </c>
      <c r="B58" s="1" t="s">
        <v>309</v>
      </c>
      <c r="C58" t="s">
        <v>310</v>
      </c>
      <c r="D58" s="1" t="s">
        <v>8</v>
      </c>
    </row>
    <row r="59" spans="1:4" x14ac:dyDescent="0.35">
      <c r="A59" s="1" t="s">
        <v>311</v>
      </c>
      <c r="B59" s="1" t="s">
        <v>312</v>
      </c>
      <c r="C59" t="s">
        <v>313</v>
      </c>
      <c r="D59" s="1" t="s">
        <v>8</v>
      </c>
    </row>
    <row r="60" spans="1:4" x14ac:dyDescent="0.35">
      <c r="A60" s="1" t="s">
        <v>314</v>
      </c>
      <c r="B60" s="1" t="s">
        <v>315</v>
      </c>
      <c r="C60" t="s">
        <v>316</v>
      </c>
      <c r="D60" s="1" t="s">
        <v>8</v>
      </c>
    </row>
    <row r="61" spans="1:4" x14ac:dyDescent="0.35">
      <c r="A61" s="1" t="s">
        <v>317</v>
      </c>
      <c r="B61" s="1" t="s">
        <v>318</v>
      </c>
      <c r="C61" t="s">
        <v>319</v>
      </c>
      <c r="D61" s="1" t="s">
        <v>8</v>
      </c>
    </row>
    <row r="62" spans="1:4" x14ac:dyDescent="0.35">
      <c r="A62" s="1" t="s">
        <v>320</v>
      </c>
      <c r="B62" s="1" t="s">
        <v>321</v>
      </c>
      <c r="C62" t="s">
        <v>322</v>
      </c>
      <c r="D62" s="1" t="s">
        <v>8</v>
      </c>
    </row>
    <row r="63" spans="1:4" x14ac:dyDescent="0.35">
      <c r="A63" s="1" t="s">
        <v>37</v>
      </c>
      <c r="B63" s="1" t="s">
        <v>323</v>
      </c>
      <c r="C63" t="s">
        <v>324</v>
      </c>
      <c r="D63" s="1" t="s">
        <v>8</v>
      </c>
    </row>
    <row r="64" spans="1:4" x14ac:dyDescent="0.35">
      <c r="A64" s="1" t="s">
        <v>25</v>
      </c>
      <c r="B64" s="1" t="s">
        <v>325</v>
      </c>
      <c r="C64" t="s">
        <v>326</v>
      </c>
      <c r="D64" s="1" t="s">
        <v>8</v>
      </c>
    </row>
    <row r="65" spans="1:4" x14ac:dyDescent="0.35">
      <c r="A65" s="1" t="s">
        <v>327</v>
      </c>
      <c r="B65" s="1" t="s">
        <v>328</v>
      </c>
      <c r="C65" t="s">
        <v>329</v>
      </c>
      <c r="D65" s="1" t="s">
        <v>8</v>
      </c>
    </row>
    <row r="66" spans="1:4" x14ac:dyDescent="0.35">
      <c r="A66" s="1" t="s">
        <v>330</v>
      </c>
      <c r="B66" s="1" t="s">
        <v>331</v>
      </c>
      <c r="C66" t="s">
        <v>332</v>
      </c>
      <c r="D66" s="1" t="s">
        <v>8</v>
      </c>
    </row>
    <row r="67" spans="1:4" x14ac:dyDescent="0.35">
      <c r="A67" s="1" t="s">
        <v>333</v>
      </c>
      <c r="B67" s="1" t="s">
        <v>334</v>
      </c>
      <c r="C67" t="s">
        <v>335</v>
      </c>
      <c r="D67" s="1" t="s">
        <v>8</v>
      </c>
    </row>
    <row r="68" spans="1:4" x14ac:dyDescent="0.35">
      <c r="A68" s="1" t="s">
        <v>336</v>
      </c>
      <c r="B68" s="1" t="s">
        <v>337</v>
      </c>
      <c r="C68" t="s">
        <v>338</v>
      </c>
      <c r="D68" s="1" t="s">
        <v>8</v>
      </c>
    </row>
    <row r="69" spans="1:4" x14ac:dyDescent="0.35">
      <c r="A69" s="1" t="s">
        <v>339</v>
      </c>
      <c r="B69" s="1" t="s">
        <v>340</v>
      </c>
      <c r="C69" t="s">
        <v>341</v>
      </c>
      <c r="D69" s="1" t="s">
        <v>8</v>
      </c>
    </row>
    <row r="70" spans="1:4" x14ac:dyDescent="0.35">
      <c r="A70" s="1" t="s">
        <v>342</v>
      </c>
      <c r="B70" s="1" t="s">
        <v>343</v>
      </c>
      <c r="C70" t="s">
        <v>344</v>
      </c>
      <c r="D70" s="1" t="s">
        <v>8</v>
      </c>
    </row>
    <row r="71" spans="1:4" x14ac:dyDescent="0.35">
      <c r="A71" s="1" t="s">
        <v>345</v>
      </c>
      <c r="B71" s="1" t="s">
        <v>345</v>
      </c>
      <c r="C71" t="s">
        <v>346</v>
      </c>
      <c r="D71" s="1" t="s">
        <v>8</v>
      </c>
    </row>
    <row r="72" spans="1:4" x14ac:dyDescent="0.35">
      <c r="A72" s="1" t="s">
        <v>140</v>
      </c>
      <c r="B72" s="1" t="s">
        <v>141</v>
      </c>
      <c r="C72" t="s">
        <v>347</v>
      </c>
      <c r="D72" s="1" t="s">
        <v>8</v>
      </c>
    </row>
    <row r="73" spans="1:4" x14ac:dyDescent="0.35">
      <c r="A73" s="1" t="s">
        <v>9</v>
      </c>
      <c r="B73" s="1" t="s">
        <v>10</v>
      </c>
      <c r="C73" t="s">
        <v>348</v>
      </c>
      <c r="D73" s="1" t="s">
        <v>8</v>
      </c>
    </row>
    <row r="74" spans="1:4" x14ac:dyDescent="0.35">
      <c r="A74" s="1" t="s">
        <v>349</v>
      </c>
      <c r="B74" s="1" t="s">
        <v>350</v>
      </c>
      <c r="C74" t="s">
        <v>351</v>
      </c>
      <c r="D74" s="1" t="s">
        <v>8</v>
      </c>
    </row>
    <row r="75" spans="1:4" x14ac:dyDescent="0.35">
      <c r="A75" s="1" t="s">
        <v>352</v>
      </c>
      <c r="B75" s="1" t="s">
        <v>353</v>
      </c>
      <c r="C75" t="s">
        <v>354</v>
      </c>
      <c r="D75" s="1" t="s">
        <v>8</v>
      </c>
    </row>
    <row r="76" spans="1:4" x14ac:dyDescent="0.35">
      <c r="A76" s="1" t="s">
        <v>355</v>
      </c>
      <c r="B76" s="1" t="s">
        <v>356</v>
      </c>
      <c r="C76" t="s">
        <v>357</v>
      </c>
      <c r="D76" s="1" t="s">
        <v>8</v>
      </c>
    </row>
    <row r="77" spans="1:4" x14ac:dyDescent="0.35">
      <c r="A77" s="1" t="s">
        <v>358</v>
      </c>
      <c r="B77" s="1" t="s">
        <v>359</v>
      </c>
      <c r="C77" t="s">
        <v>360</v>
      </c>
      <c r="D77" s="1" t="s">
        <v>8</v>
      </c>
    </row>
    <row r="78" spans="1:4" x14ac:dyDescent="0.35">
      <c r="A78" s="1" t="s">
        <v>91</v>
      </c>
      <c r="B78" s="1" t="s">
        <v>92</v>
      </c>
      <c r="C78" t="s">
        <v>361</v>
      </c>
      <c r="D78" s="1" t="s">
        <v>8</v>
      </c>
    </row>
    <row r="79" spans="1:4" x14ac:dyDescent="0.35">
      <c r="A79" s="1" t="s">
        <v>35</v>
      </c>
      <c r="B79" s="1" t="s">
        <v>362</v>
      </c>
      <c r="C79" t="s">
        <v>363</v>
      </c>
      <c r="D79" s="1" t="s">
        <v>8</v>
      </c>
    </row>
    <row r="80" spans="1:4" x14ac:dyDescent="0.35">
      <c r="A80" s="1" t="s">
        <v>364</v>
      </c>
      <c r="B80" s="1" t="s">
        <v>365</v>
      </c>
      <c r="C80" t="s">
        <v>366</v>
      </c>
      <c r="D80" s="1" t="s">
        <v>8</v>
      </c>
    </row>
    <row r="81" spans="1:4" x14ac:dyDescent="0.35">
      <c r="A81" s="1" t="s">
        <v>367</v>
      </c>
      <c r="B81" s="1" t="s">
        <v>368</v>
      </c>
      <c r="C81" t="s">
        <v>369</v>
      </c>
      <c r="D81" s="1" t="s">
        <v>8</v>
      </c>
    </row>
    <row r="82" spans="1:4" x14ac:dyDescent="0.35">
      <c r="A82" s="1" t="s">
        <v>126</v>
      </c>
      <c r="B82" s="1" t="s">
        <v>127</v>
      </c>
      <c r="C82" t="s">
        <v>370</v>
      </c>
      <c r="D82" s="1" t="s">
        <v>8</v>
      </c>
    </row>
    <row r="83" spans="1:4" x14ac:dyDescent="0.35">
      <c r="A83" s="1" t="s">
        <v>371</v>
      </c>
      <c r="B83" s="1" t="s">
        <v>372</v>
      </c>
      <c r="C83" t="s">
        <v>373</v>
      </c>
      <c r="D83" s="1" t="s">
        <v>8</v>
      </c>
    </row>
    <row r="84" spans="1:4" x14ac:dyDescent="0.35">
      <c r="A84" s="1" t="s">
        <v>374</v>
      </c>
      <c r="B84" s="1" t="s">
        <v>375</v>
      </c>
      <c r="C84" t="s">
        <v>376</v>
      </c>
      <c r="D84" s="1" t="s">
        <v>8</v>
      </c>
    </row>
    <row r="85" spans="1:4" x14ac:dyDescent="0.35">
      <c r="A85" s="1" t="s">
        <v>59</v>
      </c>
      <c r="B85" s="1" t="s">
        <v>377</v>
      </c>
      <c r="C85" t="s">
        <v>378</v>
      </c>
      <c r="D85" s="1" t="s">
        <v>8</v>
      </c>
    </row>
    <row r="86" spans="1:4" x14ac:dyDescent="0.35">
      <c r="A86" s="1" t="s">
        <v>379</v>
      </c>
      <c r="B86" s="1" t="s">
        <v>380</v>
      </c>
      <c r="C86" t="s">
        <v>381</v>
      </c>
      <c r="D86" s="1" t="s">
        <v>8</v>
      </c>
    </row>
    <row r="87" spans="1:4" x14ac:dyDescent="0.35">
      <c r="A87" s="1" t="s">
        <v>382</v>
      </c>
      <c r="B87" s="1" t="s">
        <v>383</v>
      </c>
      <c r="C87" t="s">
        <v>384</v>
      </c>
      <c r="D87" s="1" t="s">
        <v>8</v>
      </c>
    </row>
    <row r="88" spans="1:4" x14ac:dyDescent="0.35">
      <c r="A88" s="1" t="s">
        <v>385</v>
      </c>
      <c r="B88" s="1" t="s">
        <v>386</v>
      </c>
      <c r="C88" t="s">
        <v>387</v>
      </c>
      <c r="D88" s="1" t="s">
        <v>8</v>
      </c>
    </row>
    <row r="89" spans="1:4" x14ac:dyDescent="0.35">
      <c r="A89" s="1" t="s">
        <v>388</v>
      </c>
      <c r="B89" s="1" t="s">
        <v>389</v>
      </c>
      <c r="C89" t="s">
        <v>390</v>
      </c>
      <c r="D89" s="1" t="s">
        <v>8</v>
      </c>
    </row>
    <row r="90" spans="1:4" x14ac:dyDescent="0.35">
      <c r="A90" s="1" t="s">
        <v>391</v>
      </c>
      <c r="B90" s="1" t="s">
        <v>392</v>
      </c>
      <c r="C90" t="s">
        <v>393</v>
      </c>
      <c r="D90" s="1" t="s">
        <v>8</v>
      </c>
    </row>
    <row r="91" spans="1:4" x14ac:dyDescent="0.35">
      <c r="A91" s="1" t="s">
        <v>95</v>
      </c>
      <c r="B91" s="1" t="s">
        <v>96</v>
      </c>
      <c r="C91" t="s">
        <v>394</v>
      </c>
      <c r="D91" s="1" t="s">
        <v>8</v>
      </c>
    </row>
    <row r="92" spans="1:4" x14ac:dyDescent="0.35">
      <c r="A92" s="1" t="s">
        <v>395</v>
      </c>
      <c r="B92" s="1" t="s">
        <v>396</v>
      </c>
      <c r="C92" t="s">
        <v>397</v>
      </c>
      <c r="D92" s="1" t="s">
        <v>8</v>
      </c>
    </row>
    <row r="93" spans="1:4" x14ac:dyDescent="0.35">
      <c r="A93" s="1" t="s">
        <v>398</v>
      </c>
      <c r="B93" s="1" t="s">
        <v>399</v>
      </c>
      <c r="C93" t="s">
        <v>400</v>
      </c>
      <c r="D93" s="1" t="s">
        <v>8</v>
      </c>
    </row>
    <row r="94" spans="1:4" x14ac:dyDescent="0.35">
      <c r="A94" s="1" t="s">
        <v>401</v>
      </c>
      <c r="B94" s="1" t="s">
        <v>402</v>
      </c>
      <c r="C94" t="s">
        <v>403</v>
      </c>
      <c r="D94" s="1" t="s">
        <v>8</v>
      </c>
    </row>
    <row r="95" spans="1:4" x14ac:dyDescent="0.35">
      <c r="A95" s="1" t="s">
        <v>45</v>
      </c>
      <c r="B95" s="1" t="s">
        <v>46</v>
      </c>
      <c r="C95" t="s">
        <v>404</v>
      </c>
      <c r="D95" s="1" t="s">
        <v>8</v>
      </c>
    </row>
    <row r="96" spans="1:4" x14ac:dyDescent="0.35">
      <c r="A96" s="1" t="s">
        <v>405</v>
      </c>
      <c r="B96" s="1" t="s">
        <v>406</v>
      </c>
      <c r="C96" t="s">
        <v>407</v>
      </c>
      <c r="D96" s="1" t="s">
        <v>8</v>
      </c>
    </row>
    <row r="97" spans="1:4" x14ac:dyDescent="0.35">
      <c r="A97" s="1" t="s">
        <v>132</v>
      </c>
      <c r="B97" s="1" t="s">
        <v>133</v>
      </c>
      <c r="C97" t="s">
        <v>408</v>
      </c>
      <c r="D97" s="1" t="s">
        <v>8</v>
      </c>
    </row>
    <row r="98" spans="1:4" x14ac:dyDescent="0.35">
      <c r="A98" s="1" t="s">
        <v>409</v>
      </c>
      <c r="B98" s="1" t="s">
        <v>410</v>
      </c>
      <c r="C98" t="s">
        <v>411</v>
      </c>
      <c r="D98" s="1" t="s">
        <v>8</v>
      </c>
    </row>
    <row r="99" spans="1:4" x14ac:dyDescent="0.35">
      <c r="A99" s="1" t="s">
        <v>412</v>
      </c>
      <c r="B99" s="1" t="s">
        <v>413</v>
      </c>
      <c r="C99" t="s">
        <v>414</v>
      </c>
      <c r="D99" s="1" t="s">
        <v>8</v>
      </c>
    </row>
    <row r="100" spans="1:4" x14ac:dyDescent="0.35">
      <c r="A100" s="1" t="s">
        <v>415</v>
      </c>
      <c r="B100" s="1" t="s">
        <v>416</v>
      </c>
      <c r="C100" t="s">
        <v>417</v>
      </c>
      <c r="D100" s="1" t="s">
        <v>8</v>
      </c>
    </row>
    <row r="101" spans="1:4" x14ac:dyDescent="0.35">
      <c r="A101" s="1" t="s">
        <v>418</v>
      </c>
      <c r="B101" s="1" t="s">
        <v>419</v>
      </c>
      <c r="C101" t="s">
        <v>420</v>
      </c>
      <c r="D101" s="1" t="s">
        <v>8</v>
      </c>
    </row>
    <row r="102" spans="1:4" x14ac:dyDescent="0.35">
      <c r="A102" s="1" t="s">
        <v>421</v>
      </c>
      <c r="B102" s="1" t="s">
        <v>422</v>
      </c>
      <c r="C102" t="s">
        <v>423</v>
      </c>
      <c r="D102" s="1" t="s">
        <v>8</v>
      </c>
    </row>
    <row r="103" spans="1:4" x14ac:dyDescent="0.35">
      <c r="A103" s="1" t="s">
        <v>424</v>
      </c>
      <c r="B103" s="1" t="s">
        <v>425</v>
      </c>
      <c r="C103" t="s">
        <v>426</v>
      </c>
      <c r="D103" s="1" t="s">
        <v>8</v>
      </c>
    </row>
    <row r="104" spans="1:4" x14ac:dyDescent="0.35">
      <c r="A104" s="1" t="s">
        <v>33</v>
      </c>
      <c r="B104" s="1" t="s">
        <v>427</v>
      </c>
      <c r="C104" t="s">
        <v>428</v>
      </c>
      <c r="D104" s="1" t="s">
        <v>8</v>
      </c>
    </row>
    <row r="105" spans="1:4" x14ac:dyDescent="0.35">
      <c r="A105" s="1" t="s">
        <v>83</v>
      </c>
      <c r="B105" s="1" t="s">
        <v>429</v>
      </c>
      <c r="C105" t="s">
        <v>430</v>
      </c>
      <c r="D105" s="1" t="s">
        <v>8</v>
      </c>
    </row>
    <row r="106" spans="1:4" x14ac:dyDescent="0.35">
      <c r="A106" s="1" t="s">
        <v>431</v>
      </c>
      <c r="B106" s="1" t="s">
        <v>432</v>
      </c>
      <c r="C106" t="s">
        <v>433</v>
      </c>
      <c r="D106" s="1" t="s">
        <v>8</v>
      </c>
    </row>
    <row r="107" spans="1:4" x14ac:dyDescent="0.35">
      <c r="A107" s="1" t="s">
        <v>434</v>
      </c>
      <c r="B107" s="1" t="s">
        <v>435</v>
      </c>
      <c r="C107" t="s">
        <v>436</v>
      </c>
      <c r="D107" s="1" t="s">
        <v>8</v>
      </c>
    </row>
    <row r="108" spans="1:4" x14ac:dyDescent="0.35">
      <c r="A108" s="1" t="s">
        <v>437</v>
      </c>
      <c r="B108" s="1" t="s">
        <v>438</v>
      </c>
      <c r="C108" t="s">
        <v>439</v>
      </c>
      <c r="D108" s="1" t="s">
        <v>8</v>
      </c>
    </row>
    <row r="109" spans="1:4" x14ac:dyDescent="0.35">
      <c r="A109" s="1" t="s">
        <v>55</v>
      </c>
      <c r="B109" s="1" t="s">
        <v>56</v>
      </c>
      <c r="C109" t="s">
        <v>440</v>
      </c>
      <c r="D109" s="1" t="s">
        <v>8</v>
      </c>
    </row>
    <row r="110" spans="1:4" x14ac:dyDescent="0.35">
      <c r="A110" s="1" t="s">
        <v>65</v>
      </c>
      <c r="B110" s="1" t="s">
        <v>66</v>
      </c>
      <c r="C110" t="s">
        <v>441</v>
      </c>
      <c r="D110" s="1" t="s">
        <v>8</v>
      </c>
    </row>
    <row r="111" spans="1:4" x14ac:dyDescent="0.35">
      <c r="A111" s="1" t="s">
        <v>442</v>
      </c>
      <c r="B111" s="1" t="s">
        <v>443</v>
      </c>
      <c r="C111" t="s">
        <v>444</v>
      </c>
      <c r="D111" s="1" t="s">
        <v>8</v>
      </c>
    </row>
    <row r="112" spans="1:4" x14ac:dyDescent="0.35">
      <c r="A112" s="1" t="s">
        <v>445</v>
      </c>
      <c r="B112" s="1" t="s">
        <v>446</v>
      </c>
      <c r="C112" t="s">
        <v>447</v>
      </c>
      <c r="D112" s="1" t="s">
        <v>8</v>
      </c>
    </row>
    <row r="113" spans="1:4" x14ac:dyDescent="0.35">
      <c r="A113" s="1" t="s">
        <v>22</v>
      </c>
      <c r="B113" s="1" t="s">
        <v>23</v>
      </c>
      <c r="C113" t="s">
        <v>448</v>
      </c>
      <c r="D113" s="1" t="s">
        <v>8</v>
      </c>
    </row>
    <row r="114" spans="1:4" x14ac:dyDescent="0.35">
      <c r="A114" s="1" t="s">
        <v>449</v>
      </c>
      <c r="B114" s="1" t="s">
        <v>450</v>
      </c>
      <c r="C114" t="s">
        <v>451</v>
      </c>
      <c r="D114" s="1" t="s">
        <v>8</v>
      </c>
    </row>
    <row r="115" spans="1:4" x14ac:dyDescent="0.35">
      <c r="A115" s="1" t="s">
        <v>93</v>
      </c>
      <c r="B115" s="1" t="s">
        <v>452</v>
      </c>
      <c r="C115" t="s">
        <v>453</v>
      </c>
      <c r="D115" s="1" t="s">
        <v>8</v>
      </c>
    </row>
    <row r="116" spans="1:4" x14ac:dyDescent="0.35">
      <c r="A116" s="1" t="s">
        <v>39</v>
      </c>
      <c r="B116" s="1" t="s">
        <v>40</v>
      </c>
      <c r="C116" t="s">
        <v>454</v>
      </c>
      <c r="D116" s="1" t="s">
        <v>8</v>
      </c>
    </row>
    <row r="117" spans="1:4" x14ac:dyDescent="0.35">
      <c r="A117" s="1" t="s">
        <v>455</v>
      </c>
      <c r="B117" s="1" t="s">
        <v>456</v>
      </c>
      <c r="C117" t="s">
        <v>457</v>
      </c>
      <c r="D117" s="1" t="s">
        <v>8</v>
      </c>
    </row>
    <row r="118" spans="1:4" x14ac:dyDescent="0.35">
      <c r="A118" s="1" t="s">
        <v>458</v>
      </c>
      <c r="B118" s="1" t="s">
        <v>459</v>
      </c>
      <c r="C118" t="s">
        <v>460</v>
      </c>
      <c r="D118" s="1" t="s">
        <v>8</v>
      </c>
    </row>
    <row r="119" spans="1:4" x14ac:dyDescent="0.35">
      <c r="A119" s="1" t="s">
        <v>461</v>
      </c>
      <c r="B119" s="1" t="s">
        <v>462</v>
      </c>
      <c r="C119" t="s">
        <v>463</v>
      </c>
      <c r="D119" s="1" t="s">
        <v>8</v>
      </c>
    </row>
    <row r="120" spans="1:4" x14ac:dyDescent="0.35">
      <c r="A120" s="1" t="s">
        <v>99</v>
      </c>
      <c r="B120" s="1" t="s">
        <v>100</v>
      </c>
      <c r="C120" t="s">
        <v>464</v>
      </c>
      <c r="D120" s="1" t="s">
        <v>8</v>
      </c>
    </row>
    <row r="121" spans="1:4" x14ac:dyDescent="0.35">
      <c r="A121" s="1" t="s">
        <v>465</v>
      </c>
      <c r="B121" s="1" t="s">
        <v>466</v>
      </c>
      <c r="C121" t="s">
        <v>467</v>
      </c>
      <c r="D121" s="1" t="s">
        <v>8</v>
      </c>
    </row>
    <row r="122" spans="1:4" x14ac:dyDescent="0.35">
      <c r="A122" s="1" t="s">
        <v>114</v>
      </c>
      <c r="B122" s="1" t="s">
        <v>115</v>
      </c>
      <c r="C122" t="s">
        <v>468</v>
      </c>
      <c r="D122" s="1" t="s">
        <v>8</v>
      </c>
    </row>
    <row r="123" spans="1:4" x14ac:dyDescent="0.35">
      <c r="A123" s="1" t="s">
        <v>469</v>
      </c>
      <c r="B123" s="1" t="s">
        <v>470</v>
      </c>
      <c r="C123" t="s">
        <v>471</v>
      </c>
      <c r="D123" s="1" t="s">
        <v>8</v>
      </c>
    </row>
    <row r="124" spans="1:4" x14ac:dyDescent="0.35">
      <c r="A124" s="1" t="s">
        <v>77</v>
      </c>
      <c r="B124" s="1" t="s">
        <v>472</v>
      </c>
      <c r="C124">
        <v>7042454396</v>
      </c>
      <c r="D124" s="1" t="s">
        <v>8</v>
      </c>
    </row>
    <row r="125" spans="1:4" x14ac:dyDescent="0.35">
      <c r="A125" s="1" t="s">
        <v>473</v>
      </c>
      <c r="B125" s="1" t="s">
        <v>474</v>
      </c>
      <c r="C125" t="s">
        <v>475</v>
      </c>
      <c r="D125" s="1" t="s">
        <v>8</v>
      </c>
    </row>
    <row r="126" spans="1:4" x14ac:dyDescent="0.35">
      <c r="A126" s="1" t="s">
        <v>63</v>
      </c>
      <c r="B126" s="1" t="s">
        <v>64</v>
      </c>
      <c r="C126" t="s">
        <v>476</v>
      </c>
      <c r="D126" s="1" t="s">
        <v>8</v>
      </c>
    </row>
    <row r="127" spans="1:4" x14ac:dyDescent="0.35">
      <c r="A127" s="1" t="s">
        <v>43</v>
      </c>
      <c r="B127" s="1" t="s">
        <v>477</v>
      </c>
      <c r="C127" t="s">
        <v>478</v>
      </c>
      <c r="D127" s="1" t="s">
        <v>8</v>
      </c>
    </row>
    <row r="128" spans="1:4" x14ac:dyDescent="0.35">
      <c r="A128" s="1" t="s">
        <v>120</v>
      </c>
      <c r="B128" s="1" t="s">
        <v>479</v>
      </c>
      <c r="C128" t="s">
        <v>480</v>
      </c>
      <c r="D128" s="1" t="s">
        <v>8</v>
      </c>
    </row>
    <row r="129" spans="1:4" x14ac:dyDescent="0.35">
      <c r="A129" s="1" t="s">
        <v>130</v>
      </c>
      <c r="B129" s="1" t="s">
        <v>481</v>
      </c>
      <c r="C129" t="s">
        <v>482</v>
      </c>
      <c r="D129" s="1" t="s">
        <v>8</v>
      </c>
    </row>
    <row r="130" spans="1:4" x14ac:dyDescent="0.35">
      <c r="A130" s="1" t="s">
        <v>109</v>
      </c>
      <c r="B130" s="1" t="s">
        <v>110</v>
      </c>
      <c r="C130" t="s">
        <v>483</v>
      </c>
      <c r="D130" s="1" t="s">
        <v>8</v>
      </c>
    </row>
    <row r="131" spans="1:4" x14ac:dyDescent="0.35">
      <c r="A131" s="1" t="s">
        <v>484</v>
      </c>
      <c r="B131" s="1" t="s">
        <v>485</v>
      </c>
      <c r="C131" t="s">
        <v>486</v>
      </c>
      <c r="D131" s="1" t="s">
        <v>8</v>
      </c>
    </row>
    <row r="132" spans="1:4" x14ac:dyDescent="0.35">
      <c r="A132" s="1" t="s">
        <v>67</v>
      </c>
      <c r="B132" s="1" t="s">
        <v>68</v>
      </c>
      <c r="C132" t="s">
        <v>487</v>
      </c>
      <c r="D132" s="1" t="s">
        <v>8</v>
      </c>
    </row>
    <row r="133" spans="1:4" x14ac:dyDescent="0.35">
      <c r="A133" s="1" t="s">
        <v>31</v>
      </c>
      <c r="B133" s="1" t="s">
        <v>488</v>
      </c>
      <c r="C133" t="s">
        <v>489</v>
      </c>
      <c r="D133" s="1" t="s">
        <v>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1BC22-BD4B-4201-9CE7-32A4C8540B21}">
  <dimension ref="A1:E70"/>
  <sheetViews>
    <sheetView topLeftCell="A8" workbookViewId="0">
      <selection activeCell="E28" sqref="E28"/>
    </sheetView>
  </sheetViews>
  <sheetFormatPr defaultRowHeight="14.5" x14ac:dyDescent="0.35"/>
  <cols>
    <col min="1" max="1" width="34.90625" bestFit="1" customWidth="1"/>
    <col min="2" max="2" width="32" bestFit="1" customWidth="1"/>
    <col min="3" max="3" width="23.08984375" bestFit="1" customWidth="1"/>
    <col min="4" max="4" width="18.90625" bestFit="1" customWidth="1"/>
    <col min="5" max="5" width="20.26953125" bestFit="1" customWidth="1"/>
  </cols>
  <sheetData>
    <row r="1" spans="1:5" x14ac:dyDescent="0.35">
      <c r="A1" t="s">
        <v>0</v>
      </c>
      <c r="B1" t="s">
        <v>1</v>
      </c>
      <c r="C1" t="s">
        <v>2</v>
      </c>
      <c r="D1" t="s">
        <v>3</v>
      </c>
      <c r="E1" t="s">
        <v>4</v>
      </c>
    </row>
    <row r="2" spans="1:5" x14ac:dyDescent="0.35">
      <c r="A2" s="1" t="s">
        <v>5</v>
      </c>
      <c r="B2" s="1" t="s">
        <v>6</v>
      </c>
      <c r="C2" s="1" t="s">
        <v>7</v>
      </c>
      <c r="D2" s="1" t="s">
        <v>1834</v>
      </c>
      <c r="E2" s="1" t="s">
        <v>8</v>
      </c>
    </row>
    <row r="3" spans="1:5" x14ac:dyDescent="0.35">
      <c r="A3" s="1" t="s">
        <v>9</v>
      </c>
      <c r="B3" s="1" t="s">
        <v>10</v>
      </c>
      <c r="C3" s="1" t="s">
        <v>7</v>
      </c>
      <c r="D3" s="1" t="s">
        <v>348</v>
      </c>
      <c r="E3" s="1" t="s">
        <v>8</v>
      </c>
    </row>
    <row r="4" spans="1:5" x14ac:dyDescent="0.35">
      <c r="A4" s="1" t="s">
        <v>11</v>
      </c>
      <c r="B4" s="1" t="s">
        <v>12</v>
      </c>
      <c r="C4" s="1" t="s">
        <v>7</v>
      </c>
      <c r="D4" s="1" t="s">
        <v>1835</v>
      </c>
      <c r="E4" s="1" t="s">
        <v>8</v>
      </c>
    </row>
    <row r="5" spans="1:5" x14ac:dyDescent="0.35">
      <c r="A5" s="1" t="s">
        <v>13</v>
      </c>
      <c r="B5" s="1" t="s">
        <v>14</v>
      </c>
      <c r="C5" s="1" t="s">
        <v>7</v>
      </c>
      <c r="D5" s="1" t="s">
        <v>1836</v>
      </c>
      <c r="E5" s="1" t="s">
        <v>8</v>
      </c>
    </row>
    <row r="6" spans="1:5" x14ac:dyDescent="0.35">
      <c r="A6" s="1" t="s">
        <v>15</v>
      </c>
      <c r="B6" s="1" t="s">
        <v>16</v>
      </c>
      <c r="C6" s="1" t="s">
        <v>17</v>
      </c>
      <c r="D6" s="1" t="s">
        <v>1837</v>
      </c>
      <c r="E6" s="1" t="s">
        <v>8</v>
      </c>
    </row>
    <row r="7" spans="1:5" x14ac:dyDescent="0.35">
      <c r="A7" s="1" t="s">
        <v>18</v>
      </c>
      <c r="B7" s="1" t="s">
        <v>19</v>
      </c>
      <c r="C7" s="1" t="s">
        <v>17</v>
      </c>
      <c r="D7" s="1" t="s">
        <v>1838</v>
      </c>
      <c r="E7" s="1" t="s">
        <v>8</v>
      </c>
    </row>
    <row r="8" spans="1:5" x14ac:dyDescent="0.35">
      <c r="A8" s="1" t="s">
        <v>20</v>
      </c>
      <c r="B8" s="1" t="s">
        <v>21</v>
      </c>
      <c r="C8" s="1" t="s">
        <v>17</v>
      </c>
      <c r="D8" s="1" t="s">
        <v>1839</v>
      </c>
      <c r="E8" s="1" t="s">
        <v>8</v>
      </c>
    </row>
    <row r="9" spans="1:5" x14ac:dyDescent="0.35">
      <c r="A9" s="1" t="s">
        <v>22</v>
      </c>
      <c r="B9" s="1" t="s">
        <v>23</v>
      </c>
      <c r="C9" s="1" t="s">
        <v>24</v>
      </c>
      <c r="D9" s="1" t="s">
        <v>448</v>
      </c>
      <c r="E9" s="1" t="s">
        <v>8</v>
      </c>
    </row>
    <row r="10" spans="1:5" x14ac:dyDescent="0.35">
      <c r="A10" s="1" t="s">
        <v>25</v>
      </c>
      <c r="B10" s="1" t="s">
        <v>26</v>
      </c>
      <c r="C10" s="1" t="s">
        <v>24</v>
      </c>
      <c r="D10" s="1" t="s">
        <v>1840</v>
      </c>
      <c r="E10" s="1" t="s">
        <v>8</v>
      </c>
    </row>
    <row r="11" spans="1:5" x14ac:dyDescent="0.35">
      <c r="A11" s="1" t="s">
        <v>27</v>
      </c>
      <c r="B11" s="1" t="s">
        <v>28</v>
      </c>
      <c r="C11" s="1" t="s">
        <v>24</v>
      </c>
      <c r="D11" s="1" t="s">
        <v>1841</v>
      </c>
      <c r="E11" s="1" t="s">
        <v>8</v>
      </c>
    </row>
    <row r="12" spans="1:5" x14ac:dyDescent="0.35">
      <c r="A12" s="1" t="s">
        <v>29</v>
      </c>
      <c r="B12" s="1" t="s">
        <v>30</v>
      </c>
      <c r="C12" s="1" t="s">
        <v>24</v>
      </c>
      <c r="D12" s="1" t="s">
        <v>1842</v>
      </c>
      <c r="E12" s="1" t="s">
        <v>8</v>
      </c>
    </row>
    <row r="13" spans="1:5" x14ac:dyDescent="0.35">
      <c r="A13" s="1" t="s">
        <v>31</v>
      </c>
      <c r="B13" s="1" t="s">
        <v>32</v>
      </c>
      <c r="C13" s="1" t="s">
        <v>24</v>
      </c>
      <c r="D13" s="1" t="s">
        <v>489</v>
      </c>
      <c r="E13" s="1" t="s">
        <v>8</v>
      </c>
    </row>
    <row r="14" spans="1:5" x14ac:dyDescent="0.35">
      <c r="A14" s="1" t="s">
        <v>33</v>
      </c>
      <c r="B14" s="1" t="s">
        <v>34</v>
      </c>
      <c r="C14" s="1" t="s">
        <v>24</v>
      </c>
      <c r="D14" s="1" t="s">
        <v>428</v>
      </c>
      <c r="E14" s="1" t="s">
        <v>8</v>
      </c>
    </row>
    <row r="15" spans="1:5" x14ac:dyDescent="0.35">
      <c r="A15" s="1" t="s">
        <v>35</v>
      </c>
      <c r="B15" s="1" t="s">
        <v>36</v>
      </c>
      <c r="C15" s="1" t="s">
        <v>24</v>
      </c>
      <c r="D15" s="1" t="s">
        <v>1843</v>
      </c>
      <c r="E15" s="1" t="s">
        <v>8</v>
      </c>
    </row>
    <row r="16" spans="1:5" x14ac:dyDescent="0.35">
      <c r="A16" s="1" t="s">
        <v>37</v>
      </c>
      <c r="B16" s="1" t="s">
        <v>38</v>
      </c>
      <c r="C16" s="1" t="s">
        <v>24</v>
      </c>
      <c r="D16" s="1" t="s">
        <v>324</v>
      </c>
      <c r="E16" s="1" t="s">
        <v>8</v>
      </c>
    </row>
    <row r="17" spans="1:5" x14ac:dyDescent="0.35">
      <c r="A17" s="1" t="s">
        <v>39</v>
      </c>
      <c r="B17" s="1" t="s">
        <v>40</v>
      </c>
      <c r="C17" s="1" t="s">
        <v>24</v>
      </c>
      <c r="D17" s="1" t="s">
        <v>454</v>
      </c>
      <c r="E17" s="1" t="s">
        <v>8</v>
      </c>
    </row>
    <row r="18" spans="1:5" x14ac:dyDescent="0.35">
      <c r="A18" s="1" t="s">
        <v>41</v>
      </c>
      <c r="B18" s="1" t="s">
        <v>42</v>
      </c>
      <c r="C18" s="1" t="s">
        <v>24</v>
      </c>
      <c r="D18" s="1" t="s">
        <v>1844</v>
      </c>
      <c r="E18" s="1" t="s">
        <v>8</v>
      </c>
    </row>
    <row r="19" spans="1:5" x14ac:dyDescent="0.35">
      <c r="A19" s="1" t="s">
        <v>43</v>
      </c>
      <c r="B19" s="1" t="s">
        <v>44</v>
      </c>
      <c r="C19" s="1" t="s">
        <v>24</v>
      </c>
      <c r="D19" s="1" t="s">
        <v>1845</v>
      </c>
      <c r="E19" s="1" t="s">
        <v>8</v>
      </c>
    </row>
    <row r="20" spans="1:5" x14ac:dyDescent="0.35">
      <c r="A20" s="1" t="s">
        <v>45</v>
      </c>
      <c r="B20" s="1" t="s">
        <v>46</v>
      </c>
      <c r="C20" s="1" t="s">
        <v>24</v>
      </c>
      <c r="D20" s="1" t="s">
        <v>404</v>
      </c>
      <c r="E20" s="1" t="s">
        <v>8</v>
      </c>
    </row>
    <row r="21" spans="1:5" x14ac:dyDescent="0.35">
      <c r="A21" s="1" t="s">
        <v>47</v>
      </c>
      <c r="B21" s="1" t="s">
        <v>48</v>
      </c>
      <c r="C21" s="1" t="s">
        <v>24</v>
      </c>
      <c r="D21" s="1" t="s">
        <v>1846</v>
      </c>
      <c r="E21" s="1" t="s">
        <v>8</v>
      </c>
    </row>
    <row r="22" spans="1:5" x14ac:dyDescent="0.35">
      <c r="A22" s="1" t="s">
        <v>49</v>
      </c>
      <c r="B22" s="1" t="s">
        <v>50</v>
      </c>
      <c r="C22" s="1" t="s">
        <v>24</v>
      </c>
      <c r="D22" s="1" t="s">
        <v>1847</v>
      </c>
      <c r="E22" s="1" t="s">
        <v>8</v>
      </c>
    </row>
    <row r="23" spans="1:5" x14ac:dyDescent="0.35">
      <c r="A23" s="1" t="s">
        <v>51</v>
      </c>
      <c r="B23" s="1" t="s">
        <v>52</v>
      </c>
      <c r="C23" s="1" t="s">
        <v>24</v>
      </c>
      <c r="D23" s="1" t="s">
        <v>1848</v>
      </c>
      <c r="E23" s="1" t="s">
        <v>8</v>
      </c>
    </row>
    <row r="24" spans="1:5" x14ac:dyDescent="0.35">
      <c r="A24" s="1" t="s">
        <v>53</v>
      </c>
      <c r="B24" s="1" t="s">
        <v>54</v>
      </c>
      <c r="C24" s="1" t="s">
        <v>24</v>
      </c>
      <c r="D24" s="1" t="s">
        <v>1849</v>
      </c>
      <c r="E24" s="1" t="s">
        <v>8</v>
      </c>
    </row>
    <row r="25" spans="1:5" x14ac:dyDescent="0.35">
      <c r="A25" s="1" t="s">
        <v>55</v>
      </c>
      <c r="B25" s="1" t="s">
        <v>56</v>
      </c>
      <c r="C25" s="1" t="s">
        <v>24</v>
      </c>
      <c r="D25" s="1" t="s">
        <v>440</v>
      </c>
      <c r="E25" s="1" t="s">
        <v>8</v>
      </c>
    </row>
    <row r="26" spans="1:5" x14ac:dyDescent="0.35">
      <c r="A26" s="1" t="s">
        <v>57</v>
      </c>
      <c r="B26" s="1" t="s">
        <v>58</v>
      </c>
      <c r="C26" s="1" t="s">
        <v>24</v>
      </c>
      <c r="D26" s="1" t="s">
        <v>1850</v>
      </c>
      <c r="E26" s="1" t="s">
        <v>8</v>
      </c>
    </row>
    <row r="27" spans="1:5" x14ac:dyDescent="0.35">
      <c r="A27" s="1" t="s">
        <v>59</v>
      </c>
      <c r="B27" s="1" t="s">
        <v>60</v>
      </c>
      <c r="C27" s="1" t="s">
        <v>24</v>
      </c>
      <c r="D27" s="1" t="s">
        <v>378</v>
      </c>
      <c r="E27" s="1" t="s">
        <v>8</v>
      </c>
    </row>
    <row r="28" spans="1:5" x14ac:dyDescent="0.35">
      <c r="A28" s="1" t="s">
        <v>61</v>
      </c>
      <c r="B28" s="1" t="s">
        <v>62</v>
      </c>
      <c r="C28" s="1" t="s">
        <v>24</v>
      </c>
      <c r="D28" s="1" t="s">
        <v>1851</v>
      </c>
      <c r="E28" s="1" t="s">
        <v>8</v>
      </c>
    </row>
    <row r="29" spans="1:5" x14ac:dyDescent="0.35">
      <c r="A29" s="1" t="s">
        <v>63</v>
      </c>
      <c r="B29" s="1" t="s">
        <v>64</v>
      </c>
      <c r="C29" s="1" t="s">
        <v>24</v>
      </c>
      <c r="D29" s="1" t="s">
        <v>476</v>
      </c>
      <c r="E29" s="1" t="s">
        <v>8</v>
      </c>
    </row>
    <row r="30" spans="1:5" x14ac:dyDescent="0.35">
      <c r="A30" s="1" t="s">
        <v>65</v>
      </c>
      <c r="B30" s="1" t="s">
        <v>66</v>
      </c>
      <c r="C30" s="1" t="s">
        <v>24</v>
      </c>
      <c r="D30" s="1" t="s">
        <v>1852</v>
      </c>
      <c r="E30" s="1" t="s">
        <v>8</v>
      </c>
    </row>
    <row r="31" spans="1:5" x14ac:dyDescent="0.35">
      <c r="A31" s="1" t="s">
        <v>67</v>
      </c>
      <c r="B31" s="1" t="s">
        <v>68</v>
      </c>
      <c r="C31" s="1" t="s">
        <v>24</v>
      </c>
      <c r="D31" s="1" t="s">
        <v>487</v>
      </c>
      <c r="E31" s="1" t="s">
        <v>8</v>
      </c>
    </row>
    <row r="32" spans="1:5" x14ac:dyDescent="0.35">
      <c r="A32" s="1" t="s">
        <v>69</v>
      </c>
      <c r="B32" s="1" t="s">
        <v>70</v>
      </c>
      <c r="C32" s="1" t="s">
        <v>24</v>
      </c>
      <c r="D32" s="1" t="s">
        <v>1853</v>
      </c>
      <c r="E32" s="1" t="s">
        <v>8</v>
      </c>
    </row>
    <row r="33" spans="1:5" x14ac:dyDescent="0.35">
      <c r="A33" s="1" t="s">
        <v>71</v>
      </c>
      <c r="B33" s="1" t="s">
        <v>72</v>
      </c>
      <c r="C33" s="1" t="s">
        <v>24</v>
      </c>
      <c r="D33" s="1" t="s">
        <v>242</v>
      </c>
      <c r="E33" s="1" t="s">
        <v>8</v>
      </c>
    </row>
    <row r="34" spans="1:5" x14ac:dyDescent="0.35">
      <c r="A34" s="1" t="s">
        <v>73</v>
      </c>
      <c r="B34" s="1" t="s">
        <v>74</v>
      </c>
      <c r="C34" s="1" t="s">
        <v>24</v>
      </c>
      <c r="D34" s="1" t="s">
        <v>1854</v>
      </c>
      <c r="E34" s="1" t="s">
        <v>8</v>
      </c>
    </row>
    <row r="35" spans="1:5" x14ac:dyDescent="0.35">
      <c r="A35" s="1" t="s">
        <v>75</v>
      </c>
      <c r="B35" s="1" t="s">
        <v>76</v>
      </c>
      <c r="C35" s="1" t="s">
        <v>24</v>
      </c>
      <c r="D35" s="1" t="s">
        <v>1855</v>
      </c>
      <c r="E35" s="1" t="s">
        <v>8</v>
      </c>
    </row>
    <row r="36" spans="1:5" x14ac:dyDescent="0.35">
      <c r="A36" s="1" t="s">
        <v>77</v>
      </c>
      <c r="B36" s="1" t="s">
        <v>78</v>
      </c>
      <c r="C36" s="1" t="s">
        <v>24</v>
      </c>
      <c r="D36" s="1">
        <v>7042454396</v>
      </c>
      <c r="E36" s="1" t="s">
        <v>8</v>
      </c>
    </row>
    <row r="37" spans="1:5" x14ac:dyDescent="0.35">
      <c r="A37" s="1" t="s">
        <v>79</v>
      </c>
      <c r="B37" s="1" t="s">
        <v>80</v>
      </c>
      <c r="C37" s="1" t="s">
        <v>24</v>
      </c>
      <c r="D37" s="1">
        <v>2349063552442</v>
      </c>
      <c r="E37" s="1" t="s">
        <v>8</v>
      </c>
    </row>
    <row r="38" spans="1:5" x14ac:dyDescent="0.35">
      <c r="A38" s="1" t="s">
        <v>81</v>
      </c>
      <c r="B38" s="1" t="s">
        <v>82</v>
      </c>
      <c r="C38" s="1" t="s">
        <v>24</v>
      </c>
      <c r="D38" s="1" t="s">
        <v>1856</v>
      </c>
      <c r="E38" s="1" t="s">
        <v>8</v>
      </c>
    </row>
    <row r="39" spans="1:5" x14ac:dyDescent="0.35">
      <c r="A39" s="1" t="s">
        <v>83</v>
      </c>
      <c r="B39" s="1" t="s">
        <v>84</v>
      </c>
      <c r="C39" s="1" t="s">
        <v>24</v>
      </c>
      <c r="D39" s="1" t="s">
        <v>430</v>
      </c>
      <c r="E39" s="1" t="s">
        <v>8</v>
      </c>
    </row>
    <row r="40" spans="1:5" x14ac:dyDescent="0.35">
      <c r="A40" s="1" t="s">
        <v>85</v>
      </c>
      <c r="B40" s="1" t="s">
        <v>86</v>
      </c>
      <c r="C40" s="1" t="s">
        <v>24</v>
      </c>
      <c r="D40" s="1" t="s">
        <v>1857</v>
      </c>
      <c r="E40" s="1" t="s">
        <v>8</v>
      </c>
    </row>
    <row r="41" spans="1:5" x14ac:dyDescent="0.35">
      <c r="A41" s="1" t="s">
        <v>87</v>
      </c>
      <c r="B41" s="1" t="s">
        <v>88</v>
      </c>
      <c r="C41" s="1" t="s">
        <v>24</v>
      </c>
      <c r="D41" s="1" t="s">
        <v>1858</v>
      </c>
      <c r="E41" s="1" t="s">
        <v>8</v>
      </c>
    </row>
    <row r="42" spans="1:5" x14ac:dyDescent="0.35">
      <c r="A42" s="1" t="s">
        <v>89</v>
      </c>
      <c r="B42" s="1" t="s">
        <v>90</v>
      </c>
      <c r="C42" s="1" t="s">
        <v>24</v>
      </c>
      <c r="D42" s="1" t="s">
        <v>1859</v>
      </c>
      <c r="E42" s="1" t="s">
        <v>8</v>
      </c>
    </row>
    <row r="43" spans="1:5" x14ac:dyDescent="0.35">
      <c r="A43" s="1" t="s">
        <v>91</v>
      </c>
      <c r="B43" s="1" t="s">
        <v>92</v>
      </c>
      <c r="C43" s="1" t="s">
        <v>24</v>
      </c>
      <c r="D43" s="1" t="s">
        <v>1860</v>
      </c>
      <c r="E43" s="1" t="s">
        <v>8</v>
      </c>
    </row>
    <row r="44" spans="1:5" x14ac:dyDescent="0.35">
      <c r="A44" s="1" t="s">
        <v>93</v>
      </c>
      <c r="B44" s="1" t="s">
        <v>94</v>
      </c>
      <c r="C44" s="1" t="s">
        <v>24</v>
      </c>
      <c r="D44" s="1" t="s">
        <v>1861</v>
      </c>
      <c r="E44" s="1" t="s">
        <v>8</v>
      </c>
    </row>
    <row r="45" spans="1:5" x14ac:dyDescent="0.35">
      <c r="A45" s="1" t="s">
        <v>95</v>
      </c>
      <c r="B45" s="1" t="s">
        <v>96</v>
      </c>
      <c r="C45" s="1" t="s">
        <v>24</v>
      </c>
      <c r="D45" s="1" t="s">
        <v>394</v>
      </c>
      <c r="E45" s="1" t="s">
        <v>8</v>
      </c>
    </row>
    <row r="46" spans="1:5" x14ac:dyDescent="0.35">
      <c r="A46" s="1" t="s">
        <v>97</v>
      </c>
      <c r="B46" s="1" t="s">
        <v>98</v>
      </c>
      <c r="C46" s="1" t="s">
        <v>24</v>
      </c>
      <c r="D46" s="1" t="s">
        <v>1862</v>
      </c>
      <c r="E46" s="1" t="s">
        <v>8</v>
      </c>
    </row>
    <row r="47" spans="1:5" x14ac:dyDescent="0.35">
      <c r="A47" s="1" t="s">
        <v>99</v>
      </c>
      <c r="B47" s="1" t="s">
        <v>100</v>
      </c>
      <c r="C47" s="1" t="s">
        <v>24</v>
      </c>
      <c r="D47" s="1" t="s">
        <v>464</v>
      </c>
      <c r="E47" s="1" t="s">
        <v>8</v>
      </c>
    </row>
    <row r="48" spans="1:5" x14ac:dyDescent="0.35">
      <c r="A48" s="1" t="s">
        <v>101</v>
      </c>
      <c r="B48" s="1" t="s">
        <v>102</v>
      </c>
      <c r="C48" s="1" t="s">
        <v>24</v>
      </c>
      <c r="D48" s="1" t="s">
        <v>1863</v>
      </c>
      <c r="E48" s="1" t="s">
        <v>8</v>
      </c>
    </row>
    <row r="49" spans="1:5" x14ac:dyDescent="0.35">
      <c r="A49" s="1" t="s">
        <v>103</v>
      </c>
      <c r="B49" s="1" t="s">
        <v>104</v>
      </c>
      <c r="C49" s="1" t="s">
        <v>24</v>
      </c>
      <c r="D49" s="1" t="s">
        <v>1864</v>
      </c>
      <c r="E49" s="1" t="s">
        <v>8</v>
      </c>
    </row>
    <row r="50" spans="1:5" x14ac:dyDescent="0.35">
      <c r="A50" s="1" t="s">
        <v>105</v>
      </c>
      <c r="B50" s="1" t="s">
        <v>106</v>
      </c>
      <c r="C50" s="1" t="s">
        <v>24</v>
      </c>
      <c r="D50" s="1" t="s">
        <v>1865</v>
      </c>
      <c r="E50" s="1" t="s">
        <v>8</v>
      </c>
    </row>
    <row r="51" spans="1:5" x14ac:dyDescent="0.35">
      <c r="A51" s="1" t="s">
        <v>107</v>
      </c>
      <c r="B51" s="1" t="s">
        <v>108</v>
      </c>
      <c r="C51" s="1" t="s">
        <v>24</v>
      </c>
      <c r="D51" s="1" t="s">
        <v>1866</v>
      </c>
      <c r="E51" s="1" t="s">
        <v>8</v>
      </c>
    </row>
    <row r="52" spans="1:5" x14ac:dyDescent="0.35">
      <c r="A52" s="1" t="s">
        <v>109</v>
      </c>
      <c r="B52" s="1" t="s">
        <v>110</v>
      </c>
      <c r="C52" s="1" t="s">
        <v>111</v>
      </c>
      <c r="D52" s="1" t="s">
        <v>483</v>
      </c>
      <c r="E52" s="1" t="s">
        <v>8</v>
      </c>
    </row>
    <row r="53" spans="1:5" x14ac:dyDescent="0.35">
      <c r="A53" s="1" t="s">
        <v>112</v>
      </c>
      <c r="B53" s="1" t="s">
        <v>113</v>
      </c>
      <c r="C53" s="1" t="s">
        <v>24</v>
      </c>
      <c r="D53" s="1" t="s">
        <v>1867</v>
      </c>
      <c r="E53" s="1" t="s">
        <v>8</v>
      </c>
    </row>
    <row r="54" spans="1:5" x14ac:dyDescent="0.35">
      <c r="A54" s="1" t="s">
        <v>114</v>
      </c>
      <c r="B54" s="1" t="s">
        <v>115</v>
      </c>
      <c r="C54" s="1" t="s">
        <v>24</v>
      </c>
      <c r="D54" s="1" t="s">
        <v>468</v>
      </c>
      <c r="E54" s="1" t="s">
        <v>8</v>
      </c>
    </row>
    <row r="55" spans="1:5" x14ac:dyDescent="0.35">
      <c r="A55" s="1" t="s">
        <v>116</v>
      </c>
      <c r="B55" s="1" t="s">
        <v>117</v>
      </c>
      <c r="C55" s="1" t="s">
        <v>24</v>
      </c>
      <c r="D55" s="1" t="s">
        <v>1868</v>
      </c>
      <c r="E55" s="1" t="s">
        <v>8</v>
      </c>
    </row>
    <row r="56" spans="1:5" x14ac:dyDescent="0.35">
      <c r="A56" s="1" t="s">
        <v>118</v>
      </c>
      <c r="B56" s="1" t="s">
        <v>119</v>
      </c>
      <c r="C56" s="1" t="s">
        <v>24</v>
      </c>
      <c r="D56" s="1" t="s">
        <v>1869</v>
      </c>
      <c r="E56" s="1" t="s">
        <v>8</v>
      </c>
    </row>
    <row r="57" spans="1:5" x14ac:dyDescent="0.35">
      <c r="A57" s="1" t="s">
        <v>120</v>
      </c>
      <c r="B57" s="1" t="s">
        <v>121</v>
      </c>
      <c r="C57" s="1" t="s">
        <v>24</v>
      </c>
      <c r="D57" s="1" t="s">
        <v>480</v>
      </c>
      <c r="E57" s="1" t="s">
        <v>8</v>
      </c>
    </row>
    <row r="58" spans="1:5" x14ac:dyDescent="0.35">
      <c r="A58" s="1" t="s">
        <v>122</v>
      </c>
      <c r="B58" s="1" t="s">
        <v>123</v>
      </c>
      <c r="C58" s="1" t="s">
        <v>17</v>
      </c>
      <c r="D58" s="1" t="s">
        <v>1870</v>
      </c>
      <c r="E58" s="1" t="s">
        <v>8</v>
      </c>
    </row>
    <row r="59" spans="1:5" x14ac:dyDescent="0.35">
      <c r="A59" s="1" t="s">
        <v>124</v>
      </c>
      <c r="B59" s="1" t="s">
        <v>125</v>
      </c>
      <c r="C59" s="1" t="s">
        <v>24</v>
      </c>
      <c r="D59" s="1" t="s">
        <v>1871</v>
      </c>
      <c r="E59" s="1" t="s">
        <v>8</v>
      </c>
    </row>
    <row r="60" spans="1:5" x14ac:dyDescent="0.35">
      <c r="A60" s="1" t="s">
        <v>126</v>
      </c>
      <c r="B60" s="1" t="s">
        <v>127</v>
      </c>
      <c r="C60" s="1" t="s">
        <v>24</v>
      </c>
      <c r="D60" s="1" t="s">
        <v>370</v>
      </c>
      <c r="E60" s="1" t="s">
        <v>8</v>
      </c>
    </row>
    <row r="61" spans="1:5" x14ac:dyDescent="0.35">
      <c r="A61" s="1" t="s">
        <v>128</v>
      </c>
      <c r="B61" s="1" t="s">
        <v>129</v>
      </c>
      <c r="C61" s="1" t="s">
        <v>24</v>
      </c>
      <c r="D61" s="1" t="s">
        <v>1872</v>
      </c>
      <c r="E61" s="1" t="s">
        <v>8</v>
      </c>
    </row>
    <row r="62" spans="1:5" x14ac:dyDescent="0.35">
      <c r="A62" s="1" t="s">
        <v>130</v>
      </c>
      <c r="B62" s="1" t="s">
        <v>131</v>
      </c>
      <c r="C62" s="1" t="s">
        <v>24</v>
      </c>
      <c r="D62" s="1" t="s">
        <v>1873</v>
      </c>
      <c r="E62" s="1" t="s">
        <v>8</v>
      </c>
    </row>
    <row r="63" spans="1:5" x14ac:dyDescent="0.35">
      <c r="A63" s="1" t="s">
        <v>132</v>
      </c>
      <c r="B63" s="1" t="s">
        <v>133</v>
      </c>
      <c r="C63" s="1" t="s">
        <v>24</v>
      </c>
      <c r="D63" s="1" t="s">
        <v>408</v>
      </c>
      <c r="E63" s="1" t="s">
        <v>8</v>
      </c>
    </row>
    <row r="64" spans="1:5" x14ac:dyDescent="0.35">
      <c r="A64" s="1" t="s">
        <v>134</v>
      </c>
      <c r="B64" s="1" t="s">
        <v>135</v>
      </c>
      <c r="C64" s="1" t="s">
        <v>7</v>
      </c>
      <c r="D64" s="1" t="s">
        <v>1874</v>
      </c>
      <c r="E64" s="1" t="s">
        <v>8</v>
      </c>
    </row>
    <row r="65" spans="1:5" x14ac:dyDescent="0.35">
      <c r="A65" s="1" t="s">
        <v>136</v>
      </c>
      <c r="B65" s="1" t="s">
        <v>137</v>
      </c>
      <c r="C65" s="1" t="s">
        <v>24</v>
      </c>
      <c r="D65" s="1" t="s">
        <v>1875</v>
      </c>
      <c r="E65" s="1" t="s">
        <v>8</v>
      </c>
    </row>
    <row r="66" spans="1:5" x14ac:dyDescent="0.35">
      <c r="A66" s="1" t="s">
        <v>138</v>
      </c>
      <c r="B66" s="1" t="s">
        <v>139</v>
      </c>
      <c r="C66" s="1" t="s">
        <v>24</v>
      </c>
      <c r="D66" s="1" t="s">
        <v>1876</v>
      </c>
      <c r="E66" s="1" t="s">
        <v>8</v>
      </c>
    </row>
    <row r="67" spans="1:5" x14ac:dyDescent="0.35">
      <c r="A67" s="1" t="s">
        <v>140</v>
      </c>
      <c r="B67" s="1" t="s">
        <v>141</v>
      </c>
      <c r="C67" s="1" t="s">
        <v>24</v>
      </c>
      <c r="D67" s="1" t="s">
        <v>347</v>
      </c>
      <c r="E67" s="1" t="s">
        <v>8</v>
      </c>
    </row>
    <row r="68" spans="1:5" x14ac:dyDescent="0.35">
      <c r="A68" s="1" t="s">
        <v>142</v>
      </c>
      <c r="B68" s="1" t="s">
        <v>143</v>
      </c>
      <c r="C68" s="1" t="s">
        <v>24</v>
      </c>
      <c r="D68" s="1" t="s">
        <v>1877</v>
      </c>
      <c r="E68" s="1" t="s">
        <v>8</v>
      </c>
    </row>
    <row r="69" spans="1:5" x14ac:dyDescent="0.35">
      <c r="A69" s="1" t="s">
        <v>144</v>
      </c>
      <c r="B69" s="1" t="s">
        <v>145</v>
      </c>
      <c r="C69" s="1" t="s">
        <v>24</v>
      </c>
      <c r="D69" s="1" t="s">
        <v>1878</v>
      </c>
      <c r="E69" s="1" t="s">
        <v>8</v>
      </c>
    </row>
    <row r="70" spans="1:5" x14ac:dyDescent="0.35">
      <c r="A70" s="1" t="s">
        <v>146</v>
      </c>
      <c r="B70" s="1" t="s">
        <v>147</v>
      </c>
      <c r="C70" s="1" t="s">
        <v>24</v>
      </c>
      <c r="D70" s="1" t="s">
        <v>1879</v>
      </c>
      <c r="E70" s="1" t="s">
        <v>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59B9D-F258-4AB1-BA06-E89236373E44}">
  <dimension ref="A1:J23"/>
  <sheetViews>
    <sheetView workbookViewId="0">
      <selection activeCell="H19" sqref="H19"/>
    </sheetView>
  </sheetViews>
  <sheetFormatPr defaultRowHeight="14.5" x14ac:dyDescent="0.35"/>
  <cols>
    <col min="1" max="1" width="22.08984375" customWidth="1"/>
    <col min="2" max="3" width="11.26953125" customWidth="1"/>
    <col min="4" max="4" width="8.7265625" bestFit="1" customWidth="1"/>
    <col min="5" max="5" width="11.1796875" customWidth="1"/>
    <col min="6" max="6" width="10.7265625" bestFit="1" customWidth="1"/>
    <col min="7" max="7" width="16.08984375" bestFit="1" customWidth="1"/>
    <col min="8" max="8" width="12.36328125" bestFit="1" customWidth="1"/>
    <col min="9" max="9" width="17" bestFit="1" customWidth="1"/>
  </cols>
  <sheetData>
    <row r="1" spans="1:10" x14ac:dyDescent="0.35">
      <c r="A1" t="s">
        <v>1881</v>
      </c>
      <c r="B1" t="s">
        <v>1882</v>
      </c>
      <c r="C1" t="s">
        <v>1890</v>
      </c>
      <c r="D1" t="s">
        <v>1883</v>
      </c>
      <c r="F1" s="4" t="s">
        <v>1893</v>
      </c>
      <c r="G1" t="s">
        <v>1899</v>
      </c>
      <c r="I1" s="4" t="s">
        <v>1893</v>
      </c>
      <c r="J1" t="s">
        <v>1902</v>
      </c>
    </row>
    <row r="2" spans="1:10" x14ac:dyDescent="0.35">
      <c r="A2" t="s">
        <v>1886</v>
      </c>
      <c r="B2">
        <f>ROWS(Waitlist[])</f>
        <v>252</v>
      </c>
      <c r="C2" s="3">
        <v>1</v>
      </c>
      <c r="D2" t="s">
        <v>1887</v>
      </c>
      <c r="F2" s="5" t="s">
        <v>1894</v>
      </c>
      <c r="G2" s="1">
        <v>1</v>
      </c>
      <c r="I2" s="5" t="s">
        <v>640</v>
      </c>
      <c r="J2" s="1">
        <v>2</v>
      </c>
    </row>
    <row r="3" spans="1:10" x14ac:dyDescent="0.35">
      <c r="A3" t="s">
        <v>1884</v>
      </c>
      <c r="B3">
        <f>ROWS(Task[])</f>
        <v>132</v>
      </c>
      <c r="C3">
        <f>ROWS(Task[])/ROWS(Waitlist[])</f>
        <v>0.52380952380952384</v>
      </c>
      <c r="D3" t="s">
        <v>1891</v>
      </c>
      <c r="F3" s="5" t="s">
        <v>1895</v>
      </c>
      <c r="G3" s="1">
        <v>230</v>
      </c>
      <c r="I3" s="5" t="s">
        <v>504</v>
      </c>
      <c r="J3" s="1">
        <v>247</v>
      </c>
    </row>
    <row r="4" spans="1:10" x14ac:dyDescent="0.35">
      <c r="A4" t="s">
        <v>1885</v>
      </c>
      <c r="B4">
        <f>ROWS(Certificate[])</f>
        <v>69</v>
      </c>
      <c r="C4">
        <f>ROWS(Certificate[])/ROWS(Waitlist[])</f>
        <v>0.27380952380952384</v>
      </c>
      <c r="D4" t="s">
        <v>1892</v>
      </c>
      <c r="F4" s="5" t="s">
        <v>1896</v>
      </c>
      <c r="G4" s="1">
        <v>6</v>
      </c>
      <c r="I4" s="5" t="s">
        <v>1048</v>
      </c>
      <c r="J4" s="1">
        <v>1</v>
      </c>
    </row>
    <row r="5" spans="1:10" x14ac:dyDescent="0.35">
      <c r="A5" t="s">
        <v>1888</v>
      </c>
      <c r="C5" cm="1">
        <f t="array" ref="C5">SUMPRODUCT(COUNTIFS(Certificate[Full Name],Task[Full name])) / ROWS(Task[])</f>
        <v>0.14393939393939395</v>
      </c>
      <c r="D5" t="s">
        <v>1889</v>
      </c>
      <c r="F5" s="5" t="s">
        <v>1897</v>
      </c>
      <c r="G5" s="1">
        <v>15</v>
      </c>
      <c r="I5" s="5" t="s">
        <v>823</v>
      </c>
      <c r="J5" s="1">
        <v>2</v>
      </c>
    </row>
    <row r="6" spans="1:10" x14ac:dyDescent="0.35">
      <c r="F6" s="5" t="s">
        <v>1898</v>
      </c>
      <c r="G6" s="1">
        <v>252</v>
      </c>
      <c r="I6" s="5" t="s">
        <v>1898</v>
      </c>
      <c r="J6" s="1">
        <v>252</v>
      </c>
    </row>
    <row r="7" spans="1:10" x14ac:dyDescent="0.35">
      <c r="A7" s="4" t="s">
        <v>1899</v>
      </c>
      <c r="B7" s="4" t="s">
        <v>1901</v>
      </c>
    </row>
    <row r="8" spans="1:10" x14ac:dyDescent="0.35">
      <c r="A8" s="4" t="s">
        <v>1893</v>
      </c>
      <c r="B8" t="s">
        <v>1894</v>
      </c>
      <c r="C8" t="s">
        <v>1895</v>
      </c>
      <c r="D8" t="s">
        <v>1896</v>
      </c>
      <c r="E8" t="s">
        <v>1897</v>
      </c>
      <c r="F8" t="s">
        <v>1898</v>
      </c>
    </row>
    <row r="9" spans="1:10" x14ac:dyDescent="0.35">
      <c r="A9" s="5" t="s">
        <v>506</v>
      </c>
      <c r="B9" s="1">
        <v>1</v>
      </c>
      <c r="C9" s="1">
        <v>128</v>
      </c>
      <c r="D9" s="1">
        <v>5</v>
      </c>
      <c r="E9" s="1">
        <v>13</v>
      </c>
      <c r="F9" s="1">
        <v>147</v>
      </c>
    </row>
    <row r="10" spans="1:10" x14ac:dyDescent="0.35">
      <c r="A10" s="5" t="s">
        <v>534</v>
      </c>
      <c r="B10" s="1"/>
      <c r="C10" s="1">
        <v>29</v>
      </c>
      <c r="D10" s="1"/>
      <c r="E10" s="1"/>
      <c r="F10" s="1">
        <v>29</v>
      </c>
    </row>
    <row r="11" spans="1:10" x14ac:dyDescent="0.35">
      <c r="A11" s="5" t="s">
        <v>575</v>
      </c>
      <c r="B11" s="1"/>
      <c r="C11" s="1">
        <v>16</v>
      </c>
      <c r="D11" s="1"/>
      <c r="E11" s="1">
        <v>1</v>
      </c>
      <c r="F11" s="1">
        <v>17</v>
      </c>
    </row>
    <row r="12" spans="1:10" x14ac:dyDescent="0.35">
      <c r="A12" s="5" t="s">
        <v>1006</v>
      </c>
      <c r="B12" s="1"/>
      <c r="C12" s="1">
        <v>16</v>
      </c>
      <c r="D12" s="1"/>
      <c r="E12" s="1"/>
      <c r="F12" s="1">
        <v>16</v>
      </c>
    </row>
    <row r="13" spans="1:10" x14ac:dyDescent="0.35">
      <c r="A13" s="5" t="s">
        <v>1170</v>
      </c>
      <c r="B13" s="1"/>
      <c r="C13" s="1">
        <v>10</v>
      </c>
      <c r="D13" s="1"/>
      <c r="E13" s="1">
        <v>1</v>
      </c>
      <c r="F13" s="1">
        <v>11</v>
      </c>
    </row>
    <row r="14" spans="1:10" x14ac:dyDescent="0.35">
      <c r="A14" s="5" t="s">
        <v>734</v>
      </c>
      <c r="B14" s="1"/>
      <c r="C14" s="1">
        <v>7</v>
      </c>
      <c r="D14" s="1">
        <v>1</v>
      </c>
      <c r="E14" s="1"/>
      <c r="F14" s="1">
        <v>8</v>
      </c>
    </row>
    <row r="15" spans="1:10" x14ac:dyDescent="0.35">
      <c r="A15" s="5" t="s">
        <v>111</v>
      </c>
      <c r="B15" s="1"/>
      <c r="C15" s="1">
        <v>6</v>
      </c>
      <c r="D15" s="1"/>
      <c r="E15" s="1"/>
      <c r="F15" s="1">
        <v>6</v>
      </c>
    </row>
    <row r="16" spans="1:10" x14ac:dyDescent="0.35">
      <c r="A16" s="5" t="s">
        <v>1157</v>
      </c>
      <c r="B16" s="1"/>
      <c r="C16" s="1">
        <v>5</v>
      </c>
      <c r="D16" s="1"/>
      <c r="E16" s="1"/>
      <c r="F16" s="1">
        <v>5</v>
      </c>
    </row>
    <row r="17" spans="1:6" x14ac:dyDescent="0.35">
      <c r="A17" s="5" t="s">
        <v>916</v>
      </c>
      <c r="B17" s="1"/>
      <c r="C17" s="1">
        <v>5</v>
      </c>
      <c r="D17" s="1"/>
      <c r="E17" s="1"/>
      <c r="F17" s="1">
        <v>5</v>
      </c>
    </row>
    <row r="18" spans="1:6" x14ac:dyDescent="0.35">
      <c r="A18" s="5" t="s">
        <v>1225</v>
      </c>
      <c r="B18" s="1"/>
      <c r="C18" s="1">
        <v>3</v>
      </c>
      <c r="D18" s="1"/>
      <c r="E18" s="1"/>
      <c r="F18" s="1">
        <v>3</v>
      </c>
    </row>
    <row r="19" spans="1:6" x14ac:dyDescent="0.35">
      <c r="A19" s="5" t="s">
        <v>1042</v>
      </c>
      <c r="B19" s="1"/>
      <c r="C19" s="1">
        <v>2</v>
      </c>
      <c r="D19" s="1"/>
      <c r="E19" s="1"/>
      <c r="F19" s="1">
        <v>2</v>
      </c>
    </row>
    <row r="20" spans="1:6" x14ac:dyDescent="0.35">
      <c r="A20" s="5" t="s">
        <v>1436</v>
      </c>
      <c r="B20" s="1"/>
      <c r="C20" s="1">
        <v>1</v>
      </c>
      <c r="D20" s="1"/>
      <c r="E20" s="1"/>
      <c r="F20" s="1">
        <v>1</v>
      </c>
    </row>
    <row r="21" spans="1:6" x14ac:dyDescent="0.35">
      <c r="A21" s="5" t="s">
        <v>1740</v>
      </c>
      <c r="B21" s="1"/>
      <c r="C21" s="1">
        <v>1</v>
      </c>
      <c r="D21" s="1"/>
      <c r="E21" s="1"/>
      <c r="F21" s="1">
        <v>1</v>
      </c>
    </row>
    <row r="22" spans="1:6" x14ac:dyDescent="0.35">
      <c r="A22" s="5" t="s">
        <v>1134</v>
      </c>
      <c r="B22" s="1"/>
      <c r="C22" s="1">
        <v>1</v>
      </c>
      <c r="D22" s="1"/>
      <c r="E22" s="1"/>
      <c r="F22" s="1">
        <v>1</v>
      </c>
    </row>
    <row r="23" spans="1:6" x14ac:dyDescent="0.35">
      <c r="A23" s="5" t="s">
        <v>1898</v>
      </c>
      <c r="B23" s="1">
        <v>1</v>
      </c>
      <c r="C23" s="1">
        <v>230</v>
      </c>
      <c r="D23" s="1">
        <v>6</v>
      </c>
      <c r="E23" s="1">
        <v>15</v>
      </c>
      <c r="F23" s="1">
        <v>252</v>
      </c>
    </row>
  </sheetData>
  <pageMargins left="0.7" right="0.7" top="0.75" bottom="0.75" header="0.3" footer="0.3"/>
  <pageSetup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CA22D-6F91-430D-9999-00C29B4C6228}">
  <dimension ref="A1:T17"/>
  <sheetViews>
    <sheetView workbookViewId="0">
      <selection activeCell="H18" sqref="H18"/>
    </sheetView>
  </sheetViews>
  <sheetFormatPr defaultRowHeight="14.5" x14ac:dyDescent="0.35"/>
  <cols>
    <col min="1" max="1" width="9.36328125" customWidth="1"/>
    <col min="2" max="2" width="9.7265625" customWidth="1"/>
    <col min="4" max="4" width="9.90625" customWidth="1"/>
    <col min="5" max="5" width="9.08984375" customWidth="1"/>
    <col min="6" max="6" width="10.08984375" customWidth="1"/>
    <col min="8" max="8" width="10.90625" customWidth="1"/>
    <col min="9" max="9" width="10.7265625" customWidth="1"/>
    <col min="10" max="10" width="10.54296875" customWidth="1"/>
  </cols>
  <sheetData>
    <row r="1" spans="1:20" ht="34" thickBot="1" x14ac:dyDescent="0.8">
      <c r="A1" s="17" t="s">
        <v>1904</v>
      </c>
      <c r="B1" s="17"/>
      <c r="C1" s="17"/>
      <c r="D1" s="17"/>
      <c r="E1" s="17"/>
      <c r="F1" s="17"/>
      <c r="G1" s="17"/>
      <c r="H1" s="17"/>
      <c r="I1" s="17"/>
      <c r="J1" s="17"/>
      <c r="K1" s="17"/>
      <c r="L1" s="17"/>
      <c r="M1" s="17"/>
      <c r="N1" s="17"/>
      <c r="O1" s="17"/>
      <c r="P1" s="17"/>
      <c r="Q1" s="17"/>
      <c r="R1" s="17"/>
      <c r="S1" s="17"/>
      <c r="T1" s="17"/>
    </row>
    <row r="2" spans="1:20" ht="15" thickTop="1" x14ac:dyDescent="0.35">
      <c r="A2" s="10"/>
      <c r="B2" s="10"/>
      <c r="C2" s="10"/>
      <c r="D2" s="11"/>
      <c r="E2" s="11"/>
      <c r="F2" s="13" t="s">
        <v>1906</v>
      </c>
      <c r="G2" s="13"/>
      <c r="H2" s="15" t="s">
        <v>1907</v>
      </c>
      <c r="I2" s="15"/>
      <c r="J2" s="9" t="s">
        <v>1905</v>
      </c>
      <c r="K2" s="9"/>
      <c r="L2" s="10"/>
      <c r="M2" s="10"/>
      <c r="N2" s="10"/>
      <c r="O2" s="10"/>
      <c r="P2" s="10"/>
      <c r="Q2" s="10"/>
      <c r="R2" s="10"/>
    </row>
    <row r="3" spans="1:20" x14ac:dyDescent="0.35">
      <c r="A3" s="7"/>
      <c r="B3" s="7"/>
      <c r="C3" s="7"/>
      <c r="D3" s="12"/>
      <c r="E3" s="12"/>
      <c r="F3" s="14">
        <f>ROWS(Task[])</f>
        <v>132</v>
      </c>
      <c r="G3" s="14"/>
      <c r="H3" s="16">
        <f>ROWS(Certificate[])</f>
        <v>69</v>
      </c>
      <c r="I3" s="16"/>
      <c r="J3" s="8">
        <f>ROWS(Waitlist[])</f>
        <v>252</v>
      </c>
      <c r="K3" s="8"/>
      <c r="L3" s="7"/>
      <c r="M3" s="7"/>
      <c r="N3" s="7"/>
      <c r="O3" s="7"/>
      <c r="P3" s="7"/>
      <c r="Q3" s="7"/>
      <c r="R3" s="7"/>
    </row>
    <row r="4" spans="1:20" x14ac:dyDescent="0.35">
      <c r="A4" s="7"/>
      <c r="B4" s="7"/>
      <c r="C4" s="7"/>
      <c r="D4" s="7"/>
      <c r="E4" s="7"/>
      <c r="F4" s="7"/>
      <c r="G4" s="7"/>
      <c r="H4" s="7"/>
      <c r="I4" s="7"/>
      <c r="J4" s="6"/>
      <c r="K4" s="6"/>
      <c r="L4" s="7"/>
      <c r="M4" s="7"/>
      <c r="N4" s="7"/>
      <c r="O4" s="7"/>
      <c r="P4" s="7"/>
      <c r="Q4" s="7"/>
      <c r="R4" s="7"/>
    </row>
    <row r="5" spans="1:20" x14ac:dyDescent="0.35">
      <c r="D5" s="7"/>
      <c r="E5" s="7"/>
      <c r="F5" s="7"/>
      <c r="G5" s="7"/>
      <c r="H5" s="7"/>
      <c r="I5" s="7"/>
      <c r="J5" s="6"/>
      <c r="K5" s="6"/>
      <c r="L5" s="6"/>
      <c r="M5" s="6"/>
      <c r="N5" s="6"/>
      <c r="O5" s="6"/>
      <c r="P5" s="6"/>
      <c r="Q5" s="6"/>
      <c r="R5" s="6"/>
    </row>
    <row r="6" spans="1:20" x14ac:dyDescent="0.35">
      <c r="A6" s="7"/>
      <c r="B6" s="7"/>
      <c r="C6" s="7"/>
      <c r="D6" s="7"/>
      <c r="E6" s="7"/>
      <c r="F6" s="7"/>
      <c r="G6" s="7"/>
      <c r="H6" s="7"/>
      <c r="I6" s="7"/>
      <c r="J6" s="7"/>
      <c r="K6" s="7"/>
      <c r="L6" s="7"/>
      <c r="M6" s="7"/>
      <c r="N6" s="7"/>
      <c r="O6" s="7"/>
      <c r="P6" s="7"/>
      <c r="Q6" s="7"/>
      <c r="R6" s="7"/>
    </row>
    <row r="7" spans="1:20" x14ac:dyDescent="0.35">
      <c r="A7" s="7"/>
      <c r="B7" s="7"/>
      <c r="C7" s="7"/>
      <c r="D7" s="7"/>
      <c r="E7" s="7"/>
      <c r="F7" s="7"/>
      <c r="G7" s="7"/>
      <c r="H7" s="7"/>
      <c r="I7" s="7"/>
      <c r="J7" s="7"/>
      <c r="K7" s="7"/>
      <c r="L7" s="7"/>
      <c r="M7" s="7"/>
      <c r="N7" s="7"/>
      <c r="O7" s="7"/>
      <c r="P7" s="7"/>
      <c r="Q7" s="7"/>
      <c r="R7" s="7"/>
    </row>
    <row r="8" spans="1:20" x14ac:dyDescent="0.35">
      <c r="A8" s="7"/>
      <c r="B8" s="7"/>
      <c r="C8" s="7"/>
      <c r="D8" s="7"/>
      <c r="E8" s="7"/>
      <c r="F8" s="7"/>
      <c r="G8" s="7"/>
      <c r="H8" s="7"/>
      <c r="I8" s="7"/>
      <c r="J8" s="7"/>
      <c r="K8" s="7"/>
      <c r="L8" s="7"/>
      <c r="M8" s="7"/>
      <c r="N8" s="7"/>
      <c r="O8" s="7"/>
      <c r="P8" s="7"/>
      <c r="Q8" s="7"/>
      <c r="R8" s="7"/>
    </row>
    <row r="9" spans="1:20" x14ac:dyDescent="0.35">
      <c r="A9" s="7"/>
      <c r="B9" s="7"/>
      <c r="C9" s="7"/>
      <c r="D9" s="7"/>
      <c r="E9" s="7"/>
      <c r="F9" s="7"/>
      <c r="G9" s="7"/>
      <c r="H9" s="7"/>
      <c r="I9" s="7"/>
      <c r="J9" s="7"/>
      <c r="K9" s="7"/>
      <c r="L9" s="7"/>
      <c r="M9" s="7"/>
      <c r="N9" s="7"/>
      <c r="O9" s="7"/>
      <c r="P9" s="7"/>
      <c r="Q9" s="7"/>
      <c r="R9" s="7"/>
    </row>
    <row r="10" spans="1:20" x14ac:dyDescent="0.35">
      <c r="A10" s="7"/>
      <c r="B10" s="7"/>
      <c r="C10" s="7"/>
      <c r="D10" s="7"/>
      <c r="E10" s="7"/>
      <c r="F10" s="7"/>
      <c r="G10" s="7"/>
      <c r="H10" s="7"/>
      <c r="I10" s="7"/>
      <c r="J10" s="7"/>
      <c r="K10" s="7"/>
      <c r="L10" s="7"/>
      <c r="M10" s="7"/>
      <c r="N10" s="7"/>
      <c r="O10" s="7"/>
      <c r="P10" s="7"/>
      <c r="Q10" s="7"/>
      <c r="R10" s="7"/>
    </row>
    <row r="11" spans="1:20" x14ac:dyDescent="0.35">
      <c r="A11" s="7"/>
      <c r="B11" s="7"/>
      <c r="C11" s="7"/>
      <c r="D11" s="7"/>
      <c r="E11" s="7"/>
      <c r="F11" s="7"/>
      <c r="G11" s="7"/>
      <c r="H11" s="7"/>
      <c r="I11" s="7"/>
      <c r="J11" s="7"/>
      <c r="K11" s="7"/>
      <c r="L11" s="7"/>
      <c r="M11" s="7"/>
      <c r="N11" s="7"/>
      <c r="O11" s="7"/>
      <c r="P11" s="7"/>
      <c r="Q11" s="7"/>
      <c r="R11" s="7"/>
    </row>
    <row r="12" spans="1:20" x14ac:dyDescent="0.35">
      <c r="A12" s="7"/>
      <c r="B12" s="7"/>
      <c r="C12" s="7"/>
      <c r="D12" s="7"/>
      <c r="E12" s="7"/>
      <c r="F12" s="7"/>
      <c r="G12" s="7"/>
      <c r="H12" s="7"/>
      <c r="I12" s="7"/>
      <c r="J12" s="7"/>
      <c r="K12" s="7"/>
      <c r="L12" s="7"/>
      <c r="M12" s="7"/>
      <c r="N12" s="7"/>
      <c r="O12" s="7"/>
      <c r="P12" s="7"/>
      <c r="Q12" s="7"/>
      <c r="R12" s="7"/>
    </row>
    <row r="13" spans="1:20" x14ac:dyDescent="0.35">
      <c r="A13" s="7"/>
      <c r="B13" s="7"/>
      <c r="C13" s="7"/>
      <c r="D13" s="7"/>
      <c r="E13" s="7"/>
      <c r="F13" s="7"/>
      <c r="G13" s="7"/>
      <c r="H13" s="7"/>
      <c r="I13" s="7"/>
      <c r="J13" s="7"/>
      <c r="K13" s="7"/>
      <c r="L13" s="7"/>
      <c r="M13" s="7"/>
      <c r="N13" s="7"/>
      <c r="O13" s="7"/>
      <c r="P13" s="7"/>
      <c r="Q13" s="7"/>
      <c r="R13" s="7"/>
    </row>
    <row r="14" spans="1:20" x14ac:dyDescent="0.35">
      <c r="A14" s="7"/>
      <c r="B14" s="7"/>
      <c r="C14" s="7"/>
      <c r="D14" s="7"/>
      <c r="E14" s="7"/>
      <c r="F14" s="7"/>
      <c r="G14" s="7"/>
      <c r="H14" s="7"/>
      <c r="I14" s="7"/>
      <c r="J14" s="7"/>
      <c r="K14" s="7"/>
      <c r="L14" s="7"/>
      <c r="M14" s="7"/>
      <c r="N14" s="7"/>
      <c r="O14" s="7"/>
      <c r="P14" s="7"/>
      <c r="Q14" s="7"/>
      <c r="R14" s="7"/>
    </row>
    <row r="15" spans="1:20" x14ac:dyDescent="0.35">
      <c r="A15" s="7"/>
      <c r="B15" s="7"/>
      <c r="C15" s="7"/>
      <c r="D15" s="7"/>
      <c r="E15" s="7"/>
      <c r="F15" s="7"/>
      <c r="G15" s="7"/>
      <c r="H15" s="7"/>
      <c r="I15" s="7"/>
      <c r="J15" s="7"/>
      <c r="K15" s="7"/>
      <c r="L15" s="7"/>
      <c r="M15" s="7"/>
      <c r="N15" s="7"/>
      <c r="O15" s="7"/>
      <c r="P15" s="7"/>
      <c r="Q15" s="7"/>
      <c r="R15" s="7"/>
    </row>
    <row r="16" spans="1:20" x14ac:dyDescent="0.35">
      <c r="A16" s="7"/>
      <c r="B16" s="7"/>
      <c r="C16" s="7"/>
      <c r="D16" s="7"/>
      <c r="E16" s="7"/>
      <c r="F16" s="7"/>
      <c r="G16" s="7"/>
      <c r="H16" s="7"/>
      <c r="I16" s="7"/>
      <c r="J16" s="7"/>
      <c r="K16" s="7"/>
      <c r="L16" s="7"/>
      <c r="M16" s="7"/>
      <c r="N16" s="7"/>
      <c r="O16" s="7"/>
      <c r="P16" s="7"/>
      <c r="Q16" s="7"/>
      <c r="R16" s="7"/>
    </row>
    <row r="17" spans="1:18" x14ac:dyDescent="0.35">
      <c r="A17" s="7"/>
      <c r="B17" s="7"/>
      <c r="C17" s="7"/>
      <c r="D17" s="7"/>
      <c r="E17" s="7"/>
      <c r="F17" s="7"/>
      <c r="G17" s="7"/>
      <c r="H17" s="7"/>
      <c r="I17" s="7"/>
      <c r="J17" s="7"/>
      <c r="K17" s="7"/>
      <c r="L17" s="7"/>
      <c r="M17" s="7"/>
      <c r="N17" s="7"/>
      <c r="O17" s="7"/>
      <c r="P17" s="7"/>
      <c r="Q17" s="7"/>
      <c r="R17" s="7"/>
    </row>
  </sheetData>
  <mergeCells count="13">
    <mergeCell ref="A1:T1"/>
    <mergeCell ref="D2:E2"/>
    <mergeCell ref="D3:E3"/>
    <mergeCell ref="F2:G2"/>
    <mergeCell ref="F3:G3"/>
    <mergeCell ref="H2:I2"/>
    <mergeCell ref="H3:I3"/>
    <mergeCell ref="A2:C4"/>
    <mergeCell ref="D4:I5"/>
    <mergeCell ref="A6:R17"/>
    <mergeCell ref="J3:K3"/>
    <mergeCell ref="J2:K2"/>
    <mergeCell ref="L2:R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5BD2D1-6535-48D0-A248-BB93F9FBD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Roaster</vt:lpstr>
      <vt:lpstr>Waitlist_List</vt:lpstr>
      <vt:lpstr>Task_Submission</vt:lpstr>
      <vt:lpstr>Certificate</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Rashidat Omolara Abass</dc:creator>
  <cp:lastModifiedBy>Rashidat Omolara Abass</cp:lastModifiedBy>
  <dcterms:created xsi:type="dcterms:W3CDTF">2025-09-03T07:47:17Z</dcterms:created>
  <dcterms:modified xsi:type="dcterms:W3CDTF">2025-09-08T08:36:18Z</dcterms:modified>
</cp:coreProperties>
</file>