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is.baskoro\Documents\WEBNODEJS\test_readxlsx\"/>
    </mc:Choice>
  </mc:AlternateContent>
  <bookViews>
    <workbookView xWindow="0" yWindow="0" windowWidth="24000" windowHeight="8835" activeTab="1"/>
  </bookViews>
  <sheets>
    <sheet name="DASHBOARD" sheetId="4" r:id="rId1"/>
    <sheet name="DETAIL TICKET" sheetId="3" r:id="rId2"/>
    <sheet name="CLOSED TICKET" sheetId="6" r:id="rId3"/>
  </sheets>
  <externalReferences>
    <externalReference r:id="rId4"/>
  </externalReferences>
  <definedNames>
    <definedName name="_xlnm._FilterDatabase" localSheetId="2" hidden="1">'CLOSED TICKET'!$A$1:$X$455</definedName>
    <definedName name="_xlnm._FilterDatabase" localSheetId="1" hidden="1">'DETAIL TICKET'!$A$1:$BM$604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8" i="6" l="1"/>
  <c r="L1799" i="6"/>
  <c r="L1800" i="6"/>
  <c r="L1801" i="6"/>
  <c r="L1802" i="6"/>
  <c r="L1803" i="6"/>
  <c r="L1790" i="6"/>
  <c r="L1791" i="6"/>
  <c r="L1792" i="6"/>
  <c r="L1793" i="6"/>
  <c r="L1794" i="6"/>
  <c r="L1795" i="6"/>
  <c r="L1796" i="6"/>
  <c r="L1797" i="6"/>
  <c r="L1773" i="6" l="1"/>
  <c r="L1774" i="6"/>
  <c r="L1775" i="6"/>
  <c r="L1776" i="6"/>
  <c r="L1777" i="6"/>
  <c r="L1778" i="6"/>
  <c r="L1779" i="6"/>
  <c r="L1780" i="6"/>
  <c r="L1781" i="6"/>
  <c r="L1782" i="6"/>
  <c r="L1783" i="6"/>
  <c r="L1784" i="6"/>
  <c r="L1785" i="6"/>
  <c r="L1786" i="6"/>
  <c r="L1787" i="6"/>
  <c r="L1788" i="6"/>
  <c r="L1789" i="6"/>
  <c r="L1772" i="6" l="1"/>
  <c r="L1764" i="6"/>
  <c r="L1765" i="6"/>
  <c r="L1766" i="6"/>
  <c r="L1767" i="6"/>
  <c r="L1768" i="6"/>
  <c r="L1769" i="6"/>
  <c r="L1770" i="6"/>
  <c r="L1771" i="6"/>
  <c r="P28" i="4" l="1"/>
  <c r="D29" i="4" s="1"/>
  <c r="P29" i="4"/>
  <c r="D30" i="4" s="1"/>
  <c r="P30" i="4"/>
  <c r="D31" i="4" s="1"/>
  <c r="P31" i="4"/>
  <c r="D32" i="4" s="1"/>
  <c r="P32" i="4"/>
  <c r="L1755" i="6"/>
  <c r="L1756" i="6"/>
  <c r="L1757" i="6"/>
  <c r="L1758" i="6"/>
  <c r="L1759" i="6"/>
  <c r="L1760" i="6"/>
  <c r="L1761" i="6"/>
  <c r="L1762" i="6"/>
  <c r="L1763" i="6"/>
  <c r="L1744" i="6" l="1"/>
  <c r="L1745" i="6"/>
  <c r="L1746" i="6"/>
  <c r="L1747" i="6"/>
  <c r="L1748" i="6"/>
  <c r="L1749" i="6"/>
  <c r="L1750" i="6"/>
  <c r="L1751" i="6"/>
  <c r="L1752" i="6"/>
  <c r="L1753" i="6"/>
  <c r="L1754" i="6"/>
  <c r="L1726" i="6" l="1"/>
  <c r="L1727" i="6"/>
  <c r="L1728" i="6"/>
  <c r="L1729" i="6"/>
  <c r="L1730" i="6"/>
  <c r="L1731" i="6"/>
  <c r="L1732" i="6"/>
  <c r="L1733" i="6"/>
  <c r="L1734" i="6"/>
  <c r="L1735" i="6"/>
  <c r="L1736" i="6"/>
  <c r="L1737" i="6"/>
  <c r="L1738" i="6"/>
  <c r="L1739" i="6"/>
  <c r="L1740" i="6"/>
  <c r="L1741" i="6"/>
  <c r="L1742" i="6"/>
  <c r="L1743" i="6"/>
  <c r="L1725" i="6"/>
  <c r="L1710" i="6"/>
  <c r="L1711" i="6"/>
  <c r="L1712" i="6"/>
  <c r="L1713" i="6"/>
  <c r="L1714" i="6"/>
  <c r="L1715" i="6"/>
  <c r="L1716" i="6"/>
  <c r="L1717" i="6"/>
  <c r="L1718" i="6"/>
  <c r="L1719" i="6"/>
  <c r="L1720" i="6"/>
  <c r="L1721" i="6"/>
  <c r="L1722" i="6"/>
  <c r="L1723" i="6"/>
  <c r="L1724" i="6"/>
  <c r="L1708" i="6" l="1"/>
  <c r="L1709" i="6"/>
  <c r="L1703" i="6" l="1"/>
  <c r="L1704" i="6"/>
  <c r="L1705" i="6"/>
  <c r="L1706" i="6"/>
  <c r="L1707" i="6"/>
  <c r="L1702" i="6"/>
  <c r="L1690" i="6" l="1"/>
  <c r="L1691" i="6"/>
  <c r="L1692" i="6"/>
  <c r="L1693" i="6"/>
  <c r="L1694" i="6"/>
  <c r="L1695" i="6"/>
  <c r="L1696" i="6"/>
  <c r="L1697" i="6"/>
  <c r="L1698" i="6"/>
  <c r="L1699" i="6"/>
  <c r="L1700" i="6"/>
  <c r="L1701" i="6"/>
  <c r="L1674" i="6"/>
  <c r="L1675" i="6"/>
  <c r="L1676" i="6"/>
  <c r="L1677" i="6"/>
  <c r="L1678" i="6"/>
  <c r="L1679" i="6"/>
  <c r="L1680" i="6"/>
  <c r="L1681" i="6"/>
  <c r="L1682" i="6"/>
  <c r="L1683" i="6"/>
  <c r="L1684" i="6"/>
  <c r="L1685" i="6"/>
  <c r="L1686" i="6"/>
  <c r="L1687" i="6"/>
  <c r="L1688" i="6"/>
  <c r="L1689" i="6"/>
  <c r="L1663" i="6" l="1"/>
  <c r="L1664" i="6"/>
  <c r="L1665" i="6"/>
  <c r="L1666" i="6"/>
  <c r="L1667" i="6"/>
  <c r="L1668" i="6"/>
  <c r="L1669" i="6"/>
  <c r="L1670" i="6"/>
  <c r="L1671" i="6"/>
  <c r="L1672" i="6"/>
  <c r="L1673" i="6"/>
  <c r="L1659" i="6" l="1"/>
  <c r="L1660" i="6"/>
  <c r="L1661" i="6"/>
  <c r="L1662" i="6"/>
  <c r="L1657" i="6" l="1"/>
  <c r="L1658" i="6"/>
  <c r="L1650" i="6"/>
  <c r="L1651" i="6"/>
  <c r="L1652" i="6"/>
  <c r="L1653" i="6"/>
  <c r="L1654" i="6"/>
  <c r="L1655" i="6"/>
  <c r="L1656" i="6"/>
  <c r="L1648" i="6" l="1"/>
  <c r="L1649" i="6"/>
  <c r="L1642" i="6"/>
  <c r="L1643" i="6"/>
  <c r="L1644" i="6"/>
  <c r="L1645" i="6"/>
  <c r="L1646" i="6"/>
  <c r="L1647"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582" i="6" l="1"/>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573" i="6" l="1"/>
  <c r="L1574" i="6"/>
  <c r="L1575" i="6"/>
  <c r="L1576" i="6"/>
  <c r="L1577" i="6"/>
  <c r="L1578" i="6"/>
  <c r="L1579" i="6"/>
  <c r="L1580" i="6"/>
  <c r="L1581" i="6"/>
  <c r="L1572" i="6"/>
  <c r="L1558" i="6" l="1"/>
  <c r="L1559" i="6"/>
  <c r="L1560" i="6"/>
  <c r="L1561" i="6"/>
  <c r="L1562" i="6"/>
  <c r="L1563" i="6"/>
  <c r="L1564" i="6"/>
  <c r="L1565" i="6"/>
  <c r="L1566" i="6"/>
  <c r="L1567" i="6"/>
  <c r="L1568" i="6"/>
  <c r="L1569" i="6"/>
  <c r="L1570" i="6"/>
  <c r="L1571" i="6"/>
  <c r="L1549" i="6"/>
  <c r="L1550" i="6"/>
  <c r="L1551" i="6"/>
  <c r="L1552" i="6"/>
  <c r="L1553" i="6"/>
  <c r="L1554" i="6"/>
  <c r="L1555" i="6"/>
  <c r="L1556" i="6"/>
  <c r="L1557" i="6"/>
  <c r="L1548" i="6" l="1"/>
  <c r="L1546" i="6" l="1"/>
  <c r="L1547" i="6"/>
  <c r="L1525" i="6" l="1"/>
  <c r="L1526" i="6"/>
  <c r="L1527" i="6"/>
  <c r="L1528" i="6"/>
  <c r="L1529" i="6"/>
  <c r="L1530" i="6"/>
  <c r="L1531" i="6"/>
  <c r="L1532" i="6"/>
  <c r="L1533" i="6"/>
  <c r="L1534" i="6"/>
  <c r="L1535" i="6"/>
  <c r="L1536" i="6"/>
  <c r="L1537" i="6"/>
  <c r="L1538" i="6"/>
  <c r="L1539" i="6"/>
  <c r="L1540" i="6"/>
  <c r="L1541" i="6"/>
  <c r="L1542" i="6"/>
  <c r="L1543" i="6"/>
  <c r="L1544" i="6"/>
  <c r="L1545" i="6"/>
  <c r="L1524" i="6" l="1"/>
  <c r="L1523" i="6" l="1"/>
  <c r="L1519" i="6" l="1"/>
  <c r="L1520" i="6"/>
  <c r="L1521" i="6"/>
  <c r="L1522" i="6"/>
  <c r="L1502" i="6"/>
  <c r="L1503" i="6"/>
  <c r="L1504" i="6"/>
  <c r="L1505" i="6"/>
  <c r="L1506" i="6"/>
  <c r="L1507" i="6"/>
  <c r="L1508" i="6"/>
  <c r="L1509" i="6"/>
  <c r="L1510" i="6"/>
  <c r="L1511" i="6"/>
  <c r="L1512" i="6"/>
  <c r="L1513" i="6"/>
  <c r="L1514" i="6"/>
  <c r="L1515" i="6"/>
  <c r="L1516" i="6"/>
  <c r="L1517" i="6"/>
  <c r="L1518" i="6"/>
  <c r="L1487" i="6" l="1"/>
  <c r="L1488" i="6"/>
  <c r="L1489" i="6"/>
  <c r="L1490" i="6"/>
  <c r="L1491" i="6"/>
  <c r="L1492" i="6"/>
  <c r="L1493" i="6"/>
  <c r="L1494" i="6"/>
  <c r="L1495" i="6"/>
  <c r="L1496" i="6"/>
  <c r="L1497" i="6"/>
  <c r="L1498" i="6"/>
  <c r="L1499" i="6"/>
  <c r="L1500" i="6"/>
  <c r="L1501"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36" i="6" l="1"/>
  <c r="L1437" i="6"/>
  <c r="L1438" i="6"/>
  <c r="L1439" i="6"/>
  <c r="L1440" i="6"/>
  <c r="L1441" i="6"/>
  <c r="L1442" i="6"/>
  <c r="L1443" i="6"/>
  <c r="L1444" i="6"/>
  <c r="L1445" i="6"/>
  <c r="L1446" i="6"/>
  <c r="L1447" i="6"/>
  <c r="L1448" i="6"/>
  <c r="L1449" i="6"/>
  <c r="L1450" i="6"/>
  <c r="L1451" i="6"/>
  <c r="L1452" i="6"/>
  <c r="L1453" i="6"/>
  <c r="L1454" i="6"/>
  <c r="L1455" i="6"/>
  <c r="L1456" i="6"/>
  <c r="L1435" i="6" l="1"/>
  <c r="L1420" i="6" l="1"/>
  <c r="L1421" i="6"/>
  <c r="L1422" i="6"/>
  <c r="L1423" i="6"/>
  <c r="L1424" i="6"/>
  <c r="L1425" i="6"/>
  <c r="L1426" i="6"/>
  <c r="L1427" i="6"/>
  <c r="L1428" i="6"/>
  <c r="L1429" i="6"/>
  <c r="L1430" i="6"/>
  <c r="L1431" i="6"/>
  <c r="L1432" i="6"/>
  <c r="L1433" i="6"/>
  <c r="L1434" i="6"/>
  <c r="L1416" i="6"/>
  <c r="L1417" i="6"/>
  <c r="L1418" i="6"/>
  <c r="L1419" i="6"/>
  <c r="L1396" i="6"/>
  <c r="L1397" i="6"/>
  <c r="L1398" i="6"/>
  <c r="L1399" i="6"/>
  <c r="L1400" i="6"/>
  <c r="L1401" i="6"/>
  <c r="L1402" i="6"/>
  <c r="L1403" i="6"/>
  <c r="L1404" i="6"/>
  <c r="L1405" i="6"/>
  <c r="L1406" i="6"/>
  <c r="L1407" i="6"/>
  <c r="L1408" i="6"/>
  <c r="L1409" i="6"/>
  <c r="L1410" i="6"/>
  <c r="L1411" i="6"/>
  <c r="L1412" i="6"/>
  <c r="L1413" i="6"/>
  <c r="L1414" i="6"/>
  <c r="L1415" i="6"/>
  <c r="L1395" i="6"/>
  <c r="L1390" i="6"/>
  <c r="L1391" i="6"/>
  <c r="L1392" i="6"/>
  <c r="L1393" i="6"/>
  <c r="L1394" i="6"/>
  <c r="L1389" i="6" l="1"/>
  <c r="L1387" i="6"/>
  <c r="L1388" i="6"/>
  <c r="L1370" i="6" l="1"/>
  <c r="L1371" i="6"/>
  <c r="L1372" i="6"/>
  <c r="L1373" i="6"/>
  <c r="L1374" i="6"/>
  <c r="L1375" i="6"/>
  <c r="L1376" i="6"/>
  <c r="L1377" i="6"/>
  <c r="L1378" i="6"/>
  <c r="L1379" i="6"/>
  <c r="L1380" i="6"/>
  <c r="L1381" i="6"/>
  <c r="L1382" i="6"/>
  <c r="L1383" i="6"/>
  <c r="L1384" i="6"/>
  <c r="L1385" i="6"/>
  <c r="L1386" i="6"/>
  <c r="L1367" i="6"/>
  <c r="L1368" i="6"/>
  <c r="L1369" i="6"/>
  <c r="L1360" i="6"/>
  <c r="L1361" i="6"/>
  <c r="L1362" i="6"/>
  <c r="L1363" i="6"/>
  <c r="L1364" i="6"/>
  <c r="L1365" i="6"/>
  <c r="L1366" i="6"/>
  <c r="P23" i="4" l="1"/>
  <c r="D24" i="4" s="1"/>
  <c r="P24" i="4"/>
  <c r="D25" i="4" s="1"/>
  <c r="P25" i="4"/>
  <c r="D26" i="4" s="1"/>
  <c r="P26" i="4"/>
  <c r="D27" i="4" s="1"/>
  <c r="P27" i="4"/>
  <c r="D28" i="4" s="1"/>
  <c r="L1359" i="6" l="1"/>
  <c r="L1358" i="6"/>
  <c r="L1357" i="6"/>
  <c r="L1341" i="6"/>
  <c r="L1342" i="6"/>
  <c r="L1343" i="6"/>
  <c r="L1344" i="6"/>
  <c r="L1345" i="6"/>
  <c r="L1346" i="6"/>
  <c r="L1347" i="6"/>
  <c r="L1348" i="6"/>
  <c r="L1349" i="6"/>
  <c r="L1350" i="6"/>
  <c r="L1351" i="6"/>
  <c r="L1352" i="6"/>
  <c r="L1353" i="6"/>
  <c r="L1354" i="6"/>
  <c r="L1355" i="6"/>
  <c r="L1356" i="6"/>
  <c r="L1322" i="6"/>
  <c r="L1323" i="6"/>
  <c r="L1324" i="6"/>
  <c r="L1325" i="6"/>
  <c r="L1326" i="6"/>
  <c r="L1327" i="6"/>
  <c r="L1328" i="6"/>
  <c r="L1329" i="6"/>
  <c r="L1330" i="6"/>
  <c r="L1331" i="6"/>
  <c r="L1332" i="6"/>
  <c r="L1333" i="6"/>
  <c r="L1334" i="6"/>
  <c r="L1335" i="6"/>
  <c r="L1336" i="6"/>
  <c r="L1337" i="6"/>
  <c r="L1338" i="6"/>
  <c r="L1339" i="6"/>
  <c r="L1340" i="6"/>
  <c r="L1320" i="6"/>
  <c r="L1321" i="6"/>
  <c r="L1314" i="6" l="1"/>
  <c r="Y1314" i="6"/>
  <c r="L1315" i="6"/>
  <c r="Y1315" i="6"/>
  <c r="L1316" i="6"/>
  <c r="Y1316" i="6"/>
  <c r="L1317" i="6"/>
  <c r="Y1317" i="6"/>
  <c r="L1318" i="6"/>
  <c r="Y1318" i="6"/>
  <c r="L1319" i="6"/>
  <c r="Y1319" i="6"/>
  <c r="L1307" i="6" l="1"/>
  <c r="L1308" i="6"/>
  <c r="L1309" i="6"/>
  <c r="L1310" i="6"/>
  <c r="L1311" i="6"/>
  <c r="L1312" i="6"/>
  <c r="L1313" i="6"/>
  <c r="L1302" i="6"/>
  <c r="L1303" i="6"/>
  <c r="L1304" i="6"/>
  <c r="L1305" i="6"/>
  <c r="L1306" i="6"/>
  <c r="L1294" i="6" l="1"/>
  <c r="L1295" i="6"/>
  <c r="L1296" i="6"/>
  <c r="L1297" i="6"/>
  <c r="L1298" i="6"/>
  <c r="L1299" i="6"/>
  <c r="L1300" i="6"/>
  <c r="L1301" i="6"/>
  <c r="K1293" i="6" l="1"/>
  <c r="K1279" i="6"/>
  <c r="K1280" i="6"/>
  <c r="K1281" i="6"/>
  <c r="K1282" i="6"/>
  <c r="K1283" i="6"/>
  <c r="K1284" i="6"/>
  <c r="K1285" i="6"/>
  <c r="K1286" i="6"/>
  <c r="K1287" i="6"/>
  <c r="K1288" i="6"/>
  <c r="K1289" i="6"/>
  <c r="K1290" i="6"/>
  <c r="K1291" i="6"/>
  <c r="K1292" i="6"/>
  <c r="K1257" i="6" l="1"/>
  <c r="K1258" i="6"/>
  <c r="K1259" i="6"/>
  <c r="K1260" i="6"/>
  <c r="K1261" i="6"/>
  <c r="K1262" i="6"/>
  <c r="K1263" i="6"/>
  <c r="K1264" i="6"/>
  <c r="K1265" i="6"/>
  <c r="K1266" i="6"/>
  <c r="K1267" i="6"/>
  <c r="K1268" i="6"/>
  <c r="K1269" i="6"/>
  <c r="K1270" i="6"/>
  <c r="K1271" i="6"/>
  <c r="K1272" i="6"/>
  <c r="K1273" i="6"/>
  <c r="K1274" i="6"/>
  <c r="K1275" i="6"/>
  <c r="K1276" i="6"/>
  <c r="K1277" i="6"/>
  <c r="K1278" i="6"/>
  <c r="K1255" i="6"/>
  <c r="K1256" i="6"/>
  <c r="K1254" i="6"/>
  <c r="K1253" i="6" l="1"/>
  <c r="K1249" i="6"/>
  <c r="K1250" i="6"/>
  <c r="K1251" i="6"/>
  <c r="K1252" i="6"/>
  <c r="K1248" i="6" l="1"/>
  <c r="K1245" i="6"/>
  <c r="K1246" i="6"/>
  <c r="K1247" i="6"/>
  <c r="K1234" i="6" l="1"/>
  <c r="K1235" i="6"/>
  <c r="K1236" i="6"/>
  <c r="K1237" i="6"/>
  <c r="K1238" i="6"/>
  <c r="K1239" i="6"/>
  <c r="K1240" i="6"/>
  <c r="K1241" i="6"/>
  <c r="K1242" i="6"/>
  <c r="K1243" i="6"/>
  <c r="K1244" i="6"/>
  <c r="P19" i="4"/>
  <c r="P20" i="4"/>
  <c r="P21" i="4"/>
  <c r="P22" i="4"/>
  <c r="D23" i="4" s="1"/>
  <c r="D20" i="4" l="1"/>
  <c r="D21" i="4"/>
  <c r="D22" i="4"/>
  <c r="K1230" i="6"/>
  <c r="K1231" i="6"/>
  <c r="K1232" i="6"/>
  <c r="K1233" i="6"/>
  <c r="K1211" i="6" l="1"/>
  <c r="K1212" i="6"/>
  <c r="K1213" i="6"/>
  <c r="K1214" i="6"/>
  <c r="K1215" i="6"/>
  <c r="K1216" i="6"/>
  <c r="K1217" i="6"/>
  <c r="K1218" i="6"/>
  <c r="K1219" i="6"/>
  <c r="K1220" i="6"/>
  <c r="K1221" i="6"/>
  <c r="K1222" i="6"/>
  <c r="K1223" i="6"/>
  <c r="K1224" i="6"/>
  <c r="K1225" i="6"/>
  <c r="K1226" i="6"/>
  <c r="K1227" i="6"/>
  <c r="K1228" i="6"/>
  <c r="K1229" i="6"/>
  <c r="K1189" i="6" l="1"/>
  <c r="K1190" i="6"/>
  <c r="K1191" i="6"/>
  <c r="K1192" i="6"/>
  <c r="K1193" i="6"/>
  <c r="K1194" i="6"/>
  <c r="K1195" i="6"/>
  <c r="K1196" i="6"/>
  <c r="K1197" i="6"/>
  <c r="K1198" i="6"/>
  <c r="K1199" i="6"/>
  <c r="K1200" i="6"/>
  <c r="K1201" i="6"/>
  <c r="K1202" i="6"/>
  <c r="K1203" i="6"/>
  <c r="K1204" i="6"/>
  <c r="K1205" i="6"/>
  <c r="K1206" i="6"/>
  <c r="K1207" i="6"/>
  <c r="K1208" i="6"/>
  <c r="K1209" i="6"/>
  <c r="K1210" i="6"/>
  <c r="K1188" i="6" l="1"/>
  <c r="K1187" i="6"/>
  <c r="K1168" i="6" l="1"/>
  <c r="K1169" i="6"/>
  <c r="K1170" i="6"/>
  <c r="K1171" i="6"/>
  <c r="K1172" i="6"/>
  <c r="K1173" i="6"/>
  <c r="K1174" i="6"/>
  <c r="K1175" i="6"/>
  <c r="K1176" i="6"/>
  <c r="K1177" i="6"/>
  <c r="K1178" i="6"/>
  <c r="K1179" i="6"/>
  <c r="K1180" i="6"/>
  <c r="K1181" i="6"/>
  <c r="K1182" i="6"/>
  <c r="K1183" i="6"/>
  <c r="K1184" i="6"/>
  <c r="K1185" i="6"/>
  <c r="K1186" i="6"/>
  <c r="K1164" i="6"/>
  <c r="K1165" i="6"/>
  <c r="K1166" i="6"/>
  <c r="K1167" i="6"/>
  <c r="K1151" i="6" l="1"/>
  <c r="K1152" i="6"/>
  <c r="K1153" i="6"/>
  <c r="K1154" i="6"/>
  <c r="K1155" i="6"/>
  <c r="K1156" i="6"/>
  <c r="K1157" i="6"/>
  <c r="K1158" i="6"/>
  <c r="K1159" i="6"/>
  <c r="K1160" i="6"/>
  <c r="K1161" i="6"/>
  <c r="K1162" i="6"/>
  <c r="K1163" i="6"/>
  <c r="K1137" i="6" l="1"/>
  <c r="K1138" i="6"/>
  <c r="K1139" i="6"/>
  <c r="K1140" i="6"/>
  <c r="K1141" i="6"/>
  <c r="K1142" i="6"/>
  <c r="K1143" i="6"/>
  <c r="K1144" i="6"/>
  <c r="K1145" i="6"/>
  <c r="K1146" i="6"/>
  <c r="K1147" i="6"/>
  <c r="K1148" i="6"/>
  <c r="K1149" i="6"/>
  <c r="K1150" i="6"/>
  <c r="K1116" i="6" l="1"/>
  <c r="K1117" i="6"/>
  <c r="K1118" i="6"/>
  <c r="K1119" i="6"/>
  <c r="K1120" i="6"/>
  <c r="K1121" i="6"/>
  <c r="K1122" i="6"/>
  <c r="K1123" i="6"/>
  <c r="K1124" i="6"/>
  <c r="K1125" i="6"/>
  <c r="K1126" i="6"/>
  <c r="K1127" i="6"/>
  <c r="K1128" i="6"/>
  <c r="K1129" i="6"/>
  <c r="K1130" i="6"/>
  <c r="K1131" i="6"/>
  <c r="K1132" i="6"/>
  <c r="K1133" i="6"/>
  <c r="K1134" i="6"/>
  <c r="K1135" i="6"/>
  <c r="K1136" i="6"/>
  <c r="K1111" i="6" l="1"/>
  <c r="K1112" i="6"/>
  <c r="K1113" i="6"/>
  <c r="K1114" i="6"/>
  <c r="K1115" i="6"/>
  <c r="K1110" i="6"/>
  <c r="K1105" i="6"/>
  <c r="K1106" i="6"/>
  <c r="K1107" i="6"/>
  <c r="K1108" i="6"/>
  <c r="K1109" i="6"/>
  <c r="K1097" i="6" l="1"/>
  <c r="K1098" i="6"/>
  <c r="K1099" i="6"/>
  <c r="K1100" i="6"/>
  <c r="K1101" i="6"/>
  <c r="K1102" i="6"/>
  <c r="K1103" i="6"/>
  <c r="K1104" i="6"/>
  <c r="K1078" i="6"/>
  <c r="K1079" i="6"/>
  <c r="K1080" i="6"/>
  <c r="K1081" i="6"/>
  <c r="K1082" i="6"/>
  <c r="K1083" i="6"/>
  <c r="K1084" i="6"/>
  <c r="K1085" i="6"/>
  <c r="K1086" i="6"/>
  <c r="K1087" i="6"/>
  <c r="K1088" i="6"/>
  <c r="K1089" i="6"/>
  <c r="K1090" i="6"/>
  <c r="K1091" i="6"/>
  <c r="K1092" i="6"/>
  <c r="K1093" i="6"/>
  <c r="K1094" i="6"/>
  <c r="K1095" i="6"/>
  <c r="K1096" i="6"/>
  <c r="K1075" i="6" l="1"/>
  <c r="K1076" i="6"/>
  <c r="K1077" i="6"/>
  <c r="K1066" i="6"/>
  <c r="K1067" i="6"/>
  <c r="K1068" i="6"/>
  <c r="K1069" i="6"/>
  <c r="K1070" i="6"/>
  <c r="K1071" i="6"/>
  <c r="K1072" i="6"/>
  <c r="K1073" i="6"/>
  <c r="K1074" i="6"/>
  <c r="K1054" i="6" l="1"/>
  <c r="K1055" i="6"/>
  <c r="K1056" i="6"/>
  <c r="K1057" i="6"/>
  <c r="K1058" i="6"/>
  <c r="K1059" i="6"/>
  <c r="K1060" i="6"/>
  <c r="K1061" i="6"/>
  <c r="K1062" i="6"/>
  <c r="K1063" i="6"/>
  <c r="K1064" i="6"/>
  <c r="K1065" i="6"/>
  <c r="K1053" i="6" l="1"/>
  <c r="K1035" i="6"/>
  <c r="K1036" i="6"/>
  <c r="K1037" i="6"/>
  <c r="K1038" i="6"/>
  <c r="K1039" i="6"/>
  <c r="K1040" i="6"/>
  <c r="K1041" i="6"/>
  <c r="K1042" i="6"/>
  <c r="K1043" i="6"/>
  <c r="K1044" i="6"/>
  <c r="K1045" i="6"/>
  <c r="K1046" i="6"/>
  <c r="K1047" i="6"/>
  <c r="K1048" i="6"/>
  <c r="K1049" i="6"/>
  <c r="K1050" i="6"/>
  <c r="K1051" i="6"/>
  <c r="K1052" i="6"/>
  <c r="K1034" i="6"/>
  <c r="K1028" i="6" l="1"/>
  <c r="K1029" i="6"/>
  <c r="K1030" i="6"/>
  <c r="K1031" i="6"/>
  <c r="K1032" i="6"/>
  <c r="K1033" i="6"/>
  <c r="K1018" i="6"/>
  <c r="K1019" i="6"/>
  <c r="K1020" i="6"/>
  <c r="K1021" i="6"/>
  <c r="K1022" i="6"/>
  <c r="K1023" i="6"/>
  <c r="K1024" i="6"/>
  <c r="K1025" i="6"/>
  <c r="K1026" i="6"/>
  <c r="K1027" i="6"/>
  <c r="K1015" i="6"/>
  <c r="K1016" i="6"/>
  <c r="K1017" i="6"/>
  <c r="K1014" i="6" l="1"/>
  <c r="K1013" i="6" l="1"/>
  <c r="K1001" i="6"/>
  <c r="K1002" i="6"/>
  <c r="K1003" i="6"/>
  <c r="K1004" i="6"/>
  <c r="K1005" i="6"/>
  <c r="K1006" i="6"/>
  <c r="K1007" i="6"/>
  <c r="K1008" i="6"/>
  <c r="K1009" i="6"/>
  <c r="K1010" i="6"/>
  <c r="K1011" i="6"/>
  <c r="K1012" i="6"/>
  <c r="K991" i="6"/>
  <c r="K992" i="6"/>
  <c r="K993" i="6"/>
  <c r="K994" i="6"/>
  <c r="K995" i="6"/>
  <c r="K996" i="6"/>
  <c r="K997" i="6"/>
  <c r="K998" i="6"/>
  <c r="K999" i="6"/>
  <c r="K1000" i="6"/>
  <c r="K964" i="6" l="1"/>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43" i="6" l="1"/>
  <c r="K944" i="6"/>
  <c r="K945" i="6"/>
  <c r="K946" i="6"/>
  <c r="K947" i="6"/>
  <c r="K948" i="6"/>
  <c r="K949" i="6"/>
  <c r="K950" i="6"/>
  <c r="K951" i="6"/>
  <c r="K952" i="6"/>
  <c r="K953" i="6"/>
  <c r="K954" i="6"/>
  <c r="K955" i="6"/>
  <c r="K956" i="6"/>
  <c r="K957" i="6"/>
  <c r="K958" i="6"/>
  <c r="K959" i="6"/>
  <c r="K960" i="6"/>
  <c r="K961" i="6"/>
  <c r="K962" i="6"/>
  <c r="K963" i="6"/>
  <c r="K925" i="6"/>
  <c r="K926" i="6"/>
  <c r="K927" i="6"/>
  <c r="K928" i="6"/>
  <c r="K929" i="6"/>
  <c r="K930" i="6"/>
  <c r="K931" i="6"/>
  <c r="K932" i="6"/>
  <c r="K933" i="6"/>
  <c r="K934" i="6"/>
  <c r="K935" i="6"/>
  <c r="K936" i="6"/>
  <c r="K937" i="6"/>
  <c r="K938" i="6"/>
  <c r="K939" i="6"/>
  <c r="K940" i="6"/>
  <c r="K941" i="6"/>
  <c r="K942" i="6"/>
  <c r="K924" i="6" l="1"/>
  <c r="K899" i="6" l="1"/>
  <c r="K900" i="6"/>
  <c r="K901" i="6"/>
  <c r="K902" i="6"/>
  <c r="K903" i="6"/>
  <c r="K904" i="6"/>
  <c r="K905" i="6"/>
  <c r="K906" i="6"/>
  <c r="K907" i="6"/>
  <c r="K908" i="6"/>
  <c r="K909" i="6"/>
  <c r="K910" i="6"/>
  <c r="K911" i="6"/>
  <c r="K912" i="6"/>
  <c r="K913" i="6"/>
  <c r="K914" i="6"/>
  <c r="K915" i="6"/>
  <c r="K916" i="6"/>
  <c r="K917" i="6"/>
  <c r="K918" i="6"/>
  <c r="K919" i="6"/>
  <c r="K920" i="6"/>
  <c r="K921" i="6"/>
  <c r="K922" i="6"/>
  <c r="K923" i="6"/>
  <c r="K898" i="6" l="1"/>
  <c r="K884" i="6" l="1"/>
  <c r="U884" i="6"/>
  <c r="K885" i="6"/>
  <c r="U885" i="6"/>
  <c r="K886" i="6"/>
  <c r="U886" i="6"/>
  <c r="K887" i="6"/>
  <c r="U887" i="6"/>
  <c r="K888" i="6"/>
  <c r="U888" i="6"/>
  <c r="K889" i="6"/>
  <c r="U889" i="6"/>
  <c r="K890" i="6"/>
  <c r="U890" i="6"/>
  <c r="K891" i="6"/>
  <c r="U891" i="6"/>
  <c r="K892" i="6"/>
  <c r="U892" i="6"/>
  <c r="K893" i="6"/>
  <c r="U893" i="6"/>
  <c r="K894" i="6"/>
  <c r="U894" i="6"/>
  <c r="K895" i="6"/>
  <c r="U895" i="6"/>
  <c r="K896" i="6"/>
  <c r="U896" i="6"/>
  <c r="K897" i="6"/>
  <c r="U897" i="6"/>
  <c r="K860" i="6"/>
  <c r="K861" i="6"/>
  <c r="K862" i="6"/>
  <c r="K863" i="6"/>
  <c r="K864" i="6"/>
  <c r="K865" i="6"/>
  <c r="K866" i="6"/>
  <c r="K867" i="6"/>
  <c r="K868" i="6"/>
  <c r="K869" i="6"/>
  <c r="K870" i="6"/>
  <c r="K871" i="6"/>
  <c r="K872" i="6"/>
  <c r="K873" i="6"/>
  <c r="K874" i="6"/>
  <c r="K875" i="6"/>
  <c r="K876" i="6"/>
  <c r="K877" i="6"/>
  <c r="K878" i="6"/>
  <c r="K879" i="6"/>
  <c r="K880" i="6"/>
  <c r="K881" i="6"/>
  <c r="K882" i="6"/>
  <c r="K883" i="6"/>
  <c r="K859" i="6"/>
  <c r="K858" i="6"/>
  <c r="K857" i="6"/>
  <c r="K849" i="6"/>
  <c r="K850" i="6"/>
  <c r="K851" i="6"/>
  <c r="K852" i="6"/>
  <c r="K853" i="6"/>
  <c r="K854" i="6"/>
  <c r="K855" i="6"/>
  <c r="K856" i="6"/>
  <c r="P14" i="4" l="1"/>
  <c r="D15" i="4" s="1"/>
  <c r="P15" i="4"/>
  <c r="D16" i="4" s="1"/>
  <c r="P16" i="4"/>
  <c r="D17" i="4" s="1"/>
  <c r="P17" i="4"/>
  <c r="D18" i="4" s="1"/>
  <c r="P18" i="4"/>
  <c r="D19" i="4" s="1"/>
  <c r="P13" i="4"/>
  <c r="D14" i="4" s="1"/>
</calcChain>
</file>

<file path=xl/sharedStrings.xml><?xml version="1.0" encoding="utf-8"?>
<sst xmlns="http://schemas.openxmlformats.org/spreadsheetml/2006/main" count="33183" uniqueCount="13031">
  <si>
    <t>NO</t>
  </si>
  <si>
    <t>DATE</t>
  </si>
  <si>
    <t>TOTAL TICKET</t>
  </si>
  <si>
    <t>NEW TICKET</t>
  </si>
  <si>
    <t>PENDING PART</t>
  </si>
  <si>
    <t>REMAINING TICKET</t>
  </si>
  <si>
    <t>No.</t>
  </si>
  <si>
    <t>CUSTOMER</t>
  </si>
  <si>
    <t>TICKET CRM</t>
  </si>
  <si>
    <t>OPEN TICKET</t>
  </si>
  <si>
    <t>ATM ID</t>
  </si>
  <si>
    <t>LOCATION</t>
  </si>
  <si>
    <t>AREA</t>
  </si>
  <si>
    <t>FSL</t>
  </si>
  <si>
    <t>PROBLEM DESCRIPTION</t>
  </si>
  <si>
    <t>DURATION</t>
  </si>
  <si>
    <t>STATUS</t>
  </si>
  <si>
    <t>NOTES</t>
  </si>
  <si>
    <t>PART NEEDs</t>
  </si>
  <si>
    <t>WH UPDATE PART</t>
  </si>
  <si>
    <t xml:space="preserve">PART in FSL (ETA) </t>
  </si>
  <si>
    <t>WH NOTES</t>
  </si>
  <si>
    <t>BDI</t>
  </si>
  <si>
    <t>2661</t>
  </si>
  <si>
    <t>DANAMON BOGOR MALL CILEUNGSI</t>
  </si>
  <si>
    <t>Jakarta Selatan</t>
  </si>
  <si>
    <t>Upgrade RAM</t>
  </si>
  <si>
    <t xml:space="preserve">Info WH : Jika ready, part dikirimkan hari ini ke FSL Depok  </t>
  </si>
  <si>
    <t>2 Keping RAM 2GB</t>
  </si>
  <si>
    <t>DANAMON MEDAN ALFAMART BATANG KUIS 2</t>
  </si>
  <si>
    <t>Medan</t>
  </si>
  <si>
    <t xml:space="preserve"> Info PIC FSL Medan Mr. Kernius +62 813-7583-3592 stok RAM didatabase mereka tersedia tetap secara fisik part RAM belum ditemukan. </t>
  </si>
  <si>
    <t>MEDAN TOKO ROTI MAWAR TJ</t>
  </si>
  <si>
    <t>BRI</t>
  </si>
  <si>
    <t>BNI</t>
  </si>
  <si>
    <t>S1EJBI12FF</t>
  </si>
  <si>
    <t>SIMPANG KEBUN KOPI</t>
  </si>
  <si>
    <t>Jambi</t>
  </si>
  <si>
    <t>EPP ERROR</t>
  </si>
  <si>
    <t xml:space="preserve"> part Pn epp v6 (01750159341) msh blm ada di fsl jambi</t>
  </si>
  <si>
    <t>EPP V6 PN: 01750159341</t>
  </si>
  <si>
    <t>Unit Flamboyan</t>
  </si>
  <si>
    <t>Palangkaraya</t>
  </si>
  <si>
    <t>KOMBINASI BRANKAS TIDAK BISA DIBUKA</t>
  </si>
  <si>
    <t xml:space="preserve"> mohon bantuannya perihal part belum bisa di proses oleh tim FSL Palangkaraya karna belum ada sequence number. 22/10/19</t>
  </si>
  <si>
    <t>Belum ada Sequence Number, Digital Lock (Combo Gard 3035 LaGard) PN: 01803530281</t>
  </si>
  <si>
    <t>BRI Unit Thumburuni</t>
  </si>
  <si>
    <t>Monitor TouchScreen dan Touchscreen</t>
  </si>
  <si>
    <t xml:space="preserve"> PENDING PART 01750211130 - Touch Glass 15" TPK-Opera 3MM ready di fsl sorong tetapi nomor squence blm ada</t>
  </si>
  <si>
    <t>Belum ada Sequence Number, Touch Glass 15" TPK-Opera 3MM PN: 01750211130</t>
  </si>
  <si>
    <t>BRI Kanca Fak Fak</t>
  </si>
  <si>
    <t>part belum bisa di ambil di fsl karena info fsl jayapura part belum ada nomor Squence</t>
  </si>
  <si>
    <t>Belum ada Sequence Number, LCD pte Ltd model: 15"openFrame Procesh-250 PN: 01750262934, Touch Glass 15"TPK-optera 3mm PN: 01750211130</t>
  </si>
  <si>
    <t>CIMB</t>
  </si>
  <si>
    <t>CIMB Niaga ATM Toko ARS Motor</t>
  </si>
  <si>
    <t>Jakarta Utara</t>
  </si>
  <si>
    <t>KUNCI FASKIARUSAK</t>
  </si>
  <si>
    <t xml:space="preserve">info team WH by email : Part tsb saat ini belum ready di CWH  </t>
  </si>
  <si>
    <t xml:space="preserve">Pintu Fascia atas P280 </t>
  </si>
  <si>
    <t>BCA</t>
  </si>
  <si>
    <t>BCA-INDOMARET AH NASUTION</t>
  </si>
  <si>
    <t>CARD READER ERROR</t>
  </si>
  <si>
    <t xml:space="preserve"> Info di DHL Lampung belum ada part Pintu Faskia Atas</t>
  </si>
  <si>
    <t>MDR</t>
  </si>
  <si>
    <t>S1AW1THX</t>
  </si>
  <si>
    <t>MANDIRI KCM Pasar Sail</t>
  </si>
  <si>
    <t>KAMERA INTERNAL RUSAK</t>
  </si>
  <si>
    <t xml:space="preserve"> part yang masih ditunggua ada 2 lagi. 1. pintu Fascia p280N. 2. Camera cashlot P280N.</t>
  </si>
  <si>
    <t>Pintu Fascia P280N, Camera cashlot P280N.</t>
  </si>
  <si>
    <t>S1AWK60A</t>
  </si>
  <si>
    <t>Pintu Faskia Atas (01803530466)</t>
  </si>
  <si>
    <t>S1AWKJFC</t>
  </si>
  <si>
    <t>KC Medan Maimoon-2</t>
  </si>
  <si>
    <t>Monitor LCD Lepas</t>
  </si>
  <si>
    <t xml:space="preserve"> Info pic DHL Mr.Ali saat ini Part masih kosong. +6281397628439</t>
  </si>
  <si>
    <t>BRIS</t>
  </si>
  <si>
    <t>00010334</t>
  </si>
  <si>
    <t>BRIS RS SITI KHOTIJAH</t>
  </si>
  <si>
    <t>SURABAYA 1</t>
  </si>
  <si>
    <t>Surabaya</t>
  </si>
  <si>
    <t>KEYPAD ERROR</t>
  </si>
  <si>
    <t xml:space="preserve"> Part masih belum tiba. Info YCH Ferry.</t>
  </si>
  <si>
    <t>S1JBNTA003</t>
  </si>
  <si>
    <t>MESS PERSADA NUSANTARA</t>
  </si>
  <si>
    <t>ENCRYPTOR ERROR</t>
  </si>
  <si>
    <t xml:space="preserve"> Fyi  Fe Ardha sudah mengemail untuk request part Keyboard J6.1 EPP IDN. PN:1750233014 Tapi DHL Samarinda belum mendapat tiket sequense untuk request tiket zulu sehingga part tidak bisa release</t>
  </si>
  <si>
    <t>Belum ada Sequence Number, EPP IDN. PN:1750233014</t>
  </si>
  <si>
    <t>S1AW11X9</t>
  </si>
  <si>
    <t>BANDAR LAMPUNG GD LAMPUNG WALK</t>
  </si>
  <si>
    <t>Bandar Lampung</t>
  </si>
  <si>
    <t>Encryptor Problems</t>
  </si>
  <si>
    <t xml:space="preserve"> Part EPP V6 Pn 01750159341 di Lampung masih KOSONG </t>
  </si>
  <si>
    <t xml:space="preserve">UNIT BRI YETRO SINSENG MUARA TEWEH </t>
  </si>
  <si>
    <t>dispenser indikator 1:8 dan 2:5</t>
  </si>
  <si>
    <t xml:space="preserve"> Dear ccc, mohon bantuan perihal part</t>
  </si>
  <si>
    <t>Stacker blm bisa di inbound karena blm ada Nomor DN Zulu dan Sequence</t>
  </si>
  <si>
    <t>790294</t>
  </si>
  <si>
    <t>BRI CRM UNIT TAMBANG EMAS BANGKO</t>
  </si>
  <si>
    <t>EXTRAKTOR ESTIMASI MENUNGGUPART</t>
  </si>
  <si>
    <t xml:space="preserve">Info Team WH: Part masih menunggu approval PR dari team terkait.  </t>
  </si>
  <si>
    <t>VS Module PN: 01750239355</t>
  </si>
  <si>
    <t>OCBC</t>
  </si>
  <si>
    <t>28581</t>
  </si>
  <si>
    <t xml:space="preserve">ATM Center Pasar 8 Alam Sutera </t>
  </si>
  <si>
    <t>Jakarta Tangerang</t>
  </si>
  <si>
    <t>Others.</t>
  </si>
  <si>
    <t xml:space="preserve"> Sensor magnet fascia atas</t>
  </si>
  <si>
    <t>Sensor magnet fascia atas</t>
  </si>
  <si>
    <t>S1AW12EU</t>
  </si>
  <si>
    <t>Indomaret Makrik Rawalumbu</t>
  </si>
  <si>
    <t>BEKASI 2</t>
  </si>
  <si>
    <t>Jakarta Timur</t>
  </si>
  <si>
    <t>vandal layar monitor</t>
  </si>
  <si>
    <t>21-10-19, 13:14. SPK APPROVE. STATUS Pending PART : Pintu Paskia Atas pn 01803530466, Konfirmasi FSL stock masih belum tersedia</t>
  </si>
  <si>
    <t>S1JSNTA002</t>
  </si>
  <si>
    <t>RSUD DIPONEGORO</t>
  </si>
  <si>
    <t>LAN Error + SE</t>
  </si>
  <si>
    <t>dikirim hari ini ke pnk dengan rex 1 eta esok 22.10.2019 info hadi-wh</t>
  </si>
  <si>
    <t>PC Bettlemini (Kecil)* PN : 01750235765</t>
  </si>
  <si>
    <t>Cafe Cantainer Sorong</t>
  </si>
  <si>
    <t>Pergantian Part CD, touchglass dan bottom door loc</t>
  </si>
  <si>
    <t xml:space="preserve"> PENDING PART 01750211130 - Touch Glass 15" TPK-Opera 3MM part ready tetapi no squence blm ada</t>
  </si>
  <si>
    <t>S1AW15NW</t>
  </si>
  <si>
    <t>SM SAGA FRESH POLIMAK</t>
  </si>
  <si>
    <t>Jayapura</t>
  </si>
  <si>
    <t>Suka Restart sendiri</t>
  </si>
  <si>
    <t>info fsl jayapura part CPP, SE ready, tetapi part Power distributor KOSONG, wait part power distrib</t>
  </si>
  <si>
    <t>Power Distributor P280</t>
  </si>
  <si>
    <t>S1AW16E2</t>
  </si>
  <si>
    <t>Jakarta Barat</t>
  </si>
  <si>
    <t>S1EPNK90PE</t>
  </si>
  <si>
    <t>BNI KLN Sanggau 2</t>
  </si>
  <si>
    <t>Pontianak</t>
  </si>
  <si>
    <t>tombol tidak berfungsi</t>
  </si>
  <si>
    <t>part sudah ready di fsl pnk, silahkan  "manual" proses untuk request info hadi-wh</t>
  </si>
  <si>
    <t>S1JJPAA029</t>
  </si>
  <si>
    <t>Toko Rejeki Seluler</t>
  </si>
  <si>
    <t>MERAUKE</t>
  </si>
  <si>
    <t>CASH HANDLER</t>
  </si>
  <si>
    <t xml:space="preserve"> Mohob di bantu pend part dengan no FE report 2368621,,Problem awal ATM mati total setelah FE melakukan pergantian part cpp, SE, PC ATM kembali hidup, tetapi LCD pada Mesin ATM berfungsi fe sdh coba ADJ LCD tetapi masih saja tdk dapat berfungsi,FE coba ganti Kabel VGA tetap sama tidak dapat berfungsi,, pend part dengan name part LCD TFT XGA 15 PN 01750216797,Mohon di bantu request dari FSL Jayapura.</t>
  </si>
  <si>
    <t>S1FMTHA003</t>
  </si>
  <si>
    <t>TOKO MAHARANI</t>
  </si>
  <si>
    <t>ENCRYPTOR ERROR BERULANG</t>
  </si>
  <si>
    <t xml:space="preserve"> Dear ccc, berikut info fsl</t>
  </si>
  <si>
    <t>Terkendala masalah indbound</t>
  </si>
  <si>
    <t>354D</t>
  </si>
  <si>
    <t>Indomart Mangkubumi</t>
  </si>
  <si>
    <t>epp error</t>
  </si>
  <si>
    <t xml:space="preserve"> Info FSL Tasik, part belum ready</t>
  </si>
  <si>
    <t>S1JMDOA121</t>
  </si>
  <si>
    <t>BNI KC Kawangkoan</t>
  </si>
  <si>
    <t>Cash Handler Fatal Error</t>
  </si>
  <si>
    <t>part sudah ready di fsl</t>
  </si>
  <si>
    <t>Stacker PN 01750109658</t>
  </si>
  <si>
    <t>4482</t>
  </si>
  <si>
    <t>Alfamart Manggis</t>
  </si>
  <si>
    <t>encryptor pin pad fault</t>
  </si>
  <si>
    <t xml:space="preserve"> confirm ketersediaan Epp V6 Pn: 1750159341 dari pak ade fsl barat</t>
  </si>
  <si>
    <t>BRI CRM Unit Bangli Kota</t>
  </si>
  <si>
    <t>Denpasar</t>
  </si>
  <si>
    <t>TIDAK BISA SETOR TUNAI</t>
  </si>
  <si>
    <t xml:space="preserve"> Masih menunggu tiket tracking Zulu, pihak DHL belum bisa mengeluarkan part dengan tiket proses manual yang sebelumnya.</t>
  </si>
  <si>
    <t>Belum ada Sequence Number, IO Tray dan IO collector</t>
  </si>
  <si>
    <t>CIMB NIAGA - SPBU 34-15811</t>
  </si>
  <si>
    <t>CV LCD LEPAS</t>
  </si>
  <si>
    <t>Dear all  di bantu di progress jika part sudah ready ya tks</t>
  </si>
  <si>
    <t>S1IDMIA010</t>
  </si>
  <si>
    <t>DUMAI POST</t>
  </si>
  <si>
    <t>EPP</t>
  </si>
  <si>
    <t>part sudah ada sequence dikirimkan ke pku eta tgl 23/10 awb 898060847084 info hadi-wh</t>
  </si>
  <si>
    <t xml:space="preserve">Belum ada Seq.Number, Keyboard J6.1 EPP IDN PN:01750233014 </t>
  </si>
  <si>
    <t>S1AW1B2J</t>
  </si>
  <si>
    <t>RSCM Gedung A (d/h Mochtar Riady Comprehensive Can</t>
  </si>
  <si>
    <t>Jakarta Pusat</t>
  </si>
  <si>
    <t>Printer berulang</t>
  </si>
  <si>
    <t>new info 23 oct 19, info pak yusuf fsl part moncong printer masih belum tersedia</t>
  </si>
  <si>
    <t>Moncong Printer PN: 01750188522</t>
  </si>
  <si>
    <t>S1AW15A9</t>
  </si>
  <si>
    <t>MDR-Poso SPBU Tentena</t>
  </si>
  <si>
    <t>TANGAN ROBOT ERROR</t>
  </si>
  <si>
    <t xml:space="preserve"> Part ready di FSL Palu beserta sequence number dan sudah ditanyakan ke pic FSL Palu Bp. Agus. Dan info CCC saat ini tiket zulu belum bisa diproses dikarenakan part tidak ada. Terlampir ss email </t>
  </si>
  <si>
    <t>Stacker CMDV4 PN.01750109659 ready di FSL Palu, data stok di sistem zulu kosong (belum bisa create tracking number dari CCC DN)</t>
  </si>
  <si>
    <t>S1AWA590</t>
  </si>
  <si>
    <t>KCP KUALA PEMBUANG 1</t>
  </si>
  <si>
    <t>keypad atm tidak berfungsi</t>
  </si>
  <si>
    <t xml:space="preserve"> Update 22/10/19 Part di FSL Palangkaraya masih kosong ( Belum datang )</t>
  </si>
  <si>
    <t>EPP J6 PN : 01750193080</t>
  </si>
  <si>
    <t>S1HMWIA013</t>
  </si>
  <si>
    <t>KODAM KASUARI PAPUA BARAT</t>
  </si>
  <si>
    <t>TOMBOL EPP ERROR</t>
  </si>
  <si>
    <t>part sudah dikirimkan ke jayapura eta tgl 24/10 awb 898060847106, setelah terima agar "manual" proses info hadi-wh.</t>
  </si>
  <si>
    <t>S1AW15NM</t>
  </si>
  <si>
    <t>Toko Raihan Timika</t>
  </si>
  <si>
    <t>cash handler berulang kode error 1.8</t>
  </si>
  <si>
    <t>Part dikirim dari : FSL Jayapura ke : Timika tgl. Kirim : 21-10-19, Estimasi tiba 23-10-19</t>
  </si>
  <si>
    <t>Extractor MDMS PN : 01750109615/01750109641-MDMS</t>
  </si>
  <si>
    <t>S1AWKC98</t>
  </si>
  <si>
    <t>SPBU Tengguli Banjarsari</t>
  </si>
  <si>
    <t>Vandalisme Layar</t>
  </si>
  <si>
    <t xml:space="preserve">info team WH by email : Mohon maaf untuk part Pintu Fascia Atas.. saat ini kami sedang menunggu Approval pembelian, akan segera kami kirimkan jika part sudah ready..  </t>
  </si>
  <si>
    <t>S1AWKCEA</t>
  </si>
  <si>
    <t>KDL RS CHARLIE HOSPITAL</t>
  </si>
  <si>
    <t>SEMARANG</t>
  </si>
  <si>
    <t>SOFTWARE CORRUPT</t>
  </si>
  <si>
    <t xml:space="preserve">#TO_SUPERVISOR_LEADER: Info Sdr. Agung FSL Semarang, part masih belum dapat diproses utk pengambilan karena terkendala sequal number dari logistik. (stock part ready). </t>
  </si>
  <si>
    <t>Terkendala Seq.Number, Part ready</t>
  </si>
  <si>
    <t>S1AMRE12DD</t>
  </si>
  <si>
    <t>SPBU BOLOWALON</t>
  </si>
  <si>
    <t>Kupang</t>
  </si>
  <si>
    <t>RECEIPT PRINTER FATAL EROR</t>
  </si>
  <si>
    <t>" part yg ready di fsl kupang, Itu inbound sebelum running zulu, jadi seharusnya sequence untuk part tsb sudah dikirimkan saat pengiriman pertama label zulu. Apabila tidak bisa bisa proses ""manual"" " info hadi-wh</t>
  </si>
  <si>
    <t>S1AW13W3</t>
  </si>
  <si>
    <t xml:space="preserve">Depo Bangunan Soleh Iskandar </t>
  </si>
  <si>
    <t>Jakarta Bogor</t>
  </si>
  <si>
    <t>Kabel SOP digigit tikus</t>
  </si>
  <si>
    <t xml:space="preserve"> Dear CCC, mohon progress partnya, terima kasih</t>
  </si>
  <si>
    <t>Status Inbound, Part ready</t>
  </si>
  <si>
    <t>BRI CRM UNIT MAOS</t>
  </si>
  <si>
    <t>Purwokerto</t>
  </si>
  <si>
    <t>rak dispenser kaset no 3 error</t>
  </si>
  <si>
    <t>#TO_ENGINEER: waiting ticket zulu, part tidak tersedia di zulu.</t>
  </si>
  <si>
    <t>Part Ready, data stok di sistem zulu kosong (belum bisa create tracking number dari CCC DN)</t>
  </si>
  <si>
    <t>S1EMAT10HF</t>
  </si>
  <si>
    <t>RSIA Paramount</t>
  </si>
  <si>
    <t>Makassar</t>
  </si>
  <si>
    <t>RECEIPT PRINTER ERROR</t>
  </si>
  <si>
    <t>#TO_SUPERVISOR_LEADER:  note : part tp28 pn 1750256248 ready di fsl mks, data stok di sistem zulu kosong (belum bisa create tracking number dari CCC DN)</t>
  </si>
  <si>
    <t>Part Ready, data stok di sistem zulu kosong (belum bisa create tracking number dari CCC DN), Part TP28 PN: 1750256248</t>
  </si>
  <si>
    <t>S1AW0CK9</t>
  </si>
  <si>
    <t>RS PUSKESMAS KALUA</t>
  </si>
  <si>
    <t>Atm nyala PC mati</t>
  </si>
  <si>
    <t xml:space="preserve">#TO_MANAGER: Sampai saat FSL Banjarmasin belum bisa proses, sampai saat ini tiket Zulu belum bisa di proses karena status sparepart kosong di zulu </t>
  </si>
  <si>
    <t>S1IMATA063</t>
  </si>
  <si>
    <t>BNI HOTEL D`MALEO</t>
  </si>
  <si>
    <t>MAGNETIC CARD READER/WRITER FATAL ERROR</t>
  </si>
  <si>
    <t>#TO_SUPERVISOR_LEADER: note : part v2cu act pn 1750199931 ready di fsl mks, data stok di sistem zulu kosong (belum bisa create tracking number dari CCC DN)</t>
  </si>
  <si>
    <t>Part Ready, data stok di sistem zulu kosong (belum bisa create tracking number dari CCC DN), Part V2CU ACT PN: 1750199931</t>
  </si>
  <si>
    <t>355U</t>
  </si>
  <si>
    <t>alfamart teuku umar barat</t>
  </si>
  <si>
    <t>Card Reader</t>
  </si>
  <si>
    <t xml:space="preserve"> part ready di dhl, tapi tidak bisa di request karena tidak ada sequence numbernya</t>
  </si>
  <si>
    <t>S1DKTI04CG</t>
  </si>
  <si>
    <t>CAPEM LIWA</t>
  </si>
  <si>
    <t>EPP TIDAK BISA DIPENCET &amp; SERING RESTART SENDIRI</t>
  </si>
  <si>
    <t>part sudah kami kiirimkan kemungkinan eta esok, awb 898060847095 info hadi-wh</t>
  </si>
  <si>
    <t>S1AW1E8Y</t>
  </si>
  <si>
    <t>SPBU Suak Raya</t>
  </si>
  <si>
    <t xml:space="preserve"> Info Team WH: Part sudah kami siapkan tetapi krn ada kendala di zulu part tsb masih kami hold pengiriman ke fsl. 01803530415 | Memory 4 GB DDR3 Create By 10:29 (21 Oct 2019) Sugeng Widodo [MONITORING]</t>
  </si>
  <si>
    <t>RAM 4 GB DDR3</t>
  </si>
  <si>
    <t>269L</t>
  </si>
  <si>
    <t>Swiss Bel-In Hotel</t>
  </si>
  <si>
    <t>CH Berulang</t>
  </si>
  <si>
    <t>#TO_SUPERVISOR_LEADER: note : part stacker pn 1750109659, part shutter pn 1750220136, dan controller 1750105679  ready di fsl mks, data stok di sistem zulu kosong (belum bisa create tracking number dari CCC DN)</t>
  </si>
  <si>
    <t>Part Ready, data stok di sistem zulu kosong (belum bisa create tracking number dari CCC DN), Stacker PN 1750109659, Shutter pn 1750220136, dan Controller 1750105679</t>
  </si>
  <si>
    <t>S1GLWK06EP</t>
  </si>
  <si>
    <t>LUWUK MALL</t>
  </si>
  <si>
    <t>Palu</t>
  </si>
  <si>
    <t>CASH HANDLER FATAL ERROR</t>
  </si>
  <si>
    <t>#TO_SUPERVISOR_LEADER: Info dari pic. Fsl Palu part hari ini dikirim dari Palu - Luwuk, estimasi tiba besok. Tanggal 24/10/19. Akan diupdate kembali jika part sudah tiba</t>
  </si>
  <si>
    <t>Stacker PN : 01750109659</t>
  </si>
  <si>
    <t>S1AW1K8H</t>
  </si>
  <si>
    <t>Rumah Makan Simpang Raya</t>
  </si>
  <si>
    <t>mesin sering up down berulang</t>
  </si>
  <si>
    <t xml:space="preserve"> confirm ketersediaan Camera Potrait PN nya harusnya ( 1750199529 &amp; 1750081053 ) dari pak ade fsl barat</t>
  </si>
  <si>
    <t>Camera Potrait PN: ( 1750199529 &amp; 1750081053 )</t>
  </si>
  <si>
    <t>BRI CRM UNIT MELAK TENGGARONG</t>
  </si>
  <si>
    <t>Dipenser fauly dan escrow problem</t>
  </si>
  <si>
    <t xml:space="preserve">Req. Pending Part No FE Report 1850370 NOTE : 13.56 Wita Cek Mesin CRM , Cek Tsop Reel Storage/Escrow Error , Cek Device Reel Storage Bad , Tes Adjust Gagal , Tes Reset funcition Gagal , Info Team DHL Samarinda Part Reel Storage Fix PN : 01750126457 Kosong , Waiting Part Ready </t>
  </si>
  <si>
    <t>Reel Storage Fix PN : 01750126457</t>
  </si>
  <si>
    <t>S1DTPRA072</t>
  </si>
  <si>
    <t>Syahbandar Utama Tanjung Priok</t>
  </si>
  <si>
    <t>Permohonan pengadaan UPS</t>
  </si>
  <si>
    <t xml:space="preserve">info team WH by email : Jika tersedia stock nya akan dikirimkan ke FSL Utara  </t>
  </si>
  <si>
    <t>UPS</t>
  </si>
  <si>
    <t>S1AWA4YH</t>
  </si>
  <si>
    <t>KCP Klungkung</t>
  </si>
  <si>
    <t>DISPENSER ERROR (indikator 2:9)</t>
  </si>
  <si>
    <t xml:space="preserve"> SRF stok kosong</t>
  </si>
  <si>
    <t>Shutter PN: 1750220136</t>
  </si>
  <si>
    <t>KCP SWARGABARA</t>
  </si>
  <si>
    <t>Controller &amp; Printer Error</t>
  </si>
  <si>
    <t xml:space="preserve"> Fyi  Fe Ardha sudah request part ReceiptPrinter TP28 (01750267132) tapi dari Zulunya menginfokan part dengan pn itu belum ada di Zulu</t>
  </si>
  <si>
    <t>TP28 PN: 01750267132 Belum ada di ZULU</t>
  </si>
  <si>
    <t>S1AW14ZZ</t>
  </si>
  <si>
    <t>MDR-RSU PARINDO</t>
  </si>
  <si>
    <t>TIDAK BISA BACKUP E-JURNAL</t>
  </si>
  <si>
    <t xml:space="preserve">Pending part by zulu FEReport no 0068161 </t>
  </si>
  <si>
    <t>Part untuk lokasi ini sampai sekarang masih belum bisa dikeluarkan dari DHL pontianak. Tidak bisa di proses manual karena masih tersedia 1 unit di zulu DHL pontianak.</t>
  </si>
  <si>
    <t>DANAMON CIKARANG UKK 2</t>
  </si>
  <si>
    <t>Dispenser Fault      </t>
  </si>
  <si>
    <t xml:space="preserve"> PENDING PART DISTRIBUTOR BOARD (01750044878), CONTROLLER (01750105679), EXT.MDMS (01750109641), EXT.UNIT (01750109641), Konfirmasi fsl bekasi deki belum ada pengiriman part</t>
  </si>
  <si>
    <t>DISTRIBUTOR BOARD (01750044878), CONTROLLER (01750105679), EXT.MDMS (01750109641), EXT.UNIT (01750109641)</t>
  </si>
  <si>
    <t>BRI CRM UNIT BABADAN UNGARAN</t>
  </si>
  <si>
    <t>modul error, tidak bisa transaksi setor dan tarik</t>
  </si>
  <si>
    <t xml:space="preserve"> Pending part reel storage fix installed pn 01750126457 info agung warehouse Semarang part di Semarang kosong No FE report : 0082301</t>
  </si>
  <si>
    <t>Reel storage fix installed pn 01750126457</t>
  </si>
  <si>
    <t>S1FTBH02BT</t>
  </si>
  <si>
    <t>KCP PULAU SAMBU 2</t>
  </si>
  <si>
    <t>BATAM</t>
  </si>
  <si>
    <t>ada yang kurang part di tangan robot (indikator 1:</t>
  </si>
  <si>
    <t xml:space="preserve"> part sudah dikirim ke batam dgn eta tgkl 24/10 awb 898060847261 info hadi-wh Create By 17:17 (22 Oct 2019) Edi Setiyono [DNI-CCC]</t>
  </si>
  <si>
    <t>Stacker PN 01750109659</t>
  </si>
  <si>
    <t>S1AW1THV</t>
  </si>
  <si>
    <t>PBR PB HM NAZIR RIMBO</t>
  </si>
  <si>
    <t>TIDAK BISA INPUT PIN</t>
  </si>
  <si>
    <t xml:space="preserve"> EPP V6  kosong difsl pekanbaru</t>
  </si>
  <si>
    <t>S1AW1AT3</t>
  </si>
  <si>
    <t>PB PAMENANG Jambi</t>
  </si>
  <si>
    <t>card reader berulang</t>
  </si>
  <si>
    <t xml:space="preserve"> info FE part blm tersedia di fsl jambi, sdh dipakai oleh tim lain</t>
  </si>
  <si>
    <t xml:space="preserve">Card reader PN : 01750199931 </t>
  </si>
  <si>
    <t>069B</t>
  </si>
  <si>
    <t>BCA Alfamart Kalimantan Jember</t>
  </si>
  <si>
    <t>Jember</t>
  </si>
  <si>
    <t>Dispenser</t>
  </si>
  <si>
    <t xml:space="preserve"> Email Ria WH 22/10/19 jam 10.36 : Dear All,     Part sudah dikirimkan tgl 21/10, estimasi tgl 24/10</t>
  </si>
  <si>
    <t>Staker 1750109659 dan Controller 1750105679</t>
  </si>
  <si>
    <t>S1IDPSA060</t>
  </si>
  <si>
    <t>Ruko Kuta Mulia</t>
  </si>
  <si>
    <t>part ready dif fsl dps, akan di kroscek apabila tidak bisa input, akan "manual" proses. info hadi-wh</t>
  </si>
  <si>
    <t>Card reader v2cu act 01750199931</t>
  </si>
  <si>
    <t>S1JSKGA003</t>
  </si>
  <si>
    <t>PASAR TAKALALA SOPPENG</t>
  </si>
  <si>
    <t>Software Error</t>
  </si>
  <si>
    <t xml:space="preserve"> Part dikirim tgl 22.10.19 tiba 23 10.19</t>
  </si>
  <si>
    <t>Terkendala Seq.Number, HDD PN: 01810008061</t>
  </si>
  <si>
    <t>S1AW1CLQ</t>
  </si>
  <si>
    <t>SKB SPBU PURABAYA</t>
  </si>
  <si>
    <t>RECEIPT FATAL</t>
  </si>
  <si>
    <t>#TO_SUPERVISOR_LEADER: Konfirm FSL Sukabumi Pak Ramlan +6281394403053 part TP 13 belum ada.</t>
  </si>
  <si>
    <t>TP13 PN: 01750189334</t>
  </si>
  <si>
    <t>S1AW1EGK</t>
  </si>
  <si>
    <t>SPBU Tole Iskandar</t>
  </si>
  <si>
    <t>Contactless Error</t>
  </si>
  <si>
    <t xml:space="preserve"> Part belum ada di fsl depok</t>
  </si>
  <si>
    <t>Contactless pn 01803530364</t>
  </si>
  <si>
    <t>S1AWA73O</t>
  </si>
  <si>
    <t>PT TIGA KYUNG SEUNG</t>
  </si>
  <si>
    <t xml:space="preserve"> Part contactless masih kosong</t>
  </si>
  <si>
    <t>Contactless reader pn 01803530441</t>
  </si>
  <si>
    <t>492P</t>
  </si>
  <si>
    <t>Perumahan Royal Spring</t>
  </si>
  <si>
    <t>Shutter Error ( kode error 2:8 )</t>
  </si>
  <si>
    <t>#TO_SUPERVISOR_LEADER: note : part controller pn 1750105679 dan part extractor mdms pn 1750109541 ready di fsl mks, data stok di sistem zulu kosong (belum bisa create tracking number dari CCC DN)</t>
  </si>
  <si>
    <t>Controller pn 1750105679 dan part extractor mdms pn 1750109541 ready di fsl mks, data stok di sistem zulu kosong (belum bisa create tracking number dari CCC DN)</t>
  </si>
  <si>
    <t>637E</t>
  </si>
  <si>
    <t>Indomaret Ngemplak Jombang</t>
  </si>
  <si>
    <t>Card Reader Berulang</t>
  </si>
  <si>
    <t xml:space="preserve"> Konfirmasi FSL, sdr. Setiawan, sparepart belum datang</t>
  </si>
  <si>
    <t>Card Reader v2cu act PN: 1750199931</t>
  </si>
  <si>
    <t>S1AW1ELS</t>
  </si>
  <si>
    <t>MKS MP GRANDMALL 01</t>
  </si>
  <si>
    <t>MAROS</t>
  </si>
  <si>
    <t>contakles error</t>
  </si>
  <si>
    <t xml:space="preserve"> Dilokasi Pending part contactless 4 sam pn 01803530364 part ready di FSL Makassar dan belum ada balasan dari CCC terkait permintaan tiket zulu, sudah dilakukan remainder oleh monitoring Qualita ke CCC, sedangkan proses manual sudah tidak diperbolehkan terima kasih</t>
  </si>
  <si>
    <t>Contactless 4 sam PN:  01803530364</t>
  </si>
  <si>
    <t>625P</t>
  </si>
  <si>
    <t>Indomaret Srijaya Unsri</t>
  </si>
  <si>
    <t>Palembang</t>
  </si>
  <si>
    <t>PINPAD PROBLEM</t>
  </si>
  <si>
    <t xml:space="preserve">info logistik Part dikirimkan 21/10/2019  ke FSL, eta 2-3 hari kerja, mohon infonya apakah part sudah sampai  </t>
  </si>
  <si>
    <t>204T</t>
  </si>
  <si>
    <t>Alfamart DC Tanjung Morawa</t>
  </si>
  <si>
    <t>Printer Error</t>
  </si>
  <si>
    <t xml:space="preserve"> Info pic DHL Mr.Ali, tetap belum bisa ambil part. +6281397628439</t>
  </si>
  <si>
    <t>Belum ada Seq.Number</t>
  </si>
  <si>
    <t>EPP V6 (PN : 01750159341)</t>
  </si>
  <si>
    <t>receipt printer TP07 1750063915</t>
  </si>
  <si>
    <t>S1AW113L</t>
  </si>
  <si>
    <t>Mandiri KCP Panorama Bengkulu</t>
  </si>
  <si>
    <t>Bengkulu</t>
  </si>
  <si>
    <t>CASH HANDLER INDIKATOR 1:8 &amp; 8:3 REQ PART</t>
  </si>
  <si>
    <t xml:space="preserve"> Part sudah dikirim , estimasi Samapi di gudang FSL Bengkulu tgl 23.10.19</t>
  </si>
  <si>
    <t>Transport CMD-V4 horizontal FL 101mm 1750057875/ Shutter-Lite DC Motor Assy PC280n FL 1750243309</t>
  </si>
  <si>
    <t>S1AWJC1D</t>
  </si>
  <si>
    <t xml:space="preserve">BJMS OC KTR PEMKAB BANJAR </t>
  </si>
  <si>
    <t>Stacker Erorr</t>
  </si>
  <si>
    <t>Mohon di bantu update tiket.</t>
  </si>
  <si>
    <t>CMD-V4 stacker modul w. SR vert.
1750109659</t>
  </si>
  <si>
    <t>S1AWKCE1</t>
  </si>
  <si>
    <t>Mandiri SPBU Ayodya Purwodadi</t>
  </si>
  <si>
    <t>PURWODADI</t>
  </si>
  <si>
    <t>Transport fatal</t>
  </si>
  <si>
    <t xml:space="preserve"> Info fsl, part masih blm bisa diproses</t>
  </si>
  <si>
    <t>Double extractor unit MDMS CMD-V4 1750109641</t>
  </si>
  <si>
    <t>508D</t>
  </si>
  <si>
    <t>BCA Alfamidi Rakyat 2</t>
  </si>
  <si>
    <t>Cash Handler berulang</t>
  </si>
  <si>
    <t xml:space="preserve"> Info pic DHL Mr.Ali, stock part transport FL masih kosong +6281397628439</t>
  </si>
  <si>
    <t>transport CMD-V4 horizontal FL 125mm PN : 01750068776</t>
  </si>
  <si>
    <t>S1ELGS02MZ</t>
  </si>
  <si>
    <t>BNI BLANGKEJEREN ( GAYOLUES )</t>
  </si>
  <si>
    <t>Mati Total</t>
  </si>
  <si>
    <t xml:space="preserve"> FE Report</t>
  </si>
  <si>
    <t>Central Power Supply IV 1750136159</t>
  </si>
  <si>
    <t>UNIT BRI PUTRI HIJAU TAKENGON</t>
  </si>
  <si>
    <t>LAYAR MONITOR BLANK (PADAM)</t>
  </si>
  <si>
    <t xml:space="preserve"> Part dikirim dari wh jkt tgl 21-10-2019</t>
  </si>
  <si>
    <t>LCD 15" Openframe Procash-250 IVO/YLT PN 01750262934</t>
  </si>
  <si>
    <t>S1HPKN04HH</t>
  </si>
  <si>
    <t>CABANG PAMEKASAN 2</t>
  </si>
  <si>
    <t>Down</t>
  </si>
  <si>
    <t xml:space="preserve"> Info tim FSL Madura Bapak Bima 081332124544 part kosong, akan diinfo jika part sudah tersedia.</t>
  </si>
  <si>
    <t>HDD 320 GB SATA (small) 1803530317</t>
  </si>
  <si>
    <t>606L</t>
  </si>
  <si>
    <t>Indomaret Botania</t>
  </si>
  <si>
    <t>Printer Faulted</t>
  </si>
  <si>
    <t xml:space="preserve"> masih menunggu part ready di fsl batam</t>
  </si>
  <si>
    <t>TP28 (P3+M1+H2) 80mm receipt printer 1750256248</t>
  </si>
  <si>
    <t>S1BUPG02GR</t>
  </si>
  <si>
    <t>HOTEL CLARION 1</t>
  </si>
  <si>
    <t>UPS Normal, tapi tidak ada listrik masuk ke ATM</t>
  </si>
  <si>
    <t>#TO_SUPERVISOR_LEADER: note : part cpp pn 1750136159 &amp; part power distributor pn 1750073167 ready di fsl mks, data stok di sistem zulu kosong (belum bisa create tracking number dari CCC DN)</t>
  </si>
  <si>
    <t xml:space="preserve">power distributor pn 1750073167 </t>
  </si>
  <si>
    <t>BSM</t>
  </si>
  <si>
    <t>BSM-40501</t>
  </si>
  <si>
    <t>BSM-KCP PELAIHARI</t>
  </si>
  <si>
    <t>offline</t>
  </si>
  <si>
    <t xml:space="preserve"> Stock EPP V6 PN 01750159341 di FSL Banjarmasin kosong </t>
  </si>
  <si>
    <t>EPP V6 PN 01750159341</t>
  </si>
  <si>
    <t>S1IMATA055</t>
  </si>
  <si>
    <t xml:space="preserve">Kantor brigif Linud 3 </t>
  </si>
  <si>
    <t>CARD READER ERROR REPEAT</t>
  </si>
  <si>
    <t xml:space="preserve"> Part belum tersedia di FSL Makassar</t>
  </si>
  <si>
    <t xml:space="preserve">cpp pn 01750069162, card reader v2cu act pn 01750199931  </t>
  </si>
  <si>
    <t>S1FMRE11NX</t>
  </si>
  <si>
    <t>APOTEK K-24</t>
  </si>
  <si>
    <t xml:space="preserve"> Part ready di DHL Kupang,  Pengiriman ke Maumere, blm dapat dilakukan karena masih menunggu sequence number . Kontak pic DHL josid 0822-3663-8446</t>
  </si>
  <si>
    <t>CMD-V4 stacker modul w. SR vert.1750109659, Double extractor unit MDMS CMD-V4-1750109641</t>
  </si>
  <si>
    <t>Mega Brebes</t>
  </si>
  <si>
    <t>ATM offline</t>
  </si>
  <si>
    <t xml:space="preserve">Info Team WH by email : Part sudah disiapkan, jika tidak ada kendala pada system dikirimkan hari ini  </t>
  </si>
  <si>
    <t>HDD 80 GB IDE (small)
1803530254</t>
  </si>
  <si>
    <t>625B</t>
  </si>
  <si>
    <t>Monitor Problem</t>
  </si>
  <si>
    <t>S1AW1BQV</t>
  </si>
  <si>
    <t xml:space="preserve">Alfa Midi Warung sila Eks SPBU Shell </t>
  </si>
  <si>
    <t>Dispenser Error indikator 2:3</t>
  </si>
  <si>
    <t xml:space="preserve"> kabel power dispenser ( pn 1750245568 ) &amp; kabel data usb dispenser ( no pn ) info hendra dhl kosong</t>
  </si>
  <si>
    <t>S1FTRN90ON</t>
  </si>
  <si>
    <t>BNI Hotel Paradise</t>
  </si>
  <si>
    <t>Card reader error</t>
  </si>
  <si>
    <t>Pending part Printer Tp28 PN : 01750256248, FER : 0070087 part akan di support oleh FSL Balikpapan</t>
  </si>
  <si>
    <t xml:space="preserve"> Tp28 PN : 01750256248</t>
  </si>
  <si>
    <t>S1EPNK90PH</t>
  </si>
  <si>
    <t>KK panglima aim 2</t>
  </si>
  <si>
    <t>Pin Pad erorr</t>
  </si>
  <si>
    <t xml:space="preserve">info team WH by email : Jika part tersedia, akan dikirimkan segera ke FSL  </t>
  </si>
  <si>
    <t>Keyboard V6 EPP INT CES 1750159341</t>
  </si>
  <si>
    <t>S1AW15SS</t>
  </si>
  <si>
    <t>MDR-KC KUALA KAPUAS</t>
  </si>
  <si>
    <t>Banjarmasin</t>
  </si>
  <si>
    <t>LCD Error</t>
  </si>
  <si>
    <t xml:space="preserve"> Part ready, masih menunggu proses tiket zulu </t>
  </si>
  <si>
    <t xml:space="preserve">LCD TFT XGA, 15" Open-Frame  1750216797 </t>
  </si>
  <si>
    <t>CIMB Niaga KCP Jepara</t>
  </si>
  <si>
    <t>Kudus</t>
  </si>
  <si>
    <t>card reader</t>
  </si>
  <si>
    <t xml:space="preserve"> Part masih belum ada sequence number, fsl tidak bisa melakukan proses manual</t>
  </si>
  <si>
    <t>Justtide Kiosk Card Reader ICT3Q8 (Sanky 1803530395</t>
  </si>
  <si>
    <t>BPDR</t>
  </si>
  <si>
    <t>CAPEM Sungai Pakning</t>
  </si>
  <si>
    <t>card readernya bermasalah</t>
  </si>
  <si>
    <t xml:space="preserve">info team WH by email : Jika part tersedia akan dikirimkan ke FSL Pekanbaru  </t>
  </si>
  <si>
    <t>power distributor 1500 1750073167</t>
  </si>
  <si>
    <t>BTN</t>
  </si>
  <si>
    <t>WIN0006213</t>
  </si>
  <si>
    <t xml:space="preserve">SIDOARJO TOWN SQUARE </t>
  </si>
  <si>
    <t>REPEAT RECIEPT PRINTER EROR DAN REPLACE PRINTER</t>
  </si>
  <si>
    <t xml:space="preserve"> Pending part printer TP 13 (PN : 01750189334) stock kosong</t>
  </si>
  <si>
    <t>TP 13 (PN : 01750189334)</t>
  </si>
  <si>
    <t>S1AW160Z</t>
  </si>
  <si>
    <t>Cash handler</t>
  </si>
  <si>
    <t>S1AWA0RP</t>
  </si>
  <si>
    <t>Alfamart Sei Lala</t>
  </si>
  <si>
    <t>Receirt printer</t>
  </si>
  <si>
    <t xml:space="preserve"> Rpf Adjust printer not ok Pending part tp 13 Pn 01750189334 Fe report 0091539</t>
  </si>
  <si>
    <t>tp 13 Pn 01750189334</t>
  </si>
  <si>
    <t>S1IDMIA007</t>
  </si>
  <si>
    <t>BNI Swalayan Usaha Baru</t>
  </si>
  <si>
    <t>HARD DISC ( PENDING )</t>
  </si>
  <si>
    <t xml:space="preserve"> Info WH: Jika tersedia stocknya akan kami kirimkan hari ini ke FSL.</t>
  </si>
  <si>
    <t>Hdd small 500 gb pn 01803530344</t>
  </si>
  <si>
    <t>S1ESKG11M7</t>
  </si>
  <si>
    <t>KLINIK HAPSAH</t>
  </si>
  <si>
    <t>CASH HANDLER ERROR BERULANG</t>
  </si>
  <si>
    <t>shutter CMD-V4 horizontal FL assembled-1750082602</t>
  </si>
  <si>
    <t>BRI CRM UNIT SRAGEN KOTA</t>
  </si>
  <si>
    <t>Dispensor nyangkut</t>
  </si>
  <si>
    <t xml:space="preserve"> Info fsl solo sampai hari ini part real.storage belum datang,,</t>
  </si>
  <si>
    <t>Real storage pn:0175012645</t>
  </si>
  <si>
    <t>BPDSB</t>
  </si>
  <si>
    <t>SSB-040005</t>
  </si>
  <si>
    <t>KANTOR CAB BULUKUMBA</t>
  </si>
  <si>
    <t>Monitor Error</t>
  </si>
  <si>
    <t>#TO_SUPERVISOR_LEADER: note : part pc beetle mini pn 1750235765 &amp; part lcd pn 1750216797 ready di fsl mks, data stok di sistem zulu kosong (belum bisa create tracking number dari CCC DN)</t>
  </si>
  <si>
    <t xml:space="preserve">pc beetle mini pn 1750235765 &amp; part lcd pn 1750216797 </t>
  </si>
  <si>
    <t>BRI CRM UNIT BUKIT KEMUNING BANGKINANG</t>
  </si>
  <si>
    <t xml:space="preserve"> Part Distributor Module PN 1750200541 dan Part Real storage Fix PN 1750126457 Kosong di FSL Pekanbaru</t>
  </si>
  <si>
    <t>Distributor Module PN 1750200541 dan Part Real storage Fix PN 1750126457</t>
  </si>
  <si>
    <t>BJB</t>
  </si>
  <si>
    <t>B263</t>
  </si>
  <si>
    <t>BJB KK. Banjaran Raya</t>
  </si>
  <si>
    <t>Bandung</t>
  </si>
  <si>
    <t>CHF, Indikator 2:8</t>
  </si>
  <si>
    <t xml:space="preserve"> Pot</t>
  </si>
  <si>
    <t xml:space="preserve">Shutter PN : 01750243309 </t>
  </si>
  <si>
    <t>790191</t>
  </si>
  <si>
    <t>BRI CRM UNIT CIGOMBONG JAYAPURA</t>
  </si>
  <si>
    <t>info fsl jayapura part printer TP 27 PN 01750256247 KOSONG</t>
  </si>
  <si>
    <t xml:space="preserve">TP 27 PN 01750256247 </t>
  </si>
  <si>
    <t>5156</t>
  </si>
  <si>
    <t>ALFAMIDI GADING MAXWELL</t>
  </si>
  <si>
    <t>LAYAR TOUCH SCREEN ERROR</t>
  </si>
  <si>
    <t xml:space="preserve">info team WH by email : Jika part tersedia akan dikirimkan ke FSL Tangerang  </t>
  </si>
  <si>
    <t>TPK-Optera 15in 3mm Cap touch w/cntrler
1750211130</t>
  </si>
  <si>
    <t>S1BSNT12EE</t>
  </si>
  <si>
    <t>KK PASAR INPRES</t>
  </si>
  <si>
    <t xml:space="preserve">no fe report 0028458 card reader bermasalah pending part Card Reader V2XU- 11JL usb version* PN : 01750105988 </t>
  </si>
  <si>
    <t xml:space="preserve">Card Reader V2XU- 11JL usb version* PN : 01750105988 </t>
  </si>
  <si>
    <t>790049</t>
  </si>
  <si>
    <t xml:space="preserve">BRI CRM Unit Cipaku Majalaya </t>
  </si>
  <si>
    <t>Dispenser error</t>
  </si>
  <si>
    <t xml:space="preserve">#TO_SUPERVISOR_LEADER: Part connector </t>
  </si>
  <si>
    <t xml:space="preserve">connector </t>
  </si>
  <si>
    <t>BRI CRM Unit Rengat Kota</t>
  </si>
  <si>
    <t>Dispenser Error</t>
  </si>
  <si>
    <t xml:space="preserve"> Part Escrow / Fix Real Storage PN 01750126457 Kosong di FSL Pekanbaru</t>
  </si>
  <si>
    <t>Escrow / Fix Real Storage PN 01750126457</t>
  </si>
  <si>
    <t>790198</t>
  </si>
  <si>
    <t>BRI CRM Unit Rappang Sidrap</t>
  </si>
  <si>
    <t>Pare Pare</t>
  </si>
  <si>
    <t>Tidak bisa transaksi dan Setor</t>
  </si>
  <si>
    <t xml:space="preserve"> Part ready di FSL Makassar, info FSL Part belum tersedia sequence number dan sudah diinfokan ke DN perihal sequence number, agar part bisa segera diproses. Terlampir ss email</t>
  </si>
  <si>
    <t>reel storage fix installed 1750126457</t>
  </si>
  <si>
    <t>S1AW16JD</t>
  </si>
  <si>
    <t>KC Bintuni</t>
  </si>
  <si>
    <t>receipt printer berulang</t>
  </si>
  <si>
    <t>wa gak pernah di respon</t>
  </si>
  <si>
    <t>TP13 receipt printer BKT080II 1750189334</t>
  </si>
  <si>
    <t>790053</t>
  </si>
  <si>
    <t>BRI CRM UNIT TANJUNGLAYA</t>
  </si>
  <si>
    <t xml:space="preserve">  Check crm online test setor tarik tunaivfailed check io module customer / collector bad adjusy fail pending part io module customer info warehouse sdr reza stock kosong</t>
  </si>
  <si>
    <t xml:space="preserve"> io module</t>
  </si>
  <si>
    <t>S1AW1DYP</t>
  </si>
  <si>
    <t>GIN Ceking Tegallalang (ex Rumah Sakit Bali Med Am</t>
  </si>
  <si>
    <t>Encryptor Error</t>
  </si>
  <si>
    <t xml:space="preserve">info team WH by email : Akan kami cek keteresediaan partnya dan segera kami kirimkan  </t>
  </si>
  <si>
    <t>W002711</t>
  </si>
  <si>
    <t>SP Plaza Batu Aji</t>
  </si>
  <si>
    <t>Layar Blank</t>
  </si>
  <si>
    <t>masi ada kendala dalam proses pengambilan part di fsl.. tiket zulu sudah ada , namun info pic fsl : Dear all, Untuk tiket ini kami tidak bisa proses manual. Karena tidak ada lagi proses manual untuk pengeluaran part. Dan untuk PN ini No Stock di FSL Batam, ada return good dari FSE 1 Part namun belum close di system zulu. Mohon di bantu</t>
  </si>
  <si>
    <t>LCD TFT XGA, 15" Open-Frame 1750216797</t>
  </si>
  <si>
    <t>302P</t>
  </si>
  <si>
    <t>Miitra Mart Sei Jawi</t>
  </si>
  <si>
    <t>input master key</t>
  </si>
  <si>
    <t>Chek epp v6 not good. Tet input master key not good. Device error. Pending part request zulu. Part epp v6 + pn : 01750159341</t>
  </si>
  <si>
    <t>epp v6 + pn : 01750159341</t>
  </si>
  <si>
    <t>BPDKL</t>
  </si>
  <si>
    <t>KC PELAIHARI 5</t>
  </si>
  <si>
    <t>Reject Full</t>
  </si>
  <si>
    <t xml:space="preserve"> Masih nunggu sequence number dari Zulu</t>
  </si>
  <si>
    <t>Double extractor unit MDMS CMD-V4-1750109641</t>
  </si>
  <si>
    <t>S1EMTH08KZ</t>
  </si>
  <si>
    <t>GAL KCU MTH 2</t>
  </si>
  <si>
    <t>cash handler 4:3</t>
  </si>
  <si>
    <t xml:space="preserve">#pendingpart #nofereport : 2325970 * smpai lokasi indikator 4:3 6:3 * cek ext unit, penahan ffeedshaft patah * adj not ok * controller BE * gantung kaset 3, terbaca miss kaset 2 * pending part ext unit pn 01750109641U, controler pn 01750105679 * Part ready fsl palangkaraya </t>
  </si>
  <si>
    <t xml:space="preserve">ext unit pn 01750109641U, controler pn 01750105679 </t>
  </si>
  <si>
    <t>S1AJBI08CB</t>
  </si>
  <si>
    <t>BNI Unja Telanaipura</t>
  </si>
  <si>
    <t xml:space="preserve"> Mohon bantu Pn card reader act  01750199931 di fsl jambi  kosong Trima ksih</t>
  </si>
  <si>
    <t>card reader act  01750199931</t>
  </si>
  <si>
    <t>S1AWUEPP</t>
  </si>
  <si>
    <t>SPBU 34-17124 Cut Meutia ((SPBU 34.17144 Kartini (</t>
  </si>
  <si>
    <t xml:space="preserve"> pending part ext.unit 01750109615 &amp; ext.mdms 01750109641, Part extractor hanya diberikan 1 pcs, dan untuk tiket pendingan lokasi lain</t>
  </si>
  <si>
    <t>ext.unit 01750109615 &amp; ext.mdms 01750109641</t>
  </si>
  <si>
    <t>S1GMTG10QM</t>
  </si>
  <si>
    <t>KLN PLAZA MENTENG</t>
  </si>
  <si>
    <t>SOFTWARE (auto restart)</t>
  </si>
  <si>
    <t>new info 23 oct 19, info pak yusuf fsl part PC C2D masih belum tersedia</t>
  </si>
  <si>
    <t xml:space="preserve">PC C2D </t>
  </si>
  <si>
    <t>S1AW14FU</t>
  </si>
  <si>
    <t>MDR-MM MY MART SEKURA</t>
  </si>
  <si>
    <t>Cash Handler Berulang</t>
  </si>
  <si>
    <t>Dispenser fatal error 2:0 Adjsut stacker not ok error 9:0 Clean stacker ok Test mekanik not ok error 2:3 Adjust tangan robot ok Eror 9:0 Clear cmos ok 1:4 kemudian nampil eror 9:0 Eror 9:0 berulang Pending part stacker 01750109659 Fer 0143362</t>
  </si>
  <si>
    <t>stacker 01750109659</t>
  </si>
  <si>
    <t>S1FPSD03KS</t>
  </si>
  <si>
    <t>BNI Superindo Metro 2</t>
  </si>
  <si>
    <t>encryptor fatal error</t>
  </si>
  <si>
    <t xml:space="preserve"> Info pic Dhl Bpk Reza +62 811-2400-213,, part belum ready Hari ini datang 1pcs epp v6 dipakai untuk pendingan lokasi lain terlebih dahulu</t>
  </si>
  <si>
    <t>Keyboard V6 EPP INT CES</t>
  </si>
  <si>
    <t>S1JTRNA015</t>
  </si>
  <si>
    <t xml:space="preserve">KLN Pasar Beringin 4 </t>
  </si>
  <si>
    <t>Balikpapan</t>
  </si>
  <si>
    <t>Card Reader Sering Tolak Kartu</t>
  </si>
  <si>
    <t>Pending part IDCU V2CU, PN : 01750199931, FER : 0070088 part akan di support oleh FSL Balikpapan</t>
  </si>
  <si>
    <t>IDCU V2CU, PN : 01750199931</t>
  </si>
  <si>
    <t xml:space="preserve">BRI CRM Unit Purbalingga </t>
  </si>
  <si>
    <t>PURWOKERTO</t>
  </si>
  <si>
    <t>cassette 3 extractor error</t>
  </si>
  <si>
    <t xml:space="preserve"> Cek dispenser vsmodul 3 error/ adjust vs modul rfailed/ reset failed/ pending part vsmodul pn01750200435 stok fsl pwo kosong info pic imron/ saat ini atm masih online bsa utk trx   </t>
  </si>
  <si>
    <t xml:space="preserve">vsmodul pn01750200435 </t>
  </si>
  <si>
    <t>Puri Asih Salatiga</t>
  </si>
  <si>
    <t>Dispenser eror, controller bermasalah</t>
  </si>
  <si>
    <t xml:space="preserve"> no fe report 0083087 Activity #check all device # check dispenser not ok #ec 0.0 # dilokasi test dispan normal, namun tidak bisa transaksi # pending part, tiket zulu tidak dapat di Create info mas agung Ych part ready di YCH Semarang </t>
  </si>
  <si>
    <t>CMD Controller II USB assd with cover -01750105679.
Transport CMD-V4 Horizontal FL 101mm-01750057875</t>
  </si>
  <si>
    <t>S1AWAD5Z</t>
  </si>
  <si>
    <t>Pepitto Taman Griya</t>
  </si>
  <si>
    <t>STACKER ERROR</t>
  </si>
  <si>
    <t>Handling 22:00-22:30 wita No fe report 2034292 Handling 22:00-22:30 wita Arrival at location atm online Cek dispenser 0:0 Cek scod 1:7 Adjust and clean stacker and extractor not ok Geer extractor patah dan feedshaft rusak Suspect extractor and stacker error Pending sparepeart extractor : 01750109641 Dan stacker 01750109659 Perjalanan dari lokasi ke dhl membutuhkan waktu 1 jam Dhl sudah tutup Pending sparepart dhl tutup</t>
  </si>
  <si>
    <t>extractor : 01750109641 Dan stacker 01750109659</t>
  </si>
  <si>
    <t>657A</t>
  </si>
  <si>
    <t>GRAHA PETTARANI MKS 1</t>
  </si>
  <si>
    <t>LCD BLANK</t>
  </si>
  <si>
    <t>#TO_SUPERVISOR_LEADER: Masukin ke status pending, dengan note : part lcd pn 1750216797 ready di fsl mks, data stok di sistem zulu kosong (belum bisa create tracking number dari CCC DN)</t>
  </si>
  <si>
    <t xml:space="preserve"> lcd pn 1750216797</t>
  </si>
  <si>
    <t>S1AW1NUA</t>
  </si>
  <si>
    <t>Perum Taman Dhika</t>
  </si>
  <si>
    <t>RPP error,</t>
  </si>
  <si>
    <t xml:space="preserve"> Konfirm Bp Ferry YCH, part masih blum dtg</t>
  </si>
  <si>
    <t>EPP V6, PN: 01750159341</t>
  </si>
  <si>
    <t>363H</t>
  </si>
  <si>
    <t xml:space="preserve">Indomaret Pinang Raya XXIII </t>
  </si>
  <si>
    <t>DISPENSER ERROR</t>
  </si>
  <si>
    <t>new info 23 oct 19, info pak yusuf fsl part stacker masih belum tersedia</t>
  </si>
  <si>
    <t>stacker</t>
  </si>
  <si>
    <t>WIN0003310</t>
  </si>
  <si>
    <t>RITA PASARAYA</t>
  </si>
  <si>
    <t>CASH HANDLER FATAL</t>
  </si>
  <si>
    <t xml:space="preserve"> Atm kondisi online</t>
  </si>
  <si>
    <t xml:space="preserve">Shutter (PN : 01750220136 / 01750243309) </t>
  </si>
  <si>
    <t>S1AW11N4</t>
  </si>
  <si>
    <t>MDR-INDOMARET GADING REJO</t>
  </si>
  <si>
    <t>Ektraktor Error</t>
  </si>
  <si>
    <t xml:space="preserve"> No fe report : 0315466 Fe sudah melakukan pengecakn ke lokasi , controler BE dan MDMS roller aus dan bel kendor pending part 1.controler PN : 01750105679 2.Mdms PN : 01750109615 Part di FSL lampung ready waiting ticket zulu</t>
  </si>
  <si>
    <t xml:space="preserve">controler PN : 01750105679 2.Mdms PN : 01750109615 </t>
  </si>
  <si>
    <t>S1AWK604</t>
  </si>
  <si>
    <t>fSL JAYAPURA SUSAH DI HUBUNGI, wa gak pernah di respon</t>
  </si>
  <si>
    <t>UNIT GEBANG</t>
  </si>
  <si>
    <t>monitor Blank</t>
  </si>
  <si>
    <t xml:space="preserve">Info Team WH : Part request berikut akan di check ketersediaan nya  </t>
  </si>
  <si>
    <t>LCD Pn 01750262934</t>
  </si>
  <si>
    <t>498X</t>
  </si>
  <si>
    <t>Giant Express Banjarbaru</t>
  </si>
  <si>
    <t xml:space="preserve">info team WH by email : Akan kami cek ketersediaan partnya dan segera kami kirimkan  </t>
  </si>
  <si>
    <t>LCD PN 01750216797</t>
  </si>
  <si>
    <t>S1BMER03WG</t>
  </si>
  <si>
    <t>PT. BIO INTI AGRINDO</t>
  </si>
  <si>
    <t>CONTROLER BERMASALAH</t>
  </si>
  <si>
    <t>Mohon di bantu pend part dengan no fe report 2368623, #controler di Lokasi sudah low 0:1 #pada saat melakukan test cash uang terus keluar lebih dari 4 lembar serta indikator 4:1 ,4:2 #Fe sudah coba ganti kaset dan clear cimos serta dowload fimware dan hapus biru2 tetap hasil masih sama #mohon di bantu request part dari fsl jayapura dengan name part controler PN 01750044878 dan name part Ext MDMS PN 01750109615, Mohon di bantu request dari FSl Jayapura</t>
  </si>
  <si>
    <t>controler PN 01750044878 dan name part Ext MDMS PN 01750109615</t>
  </si>
  <si>
    <t>S1AW1CQX</t>
  </si>
  <si>
    <t>Ygy RS. Panti Rapih (UGD)</t>
  </si>
  <si>
    <t>Yogyakarta</t>
  </si>
  <si>
    <t>Contactless Error dan SAM Error</t>
  </si>
  <si>
    <t xml:space="preserve"> Masih di fsl waiting ticket zulu belum keluar akan segera Di Fu setelah ada tickets Zulu nya</t>
  </si>
  <si>
    <t>Contactless Reader, 4 SAM
1803530364</t>
  </si>
  <si>
    <t>BRI CRM Unit Sukawening</t>
  </si>
  <si>
    <t xml:space="preserve"> Distributor module, pn. 01750200541</t>
  </si>
  <si>
    <t>S1HABNA063</t>
  </si>
  <si>
    <t>RSUD Langgur</t>
  </si>
  <si>
    <t>Software corrupt</t>
  </si>
  <si>
    <t xml:space="preserve">info Team WH : Part request berikut akan dikirimkan ke FSL Ambon, estimasi 3-4 hari kerja  </t>
  </si>
  <si>
    <t>Swap PC core i3. Pn 01750263075/01750263073.</t>
  </si>
  <si>
    <t>309Z</t>
  </si>
  <si>
    <t>Alfamart Lewinutug Sentul</t>
  </si>
  <si>
    <t xml:space="preserve"> EPP V6 yang ada di FSL Bogor hanya 1 dah sudah dibawa FE Ardi untuk pengerjaan Tiket Pending Part, CRM. 68405391 Mandiri - Alfamart Cihideung Hilir S516 </t>
  </si>
  <si>
    <t>EPP V6</t>
  </si>
  <si>
    <t>213C</t>
  </si>
  <si>
    <t>Indomaret Way Lunik</t>
  </si>
  <si>
    <t>Controller error</t>
  </si>
  <si>
    <t xml:space="preserve">No FE Report : 147079 Controller be , pending part Controller PN : 1750105679 dan waiting tiket zulu keluar </t>
  </si>
  <si>
    <t>Controller PN : 1750105679</t>
  </si>
  <si>
    <t>Kiosk Jamika</t>
  </si>
  <si>
    <t>Blue Screen</t>
  </si>
  <si>
    <t xml:space="preserve"> No fe report : 48450 #non tunai blank &amp; white screen, check power lcd ok, 12v, adjust pc failed still no respon, pending part pc 01750196678 confirm team FSL DHL Bdg sdr Rezha stock empty.</t>
  </si>
  <si>
    <t>pc 01750196678</t>
  </si>
  <si>
    <t>549Z</t>
  </si>
  <si>
    <t>BCA Alfamidi Al Falah</t>
  </si>
  <si>
    <t xml:space="preserve"> Info hendra fsl prt tersebut masih kosong</t>
  </si>
  <si>
    <t>Double extractor unit MDMS CMD-V4
1750109641</t>
  </si>
  <si>
    <t>4735</t>
  </si>
  <si>
    <t>CIMB Niaga KLINIK KEMALA CIKARANG BARU</t>
  </si>
  <si>
    <t>DISPENSER FATAL</t>
  </si>
  <si>
    <t xml:space="preserve"> No fe report 2045997 Adjusting full dispenser staker dan controller ...roting disk stakerr sudah error dan controller Battery Empty..part ready fsl waiting tiket zulu Controller 01750105679 Staker 01750109659</t>
  </si>
  <si>
    <t>Controller 01750105679 Staker 01750109659</t>
  </si>
  <si>
    <t>S1AWKK5N</t>
  </si>
  <si>
    <t>BKS KL &amp; RB BUNDA NELLA</t>
  </si>
  <si>
    <t>Req Replace Power Distributor</t>
  </si>
  <si>
    <t xml:space="preserve"> PENDING PART power distributor pn 01750033193. Info fsl bekasi deki belum ada pengiriman part</t>
  </si>
  <si>
    <t>power distributor pn 01750033193</t>
  </si>
  <si>
    <t>BRI Unit Lampahan</t>
  </si>
  <si>
    <t>CONTROLLER</t>
  </si>
  <si>
    <t xml:space="preserve"> Dikirim dari : FSL DHL Banda Aceh | Ke : ATM BRI Unit Lampahan | Tanggal : 23-10-2019 | Estimasi Tiba Tanggal : 23-10-2019 | Pukul : 19:00 WIB </t>
  </si>
  <si>
    <t>CMD Controller II USB assd. with cover 1750105679. Double extractor unit MDMS CMD-V4 1750109641</t>
  </si>
  <si>
    <t>336J</t>
  </si>
  <si>
    <t>Indomaret Yos Sudarso VI</t>
  </si>
  <si>
    <t/>
  </si>
  <si>
    <t xml:space="preserve">No FE Report : 147080 Rak 2 tidak kebaca , sudah tukar mdms ke unit dan unit ke mdms rak 2 msh errror Sudah bongkar kaset dan tukar fisik rak 2 msh error Clear CMOS not ok Pending part Distributor Board PN : 1750044878 </t>
  </si>
  <si>
    <t xml:space="preserve">Distributor Board PN : 1750044878 </t>
  </si>
  <si>
    <t>S1AW1DIN</t>
  </si>
  <si>
    <t>KC Balikpapan Klandasan</t>
  </si>
  <si>
    <t>relokasi atm</t>
  </si>
  <si>
    <t xml:space="preserve"> Saat ini tgl 23.10.2019 part masih belum bisa di proses terkendala tiket zulu</t>
  </si>
  <si>
    <t>Central Power Supply IV 1750136159 1  . power distributor 1500 1750073167</t>
  </si>
  <si>
    <t>S1AW1N14</t>
  </si>
  <si>
    <t>IDM WISMA TROPODO 2</t>
  </si>
  <si>
    <t>OFFLINE</t>
  </si>
  <si>
    <t>Central Power Supply IV
1750136159</t>
  </si>
  <si>
    <t>352R</t>
  </si>
  <si>
    <t>Indomaret Tololiu Supit</t>
  </si>
  <si>
    <t>MANADO</t>
  </si>
  <si>
    <t>Manado</t>
  </si>
  <si>
    <t>EPP TIDAK BERFUNGSI</t>
  </si>
  <si>
    <t>Check&amp; adjsut EPP not ok Note: Pending part EPP V6 PN: 01750159431 stock di dhl kosong</t>
  </si>
  <si>
    <t xml:space="preserve">EPP V6 PN: 01750159431 </t>
  </si>
  <si>
    <t>S1AW1N19</t>
  </si>
  <si>
    <t>INDOMARET KARANG ANDONG</t>
  </si>
  <si>
    <t>CARD READER BERULANG</t>
  </si>
  <si>
    <t xml:space="preserve">info team wh by email : Part akan dikirimkan ke FSL Surabaya, estimasi 2 hari kerja  </t>
  </si>
  <si>
    <t>Card reader PN : 01750199931</t>
  </si>
  <si>
    <t>4554</t>
  </si>
  <si>
    <t>ATM CENTER RB. BUDI LUHUR</t>
  </si>
  <si>
    <t xml:space="preserve"> PENDING PART EPP V6 PN 01750159341, info fsl bekasi deki belum ada pengiriman part</t>
  </si>
  <si>
    <t xml:space="preserve"> EPP V6 PN 01750159341</t>
  </si>
  <si>
    <t>NADA SWALAYAN EX.KC SAMPANG</t>
  </si>
  <si>
    <t>ATM MILIH-MILIH KARTU HEAD LEMAH</t>
  </si>
  <si>
    <t xml:space="preserve"> Part masih belum tersedia. Info fsl bima</t>
  </si>
  <si>
    <t>JUPITER MALL</t>
  </si>
  <si>
    <t xml:space="preserve">info team WH by email : Part request berikut akan dikirimkan ke FSL Sorong  </t>
  </si>
  <si>
    <t>Controller Pn. 01750105679</t>
  </si>
  <si>
    <t>BRI CRM Unit Sumowono</t>
  </si>
  <si>
    <t>Dispenser Failed</t>
  </si>
  <si>
    <t xml:space="preserve">info team WH by email : Jika part ready akan dikirimkan ke FSL Semarang  </t>
  </si>
  <si>
    <t xml:space="preserve"> I/O pn 01750220000  dan D612 Pn 01750220022
 reel storage fix installed pn 01750126457</t>
  </si>
  <si>
    <t>S1AWAE54</t>
  </si>
  <si>
    <t>Mandiri TGR Graha Anabatik</t>
  </si>
  <si>
    <t>LCD MATI TOTAL</t>
  </si>
  <si>
    <t xml:space="preserve"> Check All device, Monitor Blank Hitam, Check Monitor, power monitor mati, adjust lcd not ok. Pending LCD pn 1750216797, No fe Repport 0148003 Nb : ticket zulu sudah ada, Stock LCD tersedia di fsl Tangerang, tetapi barang tidak bisa dikeluarkan karena Sequence numbernya tidak ada.</t>
  </si>
  <si>
    <t>LCD pn 1750216797</t>
  </si>
  <si>
    <t>S1ETRN04KV</t>
  </si>
  <si>
    <t>TSB SINAR TERANG</t>
  </si>
  <si>
    <t>Kunci Fascia Atas Rusak</t>
  </si>
  <si>
    <t xml:space="preserve">Pending Part Kunci DingDong PN : 01803530485, FER : 0070089, part akan di support oleh FSL Balikpapan </t>
  </si>
  <si>
    <t>Kunci DingDong PN : 01803530485</t>
  </si>
  <si>
    <t>1003</t>
  </si>
  <si>
    <t>INDOMARET BAMBU APUS</t>
  </si>
  <si>
    <t xml:space="preserve">Info Team WH: Akan kami cek ketersediaan partnya dan segera kami kirimkan  </t>
  </si>
  <si>
    <t>Extractor pn 01750109641</t>
  </si>
  <si>
    <t>516X</t>
  </si>
  <si>
    <t>Dan Dan Bangbarung Bogor</t>
  </si>
  <si>
    <t xml:space="preserve"> Pending Part EPP V6 (01750159341). FE Report 2083282. Cek lokasi, online. Setiap input PIN, selalu salah. Direstart mesin, oke lagi bisa transaksi. Cek tegangan dan grounding. Dilokasi masterkey, masih ada. Problem sudah berulang. Pending part EPP V6 (01750159341), Stok FSL Bogor kosong.</t>
  </si>
  <si>
    <t>EPP V6 (01750159341)</t>
  </si>
  <si>
    <t>PMT</t>
  </si>
  <si>
    <t>Cab. Gatot Subroto 1</t>
  </si>
  <si>
    <t>Tangan robot error</t>
  </si>
  <si>
    <t xml:space="preserve"> Fe report</t>
  </si>
  <si>
    <t>CMD-V4 stacker modul w. SR vert.-1750109659</t>
  </si>
  <si>
    <t>S1AW1E80</t>
  </si>
  <si>
    <t>SUPERMARKET SERBA ADA SQUARE</t>
  </si>
  <si>
    <t xml:space="preserve"> Dikirim dari : FSL DHL Banda Aceh | Ke : ATM Mandiri Supermarket Serba Ada Square | Tanggal : 23-10-2019 | Estimasi Tiba Tanggal : 23-10-2019 | Pukul : 20:00 WIB </t>
  </si>
  <si>
    <t>Komplek Perkantoran DAM</t>
  </si>
  <si>
    <t>SOFTWARE CORUPT</t>
  </si>
  <si>
    <t xml:space="preserve">No. FER 2089263. Pending part request PC Beetle Mini 01750235765. Pending request Zulu ticket. Dan FSL Sudah tutup. </t>
  </si>
  <si>
    <t>PC Beetle Mini 01750235765</t>
  </si>
  <si>
    <t>STT Telkom</t>
  </si>
  <si>
    <t xml:space="preserve">  pending part safety cut out 01803530469 stock di gudang kosong Check atm dispenser indicator 0:0 check safety cut out bad. Cf pic fsl bapak rezha part kosong .</t>
  </si>
  <si>
    <t>safety cut out 01803530469</t>
  </si>
  <si>
    <t>S1ISGLA002</t>
  </si>
  <si>
    <t>PEGADAIAN SYARIAH</t>
  </si>
  <si>
    <t xml:space="preserve"> lokasi luar kota.. Pending 0017909 Pending Part Guide pic ssi muhammad +6282175240808 to clean and adjust card reader ok, reset success, transaction failed, card reader intermitten error, pending part card reader PN 01750199931</t>
  </si>
  <si>
    <t>card reader PN 01750199931</t>
  </si>
  <si>
    <t>BRI METROPOLITAN MALL</t>
  </si>
  <si>
    <t>SHUTTER ERROR INDIKATOR 2:8 (SPK Approve)</t>
  </si>
  <si>
    <t>sparepart di fsl masih kosong</t>
  </si>
  <si>
    <t>SHUTTER-LITE DC-MOTOR ASSY PC28X 01750220136</t>
  </si>
  <si>
    <t>BRI BEACUKAI MM 2100</t>
  </si>
  <si>
    <t>DISPENSER INDIKATOR MESIN 2:8 (SPK APPROVE)</t>
  </si>
  <si>
    <t>konfirmasi dengan team fsl bekasi a/n deky +6289614588856, Part Exit Shutter di fsl bekasi kosong,, sudah request part via email ke CCC &amp; Logistic.</t>
  </si>
  <si>
    <t>Exit Shutter</t>
  </si>
  <si>
    <t>WIN0001517</t>
  </si>
  <si>
    <t>Bank Permata PB Marunda Center</t>
  </si>
  <si>
    <t>Pergantian Monitor ( SPK APPROVE )</t>
  </si>
  <si>
    <t>stock masih kosong info spv pak junaidi</t>
  </si>
  <si>
    <t>FASCIA PC280 (01750188451)- 01803530466</t>
  </si>
  <si>
    <t>BRI SPBU 34-134.17 PANJAITAN</t>
  </si>
  <si>
    <t>CARD READER ERROR (Approve SPK)</t>
  </si>
  <si>
    <t>sudah di konfirmasi k FSL pusat dan di bantu FU oleh control tower, klo part di Fsl pusat tidak tersedia</t>
  </si>
  <si>
    <t xml:space="preserve">FDI (Cocor bebek card reader)No PN, Kaca Lensa Kamera, No PN, Bracket pengait kunci fascia, No PN
</t>
  </si>
  <si>
    <t>BPD Bengkulu</t>
  </si>
  <si>
    <t>Bank Bengkulu Pasar Atas Curup</t>
  </si>
  <si>
    <t>software courupt</t>
  </si>
  <si>
    <t>part eppv6 masih kosong</t>
  </si>
  <si>
    <t>eppv6 : 01750159341</t>
  </si>
  <si>
    <t>ATM026</t>
  </si>
  <si>
    <t>Bank BENGKULU KCP Sudirman Manna</t>
  </si>
  <si>
    <t>Epp Error</t>
  </si>
  <si>
    <t>part masih kosong</t>
  </si>
  <si>
    <t>KEYBOARD V6 EPP INT CES-01750159341</t>
  </si>
  <si>
    <t>Maybank</t>
  </si>
  <si>
    <t>G-Sport</t>
  </si>
  <si>
    <t>Padang</t>
  </si>
  <si>
    <t>Check fisik RAM (di monitoring Maybank terbaca 1 GB, harusnya minimal 2 GB). Jika sudah 2GB Foto kapasitas RAM di My Computer, klik kanan, properties. Jika masih 1 GB wajib diganti minimal 2 GB</t>
  </si>
  <si>
    <t>ram ddr3 belum datang partnya ke fsl</t>
  </si>
  <si>
    <t>ram ddr3</t>
  </si>
  <si>
    <t>BRI BRI UNIT SEMPLAK BOGOR</t>
  </si>
  <si>
    <t>Cant deposit</t>
  </si>
  <si>
    <t>report action dan sementara transaksi setor tunai ok</t>
  </si>
  <si>
    <t>CHASSIS 5 CASS. LONG PREASSD.
01750234240</t>
  </si>
  <si>
    <t>BPD Kalteng</t>
  </si>
  <si>
    <t>BPD KALTENG Sampit 3 KC</t>
  </si>
  <si>
    <t>Part ready, tapi gak bisa keluar dari fsl pqlangkaraya dikarenakan belum punya zulu dan tidak bisa di proses manual.</t>
  </si>
  <si>
    <t>CAMERA,WEB USB
02100004000A</t>
  </si>
  <si>
    <t>ATM38601</t>
  </si>
  <si>
    <t>untuk part camera dan kabel bnc blum ada squens number</t>
  </si>
  <si>
    <t>camera dan kabel bnc</t>
  </si>
  <si>
    <t>WIN0000816</t>
  </si>
  <si>
    <t>Bank BTN Bandara Sultan Mahmud Badaruddin II</t>
  </si>
  <si>
    <t>Pindah EJ ke Folder D</t>
  </si>
  <si>
    <t>PC 01750235765 dan harddisk 01810008061 kosong di fsl palembang, sudah req ke logistic.</t>
  </si>
  <si>
    <t>PC 01750235765 dan harddisk 01810008061</t>
  </si>
  <si>
    <t>BRI KIMIA FARMA Menteng Huis</t>
  </si>
  <si>
    <t>SWAP ENGINEER from Budhy Prasetio to Rahadi Bogia Purnama</t>
  </si>
  <si>
    <t>KEYBOARD V6 EPP INT CES- 01750159341</t>
  </si>
  <si>
    <t>ATM084</t>
  </si>
  <si>
    <t>Bank BENGKULU ATM KEMBANG SERI</t>
  </si>
  <si>
    <t>Epp error</t>
  </si>
  <si>
    <t>Pending part eppv6 : 01750159341, di FSL Bengkulu kosong, sudah di req ke logistic.</t>
  </si>
  <si>
    <t>BPD Jambi</t>
  </si>
  <si>
    <t>JBI-04040052</t>
  </si>
  <si>
    <t>BPD JAMBI Kantor Cabang Muara Sabak</t>
  </si>
  <si>
    <t>Epp macet tidak mau d tekan</t>
  </si>
  <si>
    <t>stok Epp v6 lagi kosong di gudang jambi, sudah req by email ke logistic.</t>
  </si>
  <si>
    <t>S1GTEB90HO</t>
  </si>
  <si>
    <t>BNI BNI KLN TEBET BRT DALAM 2</t>
  </si>
  <si>
    <t>di lokasi barang bad stok dan di Fsl pusat barang sedang tidak ada</t>
  </si>
  <si>
    <t>ATM003</t>
  </si>
  <si>
    <t>KC Curup II</t>
  </si>
  <si>
    <t>pending mdms extractor, sudah req zulu ke CT..</t>
  </si>
  <si>
    <t xml:space="preserve">ext.MDMS </t>
  </si>
  <si>
    <t>Bank Sumselbabel</t>
  </si>
  <si>
    <t>ATM00232</t>
  </si>
  <si>
    <t>SBL-ATM POM BENSIN MUARA DUA</t>
  </si>
  <si>
    <t>ATM OFFLINE</t>
  </si>
  <si>
    <t>sudah request part-nya, ke FSL kemarin.</t>
  </si>
  <si>
    <t xml:space="preserve">LCD TFT XGA, 15" OPEN-FRAME -01750216797
</t>
  </si>
  <si>
    <t>BRI INDOMARET PARUNG PANJANG 2</t>
  </si>
  <si>
    <t>Part masih belum ready di FSL Tangerang</t>
  </si>
  <si>
    <t>WIN0012104</t>
  </si>
  <si>
    <t>BTN BTN APARTEMEN SKYVIEW</t>
  </si>
  <si>
    <t>pinpad tidak berfungsi</t>
  </si>
  <si>
    <t>+62 877-7247-5557 helmi FSL Tangerang, part belom ada di fsl, dalam perjalanan, estimasi tiba siang</t>
  </si>
  <si>
    <t>KEYBOARD J6.1 EPP IDN pn :  01750233014</t>
  </si>
  <si>
    <t>WIN0047201</t>
  </si>
  <si>
    <t>KK Siteba Padang</t>
  </si>
  <si>
    <t>DISPENSER</t>
  </si>
  <si>
    <t>menunggu part keluar dari fsl</t>
  </si>
  <si>
    <t xml:space="preserve">CMD CONTROLLER II USB ASSD. WITH COVER 01750105679
</t>
  </si>
  <si>
    <t>ATM24501</t>
  </si>
  <si>
    <t>BSM-KCP CURUP</t>
  </si>
  <si>
    <t>Dispenser Eror</t>
  </si>
  <si>
    <t>ralat PN stacker : 01750109659</t>
  </si>
  <si>
    <t>stacker : 01750109659</t>
  </si>
  <si>
    <t>ATM23501</t>
  </si>
  <si>
    <t>ATM BSM KCP JAMBI SIPIN</t>
  </si>
  <si>
    <t>CASH DISSPENSER ERROR</t>
  </si>
  <si>
    <t>ambil part controllet&amp;stacker d gudang jambi</t>
  </si>
  <si>
    <t>controllet&amp;stacker</t>
  </si>
  <si>
    <t>BRI KCP PONDOK KELAPA</t>
  </si>
  <si>
    <t>DISPENSER ERROR INDIKATOR 2:8 EXIT SHUTTER ERROR</t>
  </si>
  <si>
    <t xml:space="preserve">EXIT SHUTTER </t>
  </si>
  <si>
    <t>BRIS PESANTREN AS'AD JAMBI</t>
  </si>
  <si>
    <t>Robotic Hand Error</t>
  </si>
  <si>
    <t>pending sparepart Stacker.</t>
  </si>
  <si>
    <t>Stacker</t>
  </si>
  <si>
    <t>BRI PT. ADIWIJAYA</t>
  </si>
  <si>
    <t>EXIT SHUTTER ERROR (Vandalisme Shutter)</t>
  </si>
  <si>
    <t>SWAP ENGINEER from Axel Reinald Madjid to Raden Wiratman Tuppak Sinurat</t>
  </si>
  <si>
    <t>S1ESNY07DS</t>
  </si>
  <si>
    <t>BNI INTILAND TOWER</t>
  </si>
  <si>
    <t>Repait problem DISPENSER ( Indikator Dispenser 0:8 )</t>
  </si>
  <si>
    <t>sparepart MDMS di FSL jakarta pusat kosong, problem butuh part MDMS.</t>
  </si>
  <si>
    <t>Bank DKI</t>
  </si>
  <si>
    <t>KAS ATM ALFAMART KOSTRAD ZENI(F)</t>
  </si>
  <si>
    <t>EPP error dan tidak berfungsi</t>
  </si>
  <si>
    <t>part sudah di email ke logistic dan ccc</t>
  </si>
  <si>
    <t>KEYBOARD V6 EPP INT CES 01750159341</t>
  </si>
  <si>
    <t>S1FJNG90LT</t>
  </si>
  <si>
    <t>BNI SPBU201 NGURAH RAI</t>
  </si>
  <si>
    <t>vandalisme exit shutter ..part tidak tersedia di FSL bekasi ..thanks..</t>
  </si>
  <si>
    <t>exit shutter</t>
  </si>
  <si>
    <t>BRIS BRIS Cikarang</t>
  </si>
  <si>
    <t>Tombol SOP sulit dipencet</t>
  </si>
  <si>
    <t>recues part by zulu on progres...waiting email zulu</t>
  </si>
  <si>
    <t xml:space="preserve">TP13 RECEIPT PRINTER BKT080II-01750189334
 </t>
  </si>
  <si>
    <t>S1EJPAA057</t>
  </si>
  <si>
    <t>BNI JJ Mini Mart</t>
  </si>
  <si>
    <t xml:space="preserve">   Date: 16.10.2019 15:47:34  +07:00- part sudah dikirimkan di tgl 15/10, awb menyusul krn tdk terinput di daily  Date: 07.10.2019 16:09:07  +07:00- Dari: "Muhammad Taufan (SMC/JKT)" &lt;Muhammad.Taufan@service-division.com&gt; Tanggal: 25/09/2019 17:17 (GMT+09:00) Dear Pak Ruslan,   Untuk BA sudah diapproval, mohon dapat dilakukan pergantian part.    25/09/2019 03:42 PM Dear All Team,  Baik, sy coba konfirmasi dgn fsl jayapura, mengenai ketersediaan sparepart.  Terima kasih   Salam,    Ruslan Date: 23.09.2019 17:31:47  +07:00- waiting persetujuan pgantian part perihal Vandalisme (Layar Rusak)  dari cabang. Date: 05.09.2019 08:16:04  +07:00- FSE : Ruslan 081280189677  ETA : mailto fse</t>
  </si>
  <si>
    <t xml:space="preserve">1750216797 LCD TFT XGA, 15" Open-Frame
1803530473  Touch Glass 15" TPK-Optera 3mm
</t>
  </si>
  <si>
    <t>S1HJPAA043</t>
  </si>
  <si>
    <t>BNI ATM BPJS Kesehatan</t>
  </si>
  <si>
    <t xml:space="preserve">   Date: 16.10.2019 15:47:59  +07:00- part sudah dikirimkan di tgl 15/10, awb menyusul krn tdk terinput di daily  Date: 07.10.2019 16:10:38  +07:00- Dari: "Muhammad Taufan (SMC/JKT)" &lt;Muhammad.Taufan@service-division.com&gt; Tanggal: 25/09/2019 17:16 Dear Pak Ruslan,   Untuk BA sudah diapproval, mohon dapat dilakukan pergantian part. 25/09/2019 03:43 PM Dear All Team,  Baik, sy coba konfirmasi dgn fsl jayapura, mengenai ketersediaan sparepart.  Terima kasih   Salam,     Ruslan Date: 23.09.2019 17:32:36  +07:00- Vandalisme (Layar Rusak) Date: 05.09.2019 08:10:19  +07:00- FSE : Ruslan 081280189677 ETA : mailto fse</t>
  </si>
  <si>
    <t xml:space="preserve">1750216797 LCD TFT XGA, 15" Open-Frame
1803530473 Touch Glass 15" TPK-Optera 3mm
1750190038 Softkey Frame 15 Inch DDC-NDC Br PC28x
1803530487  Fascia P280N for 56DW5xxx
</t>
  </si>
  <si>
    <t>S1FJBIA043</t>
  </si>
  <si>
    <t>BNI APOTIK SIPIN SIMP. RIMBO</t>
  </si>
  <si>
    <t xml:space="preserve">   Date: 09.10.2019 17:32:52  +07:00- Waiting Part, EPP HYOSUNG MONIMAX 5600 PN 7130110100  Date: 09.10.2019 10:23:46  +07:00- Part akan dikirimkan hari ini ke jambi dengan pn berikut, dan eta tgl 10/10. Date: 09.10.2019 09:47:40  +07:00- waiting part: EPP HYOSUNG MONIMAX 5600 PN: 7130110100.  Date: 23.09.2019 14:41:52  +07:00- FSE : Mahardika 0852 6696 5313 ETA : mailto fse</t>
  </si>
  <si>
    <t>EPP HYOSUNG MONIMAX 5600 PN 7130110100</t>
  </si>
  <si>
    <t>00001642</t>
  </si>
  <si>
    <t>DANAMON MAKASSAR YANTI TOSERBA</t>
  </si>
  <si>
    <t xml:space="preserve">   Date: 03.10.2019 11:51:14  +07:00- Part akan kami proses pengecatan, kemungkinan bisa kami kirimkan ke makassar di tgl 5/10 Date: 26.09.2019 08:32:42  +07:00- waiting info dari tim kejar, karena infonya dilokasi masih keadaan berantakan belum dibersihkan, dan masih ada demo Date: 25.09.2019 09:40:36  +07:00- FSE : Mudji 0822 5266 7879 ETA : kord dgn flm</t>
  </si>
  <si>
    <t>Pintu Vascia</t>
  </si>
  <si>
    <t>S1AGSTA002</t>
  </si>
  <si>
    <t>BNI KPPN GUNUNGSITOLI</t>
  </si>
  <si>
    <t xml:space="preserve">   Date: 06.10.2019 08:34:02  +07:00- waiting part Kabel DC PSU_Out ( PN : ???), Controller board ( PN : ???), Pick Double controller IF ( PN : ???) FSE : Indra 0821 6040 4664 &amp; Kurniady 0821 6463 1020 ETA : mailto fse</t>
  </si>
  <si>
    <t>Kabel DC PSU_Out ( PN : ???), Controller board ( PN : ???), Pick Double controller IF ( PN : ???)</t>
  </si>
  <si>
    <t>S1HENDA020</t>
  </si>
  <si>
    <t>BNI KCP BORONG 2</t>
  </si>
  <si>
    <t xml:space="preserve">   Date: 07.10.2019 07:29:51  +07:00- Pending part POWER SUPPLY HYOSUNG (5621000036) PN : 01803530586 Part bellum terdaftar di Zulu, Part ready di FSL Kupang. FSE : Martin 0813 3816 7788 ETA : mailto fse</t>
  </si>
  <si>
    <t>POWER SUPPLY HYOSUNG (5621000036) PN : 01803530586</t>
  </si>
  <si>
    <t>S1JKTMA001</t>
  </si>
  <si>
    <t>BNI SENINDIAN TUBUN</t>
  </si>
  <si>
    <t xml:space="preserve">   Date: 16.10.2019 15:48:47  +07:00- Pending part : kabel USB NCR PN 009-0020708 USB TYPE A TO TYPE MINI B HIGH SPEED, 480MBPS, 2000MM . sudah koordinasi dgn pak nanang, akan beli di tokopedia  Date: 07.10.2019 12:49:25  +07:00- FSE : Teddy 0811-436808 ETA : kord dg flm</t>
  </si>
  <si>
    <t>kabel USB NCR PN 009-0020708 USB TYPE A TO TYPE MINI B HIGH SPEED, 480MBPS, 2000MM</t>
  </si>
  <si>
    <t>00000343</t>
  </si>
  <si>
    <t>DANAMON Sutomo KC</t>
  </si>
  <si>
    <t xml:space="preserve">   Date: 09.10.2019 17:38:26  +07:00- Waiting Part, AFD Picker NG5500 PN 49242432000A, AFD Transport NG55000 PN 49250166000A  Date: 08.10.2019 07:29:02  +07:00- fse   :  Mahardika Ramadhan / 0852 6696 5313 eta   : akan koordinasi pic  log by novi</t>
  </si>
  <si>
    <t>AFD Picker NG5500 PN 49242432000A, AFD Transport NG55000 PN 49250166000A</t>
  </si>
  <si>
    <t>S1FJBIA041</t>
  </si>
  <si>
    <t>BNI ALFAMART VILLA KENALI</t>
  </si>
  <si>
    <t xml:space="preserve">   Date: 09.10.2019 17:39:06  +07:00- Waiting Part, Carriage Hyosung PN 01803530609, HDCU Delivery Carriage Hyosung PN 01803530585, Cable Flexibel Carriage Hyosung PN 01803530597  Date: 08.10.2019 10:42:02  +07:00- fse   : Mahardika Ramadhan / 0852 6696 5313 eta   ; akan koordinasi pic  log by novi</t>
  </si>
  <si>
    <t>Carriage Hyosung PN 01803530609, HDCU Delivery Carriage Hyosung PN 01803530585, Cable Flexibel Carriage Hyosung PN 01803530597</t>
  </si>
  <si>
    <t>PANIN</t>
  </si>
  <si>
    <t>PNNID0569</t>
  </si>
  <si>
    <t>PANIN KCP Makasa</t>
  </si>
  <si>
    <t xml:space="preserve">   Date: 09.10.2019 10:00:11  +07:00- Pending sparepart : Part Combination Lock ATM Manual masuk di FSL Makassar 21 oktober 2016, DN 1173/DN-UPG/X/2016,  PN : 01803530009 SN : NO SN . fse   : Irwan Ishak /0812-4104631 eta   : menunggu konfirmasi pic  log by novi</t>
  </si>
  <si>
    <t xml:space="preserve"> Combination Lock PN : 01803530009</t>
  </si>
  <si>
    <t>S1AGST01NZ</t>
  </si>
  <si>
    <t>BNI KLN TELUK DALAM 1</t>
  </si>
  <si>
    <t xml:space="preserve">   Date: 17.10.2019 09:23:05  +07:00- Pending sparepart HDD . FSE Kurniady (082164631020) sedang diperjalanan kelokasi estimasi tiba 16:00 Date: 10.10.2019 09:33:24  +07:00- fse   : Kurniady Wijaya / 0821 6463 1020 eta   : akan koordinasi pic  log by novi</t>
  </si>
  <si>
    <t>HDD</t>
  </si>
  <si>
    <t>S1JPLUA015</t>
  </si>
  <si>
    <t>BNI ATM TUNAI STAR KITCHEN</t>
  </si>
  <si>
    <t xml:space="preserve">   Date: 16.10.2019 15:49:04  +07:00- part akan dikirimkan hari ini ke palu eta tgl 19/10  Date: 11.10.2019 22:00:23  +07:00- FSE : DNIACA - Apriansyah Chandra 0852.5652.0800 / '08114580491  Note  : info VIA email   log by faisal  </t>
  </si>
  <si>
    <t>dispenser control board NCR</t>
  </si>
  <si>
    <t>CIMB Niaga KC Tanjung Pinang 1</t>
  </si>
  <si>
    <t xml:space="preserve">   Date: 15.10.2019 15:46:49  +07:00- Waiting Part, Feed shaft PN 49204018000A - 2 PCS, Take wheel PN 49016971000G - 2 PCS, SW PN 49016968000F - 2 PCS  Date: 14.10.2019 10:10:22  +07:00- fse   : Muhammad Ilham / 082387583615 &amp; 089609443063 eta   : akan koordinasi pic  log by novi</t>
  </si>
  <si>
    <t>Feed shaft PN 49204018000A - 2 PCS, Take wheel PN 49016971000G - 2 PCS, SW PN 49016968000F - 2 PCS</t>
  </si>
  <si>
    <t>BPD PAPUA</t>
  </si>
  <si>
    <t>PPAID0058</t>
  </si>
  <si>
    <t>BPD PAPUA ATM Center Jayapura 4 KCU</t>
  </si>
  <si>
    <t xml:space="preserve">   Date: 15.10.2019 13:15:37  +07:00- Pending part Motorized  CRC  Track 1/2/3, chip ASD 49209540000D . FSE : Ruslan 081280189677  ETA : mailto fse</t>
  </si>
  <si>
    <t>Motorized  CRC  Track 1/2/3, chip ASD 49209540000D</t>
  </si>
  <si>
    <t>S1AW11U8</t>
  </si>
  <si>
    <t>MANDIRI PDG PB SUKA FAJAR</t>
  </si>
  <si>
    <t xml:space="preserve">   Date: 16.10.2019 16:02:05  +07:00- Waiting Part, Sparepart Name : EPP V6 P / N : 01750159341  Date: 15.10.2019 16:56:21  +07:00- FSE DNIMNR - Mawardi Nur  0813 3011 1301 ETA email  log by hendri</t>
  </si>
  <si>
    <t>EPP V6 P / N : 01750159341</t>
  </si>
  <si>
    <t>BPR DANUS</t>
  </si>
  <si>
    <t>BTMID0201</t>
  </si>
  <si>
    <t>BPR DANUS Panbil Mall KCP</t>
  </si>
  <si>
    <t xml:space="preserve">   Date: 18.10.2019 14:02:45  +07:00- Waiting Part, Camera Pin Hole opt500 PN 02100003000A  Date: 15.10.2019 17:52:13  +07:00- FSE DNISHD - Syaifuddin Hamid 0813.7288.0843 ETA akan koordinasi dengan PIC  log by hendri</t>
  </si>
  <si>
    <t>Camera Pin Hole opt500 PN 02100003000A</t>
  </si>
  <si>
    <t>S1FMRBA007</t>
  </si>
  <si>
    <t>BNI MM. KING MART</t>
  </si>
  <si>
    <t xml:space="preserve">   Date: 22.10.2019 16:24:06  +07:00- Waiting Part, kami PN 1803530596 dan PN 1770057975 HCDU MAIN BODY ASSY Hyosung (7310000709)    Date: 16.10.2019 14:25:07  +07:00- fse   : Mahardika Ramadhan / 0852 6696 5313 eta   ; akan koordinasi pic  log by novi</t>
  </si>
  <si>
    <t>90726</t>
  </si>
  <si>
    <t>BRI KCP ALAUDDIN</t>
  </si>
  <si>
    <t xml:space="preserve">   Date: 16.10.2019 13:30:31  +07:00- pending part : CMD stacker module with single reject 01750109659 . part ready di FSL Makassar, masuk dengan Doc 010228/DN-UPG/X/2019 (tanggal 17 okt 19) dan sequence number : 1CPA30801139319000050 Impact : FSE request part namun datanya tidak ada di zulu (team CCC tidak bisa create tracking number FSE : Mudji 0822 5266 7879 ETA : kord dg pic</t>
  </si>
  <si>
    <t xml:space="preserve"> CMD stacker module with single reject 01750109659</t>
  </si>
  <si>
    <t>S1AW13NN</t>
  </si>
  <si>
    <t>MANDIRI Stasiun Kejaksaan</t>
  </si>
  <si>
    <t>Cirebon</t>
  </si>
  <si>
    <t xml:space="preserve">   Date: 17.10.2019 09:56:34  +07:00- pending part LCD TFT XGA 15" Open Frame 01750216797 . FSE : Dian 0857 1582 9615 ETA : req lcd</t>
  </si>
  <si>
    <t xml:space="preserve"> LCD TFT XGA 15" Open Frame 01750216797 </t>
  </si>
  <si>
    <t>S1GSMDA109</t>
  </si>
  <si>
    <t>BNI KLINIK BUNDA AYU</t>
  </si>
  <si>
    <t xml:space="preserve">   Date: 22.10.2019 16:27:02  +07:00- waiting part Card reader  Date: 17.10.2019 09:33:58  +07:00- FSE : Rangga 0812 1076 0414 ETA : akn req crd</t>
  </si>
  <si>
    <t xml:space="preserve"> Card reader </t>
  </si>
  <si>
    <t>S1DBWIA026</t>
  </si>
  <si>
    <t>BNI POLIWANGI</t>
  </si>
  <si>
    <t xml:space="preserve">   Date: 22.10.2019 16:18:02  +07:00- "Rumah Keong/HCDU Delivery Carriage assy 01803530585, Carriage Hyosung 01803530609, Kabel Fleksibel Carriage Hyosung 01803530597 "  Date: 17.10.2019 21:53:46  +07:00- FSE : DNIFLI - Firman Lazuardi   0813.3747.1808 Note  : info VIA email   log by faisal</t>
  </si>
  <si>
    <t>Rumah Keong/HCDU Delivery Carriage assy 01803530585, Carriage Hyosung 01803530609, Kabel Fleksibel Carriage Hyosung 01803530597</t>
  </si>
  <si>
    <t>298F</t>
  </si>
  <si>
    <t>BCA Toko Indrakila</t>
  </si>
  <si>
    <t xml:space="preserve">   Date: 17.10.2019 21:48:59  +07:00- FSE : DNIFSO - Pending part EPPV6 01750159341 .  Feri Sismanto 0813 4620 5025  Note  : info VIA email   log by faisal  </t>
  </si>
  <si>
    <t>EPPV6 01750159341</t>
  </si>
  <si>
    <t>S1BPTIA023</t>
  </si>
  <si>
    <t>BNI RS. KELUARGA SEHAT</t>
  </si>
  <si>
    <t xml:space="preserve">   Date: 22.10.2019 16:18:43  +07:00- waiting part: "01803530630 PICK LINE ASSY NCR (4450592112), 01803530622 CUP VACUUM (2770009574) "  Date: 18.10.2019 12:33:11  +07:00- FSE : Syaiful 0813 9231 8554 ETA : mailto fse</t>
  </si>
  <si>
    <t>01803530630 PICK LINE ASSY NCR (4450592112), 01803530622 CUP VACUUM (2770009574)</t>
  </si>
  <si>
    <t>S1GDMIA022</t>
  </si>
  <si>
    <t>BNI KLN DURI 4</t>
  </si>
  <si>
    <t xml:space="preserve">   Date: 22.10.2019 16:23:35  +07:00- Waiting Part, Card reader hyosung double board PN 01803530835  Date: 19.10.2019 19:56:27  +07:00- FSE DNISUO - Suyanto 0813 5505 3609 ETA email  log by hendri</t>
  </si>
  <si>
    <t>Card reader hyosung double board PN 01803530835</t>
  </si>
  <si>
    <t>8327</t>
  </si>
  <si>
    <t>CIMB Niaga PWK.MORO MALL</t>
  </si>
  <si>
    <t xml:space="preserve">   Date: 22.10.2019 16:20:12  +07:00- waiting part: EPP 7(BSC),LGE, ST STL,NO HTR,ENG(AU)  Date: 20.10.2019 17:52:20  +07:00- FSE DNIYRN - Yuli Riawan 0812 2697 6409 / 6282328381682 ETA akan korodinasi dengan PIC  log by hendri</t>
  </si>
  <si>
    <t>EPP 7(BSC),LGE, ST STL,NO HTR,ENG(AU)</t>
  </si>
  <si>
    <t>00003081</t>
  </si>
  <si>
    <t>DANAMON SINAR SURYA SUKSES MOTORS</t>
  </si>
  <si>
    <t xml:space="preserve">   Date: 22.10.2019 16:25:41  +07:00- waiting part CMD V4 Stacker module  Date: 20.10.2019 22:32:53  +07:00- FSE DNISRD - Suryadi 0821 5650 7121 ETA email  log by hendri</t>
  </si>
  <si>
    <t>CMD V4 Stacker module</t>
  </si>
  <si>
    <t>16/08/19 10:02:50</t>
  </si>
  <si>
    <t>25/09/19 16:05:00</t>
  </si>
  <si>
    <t>27/09/19 16:15:00</t>
  </si>
  <si>
    <t>01/10/19 16:40:00</t>
  </si>
  <si>
    <t>01/10/19 17:22:00</t>
  </si>
  <si>
    <t>01/10/19 17:32:00</t>
  </si>
  <si>
    <t>02/10/19 13:50:00</t>
  </si>
  <si>
    <t>02/10/19 14:53:00</t>
  </si>
  <si>
    <t>04/10/19 19:39:00</t>
  </si>
  <si>
    <t>05/10/19 15:15:00</t>
  </si>
  <si>
    <t>06/10/19 14:30:00</t>
  </si>
  <si>
    <t>07/10/19 17:33:00</t>
  </si>
  <si>
    <t>08/10/19 13:24:00</t>
  </si>
  <si>
    <t>08/10/19 13:40:00</t>
  </si>
  <si>
    <t>08/10/19 16:22:00</t>
  </si>
  <si>
    <t>08/10/19 16:56:00</t>
  </si>
  <si>
    <t>09/10/19 18:48:00</t>
  </si>
  <si>
    <t>10/10/19 15:57:00</t>
  </si>
  <si>
    <t>11/10/19 08:36:00</t>
  </si>
  <si>
    <t>14/10/19 10:00:00</t>
  </si>
  <si>
    <t>15/10/19 06:45:00</t>
  </si>
  <si>
    <t>15/10/19 07:39:00</t>
  </si>
  <si>
    <t>15/10/19 08:45:00</t>
  </si>
  <si>
    <t>15/10/19 09:24:00</t>
  </si>
  <si>
    <t>15/10/19 13:11:00</t>
  </si>
  <si>
    <t>15/10/19 15:13:00</t>
  </si>
  <si>
    <t>15/10/19 15:34:00</t>
  </si>
  <si>
    <t>15/10/19 23:34:00</t>
  </si>
  <si>
    <t>16/10/19 08:27:00</t>
  </si>
  <si>
    <t>16/10/19 11:07:00</t>
  </si>
  <si>
    <t>16/10/19 13:42:00</t>
  </si>
  <si>
    <t>16/10/19 16:19:00</t>
  </si>
  <si>
    <t>16/10/19 17:18:00</t>
  </si>
  <si>
    <t>16/10/19 19:34:00</t>
  </si>
  <si>
    <t>17/10/19 00:57:00</t>
  </si>
  <si>
    <t>17/10/19 07:15:00</t>
  </si>
  <si>
    <t>17/10/19 08:32:00</t>
  </si>
  <si>
    <t>17/10/19 11:08:00</t>
  </si>
  <si>
    <t>17/10/19 13:06:00</t>
  </si>
  <si>
    <t>17/10/19 14:55:00</t>
  </si>
  <si>
    <t>17/10/19 16:22:00</t>
  </si>
  <si>
    <t>17/10/19 16:53:00</t>
  </si>
  <si>
    <t>17/10/19 17:36:00</t>
  </si>
  <si>
    <t>17/10/19 18:10:00</t>
  </si>
  <si>
    <t>17/10/19 19:45:00</t>
  </si>
  <si>
    <t>17/10/19 19:33:00</t>
  </si>
  <si>
    <t>18/10/19 07:54:00</t>
  </si>
  <si>
    <t>18/10/19 07:56:00</t>
  </si>
  <si>
    <t>18/10/19 10:10:00</t>
  </si>
  <si>
    <t>18/10/19 13:09:00</t>
  </si>
  <si>
    <t>18/10/19 14:20:00</t>
  </si>
  <si>
    <t>18/10/19 14:25:00</t>
  </si>
  <si>
    <t>18/10/19 15:26:00</t>
  </si>
  <si>
    <t>18/10/19 15:48:00</t>
  </si>
  <si>
    <t>18/10/19 16:12:00</t>
  </si>
  <si>
    <t>18/10/19 17:34:00</t>
  </si>
  <si>
    <t>18/10/19 18:24:00</t>
  </si>
  <si>
    <t>18/10/19 19:25:00</t>
  </si>
  <si>
    <t>18/10/19 22:53:00</t>
  </si>
  <si>
    <t>18/10/19 23:13:00</t>
  </si>
  <si>
    <t>18/10/19 23:14:00</t>
  </si>
  <si>
    <t>19/10/19 06:03:00</t>
  </si>
  <si>
    <t>19/10/19 06:05:00</t>
  </si>
  <si>
    <t>19/10/19 07:38:00</t>
  </si>
  <si>
    <t>19/10/19 09:17:00</t>
  </si>
  <si>
    <t>19/10/19 09:47:00</t>
  </si>
  <si>
    <t>19/10/19 10:05:00</t>
  </si>
  <si>
    <t>19/10/19 10:12:00</t>
  </si>
  <si>
    <t>19/10/19 10:25:00</t>
  </si>
  <si>
    <t>19/10/19 12:10:00</t>
  </si>
  <si>
    <t>19/10/19 13:22:00</t>
  </si>
  <si>
    <t>19/10/19 13:52:00</t>
  </si>
  <si>
    <t>19/10/19 14:32:00</t>
  </si>
  <si>
    <t>19/10/19 15:09:00</t>
  </si>
  <si>
    <t>19/10/19 16:56:00</t>
  </si>
  <si>
    <t>19/10/19 17:10:00</t>
  </si>
  <si>
    <t>19/10/19 21:38:00</t>
  </si>
  <si>
    <t>19/10/19 23:41:00</t>
  </si>
  <si>
    <t>20/10/19 01:19:00</t>
  </si>
  <si>
    <t>20/10/19 07:50:00</t>
  </si>
  <si>
    <t>20/10/19 09:20:00</t>
  </si>
  <si>
    <t>20/10/19 10:35:00</t>
  </si>
  <si>
    <t>20/10/19 13:39:00</t>
  </si>
  <si>
    <t>20/10/19 13:52:00</t>
  </si>
  <si>
    <t>20/10/19 13:54:00</t>
  </si>
  <si>
    <t>20/10/19 14:30:00</t>
  </si>
  <si>
    <t>20/10/19 16:43:00</t>
  </si>
  <si>
    <t>20/10/19 16:57:00</t>
  </si>
  <si>
    <t>20/10/19 20:08:00</t>
  </si>
  <si>
    <t>20/10/19 21:11:00</t>
  </si>
  <si>
    <t>21/10/19 05:13:00</t>
  </si>
  <si>
    <t>21/10/19 08:01:00</t>
  </si>
  <si>
    <t>21/10/19 08:24:00</t>
  </si>
  <si>
    <t>21/10/19 08:50:00</t>
  </si>
  <si>
    <t>21/10/19 08:48:00</t>
  </si>
  <si>
    <t>21/10/19 09:01:00</t>
  </si>
  <si>
    <t>21/10/19 09:20:00</t>
  </si>
  <si>
    <t>21/10/19 09:07:00</t>
  </si>
  <si>
    <t>21/10/19 09:51:00</t>
  </si>
  <si>
    <t>21/10/19 09:33:00</t>
  </si>
  <si>
    <t>21/10/19 10:05:00</t>
  </si>
  <si>
    <t>21/10/19 10:12:00</t>
  </si>
  <si>
    <t>21/10/19 10:02:00</t>
  </si>
  <si>
    <t>21/10/19 11:15:00</t>
  </si>
  <si>
    <t>21/10/19 11:35:00</t>
  </si>
  <si>
    <t>21/10/19 11:20:00</t>
  </si>
  <si>
    <t>21/10/19 12:25:00</t>
  </si>
  <si>
    <t>21/10/19 13:03:00</t>
  </si>
  <si>
    <t>21/10/19 13:06:00</t>
  </si>
  <si>
    <t>21/10/19 14:03:00</t>
  </si>
  <si>
    <t>21/10/19 14:09:00</t>
  </si>
  <si>
    <t>21/10/19 14:28:00</t>
  </si>
  <si>
    <t>21/10/19 14:31:00</t>
  </si>
  <si>
    <t>21/10/19 14:20:00</t>
  </si>
  <si>
    <t>21/10/19 15:44:00</t>
  </si>
  <si>
    <t>21/10/19 15:43:00</t>
  </si>
  <si>
    <t>21/10/19 17:37:00</t>
  </si>
  <si>
    <t>21/10/19 17:50:00</t>
  </si>
  <si>
    <t>21/10/19 18:47:00</t>
  </si>
  <si>
    <t>21/10/19 19:55:00</t>
  </si>
  <si>
    <t>21/10/19 21:36:00</t>
  </si>
  <si>
    <t>21/10/19 23:34:00</t>
  </si>
  <si>
    <t>22/10/19 06:50:00</t>
  </si>
  <si>
    <t>22/10/19 08:56:00</t>
  </si>
  <si>
    <t>22/10/19 09:10:00</t>
  </si>
  <si>
    <t>22/10/19 09:28:00</t>
  </si>
  <si>
    <t>22/10/19 09:32:00</t>
  </si>
  <si>
    <t>22/10/19 09:50:00</t>
  </si>
  <si>
    <t>22/10/19 10:24:00</t>
  </si>
  <si>
    <t>22/10/19 12:12:00</t>
  </si>
  <si>
    <t>22/10/19 12:18:00</t>
  </si>
  <si>
    <t>22/10/19 12:48:00</t>
  </si>
  <si>
    <t>22/10/19 12:51:00</t>
  </si>
  <si>
    <t>22/10/19 13:07:00</t>
  </si>
  <si>
    <t>22/10/19 13:16:00</t>
  </si>
  <si>
    <t>22/10/19 13:27:00</t>
  </si>
  <si>
    <t>22/10/19 14:01:00</t>
  </si>
  <si>
    <t>22/10/19 14:23:00</t>
  </si>
  <si>
    <t>22/10/19 14:15:00</t>
  </si>
  <si>
    <t>22/10/19 15:02:00</t>
  </si>
  <si>
    <t>22/10/19 15:05:00</t>
  </si>
  <si>
    <t>22/10/19 15:14:00</t>
  </si>
  <si>
    <t>22/10/19 15:50:00</t>
  </si>
  <si>
    <t>22/10/19 16:42:00</t>
  </si>
  <si>
    <t>22/10/19 16:14:00</t>
  </si>
  <si>
    <t>22/10/19 17:03:00</t>
  </si>
  <si>
    <t>22/10/19 16:57:00</t>
  </si>
  <si>
    <t>22/10/19 17:23:00</t>
  </si>
  <si>
    <t>22/10/19 18:25:00</t>
  </si>
  <si>
    <t>22/10/19 19:01:00</t>
  </si>
  <si>
    <t>22/10/19 19:32:00</t>
  </si>
  <si>
    <t>23/10/19 09:47:00</t>
  </si>
  <si>
    <t>08/08/19 05:06:05</t>
  </si>
  <si>
    <t>16/08/19 19:54:37</t>
  </si>
  <si>
    <t>23/09/19 09:54:57</t>
  </si>
  <si>
    <t>01/10/19 13:10:17</t>
  </si>
  <si>
    <t>06/10/19 09:46:20</t>
  </si>
  <si>
    <t>10/10/19 11:51:10</t>
  </si>
  <si>
    <t>14/10/19 11:54:21</t>
  </si>
  <si>
    <t>15/10/19 17:11:44</t>
  </si>
  <si>
    <t>16/10/19 20:27:03</t>
  </si>
  <si>
    <t>17/10/19 12:16:52</t>
  </si>
  <si>
    <t>17/10/19 17:35:32</t>
  </si>
  <si>
    <t>18/10/19 11:33:18</t>
  </si>
  <si>
    <t>18/10/19 13:55:24</t>
  </si>
  <si>
    <t>19/10/19 18:40:02</t>
  </si>
  <si>
    <t>20/10/19 22:27:30</t>
  </si>
  <si>
    <t>21/10/19 09:58:37</t>
  </si>
  <si>
    <t>21/10/19 11:33:05</t>
  </si>
  <si>
    <t>21/10/19 16:12:18</t>
  </si>
  <si>
    <t>21/10/19 16:34:21</t>
  </si>
  <si>
    <t>21/10/19 19:45:04</t>
  </si>
  <si>
    <t>22/10/19 10:04:20</t>
  </si>
  <si>
    <t>22/10/19 10:42:20</t>
  </si>
  <si>
    <t>22/10/19 11:29:30</t>
  </si>
  <si>
    <t>22/10/19 17:01:57</t>
  </si>
  <si>
    <t>22/10/19 17:08:22</t>
  </si>
  <si>
    <t>22/10/19 19:52:46</t>
  </si>
  <si>
    <t>23/10/19 05:09:48</t>
  </si>
  <si>
    <t>23/10/19 09:50:23</t>
  </si>
  <si>
    <t>05/09/19 07:51:02</t>
  </si>
  <si>
    <t>05/09/19 07:52:20</t>
  </si>
  <si>
    <t>23/09/19 14:24:54</t>
  </si>
  <si>
    <t>25/09/19 10:23:19</t>
  </si>
  <si>
    <t>06/10/19 08:17:25</t>
  </si>
  <si>
    <t>06/10/19 22:51:57</t>
  </si>
  <si>
    <t>07/10/19 13:30:23</t>
  </si>
  <si>
    <t>07/10/19 23:33:41</t>
  </si>
  <si>
    <t>08/10/19 10:36:17</t>
  </si>
  <si>
    <t>09/10/19 10:47:10</t>
  </si>
  <si>
    <t>10/10/19 08:50:54</t>
  </si>
  <si>
    <t>11/10/19 22:09:18</t>
  </si>
  <si>
    <t>14/10/19 10:03:15</t>
  </si>
  <si>
    <t>15/10/19 12:50:18</t>
  </si>
  <si>
    <t>15/10/19 16:48:12</t>
  </si>
  <si>
    <t>15/10/19 17:46:02</t>
  </si>
  <si>
    <t>16/10/19 12:14:04</t>
  </si>
  <si>
    <t>16/10/19 14:01:14</t>
  </si>
  <si>
    <t>17/10/19 09:35:21</t>
  </si>
  <si>
    <t>17/10/19 09:58:27</t>
  </si>
  <si>
    <t>17/10/19 21:45:37</t>
  </si>
  <si>
    <t>17/10/19 22:22:38</t>
  </si>
  <si>
    <t>18/10/19 10:38:24</t>
  </si>
  <si>
    <t>19/10/19 19:41:21</t>
  </si>
  <si>
    <t>20/10/19 17:32:41</t>
  </si>
  <si>
    <t>20/10/19 21:54:06</t>
  </si>
  <si>
    <t>AVAILABLE PARTS ON FSL</t>
  </si>
  <si>
    <t>UNAVAILABLE PARTS</t>
  </si>
  <si>
    <t>PENDING BY ZULU</t>
  </si>
  <si>
    <t>Part sdh dikirimkan ke tasik, eta tgl 24/10</t>
  </si>
  <si>
    <t>Ready</t>
  </si>
  <si>
    <t>Part ready di fsl makasar, sudah di intruksikan ke pic makasar ardy untuk lakukan GR inbound yg sudah di terima lengkap dgn sequence</t>
  </si>
  <si>
    <t>Part sudah dikirimkan eta esok tgl 24/10</t>
  </si>
  <si>
    <t>-</t>
  </si>
  <si>
    <t>part dikirimkan hari ini, eta esok malam 24/10</t>
  </si>
  <si>
    <t>part harusnya sudah tiba di fsl palembang epp v6 2 unit, tolong bantu fe cek kembali ke fsl</t>
  </si>
  <si>
    <t>Part sudah dikirimkan, eta sore ini. Tolong bantu fe cek ke fsl medan</t>
  </si>
  <si>
    <t>part sudah tiba di fsl batam</t>
  </si>
  <si>
    <t>Not Ready</t>
  </si>
  <si>
    <t>akan dikirim hari ini ke pontianak eta  tgl 25/10</t>
  </si>
  <si>
    <t>part ready di fsl makasar, sudah di intruksikan ke pic makasar ardy untuk lakukan GR inbound yg sudah di terima lengkap dgn sequence</t>
  </si>
  <si>
    <t>akan dikirimkan mlm ini ke fsl pusat kemungkinan eta di jam 21:00</t>
  </si>
  <si>
    <t>siang tadi pukul 2 siang masuk lcd 3 unit di fsl banjarmasin</t>
  </si>
  <si>
    <t xml:space="preserve">Part Pintu fascia masih menunggu approval PR </t>
  </si>
  <si>
    <t xml:space="preserve">Part sudah dikirimkan tgl 21/10, part di proses tanpa system Zulu </t>
  </si>
  <si>
    <t>Part ready di FSL Jayapura tgl 18/10, di proses dg no squence 1CPA30801139380000020</t>
  </si>
  <si>
    <t xml:space="preserve">Part ready di FSL Pusat, di proses tanpa system Zulu </t>
  </si>
  <si>
    <t>Part ready di FSL Palu dan sudah ada no squence nya 1CPA30801141042000010. Tetapi FE belum request ticket Zulu ke CCC</t>
  </si>
  <si>
    <t xml:space="preserve">Part sudah dikirimkan tgl 22/10, part di proses tanpa system Zulu </t>
  </si>
  <si>
    <t>Sesuai Info dari Notes : Part dikirim dari : FSL Jayapura ke : Timika tgl. Kirim : 21-10-19, Estimasi tiba 23-10-19</t>
  </si>
  <si>
    <t>Part Beetle mini ready di FSL Semarang dg 3 no Squence : 1CPA30801140849000010, 1CPA30801141930000010 dan 1CPA30801140096000050</t>
  </si>
  <si>
    <t xml:space="preserve">Part ready di FSL Bogor Tgl 23/10, part di proses tanpa system Zulu </t>
  </si>
  <si>
    <t xml:space="preserve">Part akan dikirimkan tgl 23/10, part di proses tanpa system Zulu </t>
  </si>
  <si>
    <t xml:space="preserve">Part ready di FSL Padang tgl 22/10, part di proses tanpa system Zulu </t>
  </si>
  <si>
    <t>Part akan kami kirimkan hari ini</t>
  </si>
  <si>
    <t>Part Ready di FSL tgl 10/10</t>
  </si>
  <si>
    <t>Part sudh kami kirimkan tgl 22/10</t>
  </si>
  <si>
    <t>Part ready di FSL tgl 19/10</t>
  </si>
  <si>
    <t>Part ready di FSL tgl 18/10</t>
  </si>
  <si>
    <t>Part ready di FSL tgl 21/10</t>
  </si>
  <si>
    <t>Part ready di FSL tgl 22/10</t>
  </si>
  <si>
    <t>Part ready di FSL, FSL bisa memberikan Parts tersebut ke FE dengan status Part pending proses (Manual)</t>
  </si>
  <si>
    <t>Part sudah dikirimkan tgl 22/10</t>
  </si>
  <si>
    <t>Part ready di FSL tgl 23/10</t>
  </si>
  <si>
    <t>Part sudah di req FE tgl 22/10</t>
  </si>
  <si>
    <t>Part sudah di req FE tgl 16/10</t>
  </si>
  <si>
    <t>Part akan dikirim kan hari ini</t>
  </si>
  <si>
    <t>Part sudah kami kirimkan tgl 22/10</t>
  </si>
  <si>
    <t>Part sudh di req FE tgl 21/10</t>
  </si>
  <si>
    <t>Part sudah kami kirimkan tgl 21/10</t>
  </si>
  <si>
    <t>Part sudh di req FE tgl 22/10</t>
  </si>
  <si>
    <t>Part sudh di req FE tgl 23/10</t>
  </si>
  <si>
    <t>Part Sudah dikirimkan hari ini by Driver</t>
  </si>
  <si>
    <t>Part akan dikirimkan besok tgl 24/10</t>
  </si>
  <si>
    <t>part akan dikirimkan hari ini ke bandung eta esok tgl 24/10</t>
  </si>
  <si>
    <t>part sudah dikirimkan kembali ke depok esok pagi ke fsl</t>
  </si>
  <si>
    <t>part ready di fsl lampung 3 unit lengkap dengan sequence</t>
  </si>
  <si>
    <t>part dikirimkan hari ini ke manado eta tgl 26/10</t>
  </si>
  <si>
    <t>Part ready di fsl bekasi</t>
  </si>
  <si>
    <t>Part akan dikirimkan esok pagi ke bogor via driver.</t>
  </si>
  <si>
    <t>Part masih kosong di wh, akan dikirim esok eta tgl 26/10.</t>
  </si>
  <si>
    <t>Part ready di FSL Banjarmasin tgl 23/10, dg squence no 1CPA30801142091000010</t>
  </si>
  <si>
    <t>Part dikirimkan tgl 23/10, estimasi tgl 25/10</t>
  </si>
  <si>
    <t>Part dikirim tgl 22/10, di proses dg squence no 1CPA30801145315000010</t>
  </si>
  <si>
    <t>Part ready di FSL Denpasar tgl 21/10, dg squence no 1CPA30801142744000010</t>
  </si>
  <si>
    <t xml:space="preserve">Part ready di FSL Pontianak </t>
  </si>
  <si>
    <t>Part ready tgl 23/10, di proses dg squence no 1CPA30801146098000010</t>
  </si>
  <si>
    <t>Part dikirimkan tgl 21/10, estimasi tgl 23/10 dg squence no 1CPA30801144212000010</t>
  </si>
  <si>
    <t>Part ready di FSL Makassar tgl 23/10</t>
  </si>
  <si>
    <t>Part dikirimkan tgl 21/10, estimasi tgl 23/10 dg squence no 1CPA30801144162000010</t>
  </si>
  <si>
    <t>Part sudah di request oleh FE Aulia</t>
  </si>
  <si>
    <t>Part sudah di request oleh FE TRI NASUKA tgl 19/10</t>
  </si>
  <si>
    <t>Part ready di FSL Banjarmasin tgl 23/10, dg squence no 1CPA30801144555000010</t>
  </si>
  <si>
    <t xml:space="preserve">Part ready di FSL Pekanbaru tgl 23/10, squence no sudah ready juga di FSL </t>
  </si>
  <si>
    <t>Part ready di FSL Sorong tgl 23/10</t>
  </si>
  <si>
    <t xml:space="preserve">Part sudah dikirimkan tgl 23/10, dikirim via Driver </t>
  </si>
  <si>
    <t>Part sudah dikirim tgl 22/10, estimasi tgl 24/10 dg squence no 1CPA30801146120000010</t>
  </si>
  <si>
    <t>Part akan dikirimkan tgl 23/10, estimasi tgl 25/10</t>
  </si>
  <si>
    <t>Part ready di FSL Lampung dan sudah ada squence no nya</t>
  </si>
  <si>
    <t>Part ready di FSL Jayapura dan sudah ada squence no nya</t>
  </si>
  <si>
    <t>Part ready di FSL Yogyakarta  tgl 23/10</t>
  </si>
  <si>
    <t>Part ready di FSL Bekasi tgl 23/10</t>
  </si>
  <si>
    <t xml:space="preserve">Part ready di FSL Balikpapan dan sudah ada squence no nya </t>
  </si>
  <si>
    <t>Part ready di FSL Surabaya tgl 23/10</t>
  </si>
  <si>
    <t>Part ready di FSL Tangerang tgl 23/10</t>
  </si>
  <si>
    <t>Part ready di FSL Aceh tgl 23/10</t>
  </si>
  <si>
    <t xml:space="preserve">Part ready di FSL Cirebon tgl 23/10 dan sudah ada part nya pada system </t>
  </si>
  <si>
    <t>Part sudah bisa diambil</t>
  </si>
  <si>
    <t>Part sdh ada di palembang</t>
  </si>
  <si>
    <t>Part ready</t>
  </si>
  <si>
    <t>Part akan dikirim sore ini ke bogor</t>
  </si>
  <si>
    <t>Part di FSL ada 3</t>
  </si>
  <si>
    <t>Part Ready di FSL, sequance number akan dibuatkan mas teguh</t>
  </si>
  <si>
    <t>Part sudah dikirim tgl 22/10</t>
  </si>
  <si>
    <t>Part Ready di FSL</t>
  </si>
  <si>
    <t>Part sudah kami kirimkn tgl 23/10</t>
  </si>
  <si>
    <t>Part akan kami kirimkan oleh driver bsk pagi</t>
  </si>
  <si>
    <t>Part sudah kami kirimkan hari ini by driver</t>
  </si>
  <si>
    <t>Part Ready di FSL 18/10</t>
  </si>
  <si>
    <t>Part sudah di Req FE tgl 14/10</t>
  </si>
  <si>
    <t>Part sudah disiapkan, segera dikrimkan hari ini</t>
  </si>
  <si>
    <t>Part ready di FSL tgl 14/10</t>
  </si>
  <si>
    <t>Part Ready FSL tgl 19/10</t>
  </si>
  <si>
    <t>Part Ready FSL tgl 17/10</t>
  </si>
  <si>
    <t>Part Akan kami kirimkan mlm ini 23/10</t>
  </si>
  <si>
    <t>Belum ada email req terkait tiket ini</t>
  </si>
  <si>
    <t>Part  sudah di kirimkan tgl 23/10</t>
  </si>
  <si>
    <t xml:space="preserve">Part ready di FSL Barat tgl 23/10 dikirim via driver </t>
  </si>
  <si>
    <t>Part ready di FSL Kudus 24/10, sedang di buatkan squence nya</t>
  </si>
  <si>
    <t>Part ready di FSL Tangerang tgl 21/10, dg squence no 1CPA30801144825000010</t>
  </si>
  <si>
    <t>Part ready di FSL Bekasi 23/10, di proses dengan manual</t>
  </si>
  <si>
    <t>Part dikirimkan tgl 23/10, estimasi tgl 24/10 dikirim manual tanpa squence</t>
  </si>
  <si>
    <t>di email infonya butuh card reader 01750105988 bukan power distributor. Card reader sudah ready di fsl pku di tgl 22/10</t>
  </si>
  <si>
    <t>Sudah intruksikan pic fsl makasar untuk lakukan GR inbound agar di zulu ada stocknya.</t>
  </si>
  <si>
    <t>info pic banjarmasin, part lengkap dengan sequence number, silahkan koordinasi kembali ke pic</t>
  </si>
  <si>
    <t>tgl 22/10 ready 2 unit epp v6 di fsl bengkulu, silahkan request dengan non zulu</t>
  </si>
  <si>
    <t>infonya tdk bisa create tiket zulu krn fe blm terdaftar. Silahkan di create dengan nama SPVnya. Part ready di fsl pky</t>
  </si>
  <si>
    <t>part sudah dikirim ke bengkulu eta tgl 25/10, jika sdh ready esok silahkan proses dgn non zulu</t>
  </si>
  <si>
    <t>part sudah ready di fsl jambi di tgl 23/10 pkl 12:00, silahkan proses dgn non zulu</t>
  </si>
  <si>
    <t>part sudha ready di fsl jayapura tgl 19/10 lengkap dengan sequence number</t>
  </si>
  <si>
    <t>pending proses sistem</t>
  </si>
  <si>
    <t>pending sequence, mohon kirimkan DN dan SN part nya</t>
  </si>
  <si>
    <t>sequence sedang diinput oleh team Zulu</t>
  </si>
  <si>
    <t>masih menunggu approval pembelian</t>
  </si>
  <si>
    <t>part sudah ada Sequence zulu, mohon di create ticket nya</t>
  </si>
  <si>
    <t>tidak bisa GR oleh FSL</t>
  </si>
  <si>
    <t>part sudah sampai hari ini di FSL</t>
  </si>
  <si>
    <t>part tidak bisa di GR, masih dikerjakan oleh tim zulu</t>
  </si>
  <si>
    <t>part sudah sampai di FSL tanggal 21/10</t>
  </si>
  <si>
    <t>part sudah sampai di FSL tanggal 23/10</t>
  </si>
  <si>
    <t>part dikirim via marvel, eta 1-2  hari kerja</t>
  </si>
  <si>
    <t>eta 4-5 hari kerja</t>
  </si>
  <si>
    <t xml:space="preserve">part sudah diantarkan oleh driver kita hari ini </t>
  </si>
  <si>
    <t>ticket zulu sudah dicreate, mohon di fu ke FE</t>
  </si>
  <si>
    <t>part sudah dikirimkan hari ini oleh driver kita</t>
  </si>
  <si>
    <t>part dikirim tanggal 22/10, eta 2-3 hari kerja</t>
  </si>
  <si>
    <t>part ready di FSL</t>
  </si>
  <si>
    <t>part dikirim hari ini ke FSL, eta 2-3 hari kerja</t>
  </si>
  <si>
    <t>ticket zulu sudah dicreate</t>
  </si>
  <si>
    <t>part dikirim besok ke FSL</t>
  </si>
  <si>
    <t>menunggu approval PR</t>
  </si>
  <si>
    <t>part dikirimkan hari ini ke FSL tangerang</t>
  </si>
  <si>
    <t xml:space="preserve">part sudah dikirim ke FSL Oleh messenger hari ini </t>
  </si>
  <si>
    <t>ticket zulu sudah dicreate oleh CCC</t>
  </si>
  <si>
    <t>part dikirim hari ini ke FSL, via messenger</t>
  </si>
  <si>
    <t>part sudah dibawa oleh FE</t>
  </si>
  <si>
    <t xml:space="preserve">Part ready tgl 16/10 di FSL Bekasi, di proses tanpa system  </t>
  </si>
  <si>
    <t>Part Ext MDMS, UNIT dan Controller dikirim tgl 24/10 ke FSL Bekasi Via Driver, part Distributor ready di FSL Bekasi tgl 22/10</t>
  </si>
  <si>
    <t xml:space="preserve">Part ready di FSL Makassar dan dapat di proses tanpa system, hal ini sudah di koordinasikan by email ke FSL Makassar </t>
  </si>
  <si>
    <t>Part Picker ready di FSL Jambi tgl 12/10 dan part Transport ready di FSL Jambi tgl 21/10</t>
  </si>
  <si>
    <t>Part ready di FSL Batam tgl 17/10, dapat di proses oleh FE tanpa system dan sudah di emailkan ke FSL Batam</t>
  </si>
  <si>
    <t xml:space="preserve">Part ready di FSL Purwokerto tgl 23/10, di proses tanpa system </t>
  </si>
  <si>
    <t xml:space="preserve">Part ready di FSL Banjarmasin, perihal system nya sedang di eskalasikan ke Teguh </t>
  </si>
  <si>
    <t>malam ini akan tiba TP13 5 unit di fsl surabaya lengkap dengan sequence</t>
  </si>
  <si>
    <t>part sudah dikirimkan via marvell eta esok</t>
  </si>
  <si>
    <t>di balikpapan ready 2 unit lengkap dengan sequence, silahkna request</t>
  </si>
  <si>
    <t>part ready di fsl palembang dengan sequence, silahkna request</t>
  </si>
  <si>
    <t>part akan dikirim siang nanti ke tgr</t>
  </si>
  <si>
    <t>part ready , sequence part ada, stock di zulu ada, tp tiket zulu belum ada silahkan koordinasi ke CCC</t>
  </si>
  <si>
    <t>part akan dikirimkan hari ini ke padang eta esok 25/10</t>
  </si>
  <si>
    <t>part sudah dikirimkan ke tegal pagi tadi oleh driver. Mohon bantu arahkan ke fe untuk cek ke fsl</t>
  </si>
  <si>
    <t>Part ready di FSL Bogor, perihal squence dan system zulu sedang di esk ke Teguh</t>
  </si>
  <si>
    <t>Part akan dikirimkan ke FSL Bengkulu tgl 24/10, estimasi tgl 26/10</t>
  </si>
  <si>
    <t>Part akan dikirimkan ke FSL Jambui tgl 24/10, estimasi tgl 26/10</t>
  </si>
  <si>
    <t>jika berdasarkan foto di email, kabel yg kami kirimkan di tgl 19/10 dgn pn 01750188818 sudah sesuai. Atau ada kendala lagi?\</t>
  </si>
  <si>
    <t>Part ready di fsl makasar , sudah di approval oleh mba iis di tgl 18/10 untuk proses manual 01803530009</t>
  </si>
  <si>
    <t>part sudha dikirim ke bandung via driver lengkap dengan sequence, silahlkan request</t>
  </si>
  <si>
    <t>Part LCD sudah di request oleh FE Citius - Arie tgl 23/10</t>
  </si>
  <si>
    <t xml:space="preserve">Part sudah di request oleh FE Lanang Kertiyasa tgl 24/10 </t>
  </si>
  <si>
    <t xml:space="preserve">Part masih menunggu approval PR </t>
  </si>
  <si>
    <t>S1AW1THC</t>
  </si>
  <si>
    <t>MANDIRI ID ANDLAN PULP PAPER2</t>
  </si>
  <si>
    <t>Receipt Printer Error</t>
  </si>
  <si>
    <t xml:space="preserve">printer pn 01750189334 </t>
  </si>
  <si>
    <t>S1AW14ZN</t>
  </si>
  <si>
    <t>MANDIRI PTK IM WAHIDIN</t>
  </si>
  <si>
    <t>Cash handle indikator 2:4</t>
  </si>
  <si>
    <t>stacker 017509659</t>
  </si>
  <si>
    <t>Part dikirim tgl 24/10, estimasi part tiba di FSL Pontianak tgl 25/10</t>
  </si>
  <si>
    <t>S1AW14PW</t>
  </si>
  <si>
    <t>MANDIRI Swalayan Citra Niaga Eks.mobile</t>
  </si>
  <si>
    <t>22/10/19 08:26:00</t>
  </si>
  <si>
    <t>S1BTBH117F</t>
  </si>
  <si>
    <t>M BOYA</t>
  </si>
  <si>
    <t>Right Softkey</t>
  </si>
  <si>
    <t xml:space="preserve"> Part Softkey PN 01750186252 Kosong di FSL Pekanbaru</t>
  </si>
  <si>
    <t>Softkey PN 01750186252</t>
  </si>
  <si>
    <t>22/10/19 16:35:00</t>
  </si>
  <si>
    <t>S1GPLU10TL</t>
  </si>
  <si>
    <t>CABANG PALU 4</t>
  </si>
  <si>
    <t>REPEAT PROBLEM RECEIPT</t>
  </si>
  <si>
    <t xml:space="preserve"> Info fsl palu printer TP07 kosong, pending printer TP07, PN 01750063915,</t>
  </si>
  <si>
    <t>printer TP07, PN 01750063915,</t>
  </si>
  <si>
    <t>22/10/19 16:48:25</t>
  </si>
  <si>
    <t>S1GMGD10PZ</t>
  </si>
  <si>
    <t>BNI SPBU 34-13706 JAMBORE</t>
  </si>
  <si>
    <t>pending part kabel shutter di DHL kosong, confirm TS Kandi minta di pergantian kabel shutter</t>
  </si>
  <si>
    <t>Kabel shutter</t>
  </si>
  <si>
    <t>22/10/19 17:09:00</t>
  </si>
  <si>
    <t>S1GKTM03NC</t>
  </si>
  <si>
    <t>PT CONCH LOLAK</t>
  </si>
  <si>
    <t xml:space="preserve"> FE check dilokasi tegangan tidak standard dan Grounding tinggi. Teg : 240v Grounding : 108v</t>
  </si>
  <si>
    <t>CPP IV PN 0175 0136159</t>
  </si>
  <si>
    <t>22/10/19 18:05:00</t>
  </si>
  <si>
    <t>S1AW15XG</t>
  </si>
  <si>
    <t>CV. Damai Semesta merauke</t>
  </si>
  <si>
    <t>Dispenser fault</t>
  </si>
  <si>
    <t>Mohon di bantu pend part dengan no fe report 2368625 di lokasi indikator 1:9,Fe sudah coba ADJ Tangan Robot Sudah coba ADJ Kabel Flexibel Tangan Robot,sudah clear cimos tetapi Indikator 1:9 masih Belum Hilang, Mohon di bantu untuk request part name part stacker PN 01750109659 Mohon di bantu request part dari Fsl Jayapura</t>
  </si>
  <si>
    <t xml:space="preserve">stacker PN 01750109659 </t>
  </si>
  <si>
    <t>22/10/19 19:41:56</t>
  </si>
  <si>
    <t>Bank DKI DKI INDOMARET SAIDI RAYA 2</t>
  </si>
  <si>
    <t>Encryptor Pin Pad error dan tidak berfungsi</t>
  </si>
  <si>
    <t>pending part EPP V6</t>
  </si>
  <si>
    <t>22/10/19 20:18:00</t>
  </si>
  <si>
    <t>S1AW158I</t>
  </si>
  <si>
    <t>SPBU Calang</t>
  </si>
  <si>
    <t>#TO_SUPERVISOR_LEADER: info tim logistic Melinda +622125527900 part akan dikirimkan hari ini dari warehouse ke FSL Banda Aceh</t>
  </si>
  <si>
    <t>stacker PN 01750109659 &amp; extractor mdms PN 01750109641</t>
  </si>
  <si>
    <t>22/10/19 20:52:00</t>
  </si>
  <si>
    <t>314T</t>
  </si>
  <si>
    <t>Alfamart Raya Citeureup Cimahi</t>
  </si>
  <si>
    <t>EPP Error</t>
  </si>
  <si>
    <t xml:space="preserve"> Info tim DHL an Reza, part EPP V6 masih kosong</t>
  </si>
  <si>
    <t>22/10/19 21:04:00</t>
  </si>
  <si>
    <t>025V</t>
  </si>
  <si>
    <t>Miracle Beauty Klinik</t>
  </si>
  <si>
    <t xml:space="preserve"> 23/10/2019 05:23 PM Subject: [CCC] Informasi Request Part, Bank BCA Miracle Beauty Klinik ,No tiket 68714387 ,RO Manado; Dear All     Jika tersedia stocknya akan kami kirimkan hari ini ke FSL.              Thanks,    Melinda Cindy Arista  Logistic</t>
  </si>
  <si>
    <t>22/10/19 21:41:00</t>
  </si>
  <si>
    <t>S1IBKOA001</t>
  </si>
  <si>
    <t>MELATI SWALAYAN</t>
  </si>
  <si>
    <t>DISPENSER FATAL ERROR</t>
  </si>
  <si>
    <t xml:space="preserve"> Part akan dikirim dari fsl jambi ke sub ro muarabungo estimasi tgl 24 okt 2019, dan estimasi sampai ke sub ro muarabungo tgl 24 okt 2019 jam 17:00</t>
  </si>
  <si>
    <t>Shutter No. PN : 01750220136</t>
  </si>
  <si>
    <t>23/10/19 08:34:00</t>
  </si>
  <si>
    <t>S1AWU25I</t>
  </si>
  <si>
    <t xml:space="preserve">SPBU 34 - 14109 Cilincing eks. Indomaret Rorotan </t>
  </si>
  <si>
    <t>tombol emoney tidak bisa di pencet</t>
  </si>
  <si>
    <t xml:space="preserve"> Part blm ada di fsl</t>
  </si>
  <si>
    <t>Softkey 280 : 01750190038 PN. kabel sofket : 01803530452</t>
  </si>
  <si>
    <t>23/10/19 08:42:00</t>
  </si>
  <si>
    <t>BRI CRM Unit Situraja</t>
  </si>
  <si>
    <t xml:space="preserve">Info wh : Jika tersedia stocknya akan kami kirimkan hari ini ke FSL.  </t>
  </si>
  <si>
    <t>VS Module</t>
  </si>
  <si>
    <t>23/10/19 09:58:02</t>
  </si>
  <si>
    <t>ATM 00152</t>
  </si>
  <si>
    <t>Bank DKI KK Kecamatan Penjaringan</t>
  </si>
  <si>
    <t>Layar monitor Redup ( Request ganti layar monitor )</t>
  </si>
  <si>
    <t>part lcd pn 1750216797 stok kosong</t>
  </si>
  <si>
    <t>lcd pn 1750216797</t>
  </si>
  <si>
    <t>23/10/19 10:22:00</t>
  </si>
  <si>
    <t>S1FPYK03DL</t>
  </si>
  <si>
    <t>BNI CAPEM BATUSANGKAR</t>
  </si>
  <si>
    <t>receipt printer</t>
  </si>
  <si>
    <t xml:space="preserve"> Part ready di fsl padang, part akan dikirim hari ini dari fsl padang menuju payakumbuh tgl 24/10/2019 eta 25/10/2019.</t>
  </si>
  <si>
    <t>printer TP 07 PN : 01750110039</t>
  </si>
  <si>
    <t>23/10/19 10:35:00</t>
  </si>
  <si>
    <t>Toserba Selamat Cianjur</t>
  </si>
  <si>
    <t>CIANJUR - CIPANAS</t>
  </si>
  <si>
    <t>Indicator 2:8 error</t>
  </si>
  <si>
    <t xml:space="preserve"> dear all, just remainder, part belum tersedia di cianjur, terima kasih.</t>
  </si>
  <si>
    <t xml:space="preserve"> - </t>
  </si>
  <si>
    <t>23/10/19 10:58:00</t>
  </si>
  <si>
    <t>BCA-248J</t>
  </si>
  <si>
    <t>TOKO MAKMUR UTAMA</t>
  </si>
  <si>
    <t>card reader problem berulang</t>
  </si>
  <si>
    <t xml:space="preserve"> No fe Report 1951040, Mohon bantuan Pending Part, karena belum bisa create tracking number dari CCC DN </t>
  </si>
  <si>
    <t>Card Reader V2CU ACT PN: 1750199931</t>
  </si>
  <si>
    <t>23/10/19 11:13:00</t>
  </si>
  <si>
    <t>S1AWAB07</t>
  </si>
  <si>
    <t>CB KUNINGAN CITY -1</t>
  </si>
  <si>
    <t>Receipt Printer Repeated (Melengkung)</t>
  </si>
  <si>
    <t xml:space="preserve"> Nonfe report : 2046538 Cek mesin, printer kertas mlengkung tdk motong, adj printer, coba ganti PC &amp; SE sesuai hasil analisa rs tp part kosong di fsl ( SE PN : 1750187952 , PC beatle PN : 1750235765), pending pc dan se</t>
  </si>
  <si>
    <t>SE PN : 1750187952 , PC beatle PN : 1750235765</t>
  </si>
  <si>
    <t>23/10/19 12:09:00</t>
  </si>
  <si>
    <t>S1AWA4JN</t>
  </si>
  <si>
    <t>GSK KK GRESIK PETROKIMIA2</t>
  </si>
  <si>
    <t>GRESIK</t>
  </si>
  <si>
    <t>MESIN DOWN</t>
  </si>
  <si>
    <t xml:space="preserve"> Info ych Iwan part msh blm bisa diambil karena  blm keluar hasil eskalasi</t>
  </si>
  <si>
    <t xml:space="preserve"> part tidak ready di zulu. Padahal di gudang ready.</t>
  </si>
  <si>
    <t>23/10/19 12:25:00</t>
  </si>
  <si>
    <t>KOSTRAD KARIANGO</t>
  </si>
  <si>
    <t>PROBLEM DISPENSER FAULT BERULANG</t>
  </si>
  <si>
    <t>shutter pn 01750220136</t>
  </si>
  <si>
    <t>23/10/19 12:39:00</t>
  </si>
  <si>
    <t>S1AW1L79</t>
  </si>
  <si>
    <t>Alfamart Cihideung Hilir S516</t>
  </si>
  <si>
    <t>SOFTWARE ERROR</t>
  </si>
  <si>
    <t xml:space="preserve"> no fe report 2083636 cek lokasi atm online saat setelah input pin kartu dimuntahkan coba install ulang dan loading full still not ok indikasi epp bad pending part epp v6 pn : 01750159341 karena stock di fsl bogor kosong</t>
  </si>
  <si>
    <t>epp v6 pn : 01750159341</t>
  </si>
  <si>
    <t>23/10/19 12:41:00</t>
  </si>
  <si>
    <t>S1EKRM12FF</t>
  </si>
  <si>
    <t>KK BERKAT IBU 2</t>
  </si>
  <si>
    <t>SOFTWARE RESTART (HARDISK EROR)</t>
  </si>
  <si>
    <t xml:space="preserve"> Part belum ada di fsl</t>
  </si>
  <si>
    <t>HDD pn.01810008276</t>
  </si>
  <si>
    <t>23/10/19 12:58:00</t>
  </si>
  <si>
    <t>S1AWA09E</t>
  </si>
  <si>
    <t>PT. MCDERMOTT INDONESIA (II)</t>
  </si>
  <si>
    <t xml:space="preserve"> masih menunggu ketersediaan part epp PN 01750193080, stock difsl sedang kosong</t>
  </si>
  <si>
    <t>epp PN 01750193080</t>
  </si>
  <si>
    <t>23/10/19 13:07:00</t>
  </si>
  <si>
    <t>BRI Unit Samalanga; Jl. Sangso Samalanga Kec. Sama</t>
  </si>
  <si>
    <t>Card Reader Error</t>
  </si>
  <si>
    <t xml:space="preserve"> Dikirim dari : FSL DHL Banda Aceh | Ke : ATM BRI Unit Samalanga | Tanggal : 23-10-2019 | Estimasi Tiba Tanggal : 24-10-2019 | Pukul : 10:00 WIB </t>
  </si>
  <si>
    <t>23/10/19 13:21:00</t>
  </si>
  <si>
    <t>S1CMAT05EB</t>
  </si>
  <si>
    <t>CAPEM TAKALAR</t>
  </si>
  <si>
    <t>Printer TP07 PN.01750110039</t>
  </si>
  <si>
    <t>23/10/19 13:31:00</t>
  </si>
  <si>
    <t>S1BSUB09QW</t>
  </si>
  <si>
    <t>KANTOR POS KALIJATI</t>
  </si>
  <si>
    <t>CARDREADER ERROR</t>
  </si>
  <si>
    <t>#TO_SUPERVISOR_LEADER: Info pic fsl purwakarta stock v2xu act kosong</t>
  </si>
  <si>
    <t>Card reader v2xu act 01750105989</t>
  </si>
  <si>
    <t>23/10/19 14:54:00</t>
  </si>
  <si>
    <t>S1AWA28T</t>
  </si>
  <si>
    <t>MOB Jonggol</t>
  </si>
  <si>
    <t>epp j6 , pn : 01750193080</t>
  </si>
  <si>
    <t>23/10/19 15:03:00</t>
  </si>
  <si>
    <t>BRI TERAS BRI MATANG SURI</t>
  </si>
  <si>
    <t xml:space="preserve">Atm sering offline Cek lampu led LAN di P myala Cek ping ke gateway reply terkadang RTO Test ping via laptop Reply Pending Butuh pergantian part PC SWAP PN 01750263073 Fer 0143376 </t>
  </si>
  <si>
    <t>PC SWAP PN 01750263073</t>
  </si>
  <si>
    <t>23/10/19 15:20:00</t>
  </si>
  <si>
    <t>S1AW1OPR</t>
  </si>
  <si>
    <t>STIE TRIBUANA ( ex Ruko Pasar Betos Unit A9 -2)</t>
  </si>
  <si>
    <t>Cash Handler Error</t>
  </si>
  <si>
    <t xml:space="preserve"> UPDATE 24.10.2019, PENDING PART Pending part Stacker 01750109659 Shutter 280 01750220136 FL 101 01750057875</t>
  </si>
  <si>
    <t>Stacker 01750109659, Shutter 280 01750220136, FL 101 01750057875</t>
  </si>
  <si>
    <t>23/10/19 15:29:00</t>
  </si>
  <si>
    <t>280K</t>
  </si>
  <si>
    <t>BCA-ABDI KARYA SUPERMARKET</t>
  </si>
  <si>
    <t>CTI-CH BERULANG</t>
  </si>
  <si>
    <t xml:space="preserve"> No FE report 2259743 at location problem berulang. Adj not ok. Perlu pergantian part. Pending part Stacker 01750109659 . Waiting part from DHL Manado. Email reqs zulu segera di kirim</t>
  </si>
  <si>
    <t xml:space="preserve">Stacker 01750109659 </t>
  </si>
  <si>
    <t>23/10/19 15:36:01</t>
  </si>
  <si>
    <t>WIN0001524</t>
  </si>
  <si>
    <t>BTN ATM CTR UNIV IPB</t>
  </si>
  <si>
    <t>REPEAT DISPENSER ERROR</t>
  </si>
  <si>
    <t>waiting sparepart request by zulu</t>
  </si>
  <si>
    <t>23/10/19 15:41:00</t>
  </si>
  <si>
    <t>Gang besen</t>
  </si>
  <si>
    <t>Monitor mati hidup mati hidup kedip-kedip</t>
  </si>
  <si>
    <t>#TO_SUPERVISOR_LEADER: Dear Monitoring Qualita, mohon direquestkan utk part LCD PN 01750216797 karena part LCD 2pcs di FSL Semarang tidak ada kejelasan utk sequence numbernya. Terimakasih.</t>
  </si>
  <si>
    <t>LCD PN 01750216797 karena part LCD 2pcs di FSL Semarang tidak ada kejelasan utk sequence numbernya</t>
  </si>
  <si>
    <t>23/10/19 15:56:00</t>
  </si>
  <si>
    <t>CIMB Niaga Bengkel Menara Station Autocare Medan</t>
  </si>
  <si>
    <t xml:space="preserve"> Part tidak bisa di proses manual info fsl medan bp Ali</t>
  </si>
  <si>
    <t>23/10/19 16:08:00</t>
  </si>
  <si>
    <t>BCA-2577</t>
  </si>
  <si>
    <t>BCA Hotel Prapatan 1</t>
  </si>
  <si>
    <t>KARET VAN BELT KENDUR / NO TRX</t>
  </si>
  <si>
    <t xml:space="preserve">  Cek extractor mdms karet habis sehingga tidak bisa dispen Remaining uang tinggal di cassete 1 Pindah karet rak 1 ke rak 2 ok Rak 2 belum bisa digunakan Test cash ok Test transaction ok Pending part MDMS PN 01750109641 fer 0143373, part kosong</t>
  </si>
  <si>
    <t>MDMS PN 01750109641</t>
  </si>
  <si>
    <t>23/10/19 16:27:56</t>
  </si>
  <si>
    <t>DKI KAS ATM ALFAMART KOSAMBI BARU 2</t>
  </si>
  <si>
    <t>Problem EPP</t>
  </si>
  <si>
    <t>pending spare part, pending tiket zulu dan pending lokasi tdk 24 jam</t>
  </si>
  <si>
    <t>23/10/19 16:40:00</t>
  </si>
  <si>
    <t>335L</t>
  </si>
  <si>
    <t>Indomaret Pakis Tirtosari II</t>
  </si>
  <si>
    <t>Exit Shutter Fail</t>
  </si>
  <si>
    <t>Shutter</t>
  </si>
  <si>
    <t>Shutter 01750220136 and stacker 01750109659</t>
  </si>
  <si>
    <t>23/10/19 17:04:19</t>
  </si>
  <si>
    <t>Bank Permata PB GEDUNG PPM</t>
  </si>
  <si>
    <t>Monitor Blank Putih</t>
  </si>
  <si>
    <t>butuh lcd 12" di fsl pusat kosong</t>
  </si>
  <si>
    <t xml:space="preserve"> -</t>
  </si>
  <si>
    <t>23/10/19 17:19:00</t>
  </si>
  <si>
    <t>S1CTMAA008</t>
  </si>
  <si>
    <t>STASIUN KAI BANJAR/OUT OF WARANTY DES 14</t>
  </si>
  <si>
    <t>EPP Error &amp; Softkey Error</t>
  </si>
  <si>
    <t xml:space="preserve"> No FE report 0024933 pending part (01750233014) Epp j6.1 &amp; (01803530466) Pintu Faskia P280. Epp sudah di adjust masih failed tidak berfungsi tidak bisa ditekan, pintu faskia dudukan bautnya sudah pada patah ketika FE memasang kembali softkey hampir semuanya rapuh kemungkinan dikarenakan sudah lama (umur). Untuk pintu faskia stock tidak ada di fsl tasikmalaya. Foto pintu faskia terlampir</t>
  </si>
  <si>
    <t>(01750233014) Epp j6.1 &amp; (01803530466) Pintu Faskia P280</t>
  </si>
  <si>
    <t>23/10/19 17:30:00</t>
  </si>
  <si>
    <t>Kiosk BSD Plaza (ex.Thamrin City 1)</t>
  </si>
  <si>
    <t>Encryptor Pin Pad</t>
  </si>
  <si>
    <t>Pending Part Epp J6.1 PN 01750233014 # fe report 0044881 # check device epp oke # check m key oke #test trx epp error after input Pin 1 digit # reinstal sw standar v100_v2_1 Gho Confirm bpk ari # reinput parameter oke test online oke # test input pin error # lokasi tutup 22:00 # CONFIRMED bpk helmi fsl tangerang part kosong</t>
  </si>
  <si>
    <t>Part Epp J6.1 PN 01750233014</t>
  </si>
  <si>
    <t>23/10/19 17:37:00</t>
  </si>
  <si>
    <t>BANK Riau Kedai Air Tiris</t>
  </si>
  <si>
    <t>Dispenser fault error 2:3</t>
  </si>
  <si>
    <t xml:space="preserve"> Part Stacker PN 01750109659 Kosong di FSL Pekanbaru</t>
  </si>
  <si>
    <t>23/10/19 18:02:00</t>
  </si>
  <si>
    <t>BRI Unit Pahauman</t>
  </si>
  <si>
    <t>encryptor pin pad error</t>
  </si>
  <si>
    <t>epp v6 + PN : 01650159341</t>
  </si>
  <si>
    <t>23/10/19 18:04:00</t>
  </si>
  <si>
    <t>S1DMJK08HT</t>
  </si>
  <si>
    <t>BNI Ngoro Mojokerto</t>
  </si>
  <si>
    <t>REPEAT receipt PRINTER ERROR/replace receopt print</t>
  </si>
  <si>
    <t xml:space="preserve"> Konfirm Bp Ferry YCH part tidak bisa kluar karna harus menunggu tiket sequence dlu, baru boleh dkluarksn</t>
  </si>
  <si>
    <t>23/10/19 18:27:00</t>
  </si>
  <si>
    <t>DANAMON JKT SPBU 34-11712 DAAN MOGOT</t>
  </si>
  <si>
    <t>Receipt Printer Fault</t>
  </si>
  <si>
    <t xml:space="preserve"> confirm ketersediaan part TP 07 (1750110039) dari pak ade fsl barat</t>
  </si>
  <si>
    <t xml:space="preserve">TP 07 (1750110039) </t>
  </si>
  <si>
    <t>23/10/19 18:37:08</t>
  </si>
  <si>
    <t>WIN0001663</t>
  </si>
  <si>
    <t>BTN Naga Swalayan Tambun</t>
  </si>
  <si>
    <t>CHF INDIKATOR 1.7</t>
  </si>
  <si>
    <t>waiting sparepart</t>
  </si>
  <si>
    <t>23/10/19 18:49:00</t>
  </si>
  <si>
    <t>S1EPWOA020</t>
  </si>
  <si>
    <t xml:space="preserve">MERSI </t>
  </si>
  <si>
    <t xml:space="preserve"> Pn part shutter 1750220136/1750243309</t>
  </si>
  <si>
    <t>shutter 1750220136/1750243309</t>
  </si>
  <si>
    <t>23/10/19 22:31:26</t>
  </si>
  <si>
    <t>ATM16801</t>
  </si>
  <si>
    <t>BSM ATM BSM KCP DEPOK CIMANGGIS</t>
  </si>
  <si>
    <t>Combination Key Eror berulang (mohon ganti part kombinasi)</t>
  </si>
  <si>
    <t>request sparepart combination key, karena di FSL DEPOK sparepart kosong</t>
  </si>
  <si>
    <t>Combination Key</t>
  </si>
  <si>
    <t>B659</t>
  </si>
  <si>
    <t xml:space="preserve"> @No FE report 1866506 pending part (01750159341) EPP V6. Sudah coba adjust tetapi masih error. Info fsl tasikmalaya dindin +62 813 12205306 stock di tasikmalaya kosong.</t>
  </si>
  <si>
    <t>24/10/19 05:17:00</t>
  </si>
  <si>
    <t>066F</t>
  </si>
  <si>
    <t>LAB BUNDA MULIA</t>
  </si>
  <si>
    <t xml:space="preserve"> Fe report pending</t>
  </si>
  <si>
    <t xml:space="preserve"> stacker pn 01750109659</t>
  </si>
  <si>
    <t>24/10/19 05:19:00</t>
  </si>
  <si>
    <t>169H</t>
  </si>
  <si>
    <t>Indomaret Puri Mas</t>
  </si>
  <si>
    <t>Software corupt</t>
  </si>
  <si>
    <t xml:space="preserve"> Waiting ticket zulu, part power Supply ada tapi belum bisa di ambil dari ych</t>
  </si>
  <si>
    <t>part power Supply pn. 01750136159 sudah tersedia, zulu tidak bisa dicreate karena datanya stock kosong</t>
  </si>
  <si>
    <t>24/10/19 07:00:00</t>
  </si>
  <si>
    <t>S1ETRN12DD</t>
  </si>
  <si>
    <t>BNI SYARIAH TRN</t>
  </si>
  <si>
    <t>Receirt printer eror berulang</t>
  </si>
  <si>
    <t xml:space="preserve">Pending part TP07 PN : 01750110039, FER : 0070095, part akan di support oleh FSL Balikpapan </t>
  </si>
  <si>
    <t>TP07 PN : 01750110039</t>
  </si>
  <si>
    <t>24/10/19 07:55:00</t>
  </si>
  <si>
    <t>S1AWABDY</t>
  </si>
  <si>
    <t>ATM Pooling DT Casablanca d/h Pooling ATM Kuningan</t>
  </si>
  <si>
    <t>Request ganti pc</t>
  </si>
  <si>
    <t xml:space="preserve"> No fe report 2046539 Cek mesin, pc sering restart, adj pc not ok msh suka restart, ganti PC part kosong di FSL, PN PC ( 1750235765), pending PC Beatle</t>
  </si>
  <si>
    <t>PC ( 1750235765), pending PC Beatle</t>
  </si>
  <si>
    <t>24/10/19 09:52:00</t>
  </si>
  <si>
    <t>Indomaret Kedung Jati</t>
  </si>
  <si>
    <t>UPS Error , atm updown</t>
  </si>
  <si>
    <t xml:space="preserve">#TO_SUPERVISOR_LEADER: no report: 0082645 part : UPS /PCL1000HI action :  chek and test all device  chek and test all sensor ok  chek and test online ok  sementara transaksi OK tanpa UPS </t>
  </si>
  <si>
    <t>contactless PN 01770055883</t>
  </si>
  <si>
    <t>Part Ready DI FSL tgl 24/10, bisa lsg di Proses Manual</t>
  </si>
  <si>
    <t>BRIS KCI Citarum UNISBA Bandung</t>
  </si>
  <si>
    <t>BRI UNIT SITURAJA</t>
  </si>
  <si>
    <t>Part ready tgl 24/10 di FSL Bandung dg squence no 1CPA30801147147000040</t>
  </si>
  <si>
    <t xml:space="preserve">jika tersedia part dikirim hari ini </t>
  </si>
  <si>
    <t>pending part VS module</t>
  </si>
  <si>
    <t>Part sudah kami kirimkan tgl 23/10 malam</t>
  </si>
  <si>
    <t xml:space="preserve">Part dikirimkan tgl 24/10, estimasi tgl 29/10 di FSL Palu </t>
  </si>
  <si>
    <t>Part dikirimkan tgl 24/10 ke FSL Depok</t>
  </si>
  <si>
    <t>Part ready di FSL PKU dan sudah ada ticket Zulu dari CCC</t>
  </si>
  <si>
    <t>Part ready di FSL Jayapura tgl 24/10</t>
  </si>
  <si>
    <t>Sesuai Info update Indo Barat : Waiting Visit  atm luar kota, fe sedang di luar kota bagian barat, atm lokasi di luar kota bagian timur.</t>
  </si>
  <si>
    <t>Part akan dikirimkan tgl 24/10, estimasi tiba di FSL Banjarmasin tgl 25/10</t>
  </si>
  <si>
    <t>Part ready di FSL Pusat  tgl 18/10</t>
  </si>
  <si>
    <t xml:space="preserve">Part sedang di FU ke CCC untuk di input dg PN 01750109615 tanpa huruf M di belakang nya, part ready di FSL Bengkulu </t>
  </si>
  <si>
    <t>Part sudah dikirimkan tgl 23/10, estimasi part tiba tgl 25/10 di proses tanpa system</t>
  </si>
  <si>
    <t>Part sudah dikirimkan tgl 23/10, estimasi part tiba tgl 28/10</t>
  </si>
  <si>
    <t>Part sudah kami kirimkan tgl 24/10</t>
  </si>
  <si>
    <t>Part Ready tgl 24/10</t>
  </si>
  <si>
    <t>Part akan dikirimkan oleh Driver besok pagi</t>
  </si>
  <si>
    <t>Part ready di FSL Cianjur tgl 24/10</t>
  </si>
  <si>
    <t>Part ready di FSL dan tiket dari CCC sudah ada, tgl FSE req part tersebut</t>
  </si>
  <si>
    <t>Part akan dikrimkan malam ini</t>
  </si>
  <si>
    <t>Part ready di FSL tgl 14/10 dan sudah di req FSE tgl 23/10</t>
  </si>
  <si>
    <t>Part Ready di FSL PWKT tgl 24/10</t>
  </si>
  <si>
    <t>Part Ready di FSL tgl 23/10</t>
  </si>
  <si>
    <t>TICKET STATUS</t>
  </si>
  <si>
    <t>TICKET AT DASHBOARD</t>
  </si>
  <si>
    <t>CANCEL</t>
  </si>
  <si>
    <t>part akan  dikirimkan hari ini ke manado</t>
  </si>
  <si>
    <t>ini untuk bogor bukan barat, sedang koordinasikan ke team bogor</t>
  </si>
  <si>
    <t>sedang koordinasikan ke team semarang, dn berapa yg tdk bisa di GR agar kami bantu dari wh</t>
  </si>
  <si>
    <t>akan dikirimkan hari ini ke pontianak</t>
  </si>
  <si>
    <t>part dikirimkan hari ini ke sby</t>
  </si>
  <si>
    <t>akan dikirim esok pagi ke fsl psat</t>
  </si>
  <si>
    <t>Part EPP J6 akan dikirim hari ini, pintu fascia tgu PR Approval</t>
  </si>
  <si>
    <t>Part akan dikirmkan ke FSL bsk pagi oleh driver</t>
  </si>
  <si>
    <t>Part ready di FSL, Sequance number akan di cek Sihha sudah dibuatkan atau belum</t>
  </si>
  <si>
    <t>Part akan dikirimkan besok pagi oleh driver</t>
  </si>
  <si>
    <t>Part akan dikrimkan besok 25/10</t>
  </si>
  <si>
    <t>Part akan dikirimkan besok oleh driver</t>
  </si>
  <si>
    <t>Part akan kami kirimkan besok 25/10</t>
  </si>
  <si>
    <t>Part Ready di FSL, untuk Sequance number akan di cek oleh Sihha</t>
  </si>
  <si>
    <t>T</t>
  </si>
  <si>
    <t>CLOSED</t>
  </si>
  <si>
    <t>CLOSE TICKET</t>
  </si>
  <si>
    <t>517E</t>
  </si>
  <si>
    <t>24/10/19 11:09:00</t>
  </si>
  <si>
    <t>23/10/19 11:40:12</t>
  </si>
  <si>
    <t>S1HBGR90DV</t>
  </si>
  <si>
    <t>24/10/19 15:56:00</t>
  </si>
  <si>
    <t>S1AWTJFS</t>
  </si>
  <si>
    <t>24/10/19 13:46:00</t>
  </si>
  <si>
    <t>S1AW1CM2</t>
  </si>
  <si>
    <t>24/10/19 14:10:00</t>
  </si>
  <si>
    <t>S1AW1BAJ</t>
  </si>
  <si>
    <t>24/10/19 16:49:00</t>
  </si>
  <si>
    <t>S1AW1EN6</t>
  </si>
  <si>
    <t>24/10/19 19:45:00</t>
  </si>
  <si>
    <t>S1CTMA11F8</t>
  </si>
  <si>
    <t xml:space="preserve">BNI </t>
  </si>
  <si>
    <t>24/10/19 06:29:05</t>
  </si>
  <si>
    <t>S1JMDRA042</t>
  </si>
  <si>
    <t>24/10/19 17:19:00</t>
  </si>
  <si>
    <t>S1AW0G0A</t>
  </si>
  <si>
    <t>24/10/19 15:00:00</t>
  </si>
  <si>
    <t>BCA-1429</t>
  </si>
  <si>
    <t>24/10/19 15:11:00</t>
  </si>
  <si>
    <t>ATM08201</t>
  </si>
  <si>
    <t>17/10/19 16:03:01</t>
  </si>
  <si>
    <t>S1JKJHA003</t>
  </si>
  <si>
    <t>24/10/19 18:05:00</t>
  </si>
  <si>
    <t>S1AW11UI</t>
  </si>
  <si>
    <t>22/10/19 00:47:32</t>
  </si>
  <si>
    <t>WIN0001014</t>
  </si>
  <si>
    <t>25/10/19 00:36:00</t>
  </si>
  <si>
    <t>S1AW1C5M</t>
  </si>
  <si>
    <t>17/10/19 14:35:23</t>
  </si>
  <si>
    <t>S1GSGRA012</t>
  </si>
  <si>
    <t>24/10/19 12:46:00</t>
  </si>
  <si>
    <t>S1IKDIA063</t>
  </si>
  <si>
    <t>24/10/19 09:37:00</t>
  </si>
  <si>
    <t>24/10/19 11:25:00</t>
  </si>
  <si>
    <t>308W</t>
  </si>
  <si>
    <t>24/10/19 17:05:00</t>
  </si>
  <si>
    <t>BCA-371W</t>
  </si>
  <si>
    <t>24/10/19 17:30:00</t>
  </si>
  <si>
    <t>S1AW15Y5</t>
  </si>
  <si>
    <t>23/10/19 16:54:27</t>
  </si>
  <si>
    <t>S1IUSUA082</t>
  </si>
  <si>
    <t>21/10/19 20:36:54</t>
  </si>
  <si>
    <t>S1DBGRA139</t>
  </si>
  <si>
    <t>22/10/19 15:32:58</t>
  </si>
  <si>
    <t>S1FPON11KF</t>
  </si>
  <si>
    <t>MAYBANK</t>
  </si>
  <si>
    <t>23/10/19 12:16:10</t>
  </si>
  <si>
    <t>22/10/19 05:52:09</t>
  </si>
  <si>
    <t>S1HBGR90EF</t>
  </si>
  <si>
    <t>22/10/19 19:26:25</t>
  </si>
  <si>
    <t>S1HKWGA042</t>
  </si>
  <si>
    <t>22/10/19 12:21:05</t>
  </si>
  <si>
    <t>S1FSDA12II</t>
  </si>
  <si>
    <t>23/10/19 10:50:43</t>
  </si>
  <si>
    <t>S1HKWG12FF</t>
  </si>
  <si>
    <t>21/10/19 09:43:26</t>
  </si>
  <si>
    <t>S1DSDA11KM</t>
  </si>
  <si>
    <t>21/10/19 03:19:21</t>
  </si>
  <si>
    <t>S1DTLA10GB</t>
  </si>
  <si>
    <t>20/10/19 22:34:36</t>
  </si>
  <si>
    <t>S1DBGRA145</t>
  </si>
  <si>
    <t>20/10/19 11:55:15</t>
  </si>
  <si>
    <t>S1JBGRA036</t>
  </si>
  <si>
    <t>21/10/19 15:08:20</t>
  </si>
  <si>
    <t>S1FMLRA023</t>
  </si>
  <si>
    <t>19/10/19 13:38:11</t>
  </si>
  <si>
    <t>S1AKDI05CP</t>
  </si>
  <si>
    <t>23/09/19 15:05:18</t>
  </si>
  <si>
    <t>S1HKWG90CV</t>
  </si>
  <si>
    <t>22/10/19 16:00:44</t>
  </si>
  <si>
    <t>S1ITPKA044</t>
  </si>
  <si>
    <t>18/10/19 17:26:45</t>
  </si>
  <si>
    <t>S1HBGR11U6</t>
  </si>
  <si>
    <t>24/10/19 12:21:00</t>
  </si>
  <si>
    <t>418J</t>
  </si>
  <si>
    <t>21/10/19 20:27:19</t>
  </si>
  <si>
    <t>S1DCLPA010</t>
  </si>
  <si>
    <t>24/10/19 16:01:00</t>
  </si>
  <si>
    <t>S1AWA0SB</t>
  </si>
  <si>
    <t>24/10/19 16:08:00</t>
  </si>
  <si>
    <t>S1AWA221</t>
  </si>
  <si>
    <t>24/10/19 17:02:00</t>
  </si>
  <si>
    <t>S1AW11UT</t>
  </si>
  <si>
    <t>24/10/19 16:13:00</t>
  </si>
  <si>
    <t>24/10/19 11:47:00</t>
  </si>
  <si>
    <t>261R</t>
  </si>
  <si>
    <t>24/10/19 22:14:00</t>
  </si>
  <si>
    <t>S1AW11LO</t>
  </si>
  <si>
    <t>10/10/19 16:00:00</t>
  </si>
  <si>
    <t>17/10/19 19:08:00</t>
  </si>
  <si>
    <t>22/10/19 14:37:00</t>
  </si>
  <si>
    <t>22/10/19 20:57:00</t>
  </si>
  <si>
    <t>S1AW1E9G</t>
  </si>
  <si>
    <t>22/10/19 23:21:00</t>
  </si>
  <si>
    <t>S1EUPG04IK</t>
  </si>
  <si>
    <t>23/10/19 07:14:00</t>
  </si>
  <si>
    <t>S1AW1ER3</t>
  </si>
  <si>
    <t>23/10/19 19:57:00</t>
  </si>
  <si>
    <t>S1DTPK09GY</t>
  </si>
  <si>
    <t>23/10/19 21:09:00</t>
  </si>
  <si>
    <t>059B</t>
  </si>
  <si>
    <t>Alfamart Ciracas II (EH80)</t>
  </si>
  <si>
    <t>Swalayan Maju Bersama Glugur 2</t>
  </si>
  <si>
    <t>BNI AKADEMI KIMIA ANALIS</t>
  </si>
  <si>
    <t>Bogor</t>
  </si>
  <si>
    <t>Toserba Berkah</t>
  </si>
  <si>
    <t>JAK-PUS 1</t>
  </si>
  <si>
    <t>SPBU rawa kalong</t>
  </si>
  <si>
    <t>Giant Hypermarket Jababeka Eks. Pasar Tn Abang Blo</t>
  </si>
  <si>
    <t>Cabang Timika Ahmad yani</t>
  </si>
  <si>
    <t>CISAGA</t>
  </si>
  <si>
    <t>BNI PASONGSONGAN</t>
  </si>
  <si>
    <t>Gedung Jamsostek 1</t>
  </si>
  <si>
    <t>RAMAYANA BATURAJA</t>
  </si>
  <si>
    <t>BATURAJA</t>
  </si>
  <si>
    <t>BSM Mojokerto</t>
  </si>
  <si>
    <t>MOJOKERTO</t>
  </si>
  <si>
    <t>BNI KK SIDIKALANG</t>
  </si>
  <si>
    <t xml:space="preserve">KCM Kinali </t>
  </si>
  <si>
    <t>BTN ATM PDAM BANDARMASIH</t>
  </si>
  <si>
    <t>KCP CEPU-2</t>
  </si>
  <si>
    <t>BNI CELUKAN BAWANG</t>
  </si>
  <si>
    <t>BRI CRM Unit Baluk Negara</t>
  </si>
  <si>
    <t>SPBU Coco 31.139.02 Pulo Gadung</t>
  </si>
  <si>
    <t>ALFAMART TJG BATU</t>
  </si>
  <si>
    <t>Indomaret Olek Balaraja (TNBJ)</t>
  </si>
  <si>
    <t>BNI SPBU 14.201.125</t>
  </si>
  <si>
    <t>BNI SPBU 34-16709 TUGU</t>
  </si>
  <si>
    <t>BNI JL GAJAH MADA</t>
  </si>
  <si>
    <t>Ponorogo</t>
  </si>
  <si>
    <t>MAYBANK PT. Intan Hevea Industry</t>
  </si>
  <si>
    <t>BNI LEGENDA WISATA</t>
  </si>
  <si>
    <t>BNI KK SURYA CIPTA 4</t>
  </si>
  <si>
    <t>Karawang</t>
  </si>
  <si>
    <t>BNI INDOMARET GILANG TROSOBO</t>
  </si>
  <si>
    <t>Sidoarjo</t>
  </si>
  <si>
    <t>BNI RS CITRA INTAN</t>
  </si>
  <si>
    <t>BNI SUPERMARKET DEA WIJAYA</t>
  </si>
  <si>
    <t>BNI KLN NGUNUT</t>
  </si>
  <si>
    <t>Tulungagung</t>
  </si>
  <si>
    <t>BNI ALFAMART SUKAM BOHLAM</t>
  </si>
  <si>
    <t>BNI RS. ISLAM BOGOR</t>
  </si>
  <si>
    <t>BNI KEMENTRIAN PU - PERA</t>
  </si>
  <si>
    <t>BNI CAPEM PARE KEDIRI</t>
  </si>
  <si>
    <t>Kediri</t>
  </si>
  <si>
    <t>BNI KTR PEMASARAN GALUH MAS 1</t>
  </si>
  <si>
    <t>BNI INDOMARET WONOKUSUMO 3</t>
  </si>
  <si>
    <t>BNI RS. SENTRA MEDIKA</t>
  </si>
  <si>
    <t>INDOMART ARIF RAHMAN HAKIM JOMBANG</t>
  </si>
  <si>
    <t>DANAMON KOTABARU</t>
  </si>
  <si>
    <t>BNI WANAREJA</t>
  </si>
  <si>
    <t>Cilacap</t>
  </si>
  <si>
    <t>BT KCP TANJUNG UBAN 2</t>
  </si>
  <si>
    <t>Sahid Jaya</t>
  </si>
  <si>
    <t>MDR-KCP PAYAKUMBUH 2</t>
  </si>
  <si>
    <t>Alfa Express PS. Rebo</t>
  </si>
  <si>
    <t>KCP Cibubur Kota Wisata</t>
  </si>
  <si>
    <t>Indomaret Salak</t>
  </si>
  <si>
    <t>MADIUN</t>
  </si>
  <si>
    <t>SPBU LUBUK BATANG/KC BATU KAYU</t>
  </si>
  <si>
    <t>SINERGI MILL 2</t>
  </si>
  <si>
    <t>Giant Sultan Alauddin</t>
  </si>
  <si>
    <t>BRI CRM UNIT PASANGKAYU MAMUJU</t>
  </si>
  <si>
    <t>PLK CB LAMANDAU KALIMANTAN TENGAH</t>
  </si>
  <si>
    <t>CABANG MAKASAR 7</t>
  </si>
  <si>
    <t>BRI CRM UNIT KC SORONG</t>
  </si>
  <si>
    <t>MDR-KCM MANDIRI ULE GLEE</t>
  </si>
  <si>
    <t>BNI Alfamidi Jl. Demak</t>
  </si>
  <si>
    <t>Plaza Indonesia 2</t>
  </si>
  <si>
    <t>REPEAT PROBLEM CARD READER</t>
  </si>
  <si>
    <t>Cash Handler (Dispenser Error)</t>
  </si>
  <si>
    <t>Cash Handler</t>
  </si>
  <si>
    <t>Cash handler 2:5</t>
  </si>
  <si>
    <t>CPP</t>
  </si>
  <si>
    <t>Card reader menelan kartu</t>
  </si>
  <si>
    <t>tidak terbaca cip card reader</t>
  </si>
  <si>
    <t>Card reader problem</t>
  </si>
  <si>
    <t>PROBLEM ATM08201 KC MOJOKERTO</t>
  </si>
  <si>
    <t>ARK CARD READER</t>
  </si>
  <si>
    <t>FASCIA BAWAH RUSAK</t>
  </si>
  <si>
    <t>dn CASH HANDLER FATAL ERROR ( BATERAY CMOS                                            HABIS ) KODE ERROR 1:0 KASET NO DETECT</t>
  </si>
  <si>
    <t>tangan robot macet</t>
  </si>
  <si>
    <t>ARK-Card reader</t>
  </si>
  <si>
    <t>ENCRYPTOR FATAL ERROR</t>
  </si>
  <si>
    <t>Outstanding Down</t>
  </si>
  <si>
    <t>CARD READER</t>
  </si>
  <si>
    <t>Repeat problem Card Reader fatal error</t>
  </si>
  <si>
    <t>POWER SUPPLY MATI</t>
  </si>
  <si>
    <t>MONITOR ERROR (vandalism)</t>
  </si>
  <si>
    <t>SOFT WARE CORRUFT (ATM Stuck)</t>
  </si>
  <si>
    <t>SOPTWARE CORRUPT</t>
  </si>
  <si>
    <t>RECIEPT PRINTER FATAL</t>
  </si>
  <si>
    <t>KEYPAD MATI</t>
  </si>
  <si>
    <t>SNAPSHOT ERROR</t>
  </si>
  <si>
    <t>ark - :  Repeat problem kertas tersangkut</t>
  </si>
  <si>
    <t>ARK CARDREADER ERROR</t>
  </si>
  <si>
    <t>ARK - CHF PRESENTER PROBLEM</t>
  </si>
  <si>
    <t>Cash Handler Fault</t>
  </si>
  <si>
    <t>ark LCD no Power / Mati</t>
  </si>
  <si>
    <t>ARK-EPP ( VANDALISME KEYPAD DI LEM )</t>
  </si>
  <si>
    <t>MAGNETIC CARD READER FATAL ERROR</t>
  </si>
  <si>
    <t>ark - Dispenser</t>
  </si>
  <si>
    <t>ATM Down</t>
  </si>
  <si>
    <t>ARK ATM Offline(002)      </t>
  </si>
  <si>
    <t>CASH HANDLER FATAL ERROR (BELT PUTUS)</t>
  </si>
  <si>
    <t>Printer</t>
  </si>
  <si>
    <t>RECEIPT PRINTER BERULANG</t>
  </si>
  <si>
    <t>Cash Handler Problems berulang</t>
  </si>
  <si>
    <t>ATM Offline</t>
  </si>
  <si>
    <t>DISPENSER ERROR (tidak bisa tarik tunai)</t>
  </si>
  <si>
    <t>Software Corrupt</t>
  </si>
  <si>
    <t>ATM MERESET BERULANG TERUS</t>
  </si>
  <si>
    <t>Dispenser gear patah</t>
  </si>
  <si>
    <t>TIDAK DAPAT MENGAMBIL EJ</t>
  </si>
  <si>
    <t>CD ROOM ERROR</t>
  </si>
  <si>
    <t xml:space="preserve"> Report</t>
  </si>
  <si>
    <t xml:space="preserve"> #pending . No fe report 0142576. Checking machine, at location ATM online, monitor mati. Replace LCD, part badan stock, LCD hanya bisa nyala sebentar. Adjust LCD not good. Pending part karena terkendala approval Zulu. Pending part LCD 01750216797</t>
  </si>
  <si>
    <t xml:space="preserve">   Date: 23.10.2019 13:57:38  +07:00-  FSE : Rendi / +62 822-9910-9045 ETA : Sedang koordinasi dengan PIC </t>
  </si>
  <si>
    <t xml:space="preserve"> Fto</t>
  </si>
  <si>
    <t xml:space="preserve"> Pending part shutter, FE Report 2083287. Cek lokasi online. Dispenser indikator 2:9. Clear cmos, masih tetap 2:9. Pending part shutter karena part yang dibutuhkan belum ada sequence numbernya dan tidak diproses secara sistem. </t>
  </si>
  <si>
    <t xml:space="preserve"> PENDING PART STACKER 01750109659, stock fsl bekasi belum tersedia konfirmasi deki</t>
  </si>
  <si>
    <t>Masih menunggu respon dari FSL Jayapura</t>
  </si>
  <si>
    <t xml:space="preserve"> No FE report 1866509 pending part (01750136159) CPP IV. Di coba bypass listrik langsung pc menyala, kemungkinan cpp rusak. Info pic fsl tasikmalaya dindin +62 813 12205306 stock di fsl tasikmalaya kosong. #job pending waiting part.</t>
  </si>
  <si>
    <t xml:space="preserve"> Task:295642652 Date:24.10.2019 09:08:10  +07:00  Pending part   Card reader  hyosung Date: 24.10.2019 07:11:13  +07:00- FSE : Iswaluyo 0813 3640 7022 ETA : mailto fse</t>
  </si>
  <si>
    <t xml:space="preserve"> Pending fe.report 0108818, check mesin tidak bisa kartu chip, adjust not ok, pihak mandiri minta pergantian part, request part di fsl pusat kosong, pending part PN. 01750199931, SRF terlampir</t>
  </si>
  <si>
    <t xml:space="preserve">No fe report 0015011 pending card reader act dilokasi selalu menolak kartu adjus masih menolak kartu pending part card reader pn 01750199931. part ready </t>
  </si>
  <si>
    <t xml:space="preserve"> #PENDING PART PN 1750105988 Check devices atm offline 002, Check card reader error not operating, adjustment card reader ok, test card reader still intermittent error not operating, job pending part card reader, waiting zulu &amp; waiting fr surabaya </t>
  </si>
  <si>
    <t xml:space="preserve">   Date: 17.10.2019 16:27:41  +07:00- FSE : Maulana/ 0853-6142-1648 ETA : Sedang koordinasi dengan PIC  log by richad Date: 17.10.2019 16:18:52  +07:00- mail to crc ark</t>
  </si>
  <si>
    <t xml:space="preserve"> Kunci faskia bawah rusak Pending part cilinder key (kunci ding dong) pn 01803530360 No fe report 0151231</t>
  </si>
  <si>
    <t xml:space="preserve"> Task:295573776 Date:22.10.2019 21:17:26  +07:00  Memerlukan pergantian part controller   Date: 22.10.2019 16:26:22  +07:00- waiting part : CMD Controller II USB </t>
  </si>
  <si>
    <t xml:space="preserve"> Part tersedia d fsl SMG,  namun tkd bjsa keluar krn menunggu status part pada tiket Zulu </t>
  </si>
  <si>
    <t xml:space="preserve">   Date: 17.10.2019 13:54:46  +07:00- FSE : Sandy +62 852-3895-1676 ETA : sedang koordinasi dengan PIC, Lokasi Luar Kota   log bida Date: 17.10.2019 13:48:16  +07:00- mail to crc ark</t>
  </si>
  <si>
    <t xml:space="preserve">#TO_SUPERVISOR_LEADER: Request part </t>
  </si>
  <si>
    <t xml:space="preserve"> PENDING PART EPP V6 pn : 01750159341, stock fsl bekasi belum tersedia konfirmadi deki</t>
  </si>
  <si>
    <t xml:space="preserve">Cek dispenser eror 2:1 Adjust mdms not ok pending part Extractor MDMS PN 01750109641 Fer 0143374, part kosong di FSL pontianak </t>
  </si>
  <si>
    <t xml:space="preserve"># pending no FE Riport 0044872 # pending part hardisk ( 01810008276 )info Fsl bpk angga kosong # Chek all device # hardisk tidak kebaca # adjust hdd &amp; power hdd # hdd masih tidak kebaca # pending hdd info Fsl bpk angga kosong &amp; penambahan part CPP # Result pending </t>
  </si>
  <si>
    <t xml:space="preserve">   Date: 23.10.2019 17:31:48  +07:00- FSE : Maulana +62 853-6142-1648 ETA : Sedang koordinasi dengan PIC  log by richad</t>
  </si>
  <si>
    <t xml:space="preserve">  </t>
  </si>
  <si>
    <t xml:space="preserve">   Date: 22.10.2019 16:14:27  +07:00- FSE : Ridwan +62 858-5723-4887 ETA : Sedang koordinasi dengan PIC </t>
  </si>
  <si>
    <t xml:space="preserve">   Date: 22.10.2019 21:39:05  +07:00- FSE : Nur Hidayat +62 823-1276-4969 ETA : Sedang koordinasi dengan PIC </t>
  </si>
  <si>
    <t xml:space="preserve">   Date: 23.10.2019 11:24:15  +07:00- FSE : Deni / +62 812-8075-9839 ETA : Sedang koordinasi dengan PIC</t>
  </si>
  <si>
    <t xml:space="preserve">   Date: 21.10.2019 12:12:30  +07:00- mail to crc ark</t>
  </si>
  <si>
    <t xml:space="preserve">   Date: 20.10.2019 22:52:59  +07:00- FSE : Agung +62 813-8330-3131 ETA : Sedang koordinasi dengan PIC  log by richad Date: 20.10.2019 22:38:28  +07:00- mail to crc ark</t>
  </si>
  <si>
    <t xml:space="preserve">   Date: 20.10.2019 14:26:21  +07:00- FSE : Asep/ 0882-2398-2037 ETA : Sedang koordinasi dengan PIC  log bida Date: 20.10.2019 14:06:35  +07:00- mail to crc ark</t>
  </si>
  <si>
    <t xml:space="preserve">   Date: 22.10.2019 14:30:57  +07:00- FSE : Komar/ 0813-1015-9812 ETA : Sedang koordinasi dengan PIC </t>
  </si>
  <si>
    <t xml:space="preserve">   Date: 19.10.2019 14:22:22  +07:00- FSE : Beni +62 813-3832-5856 ETA : Sedang koordinasi dengan PIC  Log by Teni Date: 19.10.2019 14:15:28  +07:00- MAIL TO CRC ARK</t>
  </si>
  <si>
    <t xml:space="preserve">   Date: 14.10.2019 15:12:52  +07:00- pengajuan spk vandal Date: 23.09.2019 15:39:40  +07:00- FSE : Nurhidayat / +62 823-1276-4969 ETA : Sedang koordinasi dengan PIC  Log by Teni Date: 23.09.2019 15:34:47  +07:00- MAIL TO CRC ARK</t>
  </si>
  <si>
    <t xml:space="preserve">   Date: 22.10.2019 16:43:50  +07:00- FSE : Habibi +62 812-8078-0836 ETA : Sedang koordinasi dengan PIC </t>
  </si>
  <si>
    <t xml:space="preserve">   Date: 18.10.2019 17:45:23  +07:00- FSE : Rendi / +62 822-9910-9045 ETA : Sedang koordinasi dengan PIC  log by richad Date: 18.10.2019 17:41:39  +07:00- mail to crc ark</t>
  </si>
  <si>
    <t xml:space="preserve"> Ticket zulu</t>
  </si>
  <si>
    <t xml:space="preserve">   Date: 23.10.2019 12:04:35  +07:00- Part akan d carikan terlebih dahulu jika tersedia di kirim dg PN 49256605000A Date: 17.10.2019 16:05:23  +07:00- FSE Warsito (082149027193) berangkat malam ini kelokasi, travelnya jam 7 malem, akan di FU besok pagi sudah konfirmasi dengan PIC bpk Hendra Date: 17.10.2019 10:02:49  +07:00- UPDATE 17/10/2019 : FE warsito (082149027193) jadwal travel 19:00 sampai lokasi kemungkinan malam hari, dan akan di FU besok pagi 18.09.2019 Date: 14.10.2019 17:36:49  +07:00- FSE : Warsito / +62 821-4902-7193 ETA : Sedang koordinasi dengan PIC  log by richad Date: 14.10.2019 17:24:44  +07:00- MAIL TO CRC ARK</t>
  </si>
  <si>
    <t xml:space="preserve"> Task:295568453 Date:22.10.2019 19:45:12  +07:00  Waiting part presenter  </t>
  </si>
  <si>
    <t xml:space="preserve"> part ready di fsl .. masi nunggu tiket zulu.. part akan dikirim dr fsl batam ke tj pinang  tgl 25.10.19 estimasi tiba tgl 26.10.19 jam 15.00</t>
  </si>
  <si>
    <t xml:space="preserve"> 0113767 adjust printer. printer not cutting. tim UG minta ganti printer. req di FSL kosong. pending part printer PN_1750189334. next bawa PC batle PN_1750235765.</t>
  </si>
  <si>
    <t xml:space="preserve"> Fe sedang menunggu tiket zulu.trims</t>
  </si>
  <si>
    <t>No. Fe report 2235211 check printer error, kertas keluar panjang, adjust and clean printer not ok, pending printer tp28 (01750256248), result pending spare part printer tp 28 kosong di FSL depok info kang hendra.</t>
  </si>
  <si>
    <t xml:space="preserve"> Konfirm pic fsl dhl madiun bpk erik sampai pagi ini belum ada email balasan mengenai nomor sequence atau approval dari pihak terkait</t>
  </si>
  <si>
    <t xml:space="preserve"> part akan di progress besok setelah diterima tiket zulu</t>
  </si>
  <si>
    <t>tolong cek ketersediaannya, apabila tidak ada di FSL terdekat mohon segera di emailkan</t>
  </si>
  <si>
    <t xml:space="preserve"> FE Report : 0013677. Finish : 15.00-15.10 wita. Check card reader menelan kartu, check jurnal card was captured after jam &amp; card jammed, pending analisa TS/RS, ATM dapat transaksi dengan normal.</t>
  </si>
  <si>
    <t>#TO_SUPERVISOR_LEADER: Tiket zulu sudah ada dari CCC DN Part I/O Collector PN.01750248000 ready di FSL Makassar dan part I/O Customer PN.01750220000 yang direquest oleh FE, diarahkan oleh tim Zulu DN untuk memakai PN 01750220330 dan stock ini kosong di FSL Makassar.  Terlampir SS Email</t>
  </si>
  <si>
    <t xml:space="preserve">no fe report 0089730 action check devoce adjust device ok Pending part 01750069162 cpp01810012400 hdd part ready, </t>
  </si>
  <si>
    <t>#TO_SUPERVISOR_LEADER: Waiting analisa TS</t>
  </si>
  <si>
    <t xml:space="preserve"> # ralat di atas ada kekurangan. Note: Problem di lokasi berulang, uang nyagkut banyak di area transport head, dan mengakibatkan drive gear assambly dan gear main modul head haus, problem di lokasi sudah berulang, mohon di bantu untuk pending part #1. Main modul head atas PN: 01750240240 #2. Drive gear assambly PN : 01750133367, #3. Transfer unit safe CRS cps PN: 01750231395/01750244871 , FE kirim FDR untuk di analisa team TS melalui monitoring qualita, pengecekan di lokasi dengan no fe report 0014294.</t>
  </si>
  <si>
    <t xml:space="preserve"> Tiket zulu sudah keluar, dhl aceh tutup 20:00, akan dilakukan pengiriman besok pagi</t>
  </si>
  <si>
    <t xml:space="preserve"> Dilokasi masterkey lost, input mk baru still not ok (trace ccprot stuck 1cA) reinstall sw tetap stuck 1cA tidak bisa online, konfirmasi monitoring BNI Pak sulis masterkey dan macnumber sudah di input sesuai, rollback macnumber tetap stuck 1cA. Info TS pak ari butuh pergantian part epp v6 pn 01750159341, info herman fsl surabaya part kosong status pending part</t>
  </si>
  <si>
    <t xml:space="preserve"> No fe repot 0113983 Chek mesin Chek cd room ok Info pic coppy ej to disket not ok Adjust flopydisk not ok Info pic mau ngambil ej pke disket krna pke fd sudah tidak boleh Pending part flopydisk stock di fsl kosong pn 01803530339</t>
  </si>
  <si>
    <t xml:space="preserve"> EPP V6 1750159341</t>
  </si>
  <si>
    <t xml:space="preserve"> LCD 01750216797</t>
  </si>
  <si>
    <t xml:space="preserve"> Motorized CRD Track 1/2/3 RW,CHIP,EAF,ASD  PN: 49209540000C,  PROCESSOR MB P4 DENVER PN: 49212529304C  </t>
  </si>
  <si>
    <t xml:space="preserve"> prt 13 pn : 1750189334</t>
  </si>
  <si>
    <t xml:space="preserve"> shutter</t>
  </si>
  <si>
    <t xml:space="preserve"> STACKER 01750109659</t>
  </si>
  <si>
    <t xml:space="preserve"> stacker PN : 01750109659,</t>
  </si>
  <si>
    <t>(01750136159) CPP IV</t>
  </si>
  <si>
    <t>Card reader  hyosung</t>
  </si>
  <si>
    <t>card reader . 01750199931</t>
  </si>
  <si>
    <t>card reader pn 01750199931</t>
  </si>
  <si>
    <t xml:space="preserve">card reader PN 1750105988 </t>
  </si>
  <si>
    <t>Card Reader PN: 5645000001 (Part tidak dapat diambil secara manual, membutuhkan tiket zulu)</t>
  </si>
  <si>
    <t xml:space="preserve">cilinder key (kunci ding dong) pn 01803530360 </t>
  </si>
  <si>
    <t xml:space="preserve">CMD Controller II USB </t>
  </si>
  <si>
    <t>CMD Staker /1750109659 MD Controller /1750105679</t>
  </si>
  <si>
    <t>Doubel Board PN: 01803530835</t>
  </si>
  <si>
    <t>epp V6 (pn : 1750159341)</t>
  </si>
  <si>
    <t>EPP V6 pn : 01750159341</t>
  </si>
  <si>
    <t>Extractor MDMS PN 01750109641</t>
  </si>
  <si>
    <t>hardisk ( 01810008276 )</t>
  </si>
  <si>
    <t>Part tidak tersedia di zulu, Card Reader PN 01750199931</t>
  </si>
  <si>
    <t xml:space="preserve">Part tidak tersedia, CARD READER SANKYO MCU HYOUSUNG PN 01803530835 </t>
  </si>
  <si>
    <t>Part tidak tersedia, CPP PN 01750136159</t>
  </si>
  <si>
    <t>Part tidak tersedia, DDC-NDC PN 01750190038</t>
  </si>
  <si>
    <t xml:space="preserve">Part tidak tersedia, PC PN 01750106679 </t>
  </si>
  <si>
    <t>Part tidak tersedia, Power Supply III PN 01750136159</t>
  </si>
  <si>
    <t>Part tidak tersedia, Printer TP 07 PN 01750110039</t>
  </si>
  <si>
    <t>Part tidak tersedia, Softkey PN: 01750186252</t>
  </si>
  <si>
    <t>Part tidak tersedia, Video Card PN 01803530264</t>
  </si>
  <si>
    <t>Pending   printer TP7 PN: 01750110039 (Part tidak bisa dikeluarkan oleh FSL Karena tidak ada tiket zulu)</t>
  </si>
  <si>
    <t xml:space="preserve">Pending  CARD READER SANKYO MCU HYOUSUNG   PN: 01803530835  </t>
  </si>
  <si>
    <t>Pending  request presenter PN : 44507935BP0017140802</t>
  </si>
  <si>
    <t xml:space="preserve">Pending  Throat Exit Shuter PN: 7430000301 </t>
  </si>
  <si>
    <t>Pending LCD Box 2 PC1500 assy. Pn : 01750200729 dan EPC 3rdGen Comp PSU200W C2D-6400 pn : 01750182350</t>
  </si>
  <si>
    <t>Pending Part EPP5 PN: 49-216680-707-E</t>
  </si>
  <si>
    <t>Pending reader hyosung pn 5645000001 PN 49-20418-000E</t>
  </si>
  <si>
    <t>Pending Shutter PN:1750082602, Stacker PN:1750109659 (Part tidak dapat diambil secara manual, membutuhkan tiket zulu)</t>
  </si>
  <si>
    <t xml:space="preserve">power supply (Pn: 01750136159) </t>
  </si>
  <si>
    <t>PRCSR,BASE,CI5,2.7GHZ,4GB,15IN PN: 49247848200A</t>
  </si>
  <si>
    <t xml:space="preserve">presenter  </t>
  </si>
  <si>
    <t>printer 01750189334</t>
  </si>
  <si>
    <t>printer PN_1750189334</t>
  </si>
  <si>
    <t>printer tp13 PN : 01750189334</t>
  </si>
  <si>
    <t>printer tp28 (01750256248)</t>
  </si>
  <si>
    <t>RAM 4gb ,2 keping , pn : 1810006202</t>
  </si>
  <si>
    <t xml:space="preserve">stacker dan controler </t>
  </si>
  <si>
    <t>stacker pn 01750109659, controller pn 01750105679, shutter pn 01750220136.</t>
  </si>
  <si>
    <t>01750121671 DVI-ADD2-PCIe-x16_shield AB # 01750182013 LCD Box PC1500co 15 inch AUO assy.</t>
  </si>
  <si>
    <t>ESKALASI KE TS/RS Butuh Analisa TS</t>
  </si>
  <si>
    <t>I/O Customer PN.01750220000 / 01750220330</t>
  </si>
  <si>
    <t>CPP 01750069162</t>
  </si>
  <si>
    <t>Main modul head atas PN: 01750240240 #2. Drive gear assambly PN : 01750133367, #3. Transfer unit safe CRS cps PN: 01750231395/01750244871</t>
  </si>
  <si>
    <t>DVD RW Slim External PN 11043757000A</t>
  </si>
  <si>
    <t>Epp v6 pn 01750159341</t>
  </si>
  <si>
    <t>flopydisk pn 01803530339</t>
  </si>
  <si>
    <t>1998</t>
  </si>
  <si>
    <t>50694</t>
  </si>
  <si>
    <t>12530004</t>
  </si>
  <si>
    <t>PERMATA Marunda Center</t>
  </si>
  <si>
    <t>BSM Pomad Bogor Jl. Raya Simpang Pomad</t>
  </si>
  <si>
    <t>Bekasi</t>
  </si>
  <si>
    <t>pangkalanbun</t>
  </si>
  <si>
    <t xml:space="preserve"> CTI - Pergantian Monitor</t>
  </si>
  <si>
    <t>cti CARD READER ERROR</t>
  </si>
  <si>
    <t>cti - Epp Error</t>
  </si>
  <si>
    <t>CTI Encryptor Error</t>
  </si>
  <si>
    <t>cti-Camera Error</t>
  </si>
  <si>
    <t>FASCIA PC280 (01750188451)</t>
  </si>
  <si>
    <t>FDI (Cocor bebek card reader)No PNKaca Lensa KameraNo PN1Bracket pengait kunci fascia</t>
  </si>
  <si>
    <t>KEYBOARD V6 EPP INT CES</t>
  </si>
  <si>
    <t>Eppv6 : 01750159341</t>
  </si>
  <si>
    <t>23/23/19 09:50:22</t>
  </si>
  <si>
    <t>01/01/19 12:57:43</t>
  </si>
  <si>
    <t>10/10/19 10:32:29</t>
  </si>
  <si>
    <t>16/16/19 19:46:31</t>
  </si>
  <si>
    <t>17/17/19 10:54:00</t>
  </si>
  <si>
    <t>S1ATTIA016</t>
  </si>
  <si>
    <t>S1FBGR08NI</t>
  </si>
  <si>
    <t>S1ALGSA005</t>
  </si>
  <si>
    <t>S1CKDS09PO</t>
  </si>
  <si>
    <t>S1CUGM01ZJ</t>
  </si>
  <si>
    <t>S1FJBIA036</t>
  </si>
  <si>
    <t>S1HENDA013</t>
  </si>
  <si>
    <t>ALFAMART VILLA KENALI</t>
  </si>
  <si>
    <t>PTPN 3 SILAU DUNIA</t>
  </si>
  <si>
    <t>Tebing Tinggi</t>
  </si>
  <si>
    <t>TAMAN SAFARI INDONESIA</t>
  </si>
  <si>
    <t>RSUD LANGSA</t>
  </si>
  <si>
    <t>SPBU HADIPOLO KUDUS</t>
  </si>
  <si>
    <t>Kopma UNY</t>
  </si>
  <si>
    <t>MM. REJEKI</t>
  </si>
  <si>
    <t>ROXY SWALAYAN</t>
  </si>
  <si>
    <t xml:space="preserve">CARD READER </t>
  </si>
  <si>
    <t>ENCRYPTOR</t>
  </si>
  <si>
    <t>HOPPER 3 DAN 4 BERMASALAH</t>
  </si>
  <si>
    <t>DISPENSER EROR</t>
  </si>
  <si>
    <t>RECEIPT PRINTER  FATAL ERROR</t>
  </si>
  <si>
    <t xml:space="preserve">FSE Mahardika (DN), Carriage Hyosung, HDCU Delivery Carriage Hyosung, Cable Flexibel Carriage Hyosung </t>
  </si>
  <si>
    <t xml:space="preserve">FSE Maulana  (QI) pending part STANDARD SHUTTER // Info Logistic tanggal 22 Oktober 2019 Part akan tiba di fsl medan hari ini, waiting cfm fe untuk pengerjaan </t>
  </si>
  <si>
    <t>FSE Aulia Agung ( ARK ) Req part Printer</t>
  </si>
  <si>
    <t xml:space="preserve">FSEYanis  (ARK), pending part  Extractor </t>
  </si>
  <si>
    <t xml:space="preserve">FSE Syaiful, pending part shutter CMD-V4 horizontal FL assembled </t>
  </si>
  <si>
    <t>FSE Kristanto, pending part Receipt Printer TP28</t>
  </si>
  <si>
    <t>FSE Mahardika (DN) pending part  part EPP Hyosung</t>
  </si>
  <si>
    <t>FSE Martin Stefanus - 0813 3816 7788, waiting part exit shutter</t>
  </si>
  <si>
    <t>Part Sudah dikirim hari ini</t>
  </si>
  <si>
    <t>Sdh direquest FSE tanggal 24/10</t>
  </si>
  <si>
    <t>Part sudah dikirim driver tgl 22 Oktober</t>
  </si>
  <si>
    <t>Sudah intruksikan pic fsl GR inbound agar di zulu ada stocknya.</t>
  </si>
  <si>
    <t>part akan dikirimkan ke medan hari 6 unit</t>
  </si>
  <si>
    <t>part ready di fsl palembang ada 5 unit lengkap dengan sequence</t>
  </si>
  <si>
    <t>hari ini akan dikirimkan mdms 3 unit hari ini</t>
  </si>
  <si>
    <t>part dikirimkan hari ini ke surabaya</t>
  </si>
  <si>
    <t>part akan dikirim sore ini ke fsl pusat</t>
  </si>
  <si>
    <t>fisik maasih ada 6 unit,, lengkap dengan sequence. Silahkan ccc create tiket</t>
  </si>
  <si>
    <t xml:space="preserve">Ready </t>
  </si>
  <si>
    <t>Part belum tersedia stock nya dan masih menunggu dari pembelian serta tunggu dari RC</t>
  </si>
  <si>
    <t>Part akan dikirimkan tgl 25/10 ke FSL Makassar, estimasi tgl 29/10 dg PN 01750220330</t>
  </si>
  <si>
    <t>part stacker dikirimkan 4 unit dengan awb 898060847574</t>
  </si>
  <si>
    <t xml:space="preserve">Part akan dikirimkan sore tgl 25/10 ke FSL Depok </t>
  </si>
  <si>
    <t>Part ready di FSL Surabaya</t>
  </si>
  <si>
    <t>part sudah direq oleh fe tanggal 19/10</t>
  </si>
  <si>
    <t>part sudah sampai di fsl tanggal 21/10</t>
  </si>
  <si>
    <t>sudah dicreate ticket zulu oleh ccc</t>
  </si>
  <si>
    <t>part sudah direq oleh fe tanggal 22/10</t>
  </si>
  <si>
    <t>terinfo dari PIC FSL , bahwa ticket ini sudah diclosed oleh FE</t>
  </si>
  <si>
    <t>Untuk Motorized ready di FSL, untuk Processor akan dikirimkan besok</t>
  </si>
  <si>
    <t>Part akan dikirimkan hari ini 25/10</t>
  </si>
  <si>
    <t>Part Ready di FSL tgl 21/10</t>
  </si>
  <si>
    <t>Part Ready di FSL, untuk Sequance number akan di cek oleh akbar</t>
  </si>
  <si>
    <t>Part menunggu dari Repair, selesai jam 4 sore</t>
  </si>
  <si>
    <t>Part sudah di req tgl 24/10</t>
  </si>
  <si>
    <t>Part sudah dikrimkan oleh driver tgl 25/10</t>
  </si>
  <si>
    <t>Part ready di FSL dan sudah ada Sequance nya</t>
  </si>
  <si>
    <t>Part tidak tersedia di CWH, sedang di cek  ke WH Cikarang</t>
  </si>
  <si>
    <t>Part sudh dikrimkan tgl 23/10</t>
  </si>
  <si>
    <t>Part ready di FSL menunggu CCC mengeluarkan tiket ZULU</t>
  </si>
  <si>
    <t>Part sudah di req FSE tgl 24/10</t>
  </si>
  <si>
    <t>Part akan dikirm besok oleh driver</t>
  </si>
  <si>
    <t>part sudah diantarkan oleh driver tgl 23/10</t>
  </si>
  <si>
    <t>Part Sudah dikirimkan tgl 23/10</t>
  </si>
  <si>
    <t>Part masih menunggu dri repair center, akan segera dikirimkan hari ini dengan marvel</t>
  </si>
  <si>
    <t>Part sudah dikirim tgl 23/10</t>
  </si>
  <si>
    <t>Di FSL Palangkaraya ada 5</t>
  </si>
  <si>
    <t>Barang ada di FSL</t>
  </si>
  <si>
    <t>19/10/19 16:49:00</t>
  </si>
  <si>
    <t>S1AWKCCD</t>
  </si>
  <si>
    <t>BGR SM TRANSMARTYASMIN 01</t>
  </si>
  <si>
    <t>Indikator 2:8 (Request ganti Part Exit Shutter)</t>
  </si>
  <si>
    <t xml:space="preserve"> Info Sdr.Ilham DHL +6282125233331 part shutter kosong</t>
  </si>
  <si>
    <t>Shutter PN nya 1750220136</t>
  </si>
  <si>
    <t>20/10/19 07:36:00</t>
  </si>
  <si>
    <t>S1BBMS12UU</t>
  </si>
  <si>
    <t>Water boom A.yani</t>
  </si>
  <si>
    <t xml:space="preserve"> Part ready, namun terkendala no sequence zulu belum keluar</t>
  </si>
  <si>
    <t>22/10/19 16:18:00</t>
  </si>
  <si>
    <t>BRI CRM UNIT NANGA PINOH</t>
  </si>
  <si>
    <t>C02 tidak bisa online</t>
  </si>
  <si>
    <t xml:space="preserve">no fe report 0029087 card reader bermasalah pending part Card Reader CHD V2CU ACT* PN : 01750199931, part ready di FSL Pontianak </t>
  </si>
  <si>
    <t>Card Reader CHD V2CU ACT* PN : 01750199931</t>
  </si>
  <si>
    <t>23/10/19 15:36:00</t>
  </si>
  <si>
    <t>S1GKPGA009</t>
  </si>
  <si>
    <t>BNI PT CIPTA USAHA SEJATI</t>
  </si>
  <si>
    <t>Problem software, req install ulang</t>
  </si>
  <si>
    <t xml:space="preserve">Tolong pending tiket No fe report 0075106 Action: Pengukuran tegangan dan grounding ok, Error sw, backup jurnal, parameter dan sw image. Install sw bni mp ver 2.8, Epp tidak berfungsi, Adjust kabel epp, epp tetap tidak berfungsi, Input parameter, dan pengembalian jurnal ke drive C. Pending part epp v6 pn 01750159341. </t>
  </si>
  <si>
    <t>24/10/19 15:03:00</t>
  </si>
  <si>
    <t>SIAW1AT7</t>
  </si>
  <si>
    <t>MDR-RM SEDERHANA TEBO</t>
  </si>
  <si>
    <t>layar error</t>
  </si>
  <si>
    <t xml:space="preserve"> 27 okt 2019 info pic /tim fsl jambi part masih belum,bisa di proses karena terkendala sequance number yg blm ada/part blm di approve tim WH</t>
  </si>
  <si>
    <t>TPK - Optera 15\\'3mm / TouchController No. PN : 01750211130</t>
  </si>
  <si>
    <t>24/10/19 15:31:00</t>
  </si>
  <si>
    <t>S1AW15XF</t>
  </si>
  <si>
    <t>JAP MM DAILY FRESH 1</t>
  </si>
  <si>
    <t>JAYAPURA</t>
  </si>
  <si>
    <t>Mdms Extraktor Putus</t>
  </si>
  <si>
    <t xml:space="preserve">Handling 19:14 - 21:00 WIT, Act. Cek dispenser, extractor mdms belt broken &amp; extractor unit belt baf, Repaired &amp; exchanged top extractor with bottom extractor, for a while can used transaction with two cassettes. Pending part Extractor Mdms PN. 01750109641 &amp; extractor unit PN. 01750109615, thats part out of stock at fsl jayapura. </t>
  </si>
  <si>
    <t>Extractor Mdms PN. 01750109641 &amp; extractor unit PN. 01750109615</t>
  </si>
  <si>
    <t>24/10/19 20:26:00</t>
  </si>
  <si>
    <t>BSM-31501</t>
  </si>
  <si>
    <t>KCP BARABAI BANJARMASIN</t>
  </si>
  <si>
    <t>Cash Dispenser Error (Ganti Part)</t>
  </si>
  <si>
    <t xml:space="preserve"> Saat ini ticket Zulu belum bisa di proses.karena spare part tidak ada di Zulu.</t>
  </si>
  <si>
    <t>Stacker*PN : 01750109659 dan *Controller* PN : 01750105679, Saat ini ticket Zulu belum bisa di proses.karena spare part tidak ada di Zulu.</t>
  </si>
  <si>
    <t>S1IISPTA022</t>
  </si>
  <si>
    <t>KK PARENGGEAN</t>
  </si>
  <si>
    <t>stacker error</t>
  </si>
  <si>
    <t xml:space="preserve"> Part Controller ready, part stacker belum di indbound,. jadi belum bisa di proses,. sudah request via zulu, tinggal menunggu part, ATM luar kota</t>
  </si>
  <si>
    <t>Part Controller ready, part stacker belum di indbound,. jadi belum bisa di proses</t>
  </si>
  <si>
    <t>24/10/19 23:11:00</t>
  </si>
  <si>
    <t>S1FJPU90ML</t>
  </si>
  <si>
    <t>KANTOR BESAR DRIVE THRU</t>
  </si>
  <si>
    <t xml:space="preserve"> Salah note</t>
  </si>
  <si>
    <t>pc p42800kosong # pending part pc pn : 1750106682</t>
  </si>
  <si>
    <t>25/10/19 07:22:00</t>
  </si>
  <si>
    <t>S1AWADAF</t>
  </si>
  <si>
    <t>SDA INDOMARET VILA JASMIN</t>
  </si>
  <si>
    <t>Softkey Error</t>
  </si>
  <si>
    <t xml:space="preserve"> Info ych bpk Iwan part belum datang</t>
  </si>
  <si>
    <t>Softkey (pn 01750190038)</t>
  </si>
  <si>
    <t>25/10/19 07:36:00</t>
  </si>
  <si>
    <t>225T</t>
  </si>
  <si>
    <t>ATM Alfamart Sesetan</t>
  </si>
  <si>
    <t>Tangan Robot Problem</t>
  </si>
  <si>
    <t xml:space="preserve"> Sesuai info dari bpk shandu petugas fsl denpasar, untuk hari ini part belum sampai di gudang fsl</t>
  </si>
  <si>
    <t>stacker cmd (01750109659)</t>
  </si>
  <si>
    <t>25/10/19 08:18:00</t>
  </si>
  <si>
    <t>S1JMERA005</t>
  </si>
  <si>
    <t>KC Merauke</t>
  </si>
  <si>
    <t>FE report 2368628,Di Lokasi indikator 1:9,dari hasil pengecekan di Lokasi Fleksibel tangan robot sudah lecet sehingga tangan robot tidak dapat berfungsi,FE sudah coba untuk ADJ Flexibel Tangan Robot Tetapi Lecet tersebut terlalu panjang ketika FE potong Kabel flexibel pend sehingga pada saat FE test 2 kabel flexibel terlepas dari tangan robot, pend part dengan name part stacker PN 01750109659 Mohon bantuannya untuk request part dari FSl jayapura</t>
  </si>
  <si>
    <t>stacker PN 01750109659</t>
  </si>
  <si>
    <t>25/10/19 09:10:00</t>
  </si>
  <si>
    <t>BRIS Banjarmasin Ahmad Yani</t>
  </si>
  <si>
    <t>Left Softkey Error</t>
  </si>
  <si>
    <t xml:space="preserve"> Pending part! PN 01750187952 tidak tersedia di FSL Banjarmasin. FE Report 0108469</t>
  </si>
  <si>
    <t>part! PN 01750187952</t>
  </si>
  <si>
    <t>25/10/19 09:40:00</t>
  </si>
  <si>
    <t>S1AW03AS</t>
  </si>
  <si>
    <t>ALFAMART TRANS KALIMANTAN</t>
  </si>
  <si>
    <t>Cash handler berulang 2:6</t>
  </si>
  <si>
    <t>Part ready, namun terkendala no sequence zulu belum keluar</t>
  </si>
  <si>
    <t>25/10/19 09:51:00</t>
  </si>
  <si>
    <t>626K</t>
  </si>
  <si>
    <t>INDOMARET DIPONEGORO DUMAI</t>
  </si>
  <si>
    <t>CASSETE ERROR TIDAK BISA TRANSAKSI</t>
  </si>
  <si>
    <t xml:space="preserve"> Part Readi di FSL Pekanbaru, dikirim dari Pekanbaru ke Dumai, Eta 28/10/2019 10.09 Wib</t>
  </si>
  <si>
    <t xml:space="preserve">Stacker PN 01750109659 </t>
  </si>
  <si>
    <t>25/10/19 09:52:00</t>
  </si>
  <si>
    <t>S1AW1DJK</t>
  </si>
  <si>
    <t>MANDIRI KCP SBY KUSUMA BGS-3</t>
  </si>
  <si>
    <t>encryptor problem</t>
  </si>
  <si>
    <t xml:space="preserve"> Info fsl nyoto +62 822-2836-1117, part blm datang</t>
  </si>
  <si>
    <t>epp v6 01750159341</t>
  </si>
  <si>
    <t>25/10/19 10:40:00</t>
  </si>
  <si>
    <t>Istana Plaza</t>
  </si>
  <si>
    <t>ini pending pengerjaan gimana maksudnya?</t>
  </si>
  <si>
    <t>PC pn (01750182350)</t>
  </si>
  <si>
    <t>25/10/19 11:23:00</t>
  </si>
  <si>
    <t>S1APDSA006</t>
  </si>
  <si>
    <t xml:space="preserve">PT. ANJ Binanga </t>
  </si>
  <si>
    <t>Power Distributor</t>
  </si>
  <si>
    <t xml:space="preserve"> part belum sampai malam  ini difsl padangsidempuan, masi menunggu ketersediaan part</t>
  </si>
  <si>
    <t>power distributor pn : 01750033193</t>
  </si>
  <si>
    <t>25/10/19 13:14:00</t>
  </si>
  <si>
    <t>S1ISLKA009</t>
  </si>
  <si>
    <t>KK SOLOK SELATAN</t>
  </si>
  <si>
    <t>Controller Fatal</t>
  </si>
  <si>
    <t xml:space="preserve"> Part Controller PN 01750105679 Kosong di FSL Padang</t>
  </si>
  <si>
    <t>Controller PN 01750105679</t>
  </si>
  <si>
    <t>25/10/19 13:35:00</t>
  </si>
  <si>
    <t>500M</t>
  </si>
  <si>
    <t>BCA Alfamart Gatsu Barat</t>
  </si>
  <si>
    <t>25/10/19 13:44:00</t>
  </si>
  <si>
    <t>225D</t>
  </si>
  <si>
    <t>ATM Alfamart Raya Kuta</t>
  </si>
  <si>
    <t>Tangan Robot Error</t>
  </si>
  <si>
    <t>25/10/19 14:03:00</t>
  </si>
  <si>
    <t>Kepanjen Malang</t>
  </si>
  <si>
    <t>Card Reader, device error.</t>
  </si>
  <si>
    <t>25/10/19 14:28:00</t>
  </si>
  <si>
    <t>S1AW11TY</t>
  </si>
  <si>
    <t>MDR-KCP SAROLANGUN</t>
  </si>
  <si>
    <t xml:space="preserve">  PENDING PENGAMBILAN PART Nama part : Distributor Board No. PN : 01750044878 No. Report : 2404502 Sementara tiket ini di pending untuk pengambilan part di Jambi untuk pergantian alat dilokasi. Terima kasih » UPDATE 14:24 - (26/10/2019)</t>
  </si>
  <si>
    <t>25/10/19 14:50:00</t>
  </si>
  <si>
    <t>S1AW15DO</t>
  </si>
  <si>
    <t>TPA ID NUMFOR 01</t>
  </si>
  <si>
    <t>card reader error tidak bisa menerima all kartu</t>
  </si>
  <si>
    <t xml:space="preserve"> adjust card reader not ok, pending part card reader (1750199931)</t>
  </si>
  <si>
    <t>25/10/19 15:04:00</t>
  </si>
  <si>
    <t>S1AW15XB</t>
  </si>
  <si>
    <t>TIM CB HASANUDIN 4</t>
  </si>
  <si>
    <t>resi printer berulang (req. part)</t>
  </si>
  <si>
    <t xml:space="preserve"> Adjust receipt print not ok, pending part receipt print tp13 (1750189334)</t>
  </si>
  <si>
    <t>25/10/19 15:46:00</t>
  </si>
  <si>
    <t>552L</t>
  </si>
  <si>
    <t xml:space="preserve">BCA INDOMARET GENUKSARI </t>
  </si>
  <si>
    <t>SEMARANG-KUDUS</t>
  </si>
  <si>
    <t>Monitor Mati</t>
  </si>
  <si>
    <t>#TO_SUPERVISOR_LEADER: ticket zulu sudah keluar. Info pic Agung fsl smg, part lcd tersedia namun tidak dpt diproses karena part tidak terdaftar</t>
  </si>
  <si>
    <t>25/10/19 16:28:00</t>
  </si>
  <si>
    <t>S1AWAM57</t>
  </si>
  <si>
    <t>Alfamart Puncanggading</t>
  </si>
  <si>
    <t>Team bantu updatenya</t>
  </si>
  <si>
    <t>25/10/19 16:57:00</t>
  </si>
  <si>
    <t>618A</t>
  </si>
  <si>
    <t>Indomaret Wisma Lidah Kulon</t>
  </si>
  <si>
    <t>Dispenser Fail</t>
  </si>
  <si>
    <t>25/10/19 17:09:00</t>
  </si>
  <si>
    <t>S1AW1BDF</t>
  </si>
  <si>
    <t>MANDIRI Alfamart Asem Baris</t>
  </si>
  <si>
    <t>controller lemah ( BE ) minta ganti controller</t>
  </si>
  <si>
    <t>New Info 27 Oct 19, info pak riski fsl part belum tersedia sampai saat ini</t>
  </si>
  <si>
    <t>KALTI</t>
  </si>
  <si>
    <t>25/10/19 17:11:00</t>
  </si>
  <si>
    <t>BPD KONGBENG</t>
  </si>
  <si>
    <t>Card reader</t>
  </si>
  <si>
    <t xml:space="preserve"> Saat ini part masih belum bisa di proses terkendala tiket zulu</t>
  </si>
  <si>
    <t>25/10/19 17:36:00</t>
  </si>
  <si>
    <t>BCA Restoran Renon</t>
  </si>
  <si>
    <t>Card Reader Problem</t>
  </si>
  <si>
    <t xml:space="preserve">Info WH : Hari senin kemungkinan akan tiba stacker 3 unit di fsl dps ya.  </t>
  </si>
  <si>
    <t>25/10/19 17:29:00</t>
  </si>
  <si>
    <t>PB Jemursari</t>
  </si>
  <si>
    <t>Receipt Printer</t>
  </si>
  <si>
    <t xml:space="preserve"> Part ada, info ych bpk Iwan menunggu approval</t>
  </si>
  <si>
    <t>25/10/19 18:59:00</t>
  </si>
  <si>
    <t>S1HSGR12AA</t>
  </si>
  <si>
    <t>KCP SURAPATI 2</t>
  </si>
  <si>
    <t>Dispensor tangan robot error</t>
  </si>
  <si>
    <t xml:space="preserve"> Sesuai info dari bpk shandu by phone petugas fsl denpasar, untuk hari ini part belum sampai di gudang fsl</t>
  </si>
  <si>
    <t>25/10/19 20:53:00</t>
  </si>
  <si>
    <t>S1ETRN12AA</t>
  </si>
  <si>
    <t>HOTEL MAHKOTA</t>
  </si>
  <si>
    <t>cash handler</t>
  </si>
  <si>
    <t>Pending part Stacker PN : 01750109659, Controller PN : 01750105679, FER : 0070096 part akan di support oleh FSL Balikpapan</t>
  </si>
  <si>
    <t>25/10/19 21:58:00</t>
  </si>
  <si>
    <t>S1AKTJ11S3</t>
  </si>
  <si>
    <t>KCU KUALA TANJUNG 2</t>
  </si>
  <si>
    <t>TEBING TINGGI</t>
  </si>
  <si>
    <t>TANGAN ROBOT BERMASALAH</t>
  </si>
  <si>
    <t xml:space="preserve"> Part ready di fsl info pic ali, tiket zulu tidak bisa di creat krn tidak ready di zulu</t>
  </si>
  <si>
    <t>25/10/19 22:36:00</t>
  </si>
  <si>
    <t>S1ETRN12BB</t>
  </si>
  <si>
    <t>RUKO SELUING</t>
  </si>
  <si>
    <t>CASSETE TYPE 3 FATALERROR</t>
  </si>
  <si>
    <t>Pending Part Ex. Unit PN : 01750109615, FER : 0070097 part akan di support oleh FSL Balikpapan</t>
  </si>
  <si>
    <t>25/10/19 23:05:00</t>
  </si>
  <si>
    <t>S1AW14ZW</t>
  </si>
  <si>
    <t>PTK MT SINTANG 01</t>
  </si>
  <si>
    <t>PROBLEM TANGAN ROBOT TIDAK RESPON INDIKATOR 1:8</t>
  </si>
  <si>
    <t xml:space="preserve">  tangan robot bermasalah pending part Stacker* PN : 01750109659</t>
  </si>
  <si>
    <t>26/10/19 09:18:00</t>
  </si>
  <si>
    <t>S1AW15DQ</t>
  </si>
  <si>
    <t>JAP HY CENDRAWASIH Timika</t>
  </si>
  <si>
    <t xml:space="preserve">Resi printer error (resi tidak bisa terpotong) </t>
  </si>
  <si>
    <t xml:space="preserve"> Adjust receiprt not ok, Pending receipt print Tp 13 (1750189334)</t>
  </si>
  <si>
    <t>26/10/19 09:36:00</t>
  </si>
  <si>
    <t>S1AW1NTK</t>
  </si>
  <si>
    <t>SPG PB SPBU PANYEPEN</t>
  </si>
  <si>
    <t>Keypad error</t>
  </si>
  <si>
    <t xml:space="preserve"> Tiket zulu</t>
  </si>
  <si>
    <t>26/10/19 10:27:00</t>
  </si>
  <si>
    <t>Indah Palace Hotel</t>
  </si>
  <si>
    <t>MONITOR MATI</t>
  </si>
  <si>
    <t>Sampai lokasi cek monitor, Adjust monitor ok, Tes device saat transaksi monitor mati, Indikasi monitor lemah dan perlu pergantian part. Pending part lcd karena masih menunggu tiket untuk pengambilan spare part di fsl solo. No fe report 0109744</t>
  </si>
  <si>
    <t>26/10/19 11:26:00</t>
  </si>
  <si>
    <t>S1ASGL11QG</t>
  </si>
  <si>
    <t>KC SIGLI 4</t>
  </si>
  <si>
    <t>Receipt Fatal Error</t>
  </si>
  <si>
    <t>Pending Part  Pandu PIC SSI Rian, Kertas Buram Request Ganti Printer Stock Printer TP 07 Kosong Di FSL DHL Banda Aceh</t>
  </si>
  <si>
    <t>26/10/19 12:43:00</t>
  </si>
  <si>
    <t xml:space="preserve">SPBU 34-44122 Leles </t>
  </si>
  <si>
    <t>layar Blank</t>
  </si>
  <si>
    <t xml:space="preserve"> # FE report 1866237. Check LCD blank, ATM online. Adjust kabel sempat menyala dan mati/blank lagi. Perlu ganti LCD, stock di Tasikmalaya kosong. Pending waiting part; LCD TFT XGA 15", PN. 01750216797</t>
  </si>
  <si>
    <t>26/10/19 13:18:00</t>
  </si>
  <si>
    <t>S1AW1DFU</t>
  </si>
  <si>
    <t>INDOMARET KHATULISTIWA</t>
  </si>
  <si>
    <t>Softkey Kanan Error</t>
  </si>
  <si>
    <t xml:space="preserve">No fe report 0028141 pending sparepart. Check di lokasi softkey error, adjust softkey not ok, pending softkey PN 01750190038 di fsl pontianak part tersebut kosong info dari bapak EDI </t>
  </si>
  <si>
    <t>26/10/19 13:31:00</t>
  </si>
  <si>
    <t>S1DMRBA009</t>
  </si>
  <si>
    <t>BNI KUD Karya Mukti Muara Bungo</t>
  </si>
  <si>
    <t>Receipt printer fatal error</t>
  </si>
  <si>
    <t xml:space="preserve"> PENGAMBILAN PART Nama part : Receipt Printer TP28 No. PN : 01750256248 No. Report : 2404505 Sementara tiket ini di pending untuk pengambilan part di Jambi untuk pergantian alat dilokasi. Terima kasih » UPDATE 19:58 - (26/10/2019)</t>
  </si>
  <si>
    <t>26/10/19 14:58:00</t>
  </si>
  <si>
    <t>454C</t>
  </si>
  <si>
    <t>INDOGROSIR BANJARMASIN</t>
  </si>
  <si>
    <t xml:space="preserve"> Info zulu part tidak ada di fsl,  Info fsl banjarmasin part ready " sequence zulu dari DN belum ada" Mohon di proses</t>
  </si>
  <si>
    <t>26/10/19 15:05:00</t>
  </si>
  <si>
    <t>S1EMAT10HH</t>
  </si>
  <si>
    <t>KCP MAROS 3</t>
  </si>
  <si>
    <t>#TO_SUPERVISOR_LEADER: Part belum ready di FSL Makassar</t>
  </si>
  <si>
    <t>26/10/19 15:08:00</t>
  </si>
  <si>
    <t>S1AW1J08</t>
  </si>
  <si>
    <t>PTPN IV DESA LANGKAT</t>
  </si>
  <si>
    <t>sofwercorrupt</t>
  </si>
  <si>
    <t xml:space="preserve"> Environment</t>
  </si>
  <si>
    <t>26/10/19 15:30:00</t>
  </si>
  <si>
    <t>S1IDMIA004</t>
  </si>
  <si>
    <t>SPBU ELIYATI</t>
  </si>
  <si>
    <t>Extractor Rak 3 Rusak</t>
  </si>
  <si>
    <t xml:space="preserve"> Part dikirim dari Pekanbaru ke Dumai, Eta 27/10/2019, Eta 28/10/2019 10.00 Wib </t>
  </si>
  <si>
    <t>26/10/19 16:31:00</t>
  </si>
  <si>
    <t>S1AWK609</t>
  </si>
  <si>
    <t>SON CB AHMAD YANI 1 SWC Hotel Marina</t>
  </si>
  <si>
    <t>Cash Handler Problems</t>
  </si>
  <si>
    <t>Check device: Problem di lokasi 2:0, controller 1:0, Adjust and clean not ok, CH berulang controller not ok, mohon di bantu untuk pending part CMD Controller II USB assd. with cover PN: 01750105679, stock part di fsl sorong kosong, pengecekan dengan no fe report 0014273</t>
  </si>
  <si>
    <t>26/10/19 16:50:00</t>
  </si>
  <si>
    <t>S1AWAJIU</t>
  </si>
  <si>
    <t>Pasar Fanindo-4 (SWC SPBU Aviary-2)</t>
  </si>
  <si>
    <t>POWER SUPPLY</t>
  </si>
  <si>
    <t xml:space="preserve"> masi menunggu ketersediaan part di fsl batam,  part belum sampai dr wh</t>
  </si>
  <si>
    <t>26/10/19 17:01:00</t>
  </si>
  <si>
    <t>S1AWA09L</t>
  </si>
  <si>
    <t>SPBU SEKUPANG</t>
  </si>
  <si>
    <t>26/10/19 19:26:00</t>
  </si>
  <si>
    <t>S1IBTGA005</t>
  </si>
  <si>
    <t>SIMPANG TEMBOK</t>
  </si>
  <si>
    <t>Cash Handler Replace Stacker</t>
  </si>
  <si>
    <t xml:space="preserve"> Part sudah bisa di req ke fsl padang Akan dikirim senin 28 oktober 2019 dari fsl padang ke ro bukittinggi Estimasi sampai 29 oktober 2019 jam 10.00</t>
  </si>
  <si>
    <t>26/10/19 19:40:00</t>
  </si>
  <si>
    <t>S1AW11UQ</t>
  </si>
  <si>
    <t>MDR-GD. GRAND CENTRAL</t>
  </si>
  <si>
    <t>26/10/19 20:04:00</t>
  </si>
  <si>
    <t>S1ABTM08BJ</t>
  </si>
  <si>
    <t>Komplek Pasar Fanindo 1</t>
  </si>
  <si>
    <t>Power Supply Jebol</t>
  </si>
  <si>
    <t>26/10/19 22:43:00</t>
  </si>
  <si>
    <t>S1ABTMA097</t>
  </si>
  <si>
    <t>BPN ( Badan pertahanan nasional )</t>
  </si>
  <si>
    <t>Power Suply mati</t>
  </si>
  <si>
    <t>27/10/19 08:14:00</t>
  </si>
  <si>
    <t>PB Ruko Fanindo</t>
  </si>
  <si>
    <t>JARINGAN SERVER ERROR</t>
  </si>
  <si>
    <t xml:space="preserve"> tiket zulu sudah ada,  masi menunggu confirm pic tuk kunjungan ke lokasi</t>
  </si>
  <si>
    <t>27/10/19 08:03:00</t>
  </si>
  <si>
    <t>443Y</t>
  </si>
  <si>
    <t>Indomaret A.Yani ( Ex BCA Singaraja 2)</t>
  </si>
  <si>
    <t>Dispenser Error Code ( 2:1 )</t>
  </si>
  <si>
    <t xml:space="preserve"> Email request part </t>
  </si>
  <si>
    <t>27/10/19 09:45:00</t>
  </si>
  <si>
    <t>Rest Area Jagorawi Km.21.400B - 2</t>
  </si>
  <si>
    <t xml:space="preserve"> Part belum ada di dhl</t>
  </si>
  <si>
    <t>27/10/19 10:32:00</t>
  </si>
  <si>
    <t>Braga Citywalk</t>
  </si>
  <si>
    <t>27/10/19 11:08:00</t>
  </si>
  <si>
    <t>353Q</t>
  </si>
  <si>
    <t>Indomaret Parung Kuda 1 Pasar Sukabumi</t>
  </si>
  <si>
    <t>EPP error</t>
  </si>
  <si>
    <t xml:space="preserve"> #No FE Report 1275675 cek epp device power off, ganti EPP device online input MK muncul notif operation 1 enter password. (EPP Bad stok) SN 1026966322. Konfirm FSL Sukabumi pak Ramlan 081394403053 stok EPP V6 kosong. Pending part EPP V6 PN 01750159341</t>
  </si>
  <si>
    <t>27/10/19 11:18:00</t>
  </si>
  <si>
    <t>S1AW15ZF</t>
  </si>
  <si>
    <t>SPBU 34-17129</t>
  </si>
  <si>
    <t>Cash handler 2:8</t>
  </si>
  <si>
    <t xml:space="preserve"> PENDING PART SHUTTER 01750220136 info fsl deki part kosong</t>
  </si>
  <si>
    <t>27/10/19 11:02:00</t>
  </si>
  <si>
    <t>492A</t>
  </si>
  <si>
    <t>SPBU Coco 3143101 Tipar Gede</t>
  </si>
  <si>
    <t>pc mati</t>
  </si>
  <si>
    <t xml:space="preserve"> No FE Report 1275673 #Cek problem, by pass PLN to PC, PC mati, adjust PC masih sama, konfirm FSL Sukabumi pak Ramlan 081394403053. Stok PC PN 01750235765 kosong. Pending part PC PN 01750235765</t>
  </si>
  <si>
    <t>27/10/19 11:12:00</t>
  </si>
  <si>
    <t>162U</t>
  </si>
  <si>
    <t>Alfamart Villa Bogor Indah</t>
  </si>
  <si>
    <t xml:space="preserve"> 2083695 check hadware, card reader sering menolak kartu, check jurnal, 2 hari terakhir card reader error, pending part card reader 01750105989 karena stok kosong di DHL</t>
  </si>
  <si>
    <t>27/10/19 11:13:00</t>
  </si>
  <si>
    <t>Bandara Juanda 2</t>
  </si>
  <si>
    <t>monitor blank</t>
  </si>
  <si>
    <t xml:space="preserve"> Waiting ticket zulu</t>
  </si>
  <si>
    <t>27/10/19 12:13:00</t>
  </si>
  <si>
    <t>S1AW13SA</t>
  </si>
  <si>
    <t>CLP HT@HOME</t>
  </si>
  <si>
    <t xml:space="preserve"> pending part. check general atm - online, test transaction - cardreader error ( cant read card ), adjust cardreader - not ok, result pendind part pn:01750199931.</t>
  </si>
  <si>
    <t>27/10/19 13:03:00</t>
  </si>
  <si>
    <t>S1AW12M6</t>
  </si>
  <si>
    <t>Indomaret Cempaka Putih Tengah</t>
  </si>
  <si>
    <t>dispenser   2 : 6</t>
  </si>
  <si>
    <t xml:space="preserve"> fe report</t>
  </si>
  <si>
    <t>27/10/19 13:31:00</t>
  </si>
  <si>
    <t>S1AWA370</t>
  </si>
  <si>
    <t>SPBU Ambarketawang</t>
  </si>
  <si>
    <t>Cardreader Error</t>
  </si>
  <si>
    <t xml:space="preserve"> Info PIC error card reader Cek di lokasi card reader fatal. Adjust card reader masih terbaca error, perlu pergantian part. No FER 0140663 Pending part card reader karena masih menunggu tiket zulu untuk pengambilan part di FSL jogja.</t>
  </si>
  <si>
    <t>27/10/19 13:21:00</t>
  </si>
  <si>
    <t>S1CKTJA005</t>
  </si>
  <si>
    <t>BNI Jl. Besar Indra Pura Kuala Tanjung</t>
  </si>
  <si>
    <t xml:space="preserve"> foto</t>
  </si>
  <si>
    <t>27/10/19 14:39:00</t>
  </si>
  <si>
    <t>BRI Unit Jetis</t>
  </si>
  <si>
    <t xml:space="preserve"> Pending Part No. Report : 0086117 Part : Cardreader /1750199931 Action : Chek and test all device Chek and adjust hw and transport Intermiten Chek and test HW Intermiten error\\' Chek HW and device error\\'</t>
  </si>
  <si>
    <t>27/10/19 14:53:00</t>
  </si>
  <si>
    <t>656K</t>
  </si>
  <si>
    <t>BCA Alfamart Taman Giri Mumbul</t>
  </si>
  <si>
    <t>Dispenser kode error 2.4</t>
  </si>
  <si>
    <t xml:space="preserve"> TO_SUPERVISOR_LEADER: FE report : 0136138 Pengerjaan dari jam : 18:27-19:03 wita Action : Cek dispenser code : 2-8, Shutter error, clean and adjust Shutter not ok, pending part Shutter (pn : 01750243309) info pak Iqbal pic DHL part masih dalam pengiriman dari warehouse.</t>
  </si>
  <si>
    <t>27/10/19 15:39:00</t>
  </si>
  <si>
    <t>S1AW14TV</t>
  </si>
  <si>
    <t>Mandiri Indo Banjar sari</t>
  </si>
  <si>
    <t xml:space="preserve"> Balasan Zulu. Gudang msh blm bisa mengeluarkan part</t>
  </si>
  <si>
    <t>27/10/19 15:57:00</t>
  </si>
  <si>
    <t>BCA-390Y</t>
  </si>
  <si>
    <t>BCA-INDOMARET LINTAS TIMUR 1</t>
  </si>
  <si>
    <t>Chek atm, error\\' 21, adjust not ok, pending part mdms pn 01750109641 FE report 0147218</t>
  </si>
  <si>
    <t>27/10/19 16:07:00</t>
  </si>
  <si>
    <t>S1DMLG09IZ</t>
  </si>
  <si>
    <t>RSJ. LAWANG</t>
  </si>
  <si>
    <t>RECEIPT PRINTER FATAL ERROR ( REPEAT )</t>
  </si>
  <si>
    <t xml:space="preserve"> Dear ALL,   Mohon bantuannya perihal Request Part :    TP 28 1750267132  info FE di DHL Malang stock part tidak tersedia.  No Ticket 1490943 Ticket CRM 68858129 Activity Corective Maintenance (CM) SSB /ID 56HG615185 / S1DMLG09IZ Customer BNI (Bank Negara Indonesia) Location RSJ. LAWANG Charge No Achievement No PIC PIC : SSI Malang Description RECEIPT PRINTER FATAL ERROR ( REPEAT ) Time Open 2019-10-27 16:07:00 Time Create 2019-10-27 16:47:17</t>
  </si>
  <si>
    <t>27/10/19 16:40:00</t>
  </si>
  <si>
    <t>S1AW1AMZ</t>
  </si>
  <si>
    <t>MDR-KC Lubuk Linggau</t>
  </si>
  <si>
    <t xml:space="preserve">FE report 0145377 Indikator 2:6 chek clean and test motor stacker ok, test mekaning 2 not ok indikator 1:0, adj jumper controller not ok indikator tetap 1:0 pending part controller 01750105679 part akan di support oleh FSL Bengkulu pengiriman akan di lakukan besok EST tiba jam 14:00 </t>
  </si>
  <si>
    <t>27/10/19 17:10:00</t>
  </si>
  <si>
    <t>S1AW1NRA</t>
  </si>
  <si>
    <t>MDR-TOKO PHILIPS TARAKAN</t>
  </si>
  <si>
    <t>receipt printer fatal berulang/ganti part</t>
  </si>
  <si>
    <t xml:space="preserve">pending part Printer TP13 PN : 01750189334, FER : 2089652 part kosong </t>
  </si>
  <si>
    <t>27/10/19 18:28:00</t>
  </si>
  <si>
    <t>TIP Top Ciputat</t>
  </si>
  <si>
    <t>Dispenser ( tangan robot sering nyangkut )</t>
  </si>
  <si>
    <t xml:space="preserve"> Info hendra part blm ada di dhl</t>
  </si>
  <si>
    <t>27/10/19 18:34:00</t>
  </si>
  <si>
    <t>610M</t>
  </si>
  <si>
    <t>Alfamidi Paus Bangil 2</t>
  </si>
  <si>
    <t>encryptor error</t>
  </si>
  <si>
    <t xml:space="preserve"> Dear ALL,   Mohon bantuannya perihal Request Part :    Keyboard V6 EPP INT CES PN 1750159341  Info FE di DHL Malang part kosong.  No Ticket 1490987 Ticket CRM 68860345 Activity Corective Maintenance (CM) SSB /ID 56DU301790 / 610M Customer BCA (Bank Central Asia) Location Alfamidi Paus Bangil 2 Charge No Achievement No PIC PIC : Abacus malang Description encryptor error Time Open 2019-10-27 18:34:00 Time Create 2019-10-27 18:39:48</t>
  </si>
  <si>
    <t>27/10/19 21:17:00</t>
  </si>
  <si>
    <t>S1GBNTA024</t>
  </si>
  <si>
    <t>BNI-KK BENGALLON 3</t>
  </si>
  <si>
    <t xml:space="preserve">FE Report 2340891. ATM Luar Kota. Info Tim dilokasi problem printer error (papper jammed) repeat, Pandu tim adjust printer, printer masih berulang. Request Part : Printer TP13 PN:1750189334. Untuk Ketersediaan part sedang ditanyakan / dikonfirmasi ke Tim DHL FSL Samarinda. </t>
  </si>
  <si>
    <t>27/10/19 22:21:00</t>
  </si>
  <si>
    <t>S1CPWOA007</t>
  </si>
  <si>
    <t>AMIKOM</t>
  </si>
  <si>
    <t>DISPENSER ERROR ( REPEAT )</t>
  </si>
  <si>
    <t xml:space="preserve"> cek dispenser, error 2:8, adjust shutter ok, dites transaksi penarikan 3x muncul error 2:8 lagi, pending part shutter PN 01750220136, stock di fsl purwokerto kosong</t>
  </si>
  <si>
    <t>25/10/19 02:29:00</t>
  </si>
  <si>
    <t>S1ESDA12RR</t>
  </si>
  <si>
    <t>GALLERY ATM SUN CITY</t>
  </si>
  <si>
    <t>REPLACE CPP BERMASALAH</t>
  </si>
  <si>
    <t>FSE Prana (ARK) Pending part CPP</t>
  </si>
  <si>
    <t>S1CSDAA071</t>
  </si>
  <si>
    <t>PERGUDANGAN SAFE N LOCK</t>
  </si>
  <si>
    <t>SURABAYA</t>
  </si>
  <si>
    <t>25/10/19 12:55:00</t>
  </si>
  <si>
    <t>S1HMATA101</t>
  </si>
  <si>
    <t>STIEM NITRO 2</t>
  </si>
  <si>
    <t>FSE Mudji Slamet (DN) Pending part Exit Shutter hyosung</t>
  </si>
  <si>
    <t>25/10/19 23:37:00</t>
  </si>
  <si>
    <t>S1DKRM11DA</t>
  </si>
  <si>
    <t>BNI Cempaka Putih</t>
  </si>
  <si>
    <t>BELT DOUBLE EXTRACTOR KENDUR</t>
  </si>
  <si>
    <t xml:space="preserve">FSE Dino, Pending sparepart extractror </t>
  </si>
  <si>
    <t>25/10/19 23:52:00</t>
  </si>
  <si>
    <t>S1EPWOA039</t>
  </si>
  <si>
    <t>SPBU PADAMARA</t>
  </si>
  <si>
    <t>CARD READER FATAL ERROR</t>
  </si>
  <si>
    <t>FSE Yuli, pending motorized card reader mcrw</t>
  </si>
  <si>
    <t>25/10/19 13:04:00</t>
  </si>
  <si>
    <t>S1HMADA013</t>
  </si>
  <si>
    <t>SPBU CARUBAN 2</t>
  </si>
  <si>
    <t>FSE Ridwan (ARK) pending part  LCD</t>
  </si>
  <si>
    <t>25/10/19 22:09:00</t>
  </si>
  <si>
    <t>S1ISDAA059</t>
  </si>
  <si>
    <t>RS SITI FATIMAH</t>
  </si>
  <si>
    <t>DISPENSER BERMASALAH(TANGAN ROBOT)</t>
  </si>
  <si>
    <t xml:space="preserve">FSE Ismail  ( ARK ) Req  Tangan Robot </t>
  </si>
  <si>
    <t>26/10/19 16:39:00</t>
  </si>
  <si>
    <t>S1DPSM01BF</t>
  </si>
  <si>
    <t>GEDUNG GRAHA ARSA</t>
  </si>
  <si>
    <t>CASH HANDLER FATAL ERROR BELT PUTUS</t>
  </si>
  <si>
    <t>FSE Komar ( ARK ), waiting part PRESENTER F/A SS22 E NCR</t>
  </si>
  <si>
    <t>26/10/19 23:08:00</t>
  </si>
  <si>
    <t>FSE : Rendi, Pending part  CPP //  Part Ready Pengerjaan problem direscedule oleh team SSI Rival/ 0896-1450-7649 Eta tgl 28/10/2019 Jam 11:00 Wib</t>
  </si>
  <si>
    <t>27/10/19 03:28:00</t>
  </si>
  <si>
    <t>S1HBGR02ZL</t>
  </si>
  <si>
    <t>KCU BOGOR 4</t>
  </si>
  <si>
    <t>STACKER DISPENSER ERROR</t>
  </si>
  <si>
    <t>FSE : Rendi , waiting  Stacker dan  Shutter</t>
  </si>
  <si>
    <t>27/10/19 06:51:00</t>
  </si>
  <si>
    <t>S1GUGM03HE</t>
  </si>
  <si>
    <t>Fakultas Kedokteran Umum UGM</t>
  </si>
  <si>
    <t>FSE : Winarto / +62 813-9345-5852, pending  power suply</t>
  </si>
  <si>
    <t>S1ITLAA014</t>
  </si>
  <si>
    <t>SPBU KALANGAN</t>
  </si>
  <si>
    <t>SOFTWARE CORRUPT DAN  HDD MINTA DIGANTI</t>
  </si>
  <si>
    <t xml:space="preserve">FSE : Andri / +62 838-4550-6484, pending  hdd 500GB sata (small) ,  switch interlock </t>
  </si>
  <si>
    <t>S1DKDI12EE</t>
  </si>
  <si>
    <t>KSP TUNAS ARTHA MANDIRI</t>
  </si>
  <si>
    <t>Nganjuk</t>
  </si>
  <si>
    <t xml:space="preserve">FSE : Beni / +62 813-3832-5856, pending  PRINTER TP07 </t>
  </si>
  <si>
    <t>Bank MAS</t>
  </si>
  <si>
    <t>24/10/19 16:45:49</t>
  </si>
  <si>
    <t>ATM01702</t>
  </si>
  <si>
    <t>Bank MAS PT KARUNIA ALAM SEGAR 1</t>
  </si>
  <si>
    <t>TEST DISP GAGAL, PRESENTER PROBLEM, ATM NOT OK</t>
  </si>
  <si>
    <t xml:space="preserve">   Part tdk tersedia, Stacker pn 01750079387</t>
  </si>
  <si>
    <t>21/10/19 09:03:25</t>
  </si>
  <si>
    <t>KLGID12550301</t>
  </si>
  <si>
    <t>BPD Kalteng BPD Kalteng KLG Capem Kandui</t>
  </si>
  <si>
    <t>Camera &amp; Card Reader Error</t>
  </si>
  <si>
    <t>pending sparepart, sparepart belum sampai palangkaraya, jarak palangkaraya ke lokasi -+ 7 jam perjalanan</t>
  </si>
  <si>
    <t>Sumatra Selatan</t>
  </si>
  <si>
    <t>24/10/19 14:10:29</t>
  </si>
  <si>
    <t>WIN0046401</t>
  </si>
  <si>
    <t>BTN KK KOMPAS</t>
  </si>
  <si>
    <t>LAYAR BLANK</t>
  </si>
  <si>
    <t>SWAP ENGINEER from Gagas Wijaksana Nugraha to Firmansyah</t>
  </si>
  <si>
    <t>25/10/19 13:10:01</t>
  </si>
  <si>
    <t>EPP FATAL ERROR</t>
  </si>
  <si>
    <t>Part belum ready di FSL Tangerang</t>
  </si>
  <si>
    <t>25/10/19 15:48:28</t>
  </si>
  <si>
    <t>BRI Stasiun Duri</t>
  </si>
  <si>
    <t>EPP ERROR TIDAK BISA DI PENCET</t>
  </si>
  <si>
    <t>sampai sekarang sparepart masih kosong di fsl jadi belom bisa kunjungan, terimakasih</t>
  </si>
  <si>
    <t>25/10/19 22:12:26</t>
  </si>
  <si>
    <t>S1FDKB10LK</t>
  </si>
  <si>
    <t>BNI BNI KLN Grand Indonesia 5</t>
  </si>
  <si>
    <t>Repait problem RESIP</t>
  </si>
  <si>
    <t>problem butuh ganti part TP-28, TP-28 tidak ready di fsl</t>
  </si>
  <si>
    <t>Bank Mega</t>
  </si>
  <si>
    <t>26/10/19 08:39:58</t>
  </si>
  <si>
    <t>Bank Mega KIDS CITY TRANSMART DEPOK</t>
  </si>
  <si>
    <t>sering komplenan nasabah sering kedebet</t>
  </si>
  <si>
    <t>stok staker masih belom ada info pic dhl</t>
  </si>
  <si>
    <t>26/10/19 12:18:25</t>
  </si>
  <si>
    <t>SSBB-264</t>
  </si>
  <si>
    <t>ATM SUMSELBABEL UNIVERSITAS MUHAMADIYAH</t>
  </si>
  <si>
    <t>Part stakker kosong di fsl</t>
  </si>
  <si>
    <t>26/10/19 13:54:28</t>
  </si>
  <si>
    <t>KLGID12510027</t>
  </si>
  <si>
    <t>Toko TB ANUGERAH</t>
  </si>
  <si>
    <t>UCC error, tidak bisa tombol SOP</t>
  </si>
  <si>
    <t>pending sparepart, stock sparepart yang di request di fsl palangkaraya kosong. pending sparepart dari pusat.</t>
  </si>
  <si>
    <t>Bank Permata</t>
  </si>
  <si>
    <t>26/10/19 16:28:36</t>
  </si>
  <si>
    <t>Bank Permata KCP PB CILEUNGSI</t>
  </si>
  <si>
    <t>Info Ibu Ria WH, 28/10/2019, 09:02, jika part ready akan dikirimkan ke FSL Bekasi.</t>
  </si>
  <si>
    <t>27/10/19 07:32:19</t>
  </si>
  <si>
    <t>BRI KCP Tambun</t>
  </si>
  <si>
    <t>DESPENSER ERROR TIDAK BISA DI TEST</t>
  </si>
  <si>
    <t>27/10/19 10:27:53</t>
  </si>
  <si>
    <t>WIN0013306</t>
  </si>
  <si>
    <t>BTN ATM YOHAN BUSANA Ex' AL AZHAR</t>
  </si>
  <si>
    <t>DISPENSER HOPPER 1 RIJECT FULL</t>
  </si>
  <si>
    <t>Di lokasi harus ganti extractor MDMS, info team fsl bekasi Deky +6289614588856 bahwa part kosong, request part dengan PN 01750109641</t>
  </si>
  <si>
    <t>27/10/19 10:50:10</t>
  </si>
  <si>
    <t>S1HRMA70CH</t>
  </si>
  <si>
    <t>BNI SPBU Pluit Permai</t>
  </si>
  <si>
    <t>AUTO RESTART</t>
  </si>
  <si>
    <t>SWAP ENGINEER from Muhammad Sahal Affani to Aris Munandar</t>
  </si>
  <si>
    <t>27/10/19 13:34:15</t>
  </si>
  <si>
    <t>SSBB-263</t>
  </si>
  <si>
    <t>Bank Sumselbabel OPI Mall Jakabaring</t>
  </si>
  <si>
    <t>Extractor</t>
  </si>
  <si>
    <t>extractor PN 01750109615 kosong di FSL palembang</t>
  </si>
  <si>
    <t>27/10/19 15:07:09</t>
  </si>
  <si>
    <t>BRI Indomaret Grand sutra Exs Priok Jaya</t>
  </si>
  <si>
    <t>Req EPP V.6 ( 01750159341 )</t>
  </si>
  <si>
    <t>27/10/19 18:17:03</t>
  </si>
  <si>
    <t>BRI ALFAMART MANUNGGAL,</t>
  </si>
  <si>
    <t>EXIT SHUTTER ERORR</t>
  </si>
  <si>
    <t>motor shutter lemah, pending sparepart shutter-lite DC P280, stok di FSL Timur kosong</t>
  </si>
  <si>
    <t>Stacker cmd (01750109659)</t>
  </si>
  <si>
    <t>Askim II D pn 01750192235</t>
  </si>
  <si>
    <t>Distributor Board No. PN : 01750044878</t>
  </si>
  <si>
    <t>Card reader (1750199931)</t>
  </si>
  <si>
    <t>TP13 (1750189334)</t>
  </si>
  <si>
    <t xml:space="preserve"> LCD 1750216797</t>
  </si>
  <si>
    <t>part ext MDMS PN 1750109641 tersedia namun tidak dpt diproses karena part tidak terdaftar</t>
  </si>
  <si>
    <t>Stacker PN:1750109659</t>
  </si>
  <si>
    <t>Controller PN: 01750105679</t>
  </si>
  <si>
    <t>*Card Reader CHD V2CU ACT PN : 01750199931, Part ready tapi tidak bisa diambil terkendala di zulu</t>
  </si>
  <si>
    <t>Stacker ( 01750109659 )</t>
  </si>
  <si>
    <t>printer (pn : 01750256248) Part ada, tiket ZULU tdk bisa dibuat</t>
  </si>
  <si>
    <t>Stacker (Pn : 01750109659)</t>
  </si>
  <si>
    <t>Stacker PN : 01750109659, Controller PN : 01750105679</t>
  </si>
  <si>
    <t>Stacker pn 01750109659 dan controller pn 01750105679, Part ready di fsl info pic ali, tiket zulu tidak bisa di creat krn tidak ready di zulu</t>
  </si>
  <si>
    <t xml:space="preserve"> Ex. Unit PN : 01750109615</t>
  </si>
  <si>
    <t>Stacker* PN : 01750109659</t>
  </si>
  <si>
    <t>TP 13 (1750189334)</t>
  </si>
  <si>
    <t>LCD TFT XGA, 15" Open-Frame 1750216797, Part Ready, tiket ZULU ready, part belum bisa diambil</t>
  </si>
  <si>
    <t>LCD TFT XGA 15", PN. 01750216797</t>
  </si>
  <si>
    <t>Softkey PN 01750190038</t>
  </si>
  <si>
    <t>TP28 No. PN : 01750256248</t>
  </si>
  <si>
    <t>EXT mdms pn 01750109641</t>
  </si>
  <si>
    <t>Spare part tersedia di fsl medan tetapi zulu tdk dpt di create krn terbaca Part habis</t>
  </si>
  <si>
    <t>Extractor PN:01750109641</t>
  </si>
  <si>
    <t>Part dikirim dari Pekanbaru ke Dumai</t>
  </si>
  <si>
    <t>CMD Controller II USB assd. with cover PN: 01750105679</t>
  </si>
  <si>
    <t>CPP IV pn 01750136159</t>
  </si>
  <si>
    <t>Stacker pn 01750109658</t>
  </si>
  <si>
    <t>EPP pn 01750193080</t>
  </si>
  <si>
    <t>cpp IV pn 01750136159</t>
  </si>
  <si>
    <t>part dikirim tanggal 25/10, eta 3 hari kerja</t>
  </si>
  <si>
    <t>part dikirim hari ini ONS. Eta 29/10</t>
  </si>
  <si>
    <t>part dikirimkan hari ini via messenger</t>
  </si>
  <si>
    <t>part sudah sampai di FSL, dan sudah diapprove utk proses manual</t>
  </si>
  <si>
    <t>part sudah ready di FSL per tanggal 25/10</t>
  </si>
  <si>
    <t>part ready di FSL per tanggal 26/10</t>
  </si>
  <si>
    <t>Part ready di FSL PKU sejak tanggal 25/10</t>
  </si>
  <si>
    <t xml:space="preserve">part ready 3 unit di fsl, </t>
  </si>
  <si>
    <t>ticket utk part ini sudah dicreate oleh CCC</t>
  </si>
  <si>
    <t>part dikirim hari ini, eta 1-2 hari kerja</t>
  </si>
  <si>
    <t>part sudah direq oleh FE tanggal 25/10</t>
  </si>
  <si>
    <t>part sudah ready di FSL per tanggal 26/10</t>
  </si>
  <si>
    <t>ready</t>
  </si>
  <si>
    <t>part dikirimkan hari ini ke FSL oleh driver</t>
  </si>
  <si>
    <t>ticket ini sudah dicreate oleh CCC</t>
  </si>
  <si>
    <t>part sudah direq oleh FE Ginanjar</t>
  </si>
  <si>
    <t>USB ethernet. 01803530438</t>
  </si>
  <si>
    <t>Shutter (pn : 1750183781) dan stacker (pn :1750109659)</t>
  </si>
  <si>
    <t>Stacker pn : 01750109659</t>
  </si>
  <si>
    <t xml:space="preserve"> SHUTTER 01750220136</t>
  </si>
  <si>
    <t>PC PN 01750235765</t>
  </si>
  <si>
    <t>Card reader 01750105989</t>
  </si>
  <si>
    <t>PC C2D PN. 1750182350</t>
  </si>
  <si>
    <t>Card Reader PN: 01750199931</t>
  </si>
  <si>
    <t>Card Reader, difsl ada tiket zuku tdk bisa di create</t>
  </si>
  <si>
    <t>Receipt Printer TP28 (01750267132)</t>
  </si>
  <si>
    <t>Shutter (pn : 01750243309)</t>
  </si>
  <si>
    <t>Part ready dan sudah di approve silahkan ambil</t>
  </si>
  <si>
    <t>TP13 01750189334</t>
  </si>
  <si>
    <t>mdms pn 01750109641</t>
  </si>
  <si>
    <t xml:space="preserve">TP 28 1750267132 </t>
  </si>
  <si>
    <t>Controller 01750105679</t>
  </si>
  <si>
    <t>TP13 PN : 01750189334</t>
  </si>
  <si>
    <t>V6 EPP INT CES PN 1750159341</t>
  </si>
  <si>
    <t>TP13 PN:1750189334</t>
  </si>
  <si>
    <t>Shutter PN 01750220136</t>
  </si>
  <si>
    <t>Part tdk tersedia, Stacker pn 01750079387</t>
  </si>
  <si>
    <t xml:space="preserve">dikirim hari ini ke medan </t>
  </si>
  <si>
    <t>part dikirimkan hari ini ke aceh</t>
  </si>
  <si>
    <t>part sudah di mabil fe adrian di tgl 28/10</t>
  </si>
  <si>
    <t>part dikirimkan hari ini ke makasar</t>
  </si>
  <si>
    <t>part dikirimkan ke surabaya dengan eta 898060393661</t>
  </si>
  <si>
    <t>dikirimkan hari ini ke makasar</t>
  </si>
  <si>
    <t>part dikirim sore ini ke pusat</t>
  </si>
  <si>
    <t>part ready di fsl madiun, sedang koordinasi dgn team zulu teguh</t>
  </si>
  <si>
    <t>part ready di fsl surabaya, masih menunggu approve pak dimas untuk proses manual</t>
  </si>
  <si>
    <t>part akan dikirim sore ini ke depok</t>
  </si>
  <si>
    <t>sudah solved di tgl 28/10 pkl 13:00</t>
  </si>
  <si>
    <t>sudah solved di tgl 28/10 pkl 07:00</t>
  </si>
  <si>
    <t>part ready di fsl yogya, silahkan proses manual</t>
  </si>
  <si>
    <t>part ready di fsl kediri, silahkan proses manual</t>
  </si>
  <si>
    <t>part sudah solved di tgl 28/10 pkl 14:50</t>
  </si>
  <si>
    <t>part dikirim hari ini ONS ke fsl</t>
  </si>
  <si>
    <t>SEQUENCE NUMBER</t>
  </si>
  <si>
    <t>ZULU TICKET</t>
  </si>
  <si>
    <t xml:space="preserve">Part akan dibeli oleh Pak Nanang dari tokopedia.// Part Kabel NCR belum pernah ada / belum pernah masuk ke CWH </t>
  </si>
  <si>
    <t>part akan dikirim sore ini ke fsl bekasi</t>
  </si>
  <si>
    <t>Part ready di FSL Jambi, squence number sedang di proses oleh team Zulu</t>
  </si>
  <si>
    <t xml:space="preserve">Part ready di FSL Jayapura, part terkendala di system Zulu </t>
  </si>
  <si>
    <t>Part ready di FSL Jambi tgl 28/10</t>
  </si>
  <si>
    <t>Part ready di FSL Jayapura tgl 28/10</t>
  </si>
  <si>
    <t xml:space="preserve">Part ready di FSL Semarang tgl 28/10, di proses manual </t>
  </si>
  <si>
    <t>Part Controller dikirimkan pagi ini 28/10 ke FSL Pusat sebanyak 5pc</t>
  </si>
  <si>
    <t xml:space="preserve">Part ready di FSL Pontianak tgl 28/10, tetapi CCC tdk dapat create ticket nya </t>
  </si>
  <si>
    <t xml:space="preserve">Part ready di FSL Medan tgl 28/10, tetapi CCC tdk dapat create ticket nya </t>
  </si>
  <si>
    <t>Part ready di FSL Padang tgl 28/10</t>
  </si>
  <si>
    <t xml:space="preserve">Part dikirimkan tgl 28/10 siang ke FSL Bekasi </t>
  </si>
  <si>
    <t>Part ready di FSL Yogyakarta tgl 28/10, part di proses manual</t>
  </si>
  <si>
    <t xml:space="preserve">Part ready di FSL Bengkulu tgl 28/10 dan part di teruskan oleh team Qualita </t>
  </si>
  <si>
    <t xml:space="preserve">Part ready di FSL Balikpapan tgl 28/10, parallel akan dikirimkan kembali hari ini ke FSL Balikpapan. Estimasi 2 hari </t>
  </si>
  <si>
    <t>Part akan dikirimkan tgl 29/10 ke FSL Bogor</t>
  </si>
  <si>
    <t>Part belum tersedia stock nya di CWH, akan di carikan ke FSL Lain</t>
  </si>
  <si>
    <t>Part dikirimkan tgl 28/10, estimasi tgl 02/11</t>
  </si>
  <si>
    <t>Part dikirimkan tgl 28/10, estimasi tgl 30/10</t>
  </si>
  <si>
    <t>Part dikirim tgl 28/10, estimasi tgl 30/10</t>
  </si>
  <si>
    <t>Part ready di FSL Balikpapan tgl 28/10, parallel sedang di emailkan secara terpisah untuk approval proses manual</t>
  </si>
  <si>
    <t>BANK DKI</t>
  </si>
  <si>
    <t>BPD KALSEL</t>
  </si>
  <si>
    <t>CIMB NIAGA</t>
  </si>
  <si>
    <t>22/10/19 20:05:48</t>
  </si>
  <si>
    <t>25/10/19 00:28:15</t>
  </si>
  <si>
    <t>25/10/19 09:59:00</t>
  </si>
  <si>
    <t>25/10/19 16:28:30</t>
  </si>
  <si>
    <t>25/10/19 16:57:13</t>
  </si>
  <si>
    <t>25/10/19 17:29:12</t>
  </si>
  <si>
    <t>26/10/19 18:43:56</t>
  </si>
  <si>
    <t>27/10/19 08:14:09</t>
  </si>
  <si>
    <t>27/10/19 14:39:39</t>
  </si>
  <si>
    <t>27/10/19 15:39:56</t>
  </si>
  <si>
    <t>27/10/19 20:53:43</t>
  </si>
  <si>
    <t>27/10/19 22:13:29</t>
  </si>
  <si>
    <t>27/10/19 22:56:08</t>
  </si>
  <si>
    <t>27/10/19 23:51:04</t>
  </si>
  <si>
    <t>28/10/19 07:48:55</t>
  </si>
  <si>
    <t>28/10/19 09:42:40</t>
  </si>
  <si>
    <t>28/10/19 10:23:48</t>
  </si>
  <si>
    <t>23/10/19 09:56:07</t>
  </si>
  <si>
    <t>21/10/19 16:14:56</t>
  </si>
  <si>
    <t>23/10/19 12:48:48</t>
  </si>
  <si>
    <t>23/10/19 22:01:04</t>
  </si>
  <si>
    <t>24/10/19 13:58:39</t>
  </si>
  <si>
    <t>25/10/19 15:20:18</t>
  </si>
  <si>
    <t>25/10/19 21:45:13</t>
  </si>
  <si>
    <t>25/10/19 23:36:39</t>
  </si>
  <si>
    <t>26/10/19 15:45:28</t>
  </si>
  <si>
    <t>27/10/19 12:45:00</t>
  </si>
  <si>
    <t>27/10/19 18:06:39</t>
  </si>
  <si>
    <t>28/10/19 09:40:18</t>
  </si>
  <si>
    <t>27/10/19 10:31:41</t>
  </si>
  <si>
    <t>24/10/19 11:21:38</t>
  </si>
  <si>
    <t>24/10/19 13:56:35</t>
  </si>
  <si>
    <t>24/10/19 16:16:18</t>
  </si>
  <si>
    <t>24/10/19 16:16:35</t>
  </si>
  <si>
    <t>24/10/19 22:11:26</t>
  </si>
  <si>
    <t>25/10/19 02:24:35</t>
  </si>
  <si>
    <t>25/10/19 02:26:38</t>
  </si>
  <si>
    <t>25/10/19 11:18:00</t>
  </si>
  <si>
    <t>25/10/19 18:00:11</t>
  </si>
  <si>
    <t>26/10/19 15:23:58</t>
  </si>
  <si>
    <t>26/10/19 19:13:07</t>
  </si>
  <si>
    <t>27/10/19 06:50:09</t>
  </si>
  <si>
    <t>27/10/19 09:59:51</t>
  </si>
  <si>
    <t>27/10/19 11:11:28</t>
  </si>
  <si>
    <t>27/10/19 14:41:31</t>
  </si>
  <si>
    <t>27/10/19 19:49:10</t>
  </si>
  <si>
    <t>27/10/19 20:28:03</t>
  </si>
  <si>
    <t>24/10/19 22:32:46</t>
  </si>
  <si>
    <t>021D</t>
  </si>
  <si>
    <t>019N</t>
  </si>
  <si>
    <t>D:CD280-KMAT</t>
  </si>
  <si>
    <t>019J</t>
  </si>
  <si>
    <t>S1BTMA01VZ</t>
  </si>
  <si>
    <t>ATM 01201</t>
  </si>
  <si>
    <t>S1ABTMA108</t>
  </si>
  <si>
    <t>273T</t>
  </si>
  <si>
    <t>S1AW1EL9</t>
  </si>
  <si>
    <t>603Q</t>
  </si>
  <si>
    <t>S1AWA5A0</t>
  </si>
  <si>
    <t>S1AW16X9</t>
  </si>
  <si>
    <t>S1DMJLA029</t>
  </si>
  <si>
    <t>S1DMJLA033</t>
  </si>
  <si>
    <t>S1AFMIA021</t>
  </si>
  <si>
    <t>S1DBGRA162</t>
  </si>
  <si>
    <t>PNNID7260</t>
  </si>
  <si>
    <t>S1JUSUA057</t>
  </si>
  <si>
    <t>S1JBRNA015</t>
  </si>
  <si>
    <t>S1JBGRA115</t>
  </si>
  <si>
    <t>S1AKDI12DD</t>
  </si>
  <si>
    <t>S1JBGRA061</t>
  </si>
  <si>
    <t>S1GMLR10QF</t>
  </si>
  <si>
    <t>MANDIRI MRK PT DAMAI SEMESTA</t>
  </si>
  <si>
    <t>MANDIRI KCP CEPU-2</t>
  </si>
  <si>
    <t>BCA Alfamidi Payan Pabean</t>
  </si>
  <si>
    <t>MANDIRI SMG ALFAMART PUCANGGADING</t>
  </si>
  <si>
    <t>BCA Indomaret Wisma Lidah Kulon</t>
  </si>
  <si>
    <t>PERMATA Jemusari</t>
  </si>
  <si>
    <t>BCA Indomaret Delanggu</t>
  </si>
  <si>
    <t>Permata Ruko Fanindo</t>
  </si>
  <si>
    <t>BRI INDOMARET KALIWANGAN</t>
  </si>
  <si>
    <t>MANDIRI GSK IM BANJARSARI</t>
  </si>
  <si>
    <t>BCA Indomaret Gurame Raya</t>
  </si>
  <si>
    <t>BNI Toko Kurnia</t>
  </si>
  <si>
    <t>Bank DKI KK Jagalan</t>
  </si>
  <si>
    <t>BNI Taman Jasinta Indah Punggur</t>
  </si>
  <si>
    <t>BCA Super Swalayan Ketileng</t>
  </si>
  <si>
    <t>MANDIRI KCM Paccerakkang</t>
  </si>
  <si>
    <t>BCA Hotel Atia Neo</t>
  </si>
  <si>
    <t>MANDIRI Palu Fitra Swalayan</t>
  </si>
  <si>
    <t>BTN KK Siteba Padang</t>
  </si>
  <si>
    <t>SUMSELBABEL PEMDA PALI TALANG UBI KM 10,</t>
  </si>
  <si>
    <t>PERMATA PIK AVENUE MALL</t>
  </si>
  <si>
    <t>PERMATA CITRALAND</t>
  </si>
  <si>
    <t>BRIS Tambun</t>
  </si>
  <si>
    <t>BNI KLN GRAND INDONESIA 5</t>
  </si>
  <si>
    <t>BNI KK CEMPAKA PUTIH</t>
  </si>
  <si>
    <t>Permata KCP Cileungsi</t>
  </si>
  <si>
    <t>SUMSELBABEL OPI Mall Jakabaring</t>
  </si>
  <si>
    <t>BRI ALFAMART MANUNGGAL</t>
  </si>
  <si>
    <t>MANDIRI Ceriamart Cisauk</t>
  </si>
  <si>
    <t>BNI KK CIWIDEY</t>
  </si>
  <si>
    <t>BNI SPBU RANCAMANYAR</t>
  </si>
  <si>
    <t>BNI PLN GANDUL</t>
  </si>
  <si>
    <t>BNI RUKO WARUNG NANGKA</t>
  </si>
  <si>
    <t>PANIN ATM PT. Garuda Metalindo</t>
  </si>
  <si>
    <t>BNI GALLERY ATM SUN CITY</t>
  </si>
  <si>
    <t>BNI PERGUDANGAN SAFE N LOCK</t>
  </si>
  <si>
    <t>DANAMON PRINGSEWU</t>
  </si>
  <si>
    <t>BPD KALSEL Hotel Blue Atlantic Banjarmas</t>
  </si>
  <si>
    <t>BNI SPBU 14.208.176</t>
  </si>
  <si>
    <t>BNI SPBU AKMAL ABADI</t>
  </si>
  <si>
    <t>BNI FAK. KEDOKTERAN UGM</t>
  </si>
  <si>
    <t>BNI RUKO METLAND CILEUNGSI</t>
  </si>
  <si>
    <t>BNI KSP TUNAS ARTHA MANDIRI</t>
  </si>
  <si>
    <t>CIMB Niaga Mayofield Mall</t>
  </si>
  <si>
    <t>BNI RESTORAN NIRWANA</t>
  </si>
  <si>
    <t>BNI MASJID AL IHSAN C. MKAR</t>
  </si>
  <si>
    <t>BNI INDOMARET TANAH KUSIR</t>
  </si>
  <si>
    <t>Bireuen</t>
  </si>
  <si>
    <t>Rak Dispanser no 3 dan 4</t>
  </si>
  <si>
    <t>JARINGAN SERVER ERROR/ ATM OFFLINE</t>
  </si>
  <si>
    <t>OFF LINE ( CORRUPT )</t>
  </si>
  <si>
    <t>Stuck Windows</t>
  </si>
  <si>
    <t>recipiet berulang</t>
  </si>
  <si>
    <t>Monitor</t>
  </si>
  <si>
    <t>POSISI LAYAR MONITOR MIRING</t>
  </si>
  <si>
    <t>CTI-offline</t>
  </si>
  <si>
    <t xml:space="preserve"> Pinpad Error</t>
  </si>
  <si>
    <t>Tombol SOP error</t>
  </si>
  <si>
    <t>Belt Double Extractor kendor</t>
  </si>
  <si>
    <t>Layar blank</t>
  </si>
  <si>
    <t>REPEAT PROBLEM PRINTER EROR</t>
  </si>
  <si>
    <t>ROTOR ERROR</t>
  </si>
  <si>
    <t>power supply mati</t>
  </si>
  <si>
    <t>Kunci Fasia bawah rusak</t>
  </si>
  <si>
    <t>PRINTER FATAL ERROR</t>
  </si>
  <si>
    <t>CARD READER FAULT</t>
  </si>
  <si>
    <t>Dispenser Eror (Controller bermasalah)</t>
  </si>
  <si>
    <t xml:space="preserve">Pending part : Stacker  01750109659, Part ready, FSL Jayapura, waiting tiket Zulu </t>
  </si>
  <si>
    <t>Pending Part : CMD Staker /1750109659 MD Controller /1750105679 Ready di Fsl Semarang ,Waiting Zulu</t>
  </si>
  <si>
    <t>Pending part printer (pn : 01750110039) ready di FSL Surabaya, waiting tiket Zulu</t>
  </si>
  <si>
    <t xml:space="preserve"> Pending part ext mdms 1750109641, part ready, waiting zulu</t>
  </si>
  <si>
    <t xml:space="preserve"> pending part stacker SN:1750109659 konfirm YCH Nyoto part kosong di FSL Surabaya</t>
  </si>
  <si>
    <t>Pending part printer (pn : 01750256248) ready di FSL Surabaya, waiting tiket zulu</t>
  </si>
  <si>
    <t>Pending part Extractor 1750109641, part masih belum tersedia di FSL Solo,waiting tiket Zulu</t>
  </si>
  <si>
    <t>Pending pergantian part USB ethernet. 01803530438, part ready di FSL Batam,waiting tiket zulu</t>
  </si>
  <si>
    <t>Pending Part : Cardreader /1750199931, part kosong di FSL Semarang</t>
  </si>
  <si>
    <t>Pending part TP13 01750189334, waiting tiket Zulu, part ready di FSL Surabaya</t>
  </si>
  <si>
    <t>Pending part HDD ready di Yogya, waiting tiket zulu</t>
  </si>
  <si>
    <t>Peding part Shutter ready di FSL tasik, waiting tiket Zulu</t>
  </si>
  <si>
    <t>Pending part PC Beetle Mini, part kosong di FSL Surabaya</t>
  </si>
  <si>
    <t>pending part pc pn 01750263075, part ready di FSL Batam, waiting tiket Zulu</t>
  </si>
  <si>
    <t xml:space="preserve">Pending part stacker 01750109659 stock di FSL Semarang </t>
  </si>
  <si>
    <t>Pending Printer TP 13 PN " 1750189334, part ready di Makassar waiting tiket Zulu</t>
  </si>
  <si>
    <t>pending part Printer LCD TFT XGA PN : 01750216797, part ready di FSL Balikpapan, waiting tiket Zulu</t>
  </si>
  <si>
    <t>Pending Faskia atas P280 PN. 01803530466 saat ini kosong di FSL Palu</t>
  </si>
  <si>
    <t>part sudah diambil, hari selasa akan dipasang karena lagi ada tiket di luar kota</t>
  </si>
  <si>
    <t>konfirmasi FSE Arie, Pending part SE dan CPP, sudah konfirmasi dengan pihak FSL part ready, part dikirim dari palembang ke prabumulih eta 2 hari, estimasi tanggal 30/10/2019.</t>
  </si>
  <si>
    <t>Pending part SE di FSL kosong</t>
  </si>
  <si>
    <t>part masih kosong info dari fsl</t>
  </si>
  <si>
    <t xml:space="preserve">2019-10-26 10:38:38
part lcd masih belum tersedia di fsl
Submitted By Gagas Wijaksana Nugraha
- 2019-10-25 17:49:29
part lcd yang saya bawa tadi pagi dari fsl dengan pn : 01750179606 bad part dan itu part terakhir di fsl
Submitted By Gagas Wijaksana Nugraha
- 2019-10-25 17:11:05
part masih belum ada di fsl
Submitted By Gagas Wijaksana Nugraha
- 2019-10-25 15:24:11
part lcd pn : 01750216797 belum tersedia di fsl
Submitted By Gagas Wijaksana Nugraha
Pending Sparepart - 2019-10-25 13:21:02
info bang deki fsl bekasi by telepon (089614588856) lcd 15" di fsl kosong. engineer sudah request part dari kemaren tidak kunjung datang
Submitted By Gagas Wijaksana Nugraha
ETA Time - 2019-10-25 13:21:02
Reset ETA Time: 25-10-2019 13:00
Submitted By Gagas Wijaksana Nugraha
Other - 2019-10-25 13:21:02
Reset Arrival Time: 25-10-2019 11:28
Submitted By Gagas Wijaksana Nugraha
Finish Working - 2019-10-25 13:21:02
Finish Working Time: 25-10-2019 11:28
Submitted By Gagas Wijaksana Nugraha
Start Working - 2019-10-25 13:21:02
Reset Start Working Time: 25-10-2019 11:28
Submitted By Gagas Wijaksana Nugraha
- 2019-10-25 10:26:12
otw
Submitted By Gagas Wijaksana Nugraha
- 2019-10-25 10:17:32
waiting julu
Submitted By Gagas Wijaksana Nugraha
- 2019-10-25 10:17:22
waiting juli
Submitted By Gagas Wijaksana Nugraha
- 2019-10-25 09:08:25
engineer sudah di gudang, part masih belum nyampe
Submitted By Gagas Wijaksana Nugraha
Pending PIC - 2019-10-24 16:22:25
informasi dari bu INTAN pic BTN kk kompas, beliau tidak bisa untuk pengerjaan diatas jam 4 karena harus pulang lebih awal. pengerjaan direschedule besok pagi dan menunggu part sampai ke fsl
Submitted By Gagas Wijaksana Nugraha
- 2019-10-24 16:20:37
part masih belum ada
Submitted By Gagas Wijaksana Nugraha
- 2019-10-24 15:30:20
part masih belum tersedia di gudang
Submitted By Gagas Wijaksana Nugraha
- 2019-10-24 15:29:59
part lcd pn 01750216797 di gudang kosong, engineer request ke pusat
Submitted By Gagas Wijaksana Nugraha
- 2019-10-24 14:17:05
engineer cek ke fsl, part monitor 15" kosong. engineer minta tolong request pengiriman dari pusat
Submitted By Gagas Wijaksana Nugraha
</t>
  </si>
  <si>
    <t>sparepart sop</t>
  </si>
  <si>
    <t>info email zulu sparepart mdms kosong, tidak bisa di create zulunya.</t>
  </si>
  <si>
    <t>ralat PN..Tiket EBS :68868435 Customer : Permata ID :1998 SSB : 56DU103276 Lokasi : Bank Permata Marunda center Type : P280 Description : EPP Area : FSL Bekasi Keterangan : Part Fsl Bekasi kosong *Part Name : EPP J6* Part Number : *01750193080* FSE CITIUS : Ronal Ericson ,-085715881510</t>
  </si>
  <si>
    <t>Menunggu part LCD TFT XGA, 15" Open-Frame di fsl tanggerang kosong.</t>
  </si>
  <si>
    <t>Part tersedia, Printer TP 07 PN 01750110039, Part tidak bisa keluar karna belum ada tiket zulu</t>
  </si>
  <si>
    <t>Part tidak tersedia,  ASY ROTOR / HDCU DELEVERY ( 01803530585 ) &amp; TANGAN ROBOT HYOSUNG ( 01803530609 )</t>
  </si>
  <si>
    <t>Part tidak tersedia, 01803530653 PRESENTER F/A SS22E (4450729395)</t>
  </si>
  <si>
    <t>Part tidak tersedia, 01803530609 = CARRIAGE HYOSUNG(7310000733), 01803530585 = HCDU DELIVERY CARRIAGE ASSY (45000000609) &amp; 01803530597 = CABLE FLEXIBEL CARRIAGE HYOSUNG ( 7310000726 )</t>
  </si>
  <si>
    <t xml:space="preserve">Part tidak tersedia, Printer Diebold PN 49223820000A </t>
  </si>
  <si>
    <t>Part tersedia, CPP PN 01750136159, Terkendala tidak ada tiket zulu part tidak bisa keluar</t>
  </si>
  <si>
    <t>Part tidak tersedia, 1 AFD Transport PN 49250166000A,1 AFD Stacker PN 49242427000A, 1 AFD Picker PN 49242432000A</t>
  </si>
  <si>
    <t>Part tersedia,  LCD TFT XGA 15 Open Frame PN 01750216797, Terkendala oleh tidak ada tiket zulu</t>
  </si>
  <si>
    <t>pending part Receipt Printer PN : 01803530590</t>
  </si>
  <si>
    <t>pending part HCDU Delivery Carriage Assy pn 01803530585 Carriage pn 01770058001</t>
  </si>
  <si>
    <t xml:space="preserve">pending part power suply PN : 01750263469 </t>
  </si>
  <si>
    <t>pending part kunci ( dindong) paskia bawah 01803530485</t>
  </si>
  <si>
    <t>pending part PRINTER TP07 PN 01750110039</t>
  </si>
  <si>
    <t>pending part Card Reader PN 00104378000F</t>
  </si>
  <si>
    <t>pending part Controller PN 1750105679</t>
  </si>
  <si>
    <t>pending part  Card Reader  01750199931</t>
  </si>
  <si>
    <t>pending part Card Reader 00-104378-000D</t>
  </si>
  <si>
    <t>SPV UPDATE</t>
  </si>
  <si>
    <t>Singkawang</t>
  </si>
  <si>
    <t>Bantul</t>
  </si>
  <si>
    <t>Part pintu fascia dikirim tgl 29/10, estimasi tgl 30/10</t>
  </si>
  <si>
    <t>Part dikirimkan tgl 29/10, estimasi tgl 30/10</t>
  </si>
  <si>
    <t>Part dikirimkan ke FSL Depok tgl 25/10</t>
  </si>
  <si>
    <t xml:space="preserve">Part dikirimkan tgl 25/10 siang ke FSL Pusat </t>
  </si>
  <si>
    <t xml:space="preserve">Part ready di FSL Padang tgl 25/10, di proses dengan manual tanpa system </t>
  </si>
  <si>
    <t>Part akan dikirimkan sore ke FSL Tangerang dg PN 01803530344</t>
  </si>
  <si>
    <t>Part ready di FSL Padang tgl 25/10 dan sudah ada squence number nya. Ticket Zulu from CCC</t>
  </si>
  <si>
    <t>Part ready di FSL Banjarmasin dan di proses manual, approved by Pak Dimas</t>
  </si>
  <si>
    <t xml:space="preserve">Part ready di FSL Bogor, squence number sedang di proses oleh team Zulu Ika </t>
  </si>
  <si>
    <t>Part ready di FSL Bekasi 25/10</t>
  </si>
  <si>
    <t>Part ready di FSL Jayapura tgl 25/10 sebanyak 2pc, parallel akan dikirimkan kembali hari ini part stacker nya dg estimasi tgl 29/10</t>
  </si>
  <si>
    <t>Part ready di FSL Batam, waiting ticket Zulu from CCC</t>
  </si>
  <si>
    <t>325U</t>
  </si>
  <si>
    <t>BUTUH PART APA?</t>
  </si>
  <si>
    <t>akan dikirimkan hari ini ke denpasar</t>
  </si>
  <si>
    <t>part sudah di ambil fe fajri di tgl 27/10</t>
  </si>
  <si>
    <t>part sudah dikirimkan ke denpasar</t>
  </si>
  <si>
    <t>dikirim sore ini ke depok</t>
  </si>
  <si>
    <t>dikirim sore ini ke bekasi</t>
  </si>
  <si>
    <t>PA30801152780000010, PA30801152780000020, DAN PA30801152780000030</t>
  </si>
  <si>
    <t>part dikirim 4 unit  kemarin via Marvel , eta hari ini</t>
  </si>
  <si>
    <t>part dikirim hari ini via driver</t>
  </si>
  <si>
    <t>1CPA30801149560000010</t>
  </si>
  <si>
    <t>1CPA30801151415000010 ( SE ) kabel sop Non Zulu</t>
  </si>
  <si>
    <t>1CPA30801151578000010</t>
  </si>
  <si>
    <t>1CPA30801151372000010 , 1CPA30801151372000020 , 1CPA30801151372000030</t>
  </si>
  <si>
    <t>Part masih menunggu pengantaran dari Vendor</t>
  </si>
  <si>
    <t>Part ready di FSL Jayapura tgl  29/10</t>
  </si>
  <si>
    <t xml:space="preserve">Part ready di FSL Semarang tgl 28/10, part di proses manual approved by Pak Dimas karena tidak bisa di GR oleh FSL </t>
  </si>
  <si>
    <t xml:space="preserve">Part ready di FSL Surabaya tgl 28/10, part di proses manual approved by Pak Dimas karena tidak bisa di GR oleh FSL </t>
  </si>
  <si>
    <t>Part ready di FSL Makassar tgl 29/10</t>
  </si>
  <si>
    <t>Part ready di FSL Tangerang tgl 28/10</t>
  </si>
  <si>
    <t>MANUAL</t>
  </si>
  <si>
    <t>1CPA30801152117000010</t>
  </si>
  <si>
    <t>1CPA30801152037000010</t>
  </si>
  <si>
    <t>1CPA30801152037000020</t>
  </si>
  <si>
    <t>1CPA30801151413000010</t>
  </si>
  <si>
    <t>Stacker : 1CPA30801104892000020, Ext MDMS : 1CPA30801147277000030, 1CPA30801147277000040 dan 1CPA30801147277000050</t>
  </si>
  <si>
    <t>1CPA30801151311000010</t>
  </si>
  <si>
    <t xml:space="preserve">Part sudah tiba di FSL Pekanbaru tgl 21/10, di proses dg squence no </t>
  </si>
  <si>
    <t>CLOSED 23/10/2019</t>
  </si>
  <si>
    <t>CLOSED 24/10/2019</t>
  </si>
  <si>
    <t>CLOSED 25/10/2019</t>
  </si>
  <si>
    <t>Depok</t>
  </si>
  <si>
    <t>Part diambil manual oleh FE</t>
  </si>
  <si>
    <t>Sorong</t>
  </si>
  <si>
    <t>Lokasi luar kota part ready, FE tinggal eksekusi ETA 30/10/2019</t>
  </si>
  <si>
    <t>Lokasi luar kota part ready, FE tinggal eksekusi ETA 31/10/2019</t>
  </si>
  <si>
    <t>EPP V6 Akan dikirim 30/10/2019 dari Singapure, sampai di CWH 1/11/2019</t>
  </si>
  <si>
    <t>Lokasi luar kota ETA 30/10/2019</t>
  </si>
  <si>
    <t>Banda Aceh</t>
  </si>
  <si>
    <t>Part ready, waiting tiket Zulu</t>
  </si>
  <si>
    <t>Timika</t>
  </si>
  <si>
    <t>Tangerang</t>
  </si>
  <si>
    <t>Malang</t>
  </si>
  <si>
    <t>Part dikirim hari ini 29/10/19</t>
  </si>
  <si>
    <t>Bontang</t>
  </si>
  <si>
    <t>Cek by Nanang</t>
  </si>
  <si>
    <t>Merauke</t>
  </si>
  <si>
    <t>Lokasi Luar kota ETA 30/10/2019</t>
  </si>
  <si>
    <t>PC Bettlemini (Kecil)* PN : 01750235765 dan HDD PN 01803530344</t>
  </si>
  <si>
    <t>Update Om Dimas</t>
  </si>
  <si>
    <t>Malam ini dikirim ETA 30/10/2019</t>
  </si>
  <si>
    <t>Logistic sudah email ke FSL, bisa diambil Manual</t>
  </si>
  <si>
    <t>Menunggu email dari Logistic</t>
  </si>
  <si>
    <t>Part sudah ready</t>
  </si>
  <si>
    <t>Lokasi luar kota ETA 31/10/2019</t>
  </si>
  <si>
    <t>Cek By nanang</t>
  </si>
  <si>
    <t>Part ready Belum ada Sequence number</t>
  </si>
  <si>
    <t>Nias</t>
  </si>
  <si>
    <t>Tasikmalaya</t>
  </si>
  <si>
    <t>Akan dicek kembali oleh Team Logistic</t>
  </si>
  <si>
    <t>Madiun</t>
  </si>
  <si>
    <t>Akan di cek kembali oleh tim Logistic</t>
  </si>
  <si>
    <t>Bangko</t>
  </si>
  <si>
    <t>Batam</t>
  </si>
  <si>
    <t>Bintuni</t>
  </si>
  <si>
    <t>Bojonegoro</t>
  </si>
  <si>
    <t>Bukittinggi</t>
  </si>
  <si>
    <t>Curup</t>
  </si>
  <si>
    <t>Fak Fak</t>
  </si>
  <si>
    <t>Garut</t>
  </si>
  <si>
    <t>Gresik</t>
  </si>
  <si>
    <t>Jepara</t>
  </si>
  <si>
    <t>Karangasem</t>
  </si>
  <si>
    <t>Kotabaru</t>
  </si>
  <si>
    <t>Kotabumi</t>
  </si>
  <si>
    <t>Kuala Tanjung</t>
  </si>
  <si>
    <t>Kuta</t>
  </si>
  <si>
    <t>Langsa</t>
  </si>
  <si>
    <t>Malinau</t>
  </si>
  <si>
    <t>Muara Teweh</t>
  </si>
  <si>
    <t>Pangkal Pinang</t>
  </si>
  <si>
    <t>Pekalongan</t>
  </si>
  <si>
    <t>Pekanbaru</t>
  </si>
  <si>
    <t>Rimbo Bujang</t>
  </si>
  <si>
    <t>Sampang</t>
  </si>
  <si>
    <t>Sampit</t>
  </si>
  <si>
    <t>Sangatta</t>
  </si>
  <si>
    <t>Sarolangun</t>
  </si>
  <si>
    <t>Semarang</t>
  </si>
  <si>
    <t>Sengkang</t>
  </si>
  <si>
    <t>Sigli</t>
  </si>
  <si>
    <t>Singaraja</t>
  </si>
  <si>
    <t>Sintang</t>
  </si>
  <si>
    <t>Solo</t>
  </si>
  <si>
    <t>Solok</t>
  </si>
  <si>
    <t>Sukabumi</t>
  </si>
  <si>
    <t>Tembagapura</t>
  </si>
  <si>
    <t>Tembilahan</t>
  </si>
  <si>
    <t>Ende</t>
  </si>
  <si>
    <t>Madura</t>
  </si>
  <si>
    <t>Samarinda</t>
  </si>
  <si>
    <t>Barabai</t>
  </si>
  <si>
    <t>KALTENG</t>
  </si>
  <si>
    <t xml:space="preserve">part sudah sampai di FSL, </t>
  </si>
  <si>
    <t xml:space="preserve">akan diemailkan utk proses manual, </t>
  </si>
  <si>
    <t xml:space="preserve">part sudah dikirimkan oleh driver hari ini </t>
  </si>
  <si>
    <t>part sudah direq oleh FE tanggal 26/10</t>
  </si>
  <si>
    <t>part sudah dikirimkan ke FSL kemarin, dan diproses manual</t>
  </si>
  <si>
    <t>dikirim hari ini ke FSL Bekasi oleh messenger</t>
  </si>
  <si>
    <t>part sudah dikirimkan tanggal 28, eta 2-3 hari kerja</t>
  </si>
  <si>
    <t>part dikirim hari ini oleh messenger ke utara</t>
  </si>
  <si>
    <t>1CPA30801152086000010</t>
  </si>
  <si>
    <t>1CPA30801151173000010</t>
  </si>
  <si>
    <t>1CPA30801152079000010</t>
  </si>
  <si>
    <t>part epp belum ready, masih menunggu pengiriman vendor ke CWH, UCC dikirimkan hari ini eta 2-3 hari kerja</t>
  </si>
  <si>
    <t>1CPA30801152145000100</t>
  </si>
  <si>
    <t>1CPA30801152079000030</t>
  </si>
  <si>
    <t>Part sudah di request oleh FE Tommy QI tgl 28/10</t>
  </si>
  <si>
    <t>Stacker : PA30801141949000020, Controller : PA30801137796000040</t>
  </si>
  <si>
    <t>PA30801137796000060</t>
  </si>
  <si>
    <t>Part Ready di FSL Padang tgl 28/10, Note : Akan dikirim senin 28 oktober 2019 dari fsl padang ke ro bukittinggi Estimasi sampai 29 oktober 2019 jam 10.00</t>
  </si>
  <si>
    <t>(1C)PA30801123054000020</t>
  </si>
  <si>
    <t xml:space="preserve">Part dikirim tgl 28/10, estimasi tgl 30/10 di FSL Batam </t>
  </si>
  <si>
    <t>1CPA30801151514000010</t>
  </si>
  <si>
    <t>Part TP28 ready di FSL Malang, squence number sedang di proses oleh team Zulu</t>
  </si>
  <si>
    <t>Part dikirim tgl 29/10, estimasi part tiba di FSL PWO tgl 30/10</t>
  </si>
  <si>
    <t>1CPA30801151395000010</t>
  </si>
  <si>
    <t xml:space="preserve">Part dikirimkan besok pagi 30/10 ke FSL Utara </t>
  </si>
  <si>
    <t>Part dikirimkan tgl 28/10 dan ticket zulu sudah di create oleh CCC</t>
  </si>
  <si>
    <t>Part sudah di request oleh FE Reyhan tgl 28/10</t>
  </si>
  <si>
    <t>Part sudah di request oleh FE Ismail tgl 28/10 dan sudah close</t>
  </si>
  <si>
    <t>Part akan dikirimkan tgl 30/10 ke FSL Bandung, estimasi tgl 31/10</t>
  </si>
  <si>
    <t xml:space="preserve">Part dikirimkan tgl 30/10, estimasi tgl 31/10 di FSL Bandung </t>
  </si>
  <si>
    <t>Part dikirimkan tgl 30/10, estimasi tgl 01/11 di FSL Aceh</t>
  </si>
  <si>
    <t xml:space="preserve">Part dikirimkan tgl 30/10, estimasi tgl 31/10 di FSL Medan </t>
  </si>
  <si>
    <t xml:space="preserve">Part ready di FSL Bogor tgl 28/10, part cable flexible di proses manual </t>
  </si>
  <si>
    <t>Part ready di FSL Depok tgl 28/10, di proses manual</t>
  </si>
  <si>
    <t xml:space="preserve">Part ready di FSL Bogor tgl 29/10, part di proses manual dan sudah di emailkan </t>
  </si>
  <si>
    <t>Part ready di FSL Surabaya 28/10 dan ticket zulu sudah di release oleh CCC. Tracking No 801151581</t>
  </si>
  <si>
    <t>Part ready di FSL Surabaya tgl 28/10 dan problem solved tgl 28/10 oleh FE Pranan</t>
  </si>
  <si>
    <t>Part sudah di request tgl 28/10 oleh FE Winarto dan sudah closed</t>
  </si>
  <si>
    <t>Carriage : 1CPA30801151894000010, HCDU : 1CPA30801151894000020</t>
  </si>
  <si>
    <t>Part dikirim tgl 25/10, estimasi tgl 30/10 tiba di FSL Kupang</t>
  </si>
  <si>
    <t xml:space="preserve">Part masih menunggu pembelian </t>
  </si>
  <si>
    <t>Part dikirim tgl 29/10, estimasi 31/10</t>
  </si>
  <si>
    <t>Part dikirim tgl 25/10, estimasi tgl 30/10 tiba di FSL Samarinda</t>
  </si>
  <si>
    <t>Part dikirim tgl 29/10, estimasi tgl 30/10 di FSL Surabaya</t>
  </si>
  <si>
    <t>Part dikirimkan tgl 28/10, estimasi tgl 29/10 di FSL Pekanbaru</t>
  </si>
  <si>
    <t>Part dikirimkan tgl 29/10, estimasi tgl 31/10 di FSL Jambi</t>
  </si>
  <si>
    <t>NOTES : Part akan dikirim dari fsl jambi ke sub ro muarabungo estimasi tgl 24 okt 2019, dan estimasi sampai ke sub ro muarabungo tgl 24 okt 2019 jam 17:00</t>
  </si>
  <si>
    <t>Part ready di FSL Bogor dan sudah ada ticket Zulu nya dari CCC</t>
  </si>
  <si>
    <t xml:space="preserve">Part ready di FSL Kediri tgl 28/10 dan FE Andri sudah request ke FSL Kediri </t>
  </si>
  <si>
    <t>Part ready di FSL Padang tgl 29/10</t>
  </si>
  <si>
    <t>Part ready di FSL Pekanbaru tgl 26/10, di proses manual</t>
  </si>
  <si>
    <t>1CPA30801151337000010</t>
  </si>
  <si>
    <t>1CPA30801149018000010</t>
  </si>
  <si>
    <t>1CPA30801151534000010</t>
  </si>
  <si>
    <t>1CPA30801149370000020</t>
  </si>
  <si>
    <t>1CPA30801149606000010</t>
  </si>
  <si>
    <t>part LCD dikirimkan hari ini ke FSL, eta Maksimal 2 hari kerja</t>
  </si>
  <si>
    <t xml:space="preserve">hari ini dikirimkan 3 unit </t>
  </si>
  <si>
    <t>sudah dikirim ke tasik</t>
  </si>
  <si>
    <t>akan dikirimkan hari ini ke denpasar 3 unit stacker dan 5 unit shutter</t>
  </si>
  <si>
    <t>dikirimkan hari ini ke malang</t>
  </si>
  <si>
    <t>hari ini akan tiba lcd 6 unit di fsl semarang</t>
  </si>
  <si>
    <t>akan dikirimkan hari ini ke sukabumi</t>
  </si>
  <si>
    <t>sudah dikirimkan ke bogor tgl 28/10 , tlg cek ke fsl</t>
  </si>
  <si>
    <t>part stacker untuk tiket ini sdh ready sejak kemarin</t>
  </si>
  <si>
    <t>akan tiba di fsl semarang 6 unit stacker</t>
  </si>
  <si>
    <t>part ready di fsl solo, sequence sdh di buatkan.</t>
  </si>
  <si>
    <t>(1C)PA30801152948000010, (1C)PA30801152948000020, dan  (1C)PA30801152948000030</t>
  </si>
  <si>
    <t>1CPA30801152021000010</t>
  </si>
  <si>
    <t>1CPA30801149857000010, 1CPA30801151642000170, 1CPA30801151671000010, 1CPA30801151671000020, 1CPA30801151671000030, dan 1CPA30801151714000010</t>
  </si>
  <si>
    <t>1CPA30801151785000010</t>
  </si>
  <si>
    <t>1CPA30801150341000010</t>
  </si>
  <si>
    <t>1CPA30801149857000040, 1CPA30801149857000020, 1CPA30801151642000070, 1CPA30801151642000080, 1CPA30801151642000090, 1CPA30801151642000100</t>
  </si>
  <si>
    <t>(1C)PA30801153129000010,  (1C)PA30801153129000020, dan : (1C)PA30801153129000030</t>
  </si>
  <si>
    <t>27/10/19 10:13:41</t>
  </si>
  <si>
    <t>S1ALGSA016</t>
  </si>
  <si>
    <t>BNI SIMPANG REMI</t>
  </si>
  <si>
    <t>28/10/19 07:44:29</t>
  </si>
  <si>
    <t>S1HPON04HJ</t>
  </si>
  <si>
    <t>BNI CABANG PONOROGO 3</t>
  </si>
  <si>
    <t>28/10/19 09:34:43</t>
  </si>
  <si>
    <t>S1JBGRA062</t>
  </si>
  <si>
    <t>BNI STASIUN KA CILEBUT</t>
  </si>
  <si>
    <t>28/10/19 11:07:10</t>
  </si>
  <si>
    <t>S1ISDAA030</t>
  </si>
  <si>
    <t>BNI SPBU KRATON KRIAN</t>
  </si>
  <si>
    <t>28/10/19 11:40:11</t>
  </si>
  <si>
    <t>S1HBGR02PY</t>
  </si>
  <si>
    <t>BNI KLN TAJUR 1</t>
  </si>
  <si>
    <t>28/10/19 14:13:31</t>
  </si>
  <si>
    <t>CIMB Niaga BKS.UNILEVER CIKARANG [INDUST</t>
  </si>
  <si>
    <t>28/10/19 15:20:10</t>
  </si>
  <si>
    <t>S1JBGRA112</t>
  </si>
  <si>
    <t>BNI MS APARARELR</t>
  </si>
  <si>
    <t>MEGA</t>
  </si>
  <si>
    <t>28/10/19 15:35:54</t>
  </si>
  <si>
    <t>MEGAS Transmart Duta Mall Banjarmasin</t>
  </si>
  <si>
    <t>28/10/19 18:13:16</t>
  </si>
  <si>
    <t>S1JPSNA034</t>
  </si>
  <si>
    <t>BNI SEBANI</t>
  </si>
  <si>
    <t>Pasuruan</t>
  </si>
  <si>
    <t>26/10/19 09:32:26</t>
  </si>
  <si>
    <t>BRIS Kanca Bengkulu EX Alfamart Metro La</t>
  </si>
  <si>
    <t>28/10/19 10:28:50</t>
  </si>
  <si>
    <t>WIN0037911</t>
  </si>
  <si>
    <t>BTN ALFA THB</t>
  </si>
  <si>
    <t>28/10/19 11:54:46</t>
  </si>
  <si>
    <t>BRI INDOMARET CADAS TERITI</t>
  </si>
  <si>
    <t>28/10/19 12:11:00</t>
  </si>
  <si>
    <t>B243</t>
  </si>
  <si>
    <t>BJB ATM KK BPN Kabupaten Bekasi</t>
  </si>
  <si>
    <t>Cikarang</t>
  </si>
  <si>
    <t>28/10/19 15:06:18</t>
  </si>
  <si>
    <t>WIN0023401</t>
  </si>
  <si>
    <t>BTN BOGOR KCP BOJONG GEDE</t>
  </si>
  <si>
    <t>28/10/19 16:27:31</t>
  </si>
  <si>
    <t>PERMATA SUN PLAZA 1</t>
  </si>
  <si>
    <t>28/10/19 17:41:25</t>
  </si>
  <si>
    <t>BRI PACIFIC PLACE</t>
  </si>
  <si>
    <t>28/10/19 18:46:46</t>
  </si>
  <si>
    <t>WIN0001537</t>
  </si>
  <si>
    <t>BTN Cibinong City</t>
  </si>
  <si>
    <t>Cibinong</t>
  </si>
  <si>
    <t>28/10/19 18:57:28</t>
  </si>
  <si>
    <t>MEGA Carefour Cibinong</t>
  </si>
  <si>
    <t>28/10/19 18:58:49</t>
  </si>
  <si>
    <t>PERMATA AHM Cibitung -4</t>
  </si>
  <si>
    <t>Cibitung</t>
  </si>
  <si>
    <t>28/10/19 21:04:23</t>
  </si>
  <si>
    <t>BTN APARTEMEN SKYVIEW</t>
  </si>
  <si>
    <t>24/10/19 11:25:56</t>
  </si>
  <si>
    <t>BCA SPBU Coco 31.139.02 Pulo Gadung</t>
  </si>
  <si>
    <t>25/10/19 08:36:57</t>
  </si>
  <si>
    <t>BCA Alfamart Sesetan II</t>
  </si>
  <si>
    <t>25/10/19 10:18:02</t>
  </si>
  <si>
    <t>DANAMON BANDUNG ISTANA PLAZA</t>
  </si>
  <si>
    <t>BANDUNG</t>
  </si>
  <si>
    <t>OCBC NISP</t>
  </si>
  <si>
    <t>25/10/19 14:35:02</t>
  </si>
  <si>
    <t>25/10/19 14:44:33</t>
  </si>
  <si>
    <t>BCA Alfamart Raya Kuta</t>
  </si>
  <si>
    <t>26/10/19 10:27:09</t>
  </si>
  <si>
    <t>BCA Indah Palace Hotel</t>
  </si>
  <si>
    <t>26/10/19 19:53:52</t>
  </si>
  <si>
    <t>CIMB NIAGA JKT.SPBU34-12305 REMPOA</t>
  </si>
  <si>
    <t>27/10/19 11:02:13</t>
  </si>
  <si>
    <t>BCA SPBU Coco 3143101 Tipar Gede</t>
  </si>
  <si>
    <t>27/10/19 11:49:21</t>
  </si>
  <si>
    <t>S1IPREA039</t>
  </si>
  <si>
    <t>BNI SPBU ASTRI GAMA UTAMA</t>
  </si>
  <si>
    <t>Pinrang</t>
  </si>
  <si>
    <t>27/10/19 17:54:43</t>
  </si>
  <si>
    <t>S1AWK15Q</t>
  </si>
  <si>
    <t>MANDIRI JKT MANGGA DUA MALL-9</t>
  </si>
  <si>
    <t>27/10/19 17:54:49</t>
  </si>
  <si>
    <t>CIMB Niaga SPBU 34-17105 Jaka Setia</t>
  </si>
  <si>
    <t>27/10/19 20:34:00</t>
  </si>
  <si>
    <t>NISP Mc Donald Karang Satria</t>
  </si>
  <si>
    <t>27/10/19 21:51:59</t>
  </si>
  <si>
    <t>S1AW12SV</t>
  </si>
  <si>
    <t>Mandiri Alfamart Suci Raya</t>
  </si>
  <si>
    <t>28/10/19 08:35:34</t>
  </si>
  <si>
    <t>S1AWU33B</t>
  </si>
  <si>
    <t>MANDIRI BGR RS SENTRA MEDIKA</t>
  </si>
  <si>
    <t>28/10/19 10:06:44</t>
  </si>
  <si>
    <t>BRI UNIT MENGWI DENPASAR GATOT SUB</t>
  </si>
  <si>
    <t>28/10/19 11:08:18</t>
  </si>
  <si>
    <t>S1DSUBA030</t>
  </si>
  <si>
    <t>BNI PT. IL JIN SUN GARMEN</t>
  </si>
  <si>
    <t>Purwakarta</t>
  </si>
  <si>
    <t>28/10/19 11:12:37</t>
  </si>
  <si>
    <t>BRI UNIT PRAMBON SURABAYA</t>
  </si>
  <si>
    <t>28/10/19 12:03:16</t>
  </si>
  <si>
    <t>S1AWKJF2</t>
  </si>
  <si>
    <t>MANDIRI MDN RESTORAN BUDAYA</t>
  </si>
  <si>
    <t>28/10/19 12:48:36</t>
  </si>
  <si>
    <t>BNI CABANG MAKASAR 7</t>
  </si>
  <si>
    <t>28/10/19 13:22:25</t>
  </si>
  <si>
    <t>BRI UNIT GURAH KEDIRI</t>
  </si>
  <si>
    <t>28/10/19 13:51:14</t>
  </si>
  <si>
    <t>S1AW10WA</t>
  </si>
  <si>
    <t>MANDIRI JKT GD MENARA ERA</t>
  </si>
  <si>
    <t>28/10/19 14:33:24</t>
  </si>
  <si>
    <t>327B</t>
  </si>
  <si>
    <t>BCA Indomaret Manukan Tama II</t>
  </si>
  <si>
    <t>28/10/19 14:40:45</t>
  </si>
  <si>
    <t>NISP CRM Jogja Junction Lembang</t>
  </si>
  <si>
    <t>28/10/19 14:41:51</t>
  </si>
  <si>
    <t>CIMB Niaga Alfamidi Permata Jengki</t>
  </si>
  <si>
    <t>28/10/19 14:47:22</t>
  </si>
  <si>
    <t>BCA Perum Tanah Mas 1 . Smg</t>
  </si>
  <si>
    <t>28/10/19 15:14:53</t>
  </si>
  <si>
    <t>S1AWK73I</t>
  </si>
  <si>
    <t>MANDIRI KRW CB TANJUNG PURA</t>
  </si>
  <si>
    <t>28/10/19 15:35:38</t>
  </si>
  <si>
    <t>617j</t>
  </si>
  <si>
    <t>BCA Indomaret Gajah Mada, Sda</t>
  </si>
  <si>
    <t>28/10/19 16:44:36</t>
  </si>
  <si>
    <t>S1AW1CI2</t>
  </si>
  <si>
    <t>MANDIRI SPBU Mandiraja</t>
  </si>
  <si>
    <t>Banjarnegara</t>
  </si>
  <si>
    <t>28/10/19 18:12:08</t>
  </si>
  <si>
    <t>S1AWUEPA</t>
  </si>
  <si>
    <t>MANDIRI BKS ID PT TAIYO SINAR R</t>
  </si>
  <si>
    <t>28/10/19 15:11:19</t>
  </si>
  <si>
    <t>S1AWK605</t>
  </si>
  <si>
    <t>Mandiri CAB BASUKI RAHMAT 1</t>
  </si>
  <si>
    <t>24/10/19 23:05:12</t>
  </si>
  <si>
    <t>S1JMDRA035</t>
  </si>
  <si>
    <t>BNI PASEAN</t>
  </si>
  <si>
    <t>25/10/19 06:28:17</t>
  </si>
  <si>
    <t>S1CKRUA027</t>
  </si>
  <si>
    <t>BNI TOKO ATK L-2</t>
  </si>
  <si>
    <t>25/10/19 13:54:39</t>
  </si>
  <si>
    <t>BNI STIEM NITRO 2</t>
  </si>
  <si>
    <t>25/10/19 14:49:49</t>
  </si>
  <si>
    <t>S1CKRU01WT</t>
  </si>
  <si>
    <t>BNI INDOMART TLOGOSARI</t>
  </si>
  <si>
    <t>25/10/19 17:26:25</t>
  </si>
  <si>
    <t>CIMB Niaga Tulung Agung KC</t>
  </si>
  <si>
    <t>25/10/19 21:06:25</t>
  </si>
  <si>
    <t>S1AW14M0</t>
  </si>
  <si>
    <t>Mandiri Asabri</t>
  </si>
  <si>
    <t>Probolinggo</t>
  </si>
  <si>
    <t>Bima</t>
  </si>
  <si>
    <t>26/10/19 19:42:55</t>
  </si>
  <si>
    <t>S1JMDRA044</t>
  </si>
  <si>
    <t>BNI MANDING</t>
  </si>
  <si>
    <t>27/10/19 11:32:30</t>
  </si>
  <si>
    <t>PNNID6102</t>
  </si>
  <si>
    <t>PANIN KCP Manokwari</t>
  </si>
  <si>
    <t>Manokwari</t>
  </si>
  <si>
    <t>Muara Bungo</t>
  </si>
  <si>
    <t>18/10/19 16:38:05</t>
  </si>
  <si>
    <t>WIN0003801</t>
  </si>
  <si>
    <t>BTN JAMBI KC JAMBI 1</t>
  </si>
  <si>
    <t>24/10/19 15:54:29</t>
  </si>
  <si>
    <t>S1AWJC1N</t>
  </si>
  <si>
    <t>MANDIRI Ged. Training BM 5</t>
  </si>
  <si>
    <t>BPD RIAU</t>
  </si>
  <si>
    <t>25/10/19 10:38:00</t>
  </si>
  <si>
    <t>ATM 10501</t>
  </si>
  <si>
    <t>Selat Panjang</t>
  </si>
  <si>
    <t>Riau</t>
  </si>
  <si>
    <t>25/10/19 12:44:34</t>
  </si>
  <si>
    <t>209L</t>
  </si>
  <si>
    <t>BCA Indomaret Bengkuring</t>
  </si>
  <si>
    <t>26/10/19 17:41:18</t>
  </si>
  <si>
    <t>S1AW1JSE</t>
  </si>
  <si>
    <t>MANDIRI BTM MUSTAFA PLAZA</t>
  </si>
  <si>
    <t>26/10/19 20:00:55</t>
  </si>
  <si>
    <t>S1ABTNA119</t>
  </si>
  <si>
    <t>BNI KAWASAN TUNAS REGENCY</t>
  </si>
  <si>
    <t>27/10/19 10:30:26</t>
  </si>
  <si>
    <t>S1FMRBA005</t>
  </si>
  <si>
    <t>BNI RSU BERSAUDARA</t>
  </si>
  <si>
    <t>27/10/19 19:43:21</t>
  </si>
  <si>
    <t>S1AWA09V</t>
  </si>
  <si>
    <t>MANDIRI SPBU MARCELIA - MAJESTY</t>
  </si>
  <si>
    <t>27/10/19 19:47:29</t>
  </si>
  <si>
    <t>S1AW1T9F</t>
  </si>
  <si>
    <t>MANDIRI SPBU Marcelia Majesty</t>
  </si>
  <si>
    <t>27/10/19 21:53:26</t>
  </si>
  <si>
    <t>S1DTMAA031</t>
  </si>
  <si>
    <t>BNI KLN UNIV SILIWANGI 3</t>
  </si>
  <si>
    <t>22/10/19 21:23:58</t>
  </si>
  <si>
    <t>S1FDMI02AY</t>
  </si>
  <si>
    <t>BNI CABANG DUMAI 1</t>
  </si>
  <si>
    <t>Dumai</t>
  </si>
  <si>
    <t>18/10/2019 07.42</t>
  </si>
  <si>
    <t>19/10/2019 12.46</t>
  </si>
  <si>
    <t>22/10/2019 16.47</t>
  </si>
  <si>
    <t>23/10/2019 17.33</t>
  </si>
  <si>
    <t>23/10/2019 21.29</t>
  </si>
  <si>
    <t>24/10/2019 10.21</t>
  </si>
  <si>
    <t>25/10/2019 20.09</t>
  </si>
  <si>
    <t>25/10/2019 21.04</t>
  </si>
  <si>
    <t>26/10/2019 16.55</t>
  </si>
  <si>
    <t>27/10/2019 15.26</t>
  </si>
  <si>
    <t>28/10/2019 11.31</t>
  </si>
  <si>
    <t>software corrupt</t>
  </si>
  <si>
    <t>indikator 1:0 &amp; (Chasing layar monitor Patah)</t>
  </si>
  <si>
    <t>RECIEPT PRINTER ERROR</t>
  </si>
  <si>
    <t>banyak kartu nasabah terblokir, resquest ganti 1 unit modul card reader</t>
  </si>
  <si>
    <t>cash handler 2:9</t>
  </si>
  <si>
    <t>Keybord ATM tidak berfungsi</t>
  </si>
  <si>
    <t>Software corrupt, ATM Stuck</t>
  </si>
  <si>
    <t>Cash handler 1:1</t>
  </si>
  <si>
    <t>DF BERULANG</t>
  </si>
  <si>
    <t>Pinpad tidak berfungsi</t>
  </si>
  <si>
    <t>ERROR DISPENSER</t>
  </si>
  <si>
    <t>Tangan Robotic Error (Code Error: 1/8 &amp; 2/5)</t>
  </si>
  <si>
    <t>Repeat problem receipt</t>
  </si>
  <si>
    <t>Offline</t>
  </si>
  <si>
    <t>PINPAD tidak berfungsi</t>
  </si>
  <si>
    <t>CASH HANDLER FATAL ERROR ( Indikator 1:1 )</t>
  </si>
  <si>
    <t>kabel distributor putus</t>
  </si>
  <si>
    <t>card reader error</t>
  </si>
  <si>
    <t>Receipt.</t>
  </si>
  <si>
    <t>Cash Handler (indikator 1:1)</t>
  </si>
  <si>
    <t>CASSETTE ERROR</t>
  </si>
  <si>
    <t>contacless error dan sam error</t>
  </si>
  <si>
    <t>error di I/O</t>
  </si>
  <si>
    <t>MONITOR DOWN</t>
  </si>
  <si>
    <t>Pinpad Fail</t>
  </si>
  <si>
    <t>Unable to cash deposit</t>
  </si>
  <si>
    <t>DISPENSER FAULT</t>
  </si>
  <si>
    <t>LCD mati</t>
  </si>
  <si>
    <t>Presenter Fail</t>
  </si>
  <si>
    <t>ROBOTIC HAND ERROR</t>
  </si>
  <si>
    <t>dispenser error</t>
  </si>
  <si>
    <t>dn-Vandalisme (Layar Rusak)</t>
  </si>
  <si>
    <t>Cash handler fatal</t>
  </si>
  <si>
    <t>Shutter Miring - vandalisme</t>
  </si>
  <si>
    <t>Encryptor</t>
  </si>
  <si>
    <t>Dispenser Fault</t>
  </si>
  <si>
    <t>OFFLINE. Stuck menu windows</t>
  </si>
  <si>
    <t>dn-eror dispenser</t>
  </si>
  <si>
    <t>DN-Cash handler Berulang</t>
  </si>
  <si>
    <t>CARD READER FATAL</t>
  </si>
  <si>
    <t>Power Supply Mati</t>
  </si>
  <si>
    <t>OS DOWN</t>
  </si>
  <si>
    <t>Part tersedia, HDD PN 1810008276, Menunggu pengiriman dari medan ke langsa</t>
  </si>
  <si>
    <t xml:space="preserve">Part tidak tersedia, PC PN 01750182350 </t>
  </si>
  <si>
    <t>Part tersedia, Part belum bisa di ambil karna belum terinbound</t>
  </si>
  <si>
    <t xml:space="preserve">Part tidak tersedia, TP 13 PN 01750189334, Part tidak bisa di ambil manual </t>
  </si>
  <si>
    <t>Part tidak bisa diambil, Squence Number Untuk Part 01750105679 CMD Controller II USB assd. with cover</t>
  </si>
  <si>
    <t>Part tidak tersedia, Card Reader PN 00.104380.000 K</t>
  </si>
  <si>
    <t>Part tersedia, Shutter PN 01750220136 membutuhkan tiket ZULU</t>
  </si>
  <si>
    <t>Part tidak tersedia, EPP V6 PN 01750159341</t>
  </si>
  <si>
    <t>Part tidak tersedia, Stacker Hyosung PJN 01803530589</t>
  </si>
  <si>
    <t>sampai malam pun kata pic blm ada flm</t>
  </si>
  <si>
    <t>controller di lokasi B:E , info admin fsl deki part controller PN 1750105679 kosong di Fsl Bekasi</t>
  </si>
  <si>
    <t>Pending Location - 2019-10-28 20:54:07
waiting zulu dari 12:11 sampai 20:46, estimasi perjalan 1 jam dan lokasi d'perkiran sudah tutup dan lokasi tidak 24 jam.. konfirmasi team flm BG Tangerang saudara Ari 0895615732049
Submitted By Arfan Nurrahman
Waiting Sparepart - 2019-10-28 20:54:07
Reset Waiting Sparepart Time: 28-10-2019 16:33
Submitted By Arfan Nurrahman
Waiting Sparepart - 2019-10-28 20:50:24
waiting zulu dari 12:11 sampai 20:46, estimasi perjalan 1 jam dan lokasi d'perkiran sudah tutup dan lokasi tidak 24 jam.. konfirmasi team flm BG Tangerang saudara Ari 0895615732049
Submitted By Arfan Nurrahman
Waiting Sparepart - 2019-10-28 20:49:12
waiting zulu dari 12:11 sampai 20:46, estimasi perjalan 1 jam dan lokasi d'perkiran sudah tutup.. konfirmasi team flm BG Tangerang saudara Ari 0895615732049
Submitted By Arfan Nurrahman
Waiting Sparepart - 2019-10-28 12:17:19
No Tiket : 68872767 Customer : BRI SSB : 56HG609770 Part Name : CMD stacker module without single reject &amp; controller Part Number : 01750109658 &amp; 1750105679 Nama FSE : Arfan.nurrahman Lokasi : BRI Indomaret cadas teriti Area : Tangerang Keterangan : dispenser berulang
Submitted By Arfan Nurrahman</t>
  </si>
  <si>
    <t>dilokasi indikator epp bad.lampu led merah tidak respon di pencet..recues part di fsl belasi kosong</t>
  </si>
  <si>
    <t>waiting sperpat dan tiket zulu...</t>
  </si>
  <si>
    <t>masi nunggu sparepart di fsl medan,nunggu tiket julu keluar</t>
  </si>
  <si>
    <t>lanjutan</t>
  </si>
  <si>
    <t>stock sparepart tp13 kosong</t>
  </si>
  <si>
    <t>TP13 PN: 1750189334</t>
  </si>
  <si>
    <t>di lokasi blank putih</t>
  </si>
  <si>
    <t>sedang menunggu tiket zulu untuk request part</t>
  </si>
  <si>
    <t xml:space="preserve"> PENDING PART EPP V6 pn : 01750159341, stock fsl bekasi belum tersedia konfirmadi deki part kosong</t>
  </si>
  <si>
    <t>Pending part stacker cmd (01750109659) stock kosong di FSL Denpasar</t>
  </si>
  <si>
    <t>Pending PC di Gudang Bandung kosong pn (01750182350)</t>
  </si>
  <si>
    <t>pending part stacker PN 01750109659 kosong di FSL Denpasar</t>
  </si>
  <si>
    <t>Pending part stacker cmd (01750109659) kosong di FSL Denpasar</t>
  </si>
  <si>
    <t>Pending part LCD waiting tiket Zulu, part redy di FSL Solo</t>
  </si>
  <si>
    <t>Pending part Controller ready di Jakarta barat, waiting tiket Zulu</t>
  </si>
  <si>
    <t>konfirm FSL Sukabumi pak Ramlan 081394403053. Stok PC PN 01750235765 kosong di FSL Sukabumi. Pending part PC PN 01750235765</t>
  </si>
  <si>
    <t>Pending part controller PN01750105679, kosong di FSL Makassar</t>
  </si>
  <si>
    <t>Pending part distributor board 01750105679 info deki fsl Bekasi kosong</t>
  </si>
  <si>
    <t>PENDING PART CONTROLER 01750105679 Stok kosong info deki fsl Bekasi</t>
  </si>
  <si>
    <t>Pending part printer TP 07 pn:01750110039, stock part kosong di FSL Bekasi</t>
  </si>
  <si>
    <t>Pending part Controller 01750105679, kosong di FSL Selatan</t>
  </si>
  <si>
    <t>Pending part controller pn 01750105679, info fsl Depok part sedang tidak tersedia</t>
  </si>
  <si>
    <t>Pending sparepart kosong Io tray 01750220000 Io colector 01750220022, part kosong di FSL Denpasar</t>
  </si>
  <si>
    <t>Pending part stock fsl habis  Card reader v2xu act PN 1750105989, kosong di FSL Purwakarta</t>
  </si>
  <si>
    <t>Pending part Distributor Module PN 01750200541, stock part kosong di FSL Surabaya</t>
  </si>
  <si>
    <t>Pending Contacless PN : 1803530364, ready di FSL Medan, wating tiket Zulu</t>
  </si>
  <si>
    <t>Pending Part central SE II USB + cable supp. PN. 1750174922 Dan Memory DDR2 2GB PN.1810006202 ready di FSL Makassar, part belum bisa diproses (part tidak tersedia di FSL Zulu CCC DN) Terlampir SS Email</t>
  </si>
  <si>
    <t>Pending Part : transfer safe CRS 01750214641  info FE di DHL Kediri stock part kosong.</t>
  </si>
  <si>
    <t>Pending LCD (01750216797) kosong di FSL Utara</t>
  </si>
  <si>
    <t>Pending part softkey 1750190038 stok kosong di FSL Surabaya</t>
  </si>
  <si>
    <t>Pending part Pn(01750220022) and Pn ( 01750220050) info DHL Bandung Reza stock di gudang kosong</t>
  </si>
  <si>
    <t xml:space="preserve"> PENDING PART CONTROLER 01750105679 Stok kosong info deki fsl Bekasi</t>
  </si>
  <si>
    <t>Pending part card reader v2cu act pn : 01750199931 Info agung warehouse Semarang +6283148487693 part tersebut kosong</t>
  </si>
  <si>
    <t>Pending part lcd01750216797 dan perbaikan AC ruangan, part ready di FSL Karawang, waiting tiket Zulu</t>
  </si>
  <si>
    <t>Pending stacker pn 01750109659 dan extractor mdms 01750109641, part ready di FSL Surabaya, waiting tiket Zulu</t>
  </si>
  <si>
    <t>Pending part steker 01750109659, kosong di FSL Purwokerto</t>
  </si>
  <si>
    <t>Pending part Shutter 01750220136, kosong di FSL Bekasi</t>
  </si>
  <si>
    <t>ENDING PART PN. 01750105679 Controller, stock FSL Sorong Kosong.</t>
  </si>
  <si>
    <t>PN   01750262934  Pte Ltd 15" OpenFrame Procash-250
(part ready di fsl, belum ada sequence number)</t>
  </si>
  <si>
    <t>Part tdk tersedia, PN 01803530599 Exit Shutter,  PN 01803530609 Carriage Hyosung, PN 01803530585 HCDU DELIVERY CARRIAGE</t>
  </si>
  <si>
    <t xml:space="preserve">Exit Shutter HYOSUNG CDU 10THR (F) (7430000301) PN 01803530599 </t>
  </si>
  <si>
    <t xml:space="preserve">PN 01803530599 , Exit Shutter hyosung CDU 10THR(F) ( 7430000301 </t>
  </si>
  <si>
    <t>Part tp28 ready di FSL Semarang (sequence ready, GR gagal)</t>
  </si>
  <si>
    <t>Pending part EPP7 BSC .EPP7 BSC PN 49249442707A. Stok fsl kosong.</t>
  </si>
  <si>
    <t>Fisik part ready, seq num ready, input GR done (data zulu not available)
PN 01750109641 Double extractor unit CMD-V4 MDMS
PN 01750109659 CMD-V4 Stacker module with single reject</t>
  </si>
  <si>
    <t>PN 01803530609 Carriage Hyosung (7310000733) PN ZULU:01770058001
PN 01803530585 HCDU DELIVERY CARRIAGE ASSY HYOSUNG (4500000609) PN ZULU:01770057996
PN 01803530608 main CDU board 1 pcs ( Atas mudul 1&amp;2)</t>
  </si>
  <si>
    <t>Touch screen 15 inch PN 00151585000A
HDD 500GB SATA PN 01803530447</t>
  </si>
  <si>
    <t>WAITING ZULU, BELUM ADA SQUENCE controller</t>
  </si>
  <si>
    <t>pending part CMD V4 Stacker module pn 01750109659</t>
  </si>
  <si>
    <t>FE REQ CRD PN 49209540000B DARI WH. PART DI FSL BATAM KOSONG</t>
  </si>
  <si>
    <t>pending part CMD stacker modul / 01750109659 (Kosong)
2. Shutter Lite DC / 01750220136 (Kosong)
3. CMD V4 Controller / 01750105679 (Ready)</t>
  </si>
  <si>
    <t>FE REQ CRD PN 01750199931, PART TERSEDIA DI FSL</t>
  </si>
  <si>
    <t>FE REQ PC (01750263073) &amp; NETZTE-CMD III (01750263469). PART READY DI FSL TP SQ NUMBER BLM ADA</t>
  </si>
  <si>
    <t>Carrier hyongsung/tangan robot</t>
  </si>
  <si>
    <t>FE REQ Central Power Supply IV (01750136159) &amp; PHOENIX EPC-G41 E7400, 1 GB (01750199033). PART KOSONG DI FSL BATAM</t>
  </si>
  <si>
    <t>FE REQ Central Power Supply IV (01750136159). PART KOSONG DI FSL BATAM</t>
  </si>
  <si>
    <t>pending presenter NCR dan cup vacum 8 ppcs</t>
  </si>
  <si>
    <t>PENDING PART CARDREADER diebold OPteva</t>
  </si>
  <si>
    <t>EPP5 (BSC), LGE, ST, STL, ENG (AU)</t>
  </si>
  <si>
    <t>BREKET EPP7</t>
  </si>
  <si>
    <t>EPP7 (BSC), LGE, ST STL, NO HTR, EN + Bracket</t>
  </si>
  <si>
    <t>CCA PRCSR,C2D,HAIBAO</t>
  </si>
  <si>
    <t>PRNTR,THRM RCPT,80,U SNOW</t>
  </si>
  <si>
    <t>Contactless Card Reader</t>
  </si>
  <si>
    <t>HDD SATA 500 GB</t>
  </si>
  <si>
    <t>Motorized CRD Track 1/2/3 RW,CHIP,EAF,ASD</t>
  </si>
  <si>
    <t>24V DC BOARD,HAIBAO</t>
  </si>
  <si>
    <t>PWR SPLY,SWTCR,MULTV </t>
  </si>
  <si>
    <t>Power Supply, Swtcr, Multv</t>
  </si>
  <si>
    <t>49249442707B</t>
  </si>
  <si>
    <t>49216680707A</t>
  </si>
  <si>
    <t>49235265000B / 49235265000A / 49235265000D</t>
  </si>
  <si>
    <t>00151347000A - B</t>
  </si>
  <si>
    <t>FB000345000A</t>
  </si>
  <si>
    <t>49209540000B - D</t>
  </si>
  <si>
    <t>49223821000A / 49223821000B</t>
  </si>
  <si>
    <t>19054950000A - B / 19056653000A / 19063498000A</t>
  </si>
  <si>
    <t>49212552000B - E</t>
  </si>
  <si>
    <t>POC-UG</t>
  </si>
  <si>
    <t>X</t>
  </si>
  <si>
    <t>Closed</t>
  </si>
  <si>
    <t>Solved</t>
  </si>
  <si>
    <t>CLOSE</t>
  </si>
  <si>
    <t>GUIDE</t>
  </si>
  <si>
    <t>cmd control " 01750105679 Info fsl banjarmasin part ready " sequence zulu dari DN belum ada</t>
  </si>
  <si>
    <t>1CPA30801150341000020</t>
  </si>
  <si>
    <t>Part ready di FSL tgl 28/10</t>
  </si>
  <si>
    <t>30 Oktober 2019</t>
  </si>
  <si>
    <t xml:space="preserve">Part ready tgl 30/10 di FSL Purwokerto, silahkan FE request ke FSL </t>
  </si>
  <si>
    <t>Part dikirimkan kembali tgl 29/10 ke FSL Surabaya, estimasi tgl 30/10. (Part dalam proses pengiriman ke FSL oleh Kurir)</t>
  </si>
  <si>
    <t xml:space="preserve">Part dikirimkan tgl 28/10, estimasi tgl 30/10 // Di FU ke ekspedisi untuk penyampaian nya ke FSL </t>
  </si>
  <si>
    <t>Part pintu fascia dikirim tgl 29/10, estimasi tgl 31/10</t>
  </si>
  <si>
    <t>Part dikirimkan tgl 29/10 ke FSL Pontianak, estimasi tgl 30/10</t>
  </si>
  <si>
    <t>Part dikirimkan tgl 29/10 ke FSL Madura, estimasi tgl 05/11</t>
  </si>
  <si>
    <t>1CPA30801153463000010</t>
  </si>
  <si>
    <t>1CPA30801154084000010</t>
  </si>
  <si>
    <t>1CPA30801154101000010</t>
  </si>
  <si>
    <t>1CPA30801153931000010</t>
  </si>
  <si>
    <t>1CPA30801153982000020</t>
  </si>
  <si>
    <t>1CPA30801153542000010</t>
  </si>
  <si>
    <t>Part sudah dikirimkan hari oleh driver</t>
  </si>
  <si>
    <t>part sudah dikirimkan ke bekasi di tgl 29/10</t>
  </si>
  <si>
    <t>part ready di fsl solo, sequence susulan sdh di buatkan, silahkan fe request ke fsl solo</t>
  </si>
  <si>
    <t>(1C)PA30801154376000010</t>
  </si>
  <si>
    <t>Part ready di FSL Medan tgl 17/10, diproses Manual</t>
  </si>
  <si>
    <t>part sudah sampai di FSL pertanggal 29/10, sequence sudah Ada</t>
  </si>
  <si>
    <t>terinfo ticket ini sudah closed tanggal 29/10</t>
  </si>
  <si>
    <t>Part akan kami kirimkan hari ini tgl 30/10</t>
  </si>
  <si>
    <t>Part Ready tgl 24/10 dan sudah di req FE tgl 29/10</t>
  </si>
  <si>
    <t>Part ready di FSL tgl 30/10</t>
  </si>
  <si>
    <t>Part Ready di FSL tgl 28/10</t>
  </si>
  <si>
    <t>1CPA30801145983000080</t>
  </si>
  <si>
    <t>1CPA30801153524000050</t>
  </si>
  <si>
    <t>1CPA30801151938000020</t>
  </si>
  <si>
    <t>On Proses</t>
  </si>
  <si>
    <t>Lokasi luar Kota, cek by Nanang</t>
  </si>
  <si>
    <t>OnProgress</t>
  </si>
  <si>
    <t>Part diambil manual, sdh diemail ke FSL</t>
  </si>
  <si>
    <t>Lokasi luar Kota, ETA 31/10/2019</t>
  </si>
  <si>
    <t>Part ready ETA 30/10</t>
  </si>
  <si>
    <t>ETA 31/10</t>
  </si>
  <si>
    <t>ETA 30/10</t>
  </si>
  <si>
    <t>Tunggu Update ADEL</t>
  </si>
  <si>
    <t>Part ready di FSL Surabaya tgl 28/10, dg PN 01770057999</t>
  </si>
  <si>
    <t>CLOSED 27/10</t>
  </si>
  <si>
    <t>Part diambil Manual</t>
  </si>
  <si>
    <t xml:space="preserve">akan dikirimkan hari ini </t>
  </si>
  <si>
    <t>MDMS ready , stacker stok kosong di fsl. Part akan dikirimkan ke surabaya hari ini eta esok.</t>
  </si>
  <si>
    <t>part sudah ready di fsl lampung, silahkan request tanpa zulu</t>
  </si>
  <si>
    <t xml:space="preserve">part sudah tiba di fsl batam </t>
  </si>
  <si>
    <t>(1C)PA30801154507000010, (1C)PA30801154507000020</t>
  </si>
  <si>
    <t>(1C)PA30801154546000010, (1C)PA30801154546000020, : (1C)PA30801154546000030,  (1C)PA30801154546000040,  (1C)PA30801154546000050</t>
  </si>
  <si>
    <t>1CPA30801151708000010</t>
  </si>
  <si>
    <t>Not ready</t>
  </si>
  <si>
    <t>ticket sudah bisa dicreate oleh CCC</t>
  </si>
  <si>
    <t>part ready di FSL Pertanggal 29/10</t>
  </si>
  <si>
    <t>part dikirim hari ini, eta 2 hari kerja</t>
  </si>
  <si>
    <t>part dikirim hari ini, eta 2-3 hari kerja</t>
  </si>
  <si>
    <t xml:space="preserve">Part dikirimkan tgl 30/10 sore ke FSL Bekasi </t>
  </si>
  <si>
    <t>Part dikirimkan sore ke FSL Depok tgl 30/10</t>
  </si>
  <si>
    <t>Part dikirimkan tgl 30/10, estimasi tgl 31/10</t>
  </si>
  <si>
    <t xml:space="preserve">Part dikirimkan tgl 30/10, estimasi tgl 01/11 di FSL Batam </t>
  </si>
  <si>
    <t>Part dikirimkan tgl 30/10 pagi ke FSL Utara</t>
  </si>
  <si>
    <t xml:space="preserve">Part ready di FSL Malang tgl 30/10, untuk proses Zulu sedang di eskalasikan dg team Zulu </t>
  </si>
  <si>
    <t>Part ready di FSL Batam tgl 30/10 dan ticket Zulu sudah di create oleh CCC 801154178</t>
  </si>
  <si>
    <t>1CPA30801153820000010</t>
  </si>
  <si>
    <t>1CPA30801154244000020</t>
  </si>
  <si>
    <t>1CPA30801154244000030</t>
  </si>
  <si>
    <t>1CPA30801153820000030</t>
  </si>
  <si>
    <t>1CPA30801152117000020</t>
  </si>
  <si>
    <t>ON PROGRESS</t>
  </si>
  <si>
    <t>1CPA30801153566000010</t>
  </si>
  <si>
    <t>1CPA30801152054000020</t>
  </si>
  <si>
    <t>CPP : 1CPA30801152056000010, PC : 1CPA30801152056000020</t>
  </si>
  <si>
    <t>ETA FSE 31/10</t>
  </si>
  <si>
    <t>Butuh part tambahan Controller pn :01750105679, ETA hari ini dikirim via driver</t>
  </si>
  <si>
    <t>kirim hari ini 30/10  via driver, malam ini akan dikerjakan</t>
  </si>
  <si>
    <t>ETA FSE 31/10, malam ini akan dikerjakan</t>
  </si>
  <si>
    <t>ETA FSE 2/11</t>
  </si>
  <si>
    <t>Bad Part kirim kembali, Part akan dikirim hari ini 30/10, ETA 31/10</t>
  </si>
  <si>
    <t>TARGET CLOSE FSE</t>
  </si>
  <si>
    <t>Cek by ADEL</t>
  </si>
  <si>
    <t>Dikerjakan FSE 30/10</t>
  </si>
  <si>
    <t>30/10 akan diemail kembali oleh Logistic- Manual</t>
  </si>
  <si>
    <t>CLOSED 30/10</t>
  </si>
  <si>
    <t>30/10 akan diemail kembali oleh Logistic- Manual, Part Tambahan akan dicek seq.Number dan GR oleh Logistic</t>
  </si>
  <si>
    <t>Lokasi luar kota, 31/10</t>
  </si>
  <si>
    <t>Part Ready di FSL Jambi, Seq.Number belum ada dikerjakan oleh Logistic</t>
  </si>
  <si>
    <t>Diambil Manual oleh FSE</t>
  </si>
  <si>
    <t>Diambil oleh FSE</t>
  </si>
  <si>
    <t>Part bisa diambil di FSL DEPOK Manual</t>
  </si>
  <si>
    <t>Part tiba hr ini 30/10</t>
  </si>
  <si>
    <t>FSE visit 31/10</t>
  </si>
  <si>
    <t>Part smpi 30/10, lokasi luar kota ETA 31/10</t>
  </si>
  <si>
    <t>FSE visit 2/11</t>
  </si>
  <si>
    <t>Part sdh tiba diZULU, 1 part diambil manual, ADEL sudah email ke FSL</t>
  </si>
  <si>
    <t>Logistic ADEL sdh info ke FSL</t>
  </si>
  <si>
    <t>Part ready 30/10</t>
  </si>
  <si>
    <t>Part dikirim 29/10, ETA 30/10 smpi FSL, diambil manual</t>
  </si>
  <si>
    <t>FSE visit 31/10 diambil manual</t>
  </si>
  <si>
    <t>Part sampai malam ini ETA FSE 31/10</t>
  </si>
  <si>
    <t>Part dikirim 31/10 ONS, ETA 1/11</t>
  </si>
  <si>
    <t>PR akan dibuatkan oleh teguh logistic</t>
  </si>
  <si>
    <t>part dikirimkan hari ini</t>
  </si>
  <si>
    <t>Part akan kami kirimkan hari ini 30/10</t>
  </si>
  <si>
    <t>Sedang diproses</t>
  </si>
  <si>
    <t>Manual</t>
  </si>
  <si>
    <t>Ready di FSL Confim pak Dimas proses Manual</t>
  </si>
  <si>
    <t>part sudah di bawa fe desmon di tgl 30/10</t>
  </si>
  <si>
    <t>part sudah di bawa fe novi di tgl 30/10</t>
  </si>
  <si>
    <t>part dikirim malam ini ke depok</t>
  </si>
  <si>
    <t>gunakan PN 01803530473 dan 01803530447 ready di fsl jayapura</t>
  </si>
  <si>
    <t>part sudah ready di fsl jambi</t>
  </si>
  <si>
    <t>(1C)PA30801154301000010 , (1C)PA30801154301000020</t>
  </si>
  <si>
    <t>1CPA30801149439000010</t>
  </si>
  <si>
    <t>1CPA30801152101000010</t>
  </si>
  <si>
    <t>Part akan dikirim hari ini ke FSL BDG oleh Driver</t>
  </si>
  <si>
    <t>1CPA30801154410000010</t>
  </si>
  <si>
    <t>Part Ready di FSL tgl 17/10</t>
  </si>
  <si>
    <t>1CPA30801138811000040</t>
  </si>
  <si>
    <t>Part menunggu hasil dari RC, jika ready langsung dikirimkan ke FSL</t>
  </si>
  <si>
    <t xml:space="preserve">Part dikirim tgl 30/10, estimasi tgl 01/11 di FSL Kediri </t>
  </si>
  <si>
    <t>Part dikirimkan tgl 30/10 Sore via Driver ke FSL Bekasi</t>
  </si>
  <si>
    <t>1CPA30801153552000010</t>
  </si>
  <si>
    <t>1CPA30801153820000020</t>
  </si>
  <si>
    <t>Sedang di prosses</t>
  </si>
  <si>
    <t>1CPA30801152590000010</t>
  </si>
  <si>
    <t>BTPN</t>
  </si>
  <si>
    <t>BPDBL</t>
  </si>
  <si>
    <t>29/10/19 12:37:21</t>
  </si>
  <si>
    <t>29/10/19 12:39:20</t>
  </si>
  <si>
    <t>29/10/19 13:32:17</t>
  </si>
  <si>
    <t>29/10/19 14:30:03</t>
  </si>
  <si>
    <t>29/10/19 17:56:07</t>
  </si>
  <si>
    <t>29/10/19 19:50:31</t>
  </si>
  <si>
    <t>29/10/19 11:14:45</t>
  </si>
  <si>
    <t>29/10/19 18:57:40</t>
  </si>
  <si>
    <t>28/10/19 12:31:41</t>
  </si>
  <si>
    <t>28/10/19 20:27:00</t>
  </si>
  <si>
    <t>29/10/19 03:47:58</t>
  </si>
  <si>
    <t>29/10/19 09:51:59</t>
  </si>
  <si>
    <t>29/10/19 12:47:37</t>
  </si>
  <si>
    <t>29/10/19 15:29:17</t>
  </si>
  <si>
    <t>30/10/19 07:13:33</t>
  </si>
  <si>
    <t>18/10/19 18:10:00</t>
  </si>
  <si>
    <t>28/10/19 08:31:11</t>
  </si>
  <si>
    <t>28/10/19 19:14:14</t>
  </si>
  <si>
    <t>20/10/19 06:15:38</t>
  </si>
  <si>
    <t>28/10/19 17:01:21</t>
  </si>
  <si>
    <t>29/10/19 07:51:00</t>
  </si>
  <si>
    <t>23/10/19 10:50:00</t>
  </si>
  <si>
    <t>24/10/19 09:02:00</t>
  </si>
  <si>
    <t>26/10/19 08:57:00</t>
  </si>
  <si>
    <t>26/10/19 20:59:00</t>
  </si>
  <si>
    <t>26/10/19 21:11:00</t>
  </si>
  <si>
    <t>27/10/19 17:19:00</t>
  </si>
  <si>
    <t>27/10/19 19:02:00</t>
  </si>
  <si>
    <t>28/10/19 05:52:00</t>
  </si>
  <si>
    <t>28/10/19 08:12:00</t>
  </si>
  <si>
    <t>28/10/19 08:42:00</t>
  </si>
  <si>
    <t>28/10/19 09:21:00</t>
  </si>
  <si>
    <t>28/10/19 09:51:00</t>
  </si>
  <si>
    <t>28/10/19 11:16:00</t>
  </si>
  <si>
    <t>28/10/19 12:13:00</t>
  </si>
  <si>
    <t>28/10/19 17:26:00</t>
  </si>
  <si>
    <t>28/10/19 18:07:00</t>
  </si>
  <si>
    <t>28/10/19 18:56:00</t>
  </si>
  <si>
    <t>28/10/19 20:17:00</t>
  </si>
  <si>
    <t>28/10/19 20:46:00</t>
  </si>
  <si>
    <t>28/10/19 22:44:00</t>
  </si>
  <si>
    <t>29/10/19 07:55:00</t>
  </si>
  <si>
    <t>29/10/19 08:00:00</t>
  </si>
  <si>
    <t>29/10/19 08:41:00</t>
  </si>
  <si>
    <t>29/10/19 11:25:00</t>
  </si>
  <si>
    <t>29/10/19 12:53:00</t>
  </si>
  <si>
    <t>29/10/19 12:57:00</t>
  </si>
  <si>
    <t>29/10/19 13:24:00</t>
  </si>
  <si>
    <t>29/10/19 13:01:00</t>
  </si>
  <si>
    <t>29/10/19 13:59:00</t>
  </si>
  <si>
    <t>29/10/19 14:48:00</t>
  </si>
  <si>
    <t>29/10/19 15:41:00</t>
  </si>
  <si>
    <t>29/10/19 15:56:00</t>
  </si>
  <si>
    <t>29/10/19 16:16:00</t>
  </si>
  <si>
    <t>29/10/19 16:41:00</t>
  </si>
  <si>
    <t>29/10/19 16:40:00</t>
  </si>
  <si>
    <t>29/10/19 16:48:00</t>
  </si>
  <si>
    <t>29/10/19 16:47:00</t>
  </si>
  <si>
    <t>29/10/19 17:10:00</t>
  </si>
  <si>
    <t>29/10/19 17:18:00</t>
  </si>
  <si>
    <t>29/10/19 17:38:00</t>
  </si>
  <si>
    <t>29/10/19 18:52:00</t>
  </si>
  <si>
    <t>29/10/19 19:10:00</t>
  </si>
  <si>
    <t>29/10/19 20:34:00</t>
  </si>
  <si>
    <t>29/10/19 21:10:00</t>
  </si>
  <si>
    <t>29/10/19 21:21:00</t>
  </si>
  <si>
    <t>29/10/19 22:00:00</t>
  </si>
  <si>
    <t>29/10/19 22:37:00</t>
  </si>
  <si>
    <t>30/10/19 02:09:00</t>
  </si>
  <si>
    <t>30/10/19 06:28:00</t>
  </si>
  <si>
    <t>30/10/19 08:14:00</t>
  </si>
  <si>
    <t>30/10/19 08:28:00</t>
  </si>
  <si>
    <t>30/10/19 09:17:00</t>
  </si>
  <si>
    <t>30/10/19 10:12:00</t>
  </si>
  <si>
    <t>30/10/19 11:52:00</t>
  </si>
  <si>
    <t>30/10/19 12:05:00</t>
  </si>
  <si>
    <t>30/10/19 12:19:00</t>
  </si>
  <si>
    <t>30/10/19 12:12:00</t>
  </si>
  <si>
    <t>30/10/19 12:30:00</t>
  </si>
  <si>
    <t>30/10/19 12:16:00</t>
  </si>
  <si>
    <t>30/10/19 12:35:00</t>
  </si>
  <si>
    <t>30/10/19 12:42:00</t>
  </si>
  <si>
    <t>30/10/19 11:09:00</t>
  </si>
  <si>
    <t>30/10/19 11:19:00</t>
  </si>
  <si>
    <t>30/10/19 13:12:00</t>
  </si>
  <si>
    <t>30/10/19 13:40:00</t>
  </si>
  <si>
    <t>30/10/19 13:38:00</t>
  </si>
  <si>
    <t>30/10/19 13:52:00</t>
  </si>
  <si>
    <t>30/10/19 14:15:00</t>
  </si>
  <si>
    <t>30/10/19 15:45:00</t>
  </si>
  <si>
    <t>30/10/19 15:52:00</t>
  </si>
  <si>
    <t>30/10/19 16:16:00</t>
  </si>
  <si>
    <t>30/10/19 16:22:00</t>
  </si>
  <si>
    <t>30/10/19 16:34:00</t>
  </si>
  <si>
    <t>30/10/19 17:08:00</t>
  </si>
  <si>
    <t>30/10/19 17:40:00</t>
  </si>
  <si>
    <t>30/10/19 19:04:00</t>
  </si>
  <si>
    <t>30/10/19 19:52:00</t>
  </si>
  <si>
    <t>30/10/19 20:58:00</t>
  </si>
  <si>
    <t>27/10/19 09:18:00</t>
  </si>
  <si>
    <t>16/10/19 16:37:00</t>
  </si>
  <si>
    <t>S1DKDIA021</t>
  </si>
  <si>
    <t>S1DPIM02HV</t>
  </si>
  <si>
    <t>S1FMLRA028</t>
  </si>
  <si>
    <t>S1HBGR12KK</t>
  </si>
  <si>
    <t>S1JBGRA070</t>
  </si>
  <si>
    <t>S1DMGL12FF</t>
  </si>
  <si>
    <t>S1GKRM04NG</t>
  </si>
  <si>
    <t>S1EBDL02YV</t>
  </si>
  <si>
    <t>BTP0068</t>
  </si>
  <si>
    <t>ATM 00398</t>
  </si>
  <si>
    <t>ATM 00581</t>
  </si>
  <si>
    <t>ATM 10602</t>
  </si>
  <si>
    <t>S1GBBRA035</t>
  </si>
  <si>
    <t>S1IJPAA013</t>
  </si>
  <si>
    <t>S1JMTHA015</t>
  </si>
  <si>
    <t>S1FMTH11M1</t>
  </si>
  <si>
    <t>S1JENDA005</t>
  </si>
  <si>
    <t>S1AW15DW</t>
  </si>
  <si>
    <t>S1GPLU10TN</t>
  </si>
  <si>
    <t>S1AWA0RF</t>
  </si>
  <si>
    <t>S1GPLU03NI</t>
  </si>
  <si>
    <t>S1AW15KF</t>
  </si>
  <si>
    <t>S1AWAE4Z</t>
  </si>
  <si>
    <t>S1AWA5AY</t>
  </si>
  <si>
    <t>S1DPLU12CC</t>
  </si>
  <si>
    <t>S1AW15RJ</t>
  </si>
  <si>
    <t>S1AWAE2P</t>
  </si>
  <si>
    <t>588X</t>
  </si>
  <si>
    <t>178M</t>
  </si>
  <si>
    <t>S1AW1J7I</t>
  </si>
  <si>
    <t>S1JSKWA021</t>
  </si>
  <si>
    <t>S1GTLIA010</t>
  </si>
  <si>
    <t>S1EMAT11MN</t>
  </si>
  <si>
    <t>S1AW13MU</t>
  </si>
  <si>
    <t>636K</t>
  </si>
  <si>
    <t>307A</t>
  </si>
  <si>
    <t>S1AW1D8K</t>
  </si>
  <si>
    <t>S1AW1JGR</t>
  </si>
  <si>
    <t>B242</t>
  </si>
  <si>
    <t>S1AWU05H</t>
  </si>
  <si>
    <t>S1AW1DI9</t>
  </si>
  <si>
    <t>021O</t>
  </si>
  <si>
    <t>S1AW1OQE</t>
  </si>
  <si>
    <t>487V</t>
  </si>
  <si>
    <t>S1AW13OJ</t>
  </si>
  <si>
    <t>S1AW14RJ</t>
  </si>
  <si>
    <t>S1AW11L4</t>
  </si>
  <si>
    <t>659Q</t>
  </si>
  <si>
    <t>S1EBNT12GG</t>
  </si>
  <si>
    <t>S1AW146W</t>
  </si>
  <si>
    <t>S1AW1OPD</t>
  </si>
  <si>
    <t>S1DPBGA074</t>
  </si>
  <si>
    <t>S1ADMI04AZ</t>
  </si>
  <si>
    <t>S1AW1D8F</t>
  </si>
  <si>
    <t>244Z</t>
  </si>
  <si>
    <t>S1AW0061</t>
  </si>
  <si>
    <t>W044801</t>
  </si>
  <si>
    <t>S1AWK72Z</t>
  </si>
  <si>
    <t>238N</t>
  </si>
  <si>
    <t>S1AW135P</t>
  </si>
  <si>
    <t>S1AW1EQO</t>
  </si>
  <si>
    <t>S1EPWOA025</t>
  </si>
  <si>
    <t>017L</t>
  </si>
  <si>
    <t>S1EPWOA026</t>
  </si>
  <si>
    <t>339Q</t>
  </si>
  <si>
    <t>S1ESKW08LW</t>
  </si>
  <si>
    <t>S1AW136O</t>
  </si>
  <si>
    <t>065C</t>
  </si>
  <si>
    <t>S1AW1TRZ</t>
  </si>
  <si>
    <t>302Q</t>
  </si>
  <si>
    <t>S1AW1J7N</t>
  </si>
  <si>
    <t>S1AW1JBC</t>
  </si>
  <si>
    <t>S1JTRBA001</t>
  </si>
  <si>
    <t>S1AWA4BP</t>
  </si>
  <si>
    <t>344E</t>
  </si>
  <si>
    <t>S1JTRNA012</t>
  </si>
  <si>
    <t>S1AWA09Y</t>
  </si>
  <si>
    <t>S1AWAJ5R</t>
  </si>
  <si>
    <t>S1AWUD5T</t>
  </si>
  <si>
    <t>BNI HOTEL INSUMO</t>
  </si>
  <si>
    <t>BNI KLN PONDOK INDAH MALL 2</t>
  </si>
  <si>
    <t>BNI INDOMARET DAMAI</t>
  </si>
  <si>
    <t>BNI PT. ANTAM</t>
  </si>
  <si>
    <t>BNI INDOMARET SENTUL SELATAN</t>
  </si>
  <si>
    <t>BNI STASIUN KAI KUTOARJO</t>
  </si>
  <si>
    <t>BNI KK GREEN PRAMUKA</t>
  </si>
  <si>
    <t>BNI HOTEL SHERATON</t>
  </si>
  <si>
    <t>BRI UNIT HAJI UNG</t>
  </si>
  <si>
    <t>MEGA WISMA UIC</t>
  </si>
  <si>
    <t>BTPN KC Pecenongan</t>
  </si>
  <si>
    <t>Bank DKI KAS ATM KK CATATAN SIPIL</t>
  </si>
  <si>
    <t>Bank DKI KKS RS Anisa Cikarang</t>
  </si>
  <si>
    <t>PERMATA UNITED TRACTOR</t>
  </si>
  <si>
    <t>BPD RIAU Kantor Capem Lubuk Baja</t>
  </si>
  <si>
    <t>BNI KK ASAM-ASAM 2</t>
  </si>
  <si>
    <t>BRI SPBU Laweyan</t>
  </si>
  <si>
    <t>CIMB Niaga JKT.Indomaret Saidi raya 2 (T</t>
  </si>
  <si>
    <t>BNI Zoar Mart</t>
  </si>
  <si>
    <t>DANAMON PANDAAN</t>
  </si>
  <si>
    <t>BRI CRM Unit Sayung</t>
  </si>
  <si>
    <t>TOKO MAHAPUTRA</t>
  </si>
  <si>
    <t>BIA CB BIAK 4</t>
  </si>
  <si>
    <t>SPBU TAVANJUKA PALU</t>
  </si>
  <si>
    <t>MDR-RGT PB SPBU DODDY</t>
  </si>
  <si>
    <t>CAPEM DONGGALA</t>
  </si>
  <si>
    <t>SPBU Donggala Palu Sulteng</t>
  </si>
  <si>
    <t>Hotel Serayu Timika (Ex:POOLING CAB TIMIKA EKS)</t>
  </si>
  <si>
    <t>Palu Hokky Houseware eks Palu Star Kitchen</t>
  </si>
  <si>
    <t>BRI CRM Unit Bombongan</t>
  </si>
  <si>
    <t>SPBU TAWAELI</t>
  </si>
  <si>
    <t>KCM Alue bili</t>
  </si>
  <si>
    <t>MDR-KC. Polman</t>
  </si>
  <si>
    <t>Indomaret Balige Toba Samosir</t>
  </si>
  <si>
    <t xml:space="preserve">Circle K Maoppanyukki </t>
  </si>
  <si>
    <t xml:space="preserve"> MANDIRI PTPN KEBUN AJAMU</t>
  </si>
  <si>
    <t>SPBU 34 - 15505 PASAR KEMIS</t>
  </si>
  <si>
    <t>BNI Dayang Resort</t>
  </si>
  <si>
    <t>KCP SONI</t>
  </si>
  <si>
    <t>COMPUTER CITY</t>
  </si>
  <si>
    <t>Danau Bogor Raya</t>
  </si>
  <si>
    <t>Alfamart DI Panjaitan Ketapang</t>
  </si>
  <si>
    <t>Indomart Tubagus Ismail 40</t>
  </si>
  <si>
    <t xml:space="preserve">KC SAMARINDA SEBERANG switching dari SMD SWALAYAN </t>
  </si>
  <si>
    <t>MDR-SPBU INDRA ANGKOLA</t>
  </si>
  <si>
    <t>BGR.Alfamidi H. Mawi (SH81)</t>
  </si>
  <si>
    <t>SEPDA KOTA BANJAR</t>
  </si>
  <si>
    <t>SPBU Nusatiga 14.201.1147</t>
  </si>
  <si>
    <t>PT. Pelindo IV Balikpapan eks. KC Sudirman</t>
  </si>
  <si>
    <t>Fresh Mart</t>
  </si>
  <si>
    <t>BRI UNIT SIBORONG BORONG TARUTUNG</t>
  </si>
  <si>
    <t>SPBU 34-171.40 Kaliabang Bekasi</t>
  </si>
  <si>
    <t>ALFAMART RAYA PASIR PUTIH</t>
  </si>
  <si>
    <t>Alfamart Tajem</t>
  </si>
  <si>
    <t>CIPUTRA MALL 1</t>
  </si>
  <si>
    <t>BPD RIAU Kc Bangkinang</t>
  </si>
  <si>
    <t>Makroman</t>
  </si>
  <si>
    <t>SIMPANG BELIMBING</t>
  </si>
  <si>
    <t>Indomaret Kedung cowek 42</t>
  </si>
  <si>
    <t>CAHAYA BERIMAN</t>
  </si>
  <si>
    <t>BRI CRM Unit Nganjuk Kota</t>
  </si>
  <si>
    <t>MDR-KC SANGGAU</t>
  </si>
  <si>
    <t>SPBU 34.17119 Bulak Kapal</t>
  </si>
  <si>
    <t>KK Ngurah Rai Gianyar</t>
  </si>
  <si>
    <t>BNI Mabes Polda Sumsel</t>
  </si>
  <si>
    <t>KCP PINGGIR 1</t>
  </si>
  <si>
    <t>MDR-GD. WISMA KIE 2</t>
  </si>
  <si>
    <t>Indomaret Taman Tirto</t>
  </si>
  <si>
    <t>Sentani City Square</t>
  </si>
  <si>
    <t>AM YANATERA 01</t>
  </si>
  <si>
    <t>KK Rungkut Madya</t>
  </si>
  <si>
    <t>MANDIRI Indomaret Jalan Pertanian</t>
  </si>
  <si>
    <t>BCA Indomart Ahmad Yani Blora</t>
  </si>
  <si>
    <t>SPBU AR SALEH</t>
  </si>
  <si>
    <t>Oto Banking Cabang</t>
  </si>
  <si>
    <t>Unit Brastagi</t>
  </si>
  <si>
    <t xml:space="preserve">SPBU Pitara </t>
  </si>
  <si>
    <t>BCA-Kiosk Riau Bisnis Center</t>
  </si>
  <si>
    <t>UNIT BRI CUT NYAK DIEN MEULABOH</t>
  </si>
  <si>
    <t>ALFAMART KARANGKLESEM</t>
  </si>
  <si>
    <t xml:space="preserve"> ATM MOBILE JAKARTA II</t>
  </si>
  <si>
    <t>DAOP 5</t>
  </si>
  <si>
    <t>Alfamart Cipunagara</t>
  </si>
  <si>
    <t>Indomaret Pramuka (TH1Q)</t>
  </si>
  <si>
    <t>Medan - RS Royal Prima</t>
  </si>
  <si>
    <t>BNI SINGKAWANG 2</t>
  </si>
  <si>
    <t>SMG IDM KRGJATI</t>
  </si>
  <si>
    <t>BRI KCP Manahan</t>
  </si>
  <si>
    <t>CIMB Niaga Komplek Pinus Regency</t>
  </si>
  <si>
    <t>BRI SPBU T. Nazaruddin</t>
  </si>
  <si>
    <t>Alfamart Cibatu Purwakarta</t>
  </si>
  <si>
    <t>MDR-SPBU TALIKUMAIN</t>
  </si>
  <si>
    <t>Mitra Anda Pontianak 1</t>
  </si>
  <si>
    <t>MDR-PERKEBUNAN TOLAN 3</t>
  </si>
  <si>
    <t>JKT GD SENAYAN GOLF</t>
  </si>
  <si>
    <t>TEPIAN BERAU</t>
  </si>
  <si>
    <t>RS USADA WAGE</t>
  </si>
  <si>
    <t>Alfamart Raya Pemda GOR Pakansari</t>
  </si>
  <si>
    <t>(kelolaan SSI) Kantor Imigrasi Tarakan</t>
  </si>
  <si>
    <t>SPBU TANJUNG PIAYU</t>
  </si>
  <si>
    <t>PTPN III SEI KARANG</t>
  </si>
  <si>
    <t>Sunset Point Denpasar</t>
  </si>
  <si>
    <t>Magelang</t>
  </si>
  <si>
    <t>Pelaihari</t>
  </si>
  <si>
    <t>PASURUAN</t>
  </si>
  <si>
    <t>MUARA TAWEH</t>
  </si>
  <si>
    <t>ENDE</t>
  </si>
  <si>
    <t>BIAK</t>
  </si>
  <si>
    <t>PALU</t>
  </si>
  <si>
    <t>RENGAT</t>
  </si>
  <si>
    <t>TIMIKA</t>
  </si>
  <si>
    <t>BANDUNG-SUMEDANG</t>
  </si>
  <si>
    <t>PALOPO</t>
  </si>
  <si>
    <t>MEULABOH</t>
  </si>
  <si>
    <t>MAMUJU</t>
  </si>
  <si>
    <t>BALIGE</t>
  </si>
  <si>
    <t>MAKASSAR</t>
  </si>
  <si>
    <t>RANTAU PRAPAT</t>
  </si>
  <si>
    <t>TANGERANG 1</t>
  </si>
  <si>
    <t>SINGKAWANG</t>
  </si>
  <si>
    <t>BOGOR</t>
  </si>
  <si>
    <t>KETAPANG</t>
  </si>
  <si>
    <t>BANDUNG 2</t>
  </si>
  <si>
    <t>SAMARINDA</t>
  </si>
  <si>
    <t>PADANG SIDEMPUAN</t>
  </si>
  <si>
    <t>TASIKMALAYA</t>
  </si>
  <si>
    <t>MEDAN</t>
  </si>
  <si>
    <t>BALIKPAPAN</t>
  </si>
  <si>
    <t>JAK-SEL 2</t>
  </si>
  <si>
    <t>YOGYA</t>
  </si>
  <si>
    <t>PEKANBARU</t>
  </si>
  <si>
    <t>PRABUMULIH</t>
  </si>
  <si>
    <t>SURABAYA 2</t>
  </si>
  <si>
    <t>BONTANG</t>
  </si>
  <si>
    <t>KEDIRI</t>
  </si>
  <si>
    <t>SINTANG</t>
  </si>
  <si>
    <t>TARAKAN</t>
  </si>
  <si>
    <t>CIBITUNG</t>
  </si>
  <si>
    <t>DENPASAR</t>
  </si>
  <si>
    <t>PALEMBANG</t>
  </si>
  <si>
    <t>DURI</t>
  </si>
  <si>
    <t>BEKASI 3</t>
  </si>
  <si>
    <t>TANJUNG PINANG</t>
  </si>
  <si>
    <t>KABANJAHE</t>
  </si>
  <si>
    <t>PURWAKARTA</t>
  </si>
  <si>
    <t>SOLO</t>
  </si>
  <si>
    <t>SALATIGA</t>
  </si>
  <si>
    <t>LHOKSEUMAWE</t>
  </si>
  <si>
    <t>PONTIANAK</t>
  </si>
  <si>
    <t>JAK-PUS 2</t>
  </si>
  <si>
    <t>BERAU</t>
  </si>
  <si>
    <t>DISPENSER/REPEAT</t>
  </si>
  <si>
    <t>Repeat Recipt Printer fatal error</t>
  </si>
  <si>
    <t>ark software corrupt</t>
  </si>
  <si>
    <t>Device Not Present, tidak bisa cetak counter</t>
  </si>
  <si>
    <t>Card reader berulang</t>
  </si>
  <si>
    <t>di lokasi offline 002, di monitoring online</t>
  </si>
  <si>
    <t>uang tidak keluar dengan jumlah nominal yang seharusnya</t>
  </si>
  <si>
    <t>Cash Handler (Fatal)</t>
  </si>
  <si>
    <t>EJ DAN DI LOKASI EJ NYA TIDAK BISA DI AMBIL</t>
  </si>
  <si>
    <t>dn - atm mati total tdk bisa dihidupkan dan keyboard Atm 13201 tdk berfungsi</t>
  </si>
  <si>
    <t>DISPENSER, KODE ERROR 2:1</t>
  </si>
  <si>
    <t>DN - PINPAD ERROR</t>
  </si>
  <si>
    <t>RPF ( KERTAS RESI TIDAK TERPOTONG )</t>
  </si>
  <si>
    <t>Encryptor Fatal Error      </t>
  </si>
  <si>
    <t xml:space="preserve"> Task:295653651 Date:28.10.2019 19:07:12  +07:00  Sudah dilakukan pengecekan pagi tadi dan memerlukan pergantian part  </t>
  </si>
  <si>
    <t xml:space="preserve"> Task:295765327 Date:27.10.2019 21:02:18  +07:00  Waiting 1 pc CRD ACT from FSL / Jakarta  </t>
  </si>
  <si>
    <t xml:space="preserve"> Task:295875836 Date:28.10.2019 21:54:47  +07:00  Need replace part extractor mdms unit PN 01750109641-M  </t>
  </si>
  <si>
    <t>Mapua</t>
  </si>
  <si>
    <t>Jatim - 2</t>
  </si>
  <si>
    <t>Date: 29.10.2019 14:08:24  +07:00- FSE : Beni / +62 813-3832-5856 ETA : Sedang koordinasi dengan PIC  log bida</t>
  </si>
  <si>
    <t xml:space="preserve">Date: 29.10.2019 13:53:35  +07:00- FSE : Komar / +62 813-1015-9812 ETA : Sedang koordinasi dengan PIC </t>
  </si>
  <si>
    <t xml:space="preserve"> Task:295894245 Date:29.10.2019 22:57:36  +07:00  Order paet controler dan presenterDate: 29.10.2019 12:02:46  +07:00- FSE : Ipan / +62 812-1491-0063 ETA : Sedang koordinasi dengan PIC</t>
  </si>
  <si>
    <t>Date: 28.10.2019 12:40:30  +07:00- 28/10/2019 : Waiting Update FSE Taufik Sugih Hartono 081219169879  Log CTI Dian</t>
  </si>
  <si>
    <t>Date: 28.10.2019 22:05:08  +07:00- Waiting Konfirmasi FSE :  Fathan Ayyasy Mursyid 08151670521Log Mario CTI</t>
  </si>
  <si>
    <t>Date: 29.10.2019 06:46:16  +07:00- Waiting Konfirmasi FSE Ammar Rahmat Diyantoro 081912124919  log CTI Daniel</t>
  </si>
  <si>
    <t>Date: 29.10.2019 10:11:24  +07:00- 29/10/2019 : Waiting Update FSE Ilham Dani. NP 082388300538  Log CTI Dian</t>
  </si>
  <si>
    <t>Date: 29.10.2019 13:16:34  +07:00- 29/10/2019 : Waiting Update FSE Ahmad Noviydin 085263107237  Log CTI Dian</t>
  </si>
  <si>
    <t>Date: 29.10.2019 15:38:26  +07:00- 29/10/2019 : Waiting Update FSE Ronal Ericson 085715881510 / 081315159448  Log CTI Dian</t>
  </si>
  <si>
    <t>Date: 18.10.2019 22:20:55  +07:00- FSE : DNIMIL - Muhammad Ilham 082387583615 &amp; 089609443063  Note  : info VIA emaillog by faisal</t>
  </si>
  <si>
    <t xml:space="preserve"> Task:295852178 Date:28.10.2019 19:08:31  +07:00  Waiting part epp 8000RDate: 28.10.2019 09:26:34  +07:00- Dear rekan ccc, Untuk problem ini akan dilakukan pengecekan terlebih dahulu oleh pic karena lokasi jauh (2 jam pjalanan) dari team yang standby dan berada 4-5  jam perjalanan dari Banjarmasin.</t>
  </si>
  <si>
    <t>Date: 20.10.2019 07:21:14  +07:00- fse: Harry Susandi / 0821 2285 0350 eta; akan kami update  log by novi</t>
  </si>
  <si>
    <t>Part tidak tersedia, Stacker PN 01750109659</t>
  </si>
  <si>
    <t>Part tidak tersedia,EPP V6 01750159341</t>
  </si>
  <si>
    <t>Part tidak tersedia, Stacker PN 01750109659, Controller PN 01750105679</t>
  </si>
  <si>
    <t>Part tersedia, HDD SATA 250GB PN 1810008278, Part tidak bisa keluar terkendala oleh tiket ZULU</t>
  </si>
  <si>
    <t>Part tidak tersedia, Picker 2 PN 49-225262000A</t>
  </si>
  <si>
    <t>Part tidak tersedia, Card Reader PN 00104378000F, Card Reader PN 49209540000B</t>
  </si>
  <si>
    <t>pending spare part safe transport crs stok di fsl utara kosong</t>
  </si>
  <si>
    <t>info pic hendra pic fsl depok stacker (01750109659), controller (01750105679). sudah di email ke logistic utk req part nya.</t>
  </si>
  <si>
    <t>Pc emb comp c2d 1750182350 Hdd 250gb small 1803530280 Kabel sata no pn</t>
  </si>
  <si>
    <t>mdms sudah di repair.tapi gk bertahan lama dan problem lg...recues mdms pn 1750109641.stok di fsl bekasi kosong..makasih</t>
  </si>
  <si>
    <t>msih waiting part *01803530412 DVD-RW/CD-RW SLIM - EXTERNAL*</t>
  </si>
  <si>
    <t>+62 877-7247-5557 helmi, info belom ada pengiriman part</t>
  </si>
  <si>
    <t>pending part EPP-8000R pn 7130110100</t>
  </si>
  <si>
    <t>FSE email tiket Zulu dibales CCC di system tdk ada padahal di FsL solo ada part MDMS</t>
  </si>
  <si>
    <t>part epp v6#bad stock</t>
  </si>
  <si>
    <t xml:space="preserve">Part Printer TP28 01803530500 </t>
  </si>
  <si>
    <t>Request part Cr rdrmtztrk1.2.3rd P/N 49209542000F. Stok FSL Malang kosong</t>
  </si>
  <si>
    <t xml:space="preserve">#pendingpart #nofereport : 2325975 * Dilokasi indikator 4:3 &amp; 6:3 * Adj ok, tp berulang * Pending part distributor board pn 01750044878, extractor unit pn 01750109641 &amp; controler pn 01750105679 * All part ready di fsl palangkaraya, tapi distributtor board tidak dapat diproses karena pn tidak terdaftar di sistem zulu * untuk sementara pakai 3 kaset lokasi ATM Area luar kota di dalam kawasan pertambangan, 3 jam dari kota Sub RO muara teweh </t>
  </si>
  <si>
    <t xml:space="preserve"> FE report</t>
  </si>
  <si>
    <t>#TO_ENGINEER: Mohon infonya apabila part sudah tiba di biak tolong langsung di progress</t>
  </si>
  <si>
    <t xml:space="preserve"> pending Part Central Power Supply II PN.1750136159 &amp; Central SE II USB + cable supply PN. 01750174922 ready di FSL Palu, part belum bisa diproses (part tidak terdaftar di zulu CCC DN, dan proses manual sudah tidak diberlakukan lagi).</t>
  </si>
  <si>
    <t xml:space="preserve"> Part Power Distributor PN 01750073167 Kosong di FSL Pekanbaru. Sudah 3x diemailkan.</t>
  </si>
  <si>
    <t>#TO_SUPERVISOR_LEADER: Waiting part from WH, stock di FSL palu kosong</t>
  </si>
  <si>
    <t xml:space="preserve"> pending part contacless reader. dilokasi problem intermitten, part contacless 01770055883 ready di fsl palu, part belum bisa di proses (sequens number tidak tersedia dan tiket zulu tidak bisa d create) email terlampir</t>
  </si>
  <si>
    <t xml:space="preserve">Cek mesin, dilokasi online. ATM sering telan kartu random kartu apa saja. Clean and adjust card reader, not ok. Fe req pending part card reader v2cu standart PN : 01750173205, support by fsl jayapura. Dengan nomor fer 2372521 </t>
  </si>
  <si>
    <t xml:space="preserve"> pending Part Controller PN.01750105679 Ready di FSL Palu, part belum bisa diproses (sequence number tidak tersedia dan tiket zulu sudah ada dari CCC DN) terlampir ss Email</t>
  </si>
  <si>
    <t xml:space="preserve"> Check crm vs module 4 &amp;5 intermitten blinking Adjust vs module, connector &amp; cable failed #pending part vs module 0175200435, connector vs module 2pcs 01750195162 &amp; cable canbus #info pic dhl bpk reza vs module &amp; connector kosong 1 pcs lagi</t>
  </si>
  <si>
    <t xml:space="preserve">Check mesin, indikator 2:6 clamping stuck di jalurnya dan drawshaft mdms sebagian karetnya habis. Reset dispenser,ok. Test mekanik, ok. Tapi nanti repeat lagi indikator 2:6. Fe request pending part stacker with SR PN : 01750109659, dan mdms PN : 01750109615-M. Support by fsl jayapura. Dengan no fer 2372520. </t>
  </si>
  <si>
    <t>#TO_SUPERVISOR_LEADER: Waiting part from WH, stock di fsl palopo kosong</t>
  </si>
  <si>
    <t>#TO_SUPERVISOR_LEADER: info DHL Mukrian 0823-6423-4199, pc beetle mini stock kosong di FSL Banda Aceh,</t>
  </si>
  <si>
    <t>#TO_SUPERVISOR_LEADER: Otw lokasi, part dikirim ke majene, dan dalam perjalanan ke tempat pengiriman part untuk pengecekan</t>
  </si>
  <si>
    <t xml:space="preserve"> Sudah di reminder by moniq, namun msh terkendala di squences number, sehingga msh blum bisa terdistribusi ke RO Balige, estimasi pengiriman besok tgl 31-10-19 eta 01-11-19</t>
  </si>
  <si>
    <t>#TO_SUPERVISOR_LEADER: Info PIC FSL Bpk Akbar, part card reader V2X ACT 01750105989 ready di FSL, tapi belum ada sequence number sehingga part belum bisa diproses. Terlampir ss Email</t>
  </si>
  <si>
    <t xml:space="preserve"> Part belum bisa di ambil. Part ready di fsl medan dan zulu sudah ada</t>
  </si>
  <si>
    <t xml:space="preserve"> Pending no fe report : 0044580 check machine, atm hank, defragh hdd not ok, pending hdd 01810008276 info fsl tangerang stock kosong,</t>
  </si>
  <si>
    <t xml:space="preserve"> Note Eror kaset 1&amp;2 Cek kaset normal Cek extractor mdms bunyi kasarr Kaset terbaca cash out Pending part Extractor MDMS PN 1750109641 dan Controller PN 01750105679 </t>
  </si>
  <si>
    <t>#TO_SUPERVISOR_LEADER: Waiting part from WH, stock FSL Palu kosong</t>
  </si>
  <si>
    <t xml:space="preserve"> Mohon dibantu ubah status pending part dengan no FE Report : 0026807.Part Stacker, Extractor MDMS &amp; Controller ready di FSL Makassar dengan sequence number tapi tidak bisa diproses karena tiket Zulu tidak bisa dicreate part belum terdaftar di Zulu. Waiting tiket Zulu.</t>
  </si>
  <si>
    <t xml:space="preserve"> Part belum fe terima</t>
  </si>
  <si>
    <t xml:space="preserve">info WH : Hari ini ada kiriman V6 ke bandung 2 unit, 1 ticket dan 1 stock, eta siang ini sampai di fsl  </t>
  </si>
  <si>
    <t>#TO_SUPERVISOR_LEADER: Masih stak ,gak ada kabar</t>
  </si>
  <si>
    <t xml:space="preserve"> Info pic dhl bapak fauzi part shutter pn 01750220136 sore ini masih kosong di DHL Padang sidempuan</t>
  </si>
  <si>
    <t xml:space="preserve"> Info ilham dhl stok printer TP28 blm ada sequence numbernya</t>
  </si>
  <si>
    <t xml:space="preserve"> Info terakhir dari pic fsl dindin +62 813 12205306 part tersebut belum tersedia. Bahkan email perihal request part belum ada jawaban dari WH sampai saat ini.</t>
  </si>
  <si>
    <t xml:space="preserve"> Fe Report 0142645 Check machine controller problem, try to adjust not oke, pending part Controller 01750105679 part ready namun zulu tdk dpt di create</t>
  </si>
  <si>
    <t xml:space="preserve"> Part masih belum tersedia per pagi ini info dari Dhl Arif +62 895-3597-47320</t>
  </si>
  <si>
    <t xml:space="preserve">  work time 16:00 - 18:00 wita Check &amp; adjust sensor safedoor Test online not ok waiting communication Reinstall software V.110 Test online ok Test transaction failed waiting loading full Adjust softkey still not ok Note: pending part softkey frame 15 inc dengan Spesial electronic</t>
  </si>
  <si>
    <t xml:space="preserve"> Info FE di pematang siantar, part akan di kirim per sore ini</t>
  </si>
  <si>
    <t xml:space="preserve"> PENDING PART TP 07 PN 01750110039. PArt yang datang siang ini hanya 1, dan terpakai untuk pendingan lain dahulu.</t>
  </si>
  <si>
    <t xml:space="preserve"> email request part</t>
  </si>
  <si>
    <t xml:space="preserve"> TO_SUPERVISOR_LEADER: At lokasi atm offline 002 ,cek all device, epp mati ,cabut colok usb, di tancep cuma kedip mati lagi, request part , epp v6 di fsl jogja kosong Result pending part epp v6 PN 01750159341 No fe report 0132048</t>
  </si>
  <si>
    <t>#TO_SUPERVISOR_LEADER: Dear Monitoring Qualita, mohon dibantu utk request sequence number utk part Contackless Reader dng PN 01803530364. Stock part di atas ready di FSL Semarang namun tidak ada sequence number.  Terimakasih.</t>
  </si>
  <si>
    <t xml:space="preserve"> Part Stacker PN 01750109659 Kosong di FSL Pekanbaru. </t>
  </si>
  <si>
    <t>#TO_SUPERVISOR_LEADER: Info FSL Samarinda Fikri Belum ada info part stacker datang Terima kasih</t>
  </si>
  <si>
    <t xml:space="preserve"> part akan disuport setelah mendapatkan tiket zulu, dan estimasi part sampai ke sub ro prabumulih besok tanggal 31 okt 2019</t>
  </si>
  <si>
    <t xml:space="preserve"> Info fsl nyoto +62 822-2836-1117 part blm datang</t>
  </si>
  <si>
    <t xml:space="preserve"> Part dalam proses pengiriman estimasi tiba di alamat.tujuan hari ini jam 13.00</t>
  </si>
  <si>
    <t xml:space="preserve"> Dear All,  Mohon dibantu untuk request part Reel storage fix pn 1750126457 untuk pengerjaan di lokasi berikut:  No Ticket 1493047 Ticket CRM 68924877 Activity Corective Maintenance (CM) SSB /ID 56FR700957 / 790211 Customer BRI (Bank Rakyat Indonesia) Location BRI CRM Unit Nganjuk Kota Charge No Achievement No PIC rizky BRI 62-813-72829134 Description mimbran putus Time Open 2019-10-29 17:38:00 Time Create 2019-10-29 17:49:29</t>
  </si>
  <si>
    <t>no fe report 0028479 card reader bermasalah pending part Card Reader CHD V2CU ACT* PN : 01750199931</t>
  </si>
  <si>
    <t xml:space="preserve"> Part ready, akan di handle, Estimasi hari Sabtu, FE berada di Luar Kota</t>
  </si>
  <si>
    <t>No fe report 0112142 Cek atm indikator 2.8 shuter error Adjust shuter ok tapi pada saat transaksi tidak bsa kluar duit nya Adjust not ok Pending part shuter PN 01750220136 dan fl 101 mm PN 01750057875 Info deki fsl bekasi part kosong</t>
  </si>
  <si>
    <t xml:space="preserve"> Info Staff DHL pak Sandu bahwa part Stacker belum datang </t>
  </si>
  <si>
    <t xml:space="preserve"> Email requedt part -di fsl kosong</t>
  </si>
  <si>
    <t xml:space="preserve"> TO_SUPERVISOR_LEADER: At lokasi atm online, cek all device, dispenser error 1.7, adj tangan robot, tes ok, drawshaft extractor rak 3 rusak, kaset 3 &amp; 4 gantung, sementara atm beroperasi normal, result pending part pn 01750109615,zulu blm kluar No fe report 01302050</t>
  </si>
  <si>
    <t xml:space="preserve">No fer 0021493 pending waitting part PN 01770055896 belum ada tiket zulu. </t>
  </si>
  <si>
    <t>No. Fe report : 0115437 Check atm hank Check environment not ok Ups rusak Tegangan 226 vac grounding tinggi 12.3 vac Adjust and clean pc not ok Pending parts : hdd 01803530344 stok kosong info fsl deki Bawa pc phoenix 01750199033 phoenix dan ram 01803530415 Dan pemasangan UPS baru wajib.</t>
  </si>
  <si>
    <t xml:space="preserve"> Konfirmasi ych Iwan, part masih kosong.</t>
  </si>
  <si>
    <t>#TO_SUPERVISOR_LEADER: Pending tiket zulu</t>
  </si>
  <si>
    <t xml:space="preserve"> part ready di fsl batam... akan di kirim dari fsl batam ke sub ro tj pinang tgl 31.10.19 estimasi tiba tgl 1.11.19 jam 15.00</t>
  </si>
  <si>
    <t xml:space="preserve"> Pending part card reader ACT 01750199931 FE Report 0065617 - Card Reader memilih2 kartu - Pending part Card Reader - Result not oke</t>
  </si>
  <si>
    <t xml:space="preserve"> Part LCD Monitor TFT 15" PN 01750113530 kosong di FSL Pekanbaru</t>
  </si>
  <si>
    <t xml:space="preserve"> no fe report 1814757, dispenser error, EC 1:8, check &amp; clean stacker ext-mdms ext-unit, adjust stacker ext-mdms ext-unit, clear cmos, loading firmware, stilk EC 1:8, pending stacker without SR PN 01750109658 &amp; Controller PN 01750105679</t>
  </si>
  <si>
    <t>Cek EC 2:8/ adjust shutter failed/ pending part Shutter PN 01750220136-10750243309 info pic imron stok fsl pwo ksong/ fer14778</t>
  </si>
  <si>
    <t xml:space="preserve"> Fe report 2235415.. out of service.. partisi hdd.. reinstall sw bca140.gho ok.. stuck 003, repair/adj sensor safedoor.. masih stuck 003.. konf dhl part SE kosong, pending part SE 01750187952.</t>
  </si>
  <si>
    <t xml:space="preserve">#TO_SUPERVISOR_LEADER: Adjust ekstraktor gagal, feedshaft ekstraktor sudah terkikis, pending part ekstraktor PN 01750109641 no fe report 0037264, ketersediaan part akan di cek oleh fe </t>
  </si>
  <si>
    <t>: fe report 2235416.. pending part tp28 pn part 01750256248.. roller/karet printer meleleh, kertas menggulung repeat.. adj printer.. test beberapa kali test print menggulung lagi.. konfirmasi hendra dhl part tp28 kosong..</t>
  </si>
  <si>
    <t xml:space="preserve"> Pending# fenomena report 0133079. #checking machine, at location ATM stack menu booting. Clean and adjust PC Unit, hdd. ATM still not ok. Pending part hdd ide 01803530254. Comfirm Bpk ali DHL, part tidak tersedia di fsl medan. Result pending.</t>
  </si>
  <si>
    <t xml:space="preserve"> Test mekanik normal Test ref velue normal Test cash normal Padasaat penarikan maksimal uang terdebit Pending part stacker PN 01750109659</t>
  </si>
  <si>
    <t xml:space="preserve"> pending part extractor unit no fe repot 1856919 Activity #check all device # check dispenser not ok #ec 0.0 check extractor unit problem # pending part extractor unit tidak dapat di proses di YCH Semarang</t>
  </si>
  <si>
    <t xml:space="preserve"> Stock sparepart PN. 01750159341 Keyboard V6 EPP INT CES FSL Solo kosong, srf terlampir</t>
  </si>
  <si>
    <t>No fe report xxxxxx pending part kabel power 24 VDC 01750188810 Check atm printer detected power off, adjust cable not ok. Check usb ok. Pending part power cable 24 VDC stock kosong info bapak rezha</t>
  </si>
  <si>
    <t xml:space="preserve"> Dikirim dari : FSL DHL Banda Aceh | Ke : ATM BRI SPBU T. Nazaruddin | Tanggal : 30-10-2019 | Estimasi Tiba Tanggal : 31-10-2019 | Pukul : 12:00 WIB </t>
  </si>
  <si>
    <t xml:space="preserve"> Jumlah rejek data dan real pada bulan september pada hopper 3 dan 4 berbeda, cek fisik ekstraktor ok, indikasi error pada sensor ekstraktor, pending part 01750109615 no fe report 0037265</t>
  </si>
  <si>
    <t xml:space="preserve"> Part ready di fsl pekanbaru  Akan dikirim hari ini ke ujung batu  ETA 31/10/2019 pukul 10.00 wib</t>
  </si>
  <si>
    <t xml:space="preserve"> Waiting......ticket zulu stacker PN 01750109659</t>
  </si>
  <si>
    <t xml:space="preserve"> Belum ada jawaban dari pic fsl medan sohir +62 853-7220-9227 untuk stock part tp13 PN 01750189334 di fsl medan. Masih menunggu info stock part tp13 dari pic fsl medan</t>
  </si>
  <si>
    <t xml:space="preserve"> srf</t>
  </si>
  <si>
    <t>Check mesin not Ok, windows error Check PC not Ok,port lan bermasalah Repair Windows Ok,printer error Check printer not Ok, Adj,reset dan clean printer not Ok,printer eror tarik kertas panjang berulang Mohon dibantu untuk pending part PC PN : 01750106679 Printer TP07 PN : 01750110039 Dan lokasi mulai sepi dan rawan Mohon dibantu untuk pending FE report : 2340616</t>
  </si>
  <si>
    <t>Pending part Power Distributor, PN : 01750073167, FER : 2089670, part akan di Support oleh FSL Balikpapan</t>
  </si>
  <si>
    <t xml:space="preserve"> Part yang baru ready di fsl batam softkey dan lcd. Menunggu request part yang belum datang yaitu faskia dan fdi.</t>
  </si>
  <si>
    <t xml:space="preserve"> Info dr warehouse Sparepart fascia stoknya kosong di fsl denpasar</t>
  </si>
  <si>
    <t>tidak bisa create ZULU, stock part kosong GR FSL</t>
  </si>
  <si>
    <t>Sedang di FU Teguh-Log.</t>
  </si>
  <si>
    <t>Part dikirim hari ini 31/10/19 ONS ETA 1/11/19</t>
  </si>
  <si>
    <t>EPP 5</t>
  </si>
  <si>
    <t>ETA 1/11</t>
  </si>
  <si>
    <t>Card Reader NG</t>
  </si>
  <si>
    <t>part sudah sampai di FSL,  Carde reader dan Camera</t>
  </si>
  <si>
    <t xml:space="preserve">ETA 1/11 </t>
  </si>
  <si>
    <t>31/10 : (QIA) Card reader v2xu act PN 1750105989, kosong di FSL Purwakarta</t>
  </si>
  <si>
    <t>31/10 : closed 10/29/2019  3:00:00 PM FSE Ismail</t>
  </si>
  <si>
    <t>31/10 : Closed 27 okt by FE Kurniady</t>
  </si>
  <si>
    <t>31/10 : closed 27okt FSE asep</t>
  </si>
  <si>
    <t>31/10 : closed 30-10-2019</t>
  </si>
  <si>
    <t>31/10 : difollowup FE Purnando Cago tebingtinggi siang ini 14:00</t>
  </si>
  <si>
    <t>31/10 : FE Adi ETA jam 15:00 (luarkota)</t>
  </si>
  <si>
    <t>31/10 : FE Febri otw, ETA jam 19:00</t>
  </si>
  <si>
    <t>31/10 : FSE : Agung +62 813-8330-3131 ETA : 13:00</t>
  </si>
  <si>
    <t>31/10 : FSE : Agung +62 813-8330-3131 ETA : 14:00</t>
  </si>
  <si>
    <t>31/10 : FSE Gilang FU hari ini , ETA 15:00 , lokasi luar kota</t>
  </si>
  <si>
    <t>31/10 : menunggu update FSE/spv sum1</t>
  </si>
  <si>
    <t>31/10 : solved 29okt FSE feri</t>
  </si>
  <si>
    <t>31/10 : solved 30/10 22:00 by FE Nurhidayat</t>
  </si>
  <si>
    <t>31/10 : solved 30okt 11:00 - 14:00 action Reflace epp hyosung 8000R,  input master key</t>
  </si>
  <si>
    <t>31/10 : solved 31 Oct 2019 (12:25) FE Imam</t>
  </si>
  <si>
    <t>31/10 : solved 31 Oct 2019 (15:08)</t>
  </si>
  <si>
    <t>31/10 : solved by FE Ilham hari ini</t>
  </si>
  <si>
    <t>31/10 : solved by FE rangga</t>
  </si>
  <si>
    <t>31/10 : solved by FE usairi 30/10 21:30, replace printer TP28</t>
  </si>
  <si>
    <t>31/10 : solved by FE Yuli 30/10 11:25</t>
  </si>
  <si>
    <t>Part dikirim 30/10</t>
  </si>
  <si>
    <t>Part sdh smpi 31/10</t>
  </si>
  <si>
    <t>Tunggu dari RIA Logistic</t>
  </si>
  <si>
    <t>Cek by Jumeri</t>
  </si>
  <si>
    <t>Cek by Anas</t>
  </si>
  <si>
    <t>CLOSED 31/10</t>
  </si>
  <si>
    <t>ETA 31/10, part diambil Manual</t>
  </si>
  <si>
    <t>Request PIC bpk rizal dikerjakan hari sabtu  2/11/19</t>
  </si>
  <si>
    <t>Softkey</t>
  </si>
  <si>
    <t>part masih kosong di wh untuk hari ini,</t>
  </si>
  <si>
    <t>Stock masih kosong</t>
  </si>
  <si>
    <t>Part masih kosong di CWH</t>
  </si>
  <si>
    <t>CLOSED 31/10.// 68880581 tiket CANCEL dilokasi ATM normal</t>
  </si>
  <si>
    <t>Purwodadi</t>
  </si>
  <si>
    <t>UPS bad sudah dikirim ke jakarta, menunggu UPS pengganti dari Jakarta.// ATM bisa Operasional</t>
  </si>
  <si>
    <t>CLOSED 31/10 ./ jika Kamera Pin Hole tersedia akan diganti saat ini tiket diclose, sementara memakai kamera web.</t>
  </si>
  <si>
    <t>CLOSED 31/10 Keypad sudah normal</t>
  </si>
  <si>
    <t>Info Ria-Logistic Part belum sampai di Surabaya dari kupang 31/10 : dikirim dari kupang ETA 31/10 (sedang dimonitor Spv jatim-1)</t>
  </si>
  <si>
    <t>Perlu tambahan part FSL jayapura part PC PN 01750235765 dan hardisk PN 01803530344) dikirim hr ini 31/10, ETA 5/11/19</t>
  </si>
  <si>
    <t>Team ARC request pengerjaan 01/11/19</t>
  </si>
  <si>
    <t xml:space="preserve">Stacker Hyosung PN 1803530596 dan PN 1770057975 HCDU MAIN BODY ASSY Hyosung (7310000709) </t>
  </si>
  <si>
    <t>Lokasi luar kota ETA 1/11</t>
  </si>
  <si>
    <t>Part Ready Tegangan 218V Check gnd 95V, Pending customer perbaikan kelistrikan, confirm pic erlan +6281372108779</t>
  </si>
  <si>
    <t>CPP sdh diganti butuh part tambahan PC Bettlemini (Kecil)* PN : 01750235765  dikirim 1/11, ETA 2/11 ONS</t>
  </si>
  <si>
    <t>Part diambil Manual, di email oleh Logistic</t>
  </si>
  <si>
    <t>Dibuat Seq.Number</t>
  </si>
  <si>
    <t>diambil manual Approved by email ke fsl</t>
  </si>
  <si>
    <t>Part sdh smpi 31/10, ETA 1/11</t>
  </si>
  <si>
    <t>Request part NETZTE-CMD III (01750263469) fsl batam 1/11, ETA 2/11 ONS</t>
  </si>
  <si>
    <t>31/10 : jam 11:00 FE martin progress, ada tambahan part dikirim hr ini dari denpasar Stacker dan CPU, ETA 2/11  Cek by Nanang</t>
  </si>
  <si>
    <t>Lokasi luarkota teknisi masih di sanggau akan dikerjakan dihari sabtu tgl 2/11, part ready31/10 : FE Abdi progress siang ini dilokasi</t>
  </si>
  <si>
    <t>KARAWANG</t>
  </si>
  <si>
    <t>BEKASI</t>
  </si>
  <si>
    <t>SERANG</t>
  </si>
  <si>
    <t>BARAT</t>
  </si>
  <si>
    <t>S1AD1JQ3</t>
  </si>
  <si>
    <t>KIS PB SIMPANG KAWAT</t>
  </si>
  <si>
    <t>KISARAN</t>
  </si>
  <si>
    <t>S1AD134I</t>
  </si>
  <si>
    <t>CBN MP SUPERBLOK 01</t>
  </si>
  <si>
    <t>CIREBON</t>
  </si>
  <si>
    <t>S1ADK43R</t>
  </si>
  <si>
    <t>BWI KL TEGALDLIMO</t>
  </si>
  <si>
    <t>S1AD115E</t>
  </si>
  <si>
    <t>JKT CB BANDENGAN 1</t>
  </si>
  <si>
    <t>UTARA</t>
  </si>
  <si>
    <t>S1AD1KH2</t>
  </si>
  <si>
    <t>JKT IM CITRA 6</t>
  </si>
  <si>
    <t>S1ADA4BC</t>
  </si>
  <si>
    <t>SBY CB GD SAMPOERNA 2</t>
  </si>
  <si>
    <t>S1AD1313</t>
  </si>
  <si>
    <t>TSM ID WARUNG BATOK</t>
  </si>
  <si>
    <t>S1AD1170</t>
  </si>
  <si>
    <t>JKT CB KYAI TAPA 1</t>
  </si>
  <si>
    <t>PUSAT</t>
  </si>
  <si>
    <t>S1ADKJF9</t>
  </si>
  <si>
    <t>MDN AM ALFA MIDI BROMO</t>
  </si>
  <si>
    <t>S1AD17E1</t>
  </si>
  <si>
    <t>DPS BAD MM CK PASADENA</t>
  </si>
  <si>
    <t>S1ADKB5K</t>
  </si>
  <si>
    <t>JKT IM BOULEVARD UTARA</t>
  </si>
  <si>
    <t>JAKARTA UTARA</t>
  </si>
  <si>
    <t>S1AD13TY</t>
  </si>
  <si>
    <t>SUB CB PAMANUKANAN 2</t>
  </si>
  <si>
    <t>S1ADA22J</t>
  </si>
  <si>
    <t>JKT GD ANZ TOWER</t>
  </si>
  <si>
    <t>S1ADKCJH</t>
  </si>
  <si>
    <t>BDG CB PAJAJARAN 2</t>
  </si>
  <si>
    <t>S1ADAEEY</t>
  </si>
  <si>
    <t>SRG RS SARI ASIH</t>
  </si>
  <si>
    <t>S1ADK065</t>
  </si>
  <si>
    <t>MDN MM SWA MAJU BERSAMA</t>
  </si>
  <si>
    <t>S1AD1AET</t>
  </si>
  <si>
    <t>JKT CB RK TEKSTIL MNG2 2</t>
  </si>
  <si>
    <t>S1AD12HG</t>
  </si>
  <si>
    <t>JKT ML GANDARIA CITY-6</t>
  </si>
  <si>
    <t>S1AD1175</t>
  </si>
  <si>
    <t>JKT CB KB JRK PJUANGAN 1</t>
  </si>
  <si>
    <t>S1ADAD4Q</t>
  </si>
  <si>
    <t>MLG IM PAKIS HAJI</t>
  </si>
  <si>
    <t>MALANG</t>
  </si>
  <si>
    <t>S1AD1B3K</t>
  </si>
  <si>
    <t>JKT CB FAKHRUDIN 2</t>
  </si>
  <si>
    <t>S1AD1BQH</t>
  </si>
  <si>
    <t>JKT CB KK FTM CENDRAWASIH</t>
  </si>
  <si>
    <t>S1AD1DDK</t>
  </si>
  <si>
    <t>MLG SM GIANT SAWOJAJAR</t>
  </si>
  <si>
    <t>S1ADA11L</t>
  </si>
  <si>
    <t>PDG CB MUARA</t>
  </si>
  <si>
    <t>PADANG</t>
  </si>
  <si>
    <t>PMS PB 14.227.313SADABUAN</t>
  </si>
  <si>
    <t>PEMATANGSIANTAR</t>
  </si>
  <si>
    <t>00104789000B  / 49211465000A / 00104789000A</t>
  </si>
  <si>
    <t>SWITCH,004 KY,OPN KY</t>
  </si>
  <si>
    <t>49101152000D </t>
  </si>
  <si>
    <t>CCA TCM</t>
  </si>
  <si>
    <t>S1AD10QK</t>
  </si>
  <si>
    <t>PMS ID PTPN IV RS LARAS</t>
  </si>
  <si>
    <t>49223841000A</t>
  </si>
  <si>
    <t>LCD,15 INCH,HAIBAO</t>
  </si>
  <si>
    <t>S1ADAAGC</t>
  </si>
  <si>
    <t>JKT PT STIE TRISAKTI 1</t>
  </si>
  <si>
    <t>49216681707A/F / 49249442707B</t>
  </si>
  <si>
    <t>EPP5 (BSC), LGE, ST, STL, ENG (AU) atau EPP7 (BSC), LGE, ST STL, NO HTR, EN + Bracket</t>
  </si>
  <si>
    <t>S1AD1EPU</t>
  </si>
  <si>
    <t>BKS AM VILLA GADING</t>
  </si>
  <si>
    <t>49211433000A / 49200596000A</t>
  </si>
  <si>
    <t>STACKER MODULE</t>
  </si>
  <si>
    <t>49208102000H  ,49204271000B, 49208102000C, 49208102000D, 49208102000E, 49208102000F, 49208102000G, 49208102001H</t>
  </si>
  <si>
    <t>CCA AFD</t>
  </si>
  <si>
    <t>S1ADAEEN</t>
  </si>
  <si>
    <t>CLG IM PAKUPATAN</t>
  </si>
  <si>
    <t>49216681707A/F / 49249442707B</t>
  </si>
  <si>
    <t>A</t>
  </si>
  <si>
    <t>B</t>
  </si>
  <si>
    <t>CLOSED 31/10/19</t>
  </si>
  <si>
    <t>kosong</t>
  </si>
  <si>
    <t>ZULU</t>
  </si>
  <si>
    <t>APPN Sabtu</t>
  </si>
  <si>
    <t>part eta 2/11</t>
  </si>
  <si>
    <t>part eta 31/10</t>
  </si>
  <si>
    <t>eta 2-3 hari kerja</t>
  </si>
  <si>
    <t xml:space="preserve">konfirmasi pic pak purwantoro +62 812-3020-6139. Pembuatan visitor antri. Estimasi visitor jadi tgl. 04/11/2019. </t>
  </si>
  <si>
    <t>transfer Jaya pura - Biak; ETA 31/10</t>
  </si>
  <si>
    <t>Transfer Jaya pura - Manokwari; ETA 31/10</t>
  </si>
  <si>
    <t>PART READY, FU FSE</t>
  </si>
  <si>
    <t>Proses Manual, waiting update email pak Dimas</t>
  </si>
  <si>
    <t>akan di FU teguh-WH utk sequence nya</t>
  </si>
  <si>
    <t>dikrim kmrn tgl 30/10/19 eta tiba malam ini 31/10/19</t>
  </si>
  <si>
    <t>via marvel eta tiba malam ini</t>
  </si>
  <si>
    <t>eta dikirim dari malang ke probolinggo eta 2/11/19</t>
  </si>
  <si>
    <t>progress FSE hari sabtu 02/11/19</t>
  </si>
  <si>
    <t>pending environment listrik</t>
  </si>
  <si>
    <t>dikirim hari ini eta 01/11/19</t>
  </si>
  <si>
    <t>eta tiba 2/11</t>
  </si>
  <si>
    <t>Proses Manual</t>
  </si>
  <si>
    <t xml:space="preserve">EPP V6 masih kosong, </t>
  </si>
  <si>
    <t>part kosong, eta blm ada dari CWH</t>
  </si>
  <si>
    <t>handling fe di lokasi</t>
  </si>
  <si>
    <t>eta tiba 2-3 hari tiba</t>
  </si>
  <si>
    <t>appn 18:00</t>
  </si>
  <si>
    <t>Dikirim hari ini ons tiba esok 01/11</t>
  </si>
  <si>
    <t>ada kiriman tgl 30/10/19 eta 2-3 hari tiba</t>
  </si>
  <si>
    <t>dikirim hari ini, eta 01/11/19</t>
  </si>
  <si>
    <t>dikirim tgl 30/10/19 eta 3-4 hari</t>
  </si>
  <si>
    <t>part softkey not ready, belum ada eta dr CWH</t>
  </si>
  <si>
    <t>akan di krm hari ini ONS</t>
  </si>
  <si>
    <t>eta tiba part 31/10 malam ini</t>
  </si>
  <si>
    <t>part dikirim hari ini, eta 2-3 hari via rex</t>
  </si>
  <si>
    <t>part ready di CWH, akan dikrim hari ini ONS</t>
  </si>
  <si>
    <t>proses sequence sedang di fu mas teguh-wh</t>
  </si>
  <si>
    <t>part ready dikirim hari ini via marvel eta 02/11/19</t>
  </si>
  <si>
    <t>part dikirim hari ini via driver hari ini</t>
  </si>
  <si>
    <t>part eta tiba hari ini</t>
  </si>
  <si>
    <t>proses manual</t>
  </si>
  <si>
    <t>FU FSE hari ini</t>
  </si>
  <si>
    <t>part ready FU FSE</t>
  </si>
  <si>
    <t>waiting info teguh-wh utk proses tiketnya</t>
  </si>
  <si>
    <t>support part kota terusan</t>
  </si>
  <si>
    <t>part dikirim besok 01/11 eta 1-2 hari</t>
  </si>
  <si>
    <t>fu teguh-wh utk sequencenya</t>
  </si>
  <si>
    <t>dikirim 01/11/19 eta 2-3 hari tiba</t>
  </si>
  <si>
    <t>ada kiriman tgl 28/10 eta 2-3 hari tiba</t>
  </si>
  <si>
    <t>epp v6 ready di RC, besok pagi di proses</t>
  </si>
  <si>
    <t>dikirim tgl 30/10 eta 2-3 hari tiba</t>
  </si>
  <si>
    <t>fu FSE kota terusan</t>
  </si>
  <si>
    <t>ENVIRONMENT</t>
  </si>
  <si>
    <t>eta tiba 2-3 hari 2/11/19 di fsl pkb</t>
  </si>
  <si>
    <t>part ready, dikirim hari ini</t>
  </si>
  <si>
    <t>part kosong di CWH</t>
  </si>
  <si>
    <t>S1AD173A</t>
  </si>
  <si>
    <t>KRW CB TELAGASARI KRWG</t>
  </si>
  <si>
    <t>49211437-000B / 49211437-000A</t>
  </si>
  <si>
    <t>Transport / Presenter</t>
  </si>
  <si>
    <t>S1AD1JGJ</t>
  </si>
  <si>
    <t>S1ADKDJW</t>
  </si>
  <si>
    <t>SBY CB INDRAPURA 4</t>
  </si>
  <si>
    <t>S1AD16AP</t>
  </si>
  <si>
    <t>MTR GD PANJI TILAR</t>
  </si>
  <si>
    <t>MATARAM</t>
  </si>
  <si>
    <t>49225262000A</t>
  </si>
  <si>
    <t>PICKER MODULE</t>
  </si>
  <si>
    <t>S1AD1263</t>
  </si>
  <si>
    <t>JKT CB KCP KEMANG 1</t>
  </si>
  <si>
    <t>JAKARATA SELATAN</t>
  </si>
  <si>
    <t>49209540000B / 49209540000C / 49209540000D</t>
  </si>
  <si>
    <t>S1AD14A5</t>
  </si>
  <si>
    <t>SBY RS BUNDA KANDANGAN</t>
  </si>
  <si>
    <t>00151347000A atau 00151347000B</t>
  </si>
  <si>
    <t>PRNTR,THRM RCPT,80,U SNOW (529)</t>
  </si>
  <si>
    <t>S1ADA4EC</t>
  </si>
  <si>
    <t>BAD CK KUBU ANYAR TU</t>
  </si>
  <si>
    <t>S1AD1AAH</t>
  </si>
  <si>
    <t>PDG MM SWA CITRA</t>
  </si>
  <si>
    <t>49208102000H</t>
  </si>
  <si>
    <t>S1AD10HG</t>
  </si>
  <si>
    <t>DRI CB SUDIRMAN 1</t>
  </si>
  <si>
    <t>S1ADKD09</t>
  </si>
  <si>
    <t>TBN AM JENU TUBAN</t>
  </si>
  <si>
    <t xml:space="preserve">Part ready di FSL Semarang, perihal problem Zulu sedang di eskalasikan ke Mas Teguh </t>
  </si>
  <si>
    <t>Part ready di FSL Palembang dan ticket Zulu sudah di release oleh CCC</t>
  </si>
  <si>
    <t>BANK MAS</t>
  </si>
  <si>
    <t>NAGARI</t>
  </si>
  <si>
    <t>CITIBANK</t>
  </si>
  <si>
    <t>BANK SUMSELBABEL</t>
  </si>
  <si>
    <t>BPD BALI</t>
  </si>
  <si>
    <t>29/10/19 14:49:46</t>
  </si>
  <si>
    <t>29/10/19 16:45:31</t>
  </si>
  <si>
    <t>29/10/19 16:59:54</t>
  </si>
  <si>
    <t>29/10/19 19:11:00</t>
  </si>
  <si>
    <t>30/10/19 07:54:13</t>
  </si>
  <si>
    <t>30/10/19 08:49:39</t>
  </si>
  <si>
    <t>30/10/19 09:21:36</t>
  </si>
  <si>
    <t>30/10/19 09:33:00</t>
  </si>
  <si>
    <t>30/10/19 11:27:39</t>
  </si>
  <si>
    <t>30/10/19 11:54:53</t>
  </si>
  <si>
    <t>30/10/19 12:50:00</t>
  </si>
  <si>
    <t>30/10/19 13:55:00</t>
  </si>
  <si>
    <t>30/10/19 14:50:37</t>
  </si>
  <si>
    <t>30/10/19 15:08:48</t>
  </si>
  <si>
    <t>30/10/19 16:56:12</t>
  </si>
  <si>
    <t>30/10/19 17:31:28</t>
  </si>
  <si>
    <t>30/10/19 17:32:03</t>
  </si>
  <si>
    <t>30/10/19 17:59:49</t>
  </si>
  <si>
    <t>30/10/19 22:54:08</t>
  </si>
  <si>
    <t>31/10/19 04:39:43</t>
  </si>
  <si>
    <t>31/10/19 06:39:17</t>
  </si>
  <si>
    <t>29/10/19 07:28:00</t>
  </si>
  <si>
    <t>29/10/19 17:52:00</t>
  </si>
  <si>
    <t>29/10/19 23:36:00</t>
  </si>
  <si>
    <t>30/10/19 11:20:00</t>
  </si>
  <si>
    <t>30/10/19 12:10:00</t>
  </si>
  <si>
    <t>30/10/19 14:23:00</t>
  </si>
  <si>
    <t>30/10/19 16:15:00</t>
  </si>
  <si>
    <t>30/10/19 17:05:00</t>
  </si>
  <si>
    <t>30/10/19 17:48:00</t>
  </si>
  <si>
    <t>30/10/19 17:54:00</t>
  </si>
  <si>
    <t>30/10/19 18:56:00</t>
  </si>
  <si>
    <t>30/10/19 19:00:00</t>
  </si>
  <si>
    <t>30/10/19 20:08:00</t>
  </si>
  <si>
    <t>31/10/19 02:32:00</t>
  </si>
  <si>
    <t>31/10/19 02:59:00</t>
  </si>
  <si>
    <t>31/10/19 07:29:00</t>
  </si>
  <si>
    <t>31/10/19 07:32:00</t>
  </si>
  <si>
    <t>31/10/19 08:21:00</t>
  </si>
  <si>
    <t>31/10/19 08:26:00</t>
  </si>
  <si>
    <t>31/10/19 08:27:00</t>
  </si>
  <si>
    <t>31/10/19 09:06:00</t>
  </si>
  <si>
    <t>31/10/19 09:53:00</t>
  </si>
  <si>
    <t>31/10/19 10:38:00</t>
  </si>
  <si>
    <t>31/10/19 10:54:00</t>
  </si>
  <si>
    <t>31/10/19 11:30:00</t>
  </si>
  <si>
    <t>31/10/19 12:10:00</t>
  </si>
  <si>
    <t>31/10/19 12:28:00</t>
  </si>
  <si>
    <t>31/10/19 13:07:00</t>
  </si>
  <si>
    <t>31/10/19 13:18:00</t>
  </si>
  <si>
    <t>31/10/19 13:49:00</t>
  </si>
  <si>
    <t>31/10/19 14:48:00</t>
  </si>
  <si>
    <t>31/10/19 16:12:00</t>
  </si>
  <si>
    <t>31/10/19 17:07:00</t>
  </si>
  <si>
    <t>31/10/19 17:46:00</t>
  </si>
  <si>
    <t>31/10/19 20:11:00</t>
  </si>
  <si>
    <t>31/10/19 21:41:00</t>
  </si>
  <si>
    <t>31/10/19 13:53:37</t>
  </si>
  <si>
    <t>S1ALGSA017</t>
  </si>
  <si>
    <t>A205</t>
  </si>
  <si>
    <t>CTKID6604</t>
  </si>
  <si>
    <t>WIN0031301</t>
  </si>
  <si>
    <t>S1ISDAA022</t>
  </si>
  <si>
    <t>SSBB-227</t>
  </si>
  <si>
    <t>WIN0004303</t>
  </si>
  <si>
    <t>ATM01007</t>
  </si>
  <si>
    <t>WIN0001407</t>
  </si>
  <si>
    <t>S1HKWG02ID</t>
  </si>
  <si>
    <t>S1HJKT90CZ</t>
  </si>
  <si>
    <t>S1JPRIA004</t>
  </si>
  <si>
    <t>SSB-60004</t>
  </si>
  <si>
    <t>S1ESKG11M9</t>
  </si>
  <si>
    <t>S1BMAT01CM</t>
  </si>
  <si>
    <t>WIN0011303</t>
  </si>
  <si>
    <t>S1BBTG12BB</t>
  </si>
  <si>
    <t>S1BMRBA008</t>
  </si>
  <si>
    <t>S1AW0CUP</t>
  </si>
  <si>
    <t>S1AW1NKA</t>
  </si>
  <si>
    <t>S1AW1EHR</t>
  </si>
  <si>
    <t>S1HTTI12BB</t>
  </si>
  <si>
    <t>S1JTRBA012</t>
  </si>
  <si>
    <t>S1FTRNA020</t>
  </si>
  <si>
    <t>338X</t>
  </si>
  <si>
    <t>S1AW15DS</t>
  </si>
  <si>
    <t>S1AW15P1</t>
  </si>
  <si>
    <t>S1AW1CMF</t>
  </si>
  <si>
    <t>326Y</t>
  </si>
  <si>
    <t>S1AW1M34</t>
  </si>
  <si>
    <t>S1AW12JI</t>
  </si>
  <si>
    <t>S1AWK56B</t>
  </si>
  <si>
    <t>S1AW0GJF</t>
  </si>
  <si>
    <t>593V</t>
  </si>
  <si>
    <t>636H</t>
  </si>
  <si>
    <t>482R</t>
  </si>
  <si>
    <t>S1AW1A1A</t>
  </si>
  <si>
    <t>227C</t>
  </si>
  <si>
    <t>S1AW16E1</t>
  </si>
  <si>
    <t>BNI KK IDI RAYEUK</t>
  </si>
  <si>
    <t>NAGARI RSUD Pasaman Barat</t>
  </si>
  <si>
    <t>CIMB Niaga SBY.Indomaret Kedungsari-2</t>
  </si>
  <si>
    <t>CITIBANK Darmo Park Branch</t>
  </si>
  <si>
    <t>SUMSELBABEL ATM SPBU MULYA GUNA TELUK GE</t>
  </si>
  <si>
    <t>BTN KK KRAMAT JATI</t>
  </si>
  <si>
    <t>BNI KANTOR DKP SIDOARJO</t>
  </si>
  <si>
    <t>BRI BANJARMASIN KOREM</t>
  </si>
  <si>
    <t>DANAMON BANJARMASIN HOTEL INTERNASIONAL</t>
  </si>
  <si>
    <t>Bank DKI ATM Kelurahan Rawa Bunga</t>
  </si>
  <si>
    <t>BRI Gallery Atrium Senen</t>
  </si>
  <si>
    <t>SUMSELBABEL ATM KAS TELUK LUBUK</t>
  </si>
  <si>
    <t>BTN TANGERANG ALFAMART - TGR</t>
  </si>
  <si>
    <t>BSM ATM Subur Jaya Aceh</t>
  </si>
  <si>
    <t>BTN Stasiun Tanah Abang</t>
  </si>
  <si>
    <t>BRI UNIT SECANG</t>
  </si>
  <si>
    <t>BNI KCU KARAWANG 1</t>
  </si>
  <si>
    <t>PERMATA AHM Cibitung -3</t>
  </si>
  <si>
    <t>BNI PELNI GAJAH MADA 1</t>
  </si>
  <si>
    <t>MEGA KCP Jakarta Rawasari</t>
  </si>
  <si>
    <t>BNI SPBU PLUIT PERMAI</t>
  </si>
  <si>
    <t>KK AMPANA</t>
  </si>
  <si>
    <t>SSB-KANTOR GABUNGAN DINAS SINJAI</t>
  </si>
  <si>
    <t>STIA PUANG RIMANGGALATUNG</t>
  </si>
  <si>
    <t>Kantor Capem Kota Baru</t>
  </si>
  <si>
    <t>SPBU Bontonompo</t>
  </si>
  <si>
    <t>KCP UNIBRAW 3</t>
  </si>
  <si>
    <t>Cliks KC Madiun</t>
  </si>
  <si>
    <t>KK PADANG LUAR</t>
  </si>
  <si>
    <t>BRI CRM Unit Purwokerto Barat</t>
  </si>
  <si>
    <t>BPD Bali RS Balimed Negara</t>
  </si>
  <si>
    <t>BNI-KLN JUJUHAN</t>
  </si>
  <si>
    <t>MDR SPBU Benua Anyar</t>
  </si>
  <si>
    <t>DANAMON BUMI NYIUR SWALAYAN PALU</t>
  </si>
  <si>
    <t>Indomaret Plus Pahlawan</t>
  </si>
  <si>
    <t>MDR TK GEDONG</t>
  </si>
  <si>
    <t>SPBU SIMPANG RAMBUNG</t>
  </si>
  <si>
    <t>SENGKAWIT</t>
  </si>
  <si>
    <t>KLN MALINAU 2</t>
  </si>
  <si>
    <t>BRI CRM UNIT SRUWENG</t>
  </si>
  <si>
    <t xml:space="preserve">Indomart yos sudarso </t>
  </si>
  <si>
    <t xml:space="preserve">CAB MANOKWARI 6 </t>
  </si>
  <si>
    <t xml:space="preserve">RS Cahaya Amalia </t>
  </si>
  <si>
    <t>SPBU Leuwisadeng Sibanteng</t>
  </si>
  <si>
    <t>Indomaret Raya Sumorame</t>
  </si>
  <si>
    <t>Ramayana Parung</t>
  </si>
  <si>
    <t>KCP JAKARTA SUNTER PARADISE</t>
  </si>
  <si>
    <t>CIMB Niaga Indomaret Candi Gebang</t>
  </si>
  <si>
    <t>BRIS KC Gresik</t>
  </si>
  <si>
    <t>MANDIRI BKS SPBU RAWALUMBU</t>
  </si>
  <si>
    <t>MEGA KUNINGAN</t>
  </si>
  <si>
    <t>ATM BCA City Mall Sampit</t>
  </si>
  <si>
    <t>Indomaret Tanjung Batu</t>
  </si>
  <si>
    <t>BCA SPBU SM. Amin</t>
  </si>
  <si>
    <t>KCP Aur Kuning</t>
  </si>
  <si>
    <t>Alfamart Kertosari Pasuruan</t>
  </si>
  <si>
    <t>MANDIRI SPBU 34 - 1411612 Jenggolo eks.</t>
  </si>
  <si>
    <t>Duri</t>
  </si>
  <si>
    <t>LANGSA</t>
  </si>
  <si>
    <t>SORONG</t>
  </si>
  <si>
    <t>LUWUK</t>
  </si>
  <si>
    <t>BONE</t>
  </si>
  <si>
    <t>BUKIT TINGGI</t>
  </si>
  <si>
    <t>SINGARAJA</t>
  </si>
  <si>
    <t>MUARA BUNGO</t>
  </si>
  <si>
    <t>BANJARMASIN</t>
  </si>
  <si>
    <t>JAKUT 1</t>
  </si>
  <si>
    <t>MANOKWARI</t>
  </si>
  <si>
    <t>SAMPIT</t>
  </si>
  <si>
    <t>Jakarta</t>
  </si>
  <si>
    <t>dispenser</t>
  </si>
  <si>
    <t>kamera dalam mesin ATM (hasil kamera blank).</t>
  </si>
  <si>
    <t>DNI Card Reader Fatal Error</t>
  </si>
  <si>
    <t>Encrytor Error</t>
  </si>
  <si>
    <t>CV - DISPENSER BERULANG</t>
  </si>
  <si>
    <t>Dispensor</t>
  </si>
  <si>
    <t>ATM LAYAR HITAM (BLANK)</t>
  </si>
  <si>
    <t>SOFTKEY BERMASALAH DAN REPLACE</t>
  </si>
  <si>
    <t>KUNCI PINTU PASKIA ATM RUSAK</t>
  </si>
  <si>
    <t>Hardware     Kunci Pintu Fascia Patah</t>
  </si>
  <si>
    <t>Tombol Pada Monitor Error</t>
  </si>
  <si>
    <t>Monitor Blank + PM</t>
  </si>
  <si>
    <t>layar monitor blank</t>
  </si>
  <si>
    <t>PINPAD EROR</t>
  </si>
  <si>
    <t>Sofware corrupt berulang</t>
  </si>
  <si>
    <t>LCD Monitor Mati namun ATM Online</t>
  </si>
  <si>
    <t>PRINTER ERROR</t>
  </si>
  <si>
    <t>LAYAR MONITOR MATI ( kabel monitor ke bakar )</t>
  </si>
  <si>
    <t>RECIPT PRINTER</t>
  </si>
  <si>
    <t>Receipt printer fault</t>
  </si>
  <si>
    <t>cash handler error</t>
  </si>
  <si>
    <t>ATM Restart Restart Sendiri</t>
  </si>
  <si>
    <t>Pemasangan Layar Error</t>
  </si>
  <si>
    <t>mesin auto restart</t>
  </si>
  <si>
    <t>CONTROLER ERROR</t>
  </si>
  <si>
    <t>KEYPAD ERROR &amp; CARD READER ERROR</t>
  </si>
  <si>
    <t>ATM Hang</t>
  </si>
  <si>
    <t>CRM ERROR</t>
  </si>
  <si>
    <t xml:space="preserve">Tombol tidak bisa dipencet </t>
  </si>
  <si>
    <t>RECEIPT PRINTER FATAL ERROR</t>
  </si>
  <si>
    <t>56DU100759</t>
  </si>
  <si>
    <t>Card Reader Fatal Error</t>
  </si>
  <si>
    <t>SOFTWARE RESTART (HARDISK EROR</t>
  </si>
  <si>
    <t>Cash Handler Fatal Error/Repeat Problem.</t>
  </si>
  <si>
    <t>LCD Mati</t>
  </si>
  <si>
    <t>Gear Patah</t>
  </si>
  <si>
    <t>printer error dan tidak bisa masuk SOP</t>
  </si>
  <si>
    <t>EPP Fail</t>
  </si>
  <si>
    <t>magnetic card reader fault</t>
  </si>
  <si>
    <t>PROBLEM RECEIPT</t>
  </si>
  <si>
    <t>dispenser error indikator 1:7</t>
  </si>
  <si>
    <t>pinpad bermasalah</t>
  </si>
  <si>
    <t>Tidak bisa penarikan tunai</t>
  </si>
  <si>
    <t>layar blank hitam</t>
  </si>
  <si>
    <t>Ekstraktor Rusak</t>
  </si>
  <si>
    <t>KUNCI FASCIA BAWAH RUSAK</t>
  </si>
  <si>
    <t>Mesin mati total</t>
  </si>
  <si>
    <t xml:space="preserve">   Date: 18.10.2019 14:02:45  +07:00- Waiting Part, Camer Pin Hole opt500 PN 02100003000A  Date: 15.10.2019 17:52:13  +07:00- FSE DNISHD - Syaifuddin Hamid 0813.7288.0843 ETA akan koordinasi dengan PIC  log by hendri</t>
  </si>
  <si>
    <t xml:space="preserve">   Date: 18.10.2019 17:53:21  +07:00- FSE : DNIMRA - Mahardika Ramadhan 0852 6696 5313  ETA : teknisi akan kordinasi dengan pic   log by faisal  </t>
  </si>
  <si>
    <t xml:space="preserve">   Date: 24.10.2019 11:49:32  +07:00- FSE : Mugi/ 0821-2936-5282 ETA : Sedang dikoordinasikan dengan PIC  LOG BIDA</t>
  </si>
  <si>
    <t xml:space="preserve">   Date: 24.10.2019 14:59:32  +07:00- FSE : Mugi/ 0821-2936-5282 ETA : Sedang dikoordinasikan dengan PIC  LOG BIDA</t>
  </si>
  <si>
    <t xml:space="preserve"> Task:295659752 Date:25.10.2019 14:11:03  +07:00  Pending part   Date: 24.10.2019 17:16:44  +07:00- FSE : Habibi +62 812-8078-0836 ETA : Sedang koordinasi dengan PIC  log by richad</t>
  </si>
  <si>
    <t xml:space="preserve"> Task:295852178 Date:28.10.2019 19:08:31  +07:00  Waiting part epp 8000R   Date: 28.10.2019 09:26:34  +07:00- Dear rekan ccc, Untuk problem ini akan dilakukan pengecekan terlebih dahulu oleh pic karena lokasi jauh (2 jam pjalanan) dari team yang standby dan berada 4-5  jam perjalanan dari Banjarmasin.</t>
  </si>
  <si>
    <t xml:space="preserve">   Date: 28.10.2019 19:10:25  +07:00- Waiting Konfirmasi FSE :  Radityo Bagas Waskito 082249188135   Log Mario CTI</t>
  </si>
  <si>
    <t xml:space="preserve">   Date: 28.10.2019 22:05:08  +07:00- Waiting Konfirmasi FSE :  Fathan Ayyasy Mursyid 08151670521   Log Mario CTI</t>
  </si>
  <si>
    <t xml:space="preserve">   Date: 29.10.2019 15:18:56  +07:00- 29/10/2019 : Waiting Update FSE Ricky Fernandez 081266683624  Log CTI Dian</t>
  </si>
  <si>
    <t>Jatim - 1</t>
  </si>
  <si>
    <t xml:space="preserve">   Date: 29.10.2019 19:27:26  +07:00- Waiting Konfirmasi FSE :  Jimmy Ariesta 62 822-7766-8843    Log Mario CTI</t>
  </si>
  <si>
    <t xml:space="preserve">   Date: 30.10.2019 07:29:40  +07:00- 30/10/2019 : Waiting Update FSE Putra Pratama Wibowo 089505957600  Log CTI Dian</t>
  </si>
  <si>
    <t xml:space="preserve">   Date: 30.10.2019 08:10:41  +07:00- 30/10/2019 : Waiting Update FSE Dimas Jaya Rukmana 081218894555  Log CTI Dian</t>
  </si>
  <si>
    <t xml:space="preserve"> Task:295928079 Date:30.10.2019 11:28:20  +07:00  pending part softkey   Date: 30.10.2019 09:28:16  +07:00- FSE : Pranan +62 857-0729-1609 ETA : Sedang koordinasi dengna PIC</t>
  </si>
  <si>
    <t xml:space="preserve">   Date: 30.10.2019 09:17:24  +07:00- FSE : Warsito +62 821-4902-7193 ETA : Sedang koordinasi dengan PIC </t>
  </si>
  <si>
    <t xml:space="preserve">   Date: 30.10.2019 09:15:56  +07:00- FSE : Warsito +62 821-4902-7193 ETA : Sedang koordinasi dengan PIC </t>
  </si>
  <si>
    <t xml:space="preserve">   Date: 30.10.2019 12:57:47  +07:00- Waiting Update FSE Dimas Jaya Rukmana 081218894555    Log CTI Iwo</t>
  </si>
  <si>
    <t xml:space="preserve">   Date: 30.10.2019 13:02:24  +07:00- 30/10/2019 : Waiting Update FSE Yuliardhi 085706956190  Log CTI Dian</t>
  </si>
  <si>
    <t xml:space="preserve">   Date: 30.10.2019 13:17:02  +07:00- Waiting Update FSE Arie Bagus Pambudi 082210021373    Log CTI Iwo</t>
  </si>
  <si>
    <t xml:space="preserve"> Task:295933897 Date:30.10.2019 19:01:34  +07:00  Dilokasi softkey error perlu pergantian softkey. Konfirmasi fsl tangerang softkeykosong. Pending sparepart   Date: 30.10.2019 14:04:04  +07:00- 30/10/2019 : Waiting Update FSE Gilang Nurcahya Prasetyo 081515591712 / 089697578996	  Log CTI Dian</t>
  </si>
  <si>
    <t xml:space="preserve">   Date: 30.10.2019 15:00:48  +07:00- 30/10/2019 : Waiting Update FSE Budhy Prasetio 089690423615  Log CTI Dian</t>
  </si>
  <si>
    <t xml:space="preserve">   Date: 30.10.2019 15:47:56  +07:00- FSE : Chamim / +62 812-2614-0117 ETA : Sedang koordinasi dengan PIC </t>
  </si>
  <si>
    <t xml:space="preserve">   Date: 30.10.2019 17:27:06  +07:00- FSE : Nurhidayat +62 823-1276-4969 ETA : Sedang koordinasi dengan PIC</t>
  </si>
  <si>
    <t xml:space="preserve">   Date: 30.10.2019 17:43:59  +07:00- Waiting Update FSE Gagas Wijaksana Nugraha 083169356999  Log CTI Daniel</t>
  </si>
  <si>
    <t xml:space="preserve">   Date: 30.10.2019 18:27:02  +07:00- Waiting Update FSE Lulus Defiantho 081286110216   Log CTI Daniel</t>
  </si>
  <si>
    <t>PART READY DI FSL TP SEQUENCE NUMBER BLM ADA</t>
  </si>
  <si>
    <t>REQ Camer Pin Hole opt500 PN  02100003000A 2PC DARI WH, PART DI FSL BATAM KOSONG</t>
  </si>
  <si>
    <t>pending part Card reader sankyo MCU Hyosung 0177007999</t>
  </si>
  <si>
    <t xml:space="preserve">Waiting Part, Card reader hyosung double board PN 01803530835 </t>
  </si>
  <si>
    <t>Part tidak tersedia, ASY ROTOR / HDCU DELEVERY ( 01803530585 ) &amp; TANGAN ROBOT HYOSUNG ( 01803530609 )</t>
  </si>
  <si>
    <t>Part tidak tersedia, Stacker PN 01750079387</t>
  </si>
  <si>
    <t>PART MASIH KOSONG DI FSL SELATAN SAMPAI NOTE INI DIBUAT</t>
  </si>
  <si>
    <t>otw lokasi</t>
  </si>
  <si>
    <t>Part tidak tersedia, Softkey PN 01750190038</t>
  </si>
  <si>
    <t>Pending part epp v6 pn : 01750159341, di fsl lagi kosong. sudah email req part ke logistic.</t>
  </si>
  <si>
    <t>Part tdk tersedia, Feedshaft Opteva  ( 4 PCS )</t>
  </si>
  <si>
    <t>tanggan robot gak mau jalan, ganti stacker</t>
  </si>
  <si>
    <t>+6281384780803 angga, part belom ada info dari fsl tangerang</t>
  </si>
  <si>
    <t>SWAP ENGINEER from Dimas Jaya Rukmana to Rayhan Arino</t>
  </si>
  <si>
    <t>Part tidak tersedia, Kunci DingDong PN 01803530485</t>
  </si>
  <si>
    <t>pending part, karena tiket zulu belum keluar</t>
  </si>
  <si>
    <t>sudah request part monitor, estimasi 2 hari. sampai lokasi sy</t>
  </si>
  <si>
    <t>Pending part SOFTKEY FRAME 15 INCH DDC-NDC BRAILLE pn : 1750154026 di FSL Tangerang kosong, sudah di req by email ke logistic.</t>
  </si>
  <si>
    <t>EMBPC STAR COMP 3RDGEN PSU200W C2D-6400 pn : 01750182350 (di FSL Kosong) HDD 500 GB SATA (SMALL) pn : 01803530344 (ready, namun tidak ada sequance number nya) perihal ini sudah di info ke logistic.</t>
  </si>
  <si>
    <t>Info Pak Yusuf (FSL), part : LCD TFT XGA, 15" OPEN-FRAME pn : 01750216797, di FSL Pusat kosong. Req part sudah di email ke logistic.</t>
  </si>
  <si>
    <t>Part tersedia, Printer TP 28 PN 01750267132 ,  Terkendala dalam TIKET ZULU</t>
  </si>
  <si>
    <t>Part tidak tersedia, LCD BOK 2PC1500 PN 1750200729</t>
  </si>
  <si>
    <t>engineer cek ke fsl printer tp07 kosong, engineer request printer tp 07 dengan pn 01750110039. sudah di email</t>
  </si>
  <si>
    <t>Part tidak tersedi, EPP 5 BSC PN 49216680707A</t>
  </si>
  <si>
    <t>info FSL pusat printer TP 13 PN 01750189334 kosong, waiting part dari logistik DN</t>
  </si>
  <si>
    <t xml:space="preserve">Part tidak tersedia,  CENTRAL SPECIAL ELECTRONIC PN 01750099885 </t>
  </si>
  <si>
    <t>Part tidak tersedia, Exit Shutter PN 01803530599</t>
  </si>
  <si>
    <t>31 Oktober 2019</t>
  </si>
  <si>
    <t>Part dikirimkan ke FSL Madura tgl 30/10, estimasi tgl 04/11</t>
  </si>
  <si>
    <t>Part ready di FSL BoGOR TGL 31/10 dan problem sudah solved tgl 31/10</t>
  </si>
  <si>
    <t>Part ready di FSL Surabaya tgl 30/10 dan CCC create ticket kembali tgl 01/11. Part dapat di proses oleh FE</t>
  </si>
  <si>
    <t>Part ready di FSL Sewmarang tgl 31/10, part di proses manual dan sudah approve pak dimas by email</t>
  </si>
  <si>
    <t>Carriage : 1CPA30801154723000010, Main CDU : 1CPA30801154723000020, HCDU : 1CPA30801155063000010</t>
  </si>
  <si>
    <t>1CPA30801154841000010</t>
  </si>
  <si>
    <t>part sudah ready, dan ticket zulu sudah ada</t>
  </si>
  <si>
    <t>part ready, proses manual sudah di email</t>
  </si>
  <si>
    <t>part dikirim ONS hari ini, eta hari ini</t>
  </si>
  <si>
    <t>ready, info waiting ticket zulu</t>
  </si>
  <si>
    <t>part dikirim tanggal 31/10, eta 1/11</t>
  </si>
  <si>
    <t>part dikirim tanggal 30/10, eta 1/11</t>
  </si>
  <si>
    <t>part dikirim hari ini, marvel, eta besok</t>
  </si>
  <si>
    <t>part diproses Manual, sudah diemail oleh pak dimas</t>
  </si>
  <si>
    <t>part ready, dan sudah di req oleh FE tanggal 31/10</t>
  </si>
  <si>
    <t xml:space="preserve">part dikirim tanggal 31/10, eta hari ini </t>
  </si>
  <si>
    <t>part ready di FSL Malang, proses Manual sudah di approve</t>
  </si>
  <si>
    <t>part dikirim tanggal 10/30, eta 2-3 hari kerja</t>
  </si>
  <si>
    <t>part dikirim tanggal 31/10 eta 3-4 hari keja</t>
  </si>
  <si>
    <t>Yogya</t>
  </si>
  <si>
    <t>Siantar</t>
  </si>
  <si>
    <t>Part dikirim tanggal 31/10 ONS, eta hari ini</t>
  </si>
  <si>
    <t>part ready, non PN Zulu, diproses manual</t>
  </si>
  <si>
    <t>part ready di FSL per tanggal 31/10</t>
  </si>
  <si>
    <t>Part ready di FSL Palu</t>
  </si>
  <si>
    <t>01/11 : waiting cfm team WH mengenai ETA di FSL Batam</t>
  </si>
  <si>
    <t>CLOSED 1/11</t>
  </si>
  <si>
    <t>Diambil Manual Email dikirim oleh RIA.// 01/11 : 13:30 part sudah masuk, kendala no-sequence (esk WH)</t>
  </si>
  <si>
    <t>Part sudah diambil FE, lokasi luar kota ETA 02/11(by Juni).// 01/11 : aprv manual, assign FE mahardika (11:00 prog reqpart to fsl)</t>
  </si>
  <si>
    <t>01/11 : FE sudah otw, ETA hari ini dikerjakan 1/11 (by Nanang)</t>
  </si>
  <si>
    <t>01/11 : 14:00 FE Ruslan on progress dilokasi (by Nanang)</t>
  </si>
  <si>
    <t>ETA kedatangan part 1/11 Lokasi Luar kota (by Nanang).// 01/11 : progress kirim part dr dps-ende (port2port)</t>
  </si>
  <si>
    <t>diambil ke FSL manual ETA 01/11 (by Nanang).// 01/11 : proses reqpart di fsl, ETA 17:00</t>
  </si>
  <si>
    <t>Lokasi luar kota ETA 02/11 by Juni.// 01/11 : Spv-fse crosschec part arival di fsl pkb (09:30 belum tiba)</t>
  </si>
  <si>
    <t>Part ready di FSL tgl 26/10 dan sudah di req FE tgl 28/10</t>
  </si>
  <si>
    <t>Part ready di FSL tgl 28/10 dan sudah di req FE tgl 31/10</t>
  </si>
  <si>
    <t>Lokasi luar kota ETA 02/11, butuh Seq.Number Ria-Log. Akan email diambil manual</t>
  </si>
  <si>
    <t>Part sudah diambil akan dikerjakan hari ini 1/11 (by Ridwan)</t>
  </si>
  <si>
    <t>Stacker pn: 01750109659</t>
  </si>
  <si>
    <t>Part sudah diambil oleh FE, OnProgress (by Nanang)</t>
  </si>
  <si>
    <t>Lokasi Luar Kota ETA 3/11 Part ready</t>
  </si>
  <si>
    <t>Perlu tambahan part FSL jayapura part PC PN 01750235765 dan hardisk PN 01803530344) dikirim hr ini 31/10, ETA 5/11/19 sampai FSL, lokasi luar kota ETA 3hari</t>
  </si>
  <si>
    <t>Lokasi luar kota ETA 2/11</t>
  </si>
  <si>
    <t>proses pengiriman hari ini tgl 31.10.2019 ke berau estimasi part sampai di berau besok tgl. 01.11.2019 di jam 13.00 ( jika tidak ada kendala ) ETA 2/11</t>
  </si>
  <si>
    <t>Part sudah smpi ekspedisi belum sampai FSL, Cek by Nanang</t>
  </si>
  <si>
    <t>Part sudah smpi, On Progress</t>
  </si>
  <si>
    <t>Part sudah sampai ETA 2/11</t>
  </si>
  <si>
    <t>Pending Customer dikarenakan ground masih 4-5 volt Check ground tinggi pending perbaikan grounding kembali dan MasterKey</t>
  </si>
  <si>
    <t>On progress 1/11 (by Yudi)</t>
  </si>
  <si>
    <t>Zulu tiket sudah dicreate</t>
  </si>
  <si>
    <t>Part Masih kosong</t>
  </si>
  <si>
    <t>Lokasi luar kota ETA 2/11, part sudah ready</t>
  </si>
  <si>
    <t>PENDING CUSTOMER. Part Ready saat ini masih menunggu perbaikan enviroment oleh BANK</t>
  </si>
  <si>
    <t>Part Ready, Cust. Request pengerjaan senin 4/11</t>
  </si>
  <si>
    <t>CLOSED 01/11</t>
  </si>
  <si>
    <t>Part Ready, Lokasi luar kota ETA 2/11</t>
  </si>
  <si>
    <t>ZULU sudah dicreate, ETA 02/11]</t>
  </si>
  <si>
    <t>Part smpi FSL 1/11, ETA pengerjaan 2/11</t>
  </si>
  <si>
    <t>Closed 1/11</t>
  </si>
  <si>
    <t>Info Dispatcher Arkanindo akan ETA 04/11</t>
  </si>
  <si>
    <t>Part akan dikirimkan hari ini 30/10</t>
  </si>
  <si>
    <t xml:space="preserve">Part dikirimkan tgl 30/10, estimasi tgl 04/11 di FSL Palu </t>
  </si>
  <si>
    <t>Part stacker dikirimkan tgl 01/11, estimasi tgl 02/11</t>
  </si>
  <si>
    <t>Part yang di request by Email adalah part Power Distributor 01750073167, part dikirimkan tgl 01/11 estimasi tgl 04/11</t>
  </si>
  <si>
    <t>Part dikirimkan tgl 01/11, estimasi tgl 04/11</t>
  </si>
  <si>
    <t>Part belum tersedia di CWH dan masih menunggu pembelian</t>
  </si>
  <si>
    <t>Part belum tersedia stock nya di CWH dan akan di carikan ke FSL Lain</t>
  </si>
  <si>
    <t>Part dikirimkan kembali hari ini tgl 01/11, estimasi tgl 04/11</t>
  </si>
  <si>
    <t>Part dikirimkan kembali hari ini tgl 01/11, estimasi tgl 05/11</t>
  </si>
  <si>
    <t xml:space="preserve">Part belum tersedia dan masih menunggu dari pembelian </t>
  </si>
  <si>
    <t>Part dikirim tgl 29/10, estimasi tgl 30/10 di FSL Pontianak</t>
  </si>
  <si>
    <t xml:space="preserve">Part sudah di request oleh FE Hasan </t>
  </si>
  <si>
    <t>Part ready di FSL Palu, part di proses manual dan sudah di emailkan oleh pak Dimas</t>
  </si>
  <si>
    <t>Sesuai info by Email, part yang di request adalah stacker dan controller. Ticket Zulu sudah di release CCC</t>
  </si>
  <si>
    <t>Part ready di FSL Samarinda, tgl 29/10, proses manual approve pak Dimas</t>
  </si>
  <si>
    <t>part akan dikirim hari ini ke batam</t>
  </si>
  <si>
    <t>Part sudah di request oleh FE Arul QI, tgl 31/10</t>
  </si>
  <si>
    <t>Part sudah di request oleh FE Rudi Sumardi Bandu tgl 30/10</t>
  </si>
  <si>
    <t>Part sudah di buatkan ticket zulu oleh CCC. Note :  Part dalam proses pengiriman estimasi tiba di alamat.tujuan hari ini jam 13.00</t>
  </si>
  <si>
    <t>Part yang di request by Email HDD 250GB dan PC, part ready di FSL Jogja dan di proses manual.</t>
  </si>
  <si>
    <t>Part sudah di request oleh FE tgl 31/10</t>
  </si>
  <si>
    <t>Part dalam pengiriman ke FSL Utara via messenger</t>
  </si>
  <si>
    <t>Part ready di FSL Samarinda tgl 30/10, ticket zulu sudah di release oleh CCC</t>
  </si>
  <si>
    <t>Part ready tgl 31/10, part di proses manual sudah approve pak Dimas</t>
  </si>
  <si>
    <t>Part sudah di request oleh FE Mugi, problem sudah solved tgl 31/10 pkl 15:30</t>
  </si>
  <si>
    <t>Part sudah di request oleh FE Mugi, problem sudah solved tgl 31/10 pkl 13:20</t>
  </si>
  <si>
    <t>Part sudah di request oleh FE Nurhidayat ARK, problem sudah solved pkl 10:00</t>
  </si>
  <si>
    <t>Part sudah di request oleh FE Nurhidayat ARK, problem sudah solved pkl 11:30</t>
  </si>
  <si>
    <t xml:space="preserve">Part ready di FSL Denpasar, part di proses manual dan sudah ada approve dari pak Dimas </t>
  </si>
  <si>
    <t>Part ready di FSL tgl 31/10 dan sudah di req FE tgl 31/10</t>
  </si>
  <si>
    <t>Part dikirm hari ini oleh driver</t>
  </si>
  <si>
    <t>Part sudah di kirimkan tgl 31/10 Eta 1-2 hari kerja</t>
  </si>
  <si>
    <t>Part Akan kami kirimkan hari ini, eta 1-2 hari kerja</t>
  </si>
  <si>
    <t>Prt ready tgl 22/03 dan sudah di req FE tgl 31/10</t>
  </si>
  <si>
    <t>Part Ready di FSL tgl 21/10 dan sudah di req FE tgl 21/10</t>
  </si>
  <si>
    <t>Part ready di FSL tgl 31/10 dan sudah di req FE tgl 01/11</t>
  </si>
  <si>
    <t>Part sudah di req FSE tgl 01/11</t>
  </si>
  <si>
    <t>Part dikirimkan tgl 31/10, estimasi tgl 05/11</t>
  </si>
  <si>
    <t>Part dikriimkan tgl 31/10, estimasi tgl 01/11. (Part on delivery ke FSL)</t>
  </si>
  <si>
    <t xml:space="preserve">Part belum tersedia stock nya di CWH dan akan di carikan ke FSL lain </t>
  </si>
  <si>
    <t>Part ready di FSL Batam di proses manual dan part dapat di support dg HDD SATA 1GB</t>
  </si>
  <si>
    <t>Part sudah di request oleh FE Qualita-Wahidin, tgl 31/10</t>
  </si>
  <si>
    <t xml:space="preserve">Part ready di FSL Malang tgl 30/10 dan di proses manual approve pak dimas </t>
  </si>
  <si>
    <t>Ticket sudah di close oleh FE DN Syaifuddin hamid tgl 31/10, pkl 18:10</t>
  </si>
  <si>
    <t>Part ready di FSL Jambi, ticket CCC sudah release</t>
  </si>
  <si>
    <t>Part sudah di req FE ARK Habibie dan ticket sudah di close by email oleh ARK</t>
  </si>
  <si>
    <t>Part dikirimkan ke FSL Depok tgl 30/10 dan Ticket Zulu sudah release dari CCC</t>
  </si>
  <si>
    <t xml:space="preserve">Part ready di FSL Palembang dan sudah di approve manual oleh pak Dimas by Email </t>
  </si>
  <si>
    <t>Part ready di FSL Palembang</t>
  </si>
  <si>
    <t>1CPA30801156296000010; 1CPA30801156296000020; 1CPA30801156296000030</t>
  </si>
  <si>
    <t>FU FSE Hari ini</t>
  </si>
  <si>
    <t>FU Hari ini</t>
  </si>
  <si>
    <t>LCD</t>
  </si>
  <si>
    <t xml:space="preserve">FSE Iswahyudi Daru (QI) Req Part Stacker, Extractor MDMS &amp; Controller </t>
  </si>
  <si>
    <t xml:space="preserve">Stacker, Extractor MDMS &amp; Controller </t>
  </si>
  <si>
    <t>26/10/19 09:24:00</t>
  </si>
  <si>
    <t>27/10/19 10:31:00</t>
  </si>
  <si>
    <t>28/10/19 12:06:00</t>
  </si>
  <si>
    <t>28/10/19 17:02:00</t>
  </si>
  <si>
    <t>29/10/19 06:25:00</t>
  </si>
  <si>
    <t>30/10/19 20:35:00</t>
  </si>
  <si>
    <t>31/10/19 17:47:00</t>
  </si>
  <si>
    <t>31/10/19 22:48:00</t>
  </si>
  <si>
    <t>01/11/19 00:15:00</t>
  </si>
  <si>
    <t>01/11/19 08:53:00</t>
  </si>
  <si>
    <t>01/11/19 11:00:00</t>
  </si>
  <si>
    <t>01/11/19 18:30:00</t>
  </si>
  <si>
    <t>02/11/19 11:29:00</t>
  </si>
  <si>
    <t>02/11/19 11:37:00</t>
  </si>
  <si>
    <t>02/11/19 13:40:00</t>
  </si>
  <si>
    <t>02/11/19 14:10:00</t>
  </si>
  <si>
    <t>02/11/19 15:45:00</t>
  </si>
  <si>
    <t>03/11/19 15:02:00</t>
  </si>
  <si>
    <t>03/11/19 18:03:00</t>
  </si>
  <si>
    <t>S1IRGTA003</t>
  </si>
  <si>
    <t>S1DKDSA014</t>
  </si>
  <si>
    <t>S1JMDOA070</t>
  </si>
  <si>
    <t>S1GBTRA014</t>
  </si>
  <si>
    <t>S1ATBA01PK</t>
  </si>
  <si>
    <t>S1GPRIA002</t>
  </si>
  <si>
    <t>S1DSDA11KJ</t>
  </si>
  <si>
    <t>S1ESKG10HT</t>
  </si>
  <si>
    <t>S1EMAT11MP</t>
  </si>
  <si>
    <t>S1ITLAA006</t>
  </si>
  <si>
    <t>S1IMATA123</t>
  </si>
  <si>
    <t>S1HKWGA045</t>
  </si>
  <si>
    <t>S1DMKS08JN</t>
  </si>
  <si>
    <t>S1EPRY90PT</t>
  </si>
  <si>
    <t>S1CDMIA040</t>
  </si>
  <si>
    <t>S1BBBI03SO</t>
  </si>
  <si>
    <t>S1FDKBA024</t>
  </si>
  <si>
    <t>RSUD INDRAGIRI HULU</t>
  </si>
  <si>
    <t>BNI Muria</t>
  </si>
  <si>
    <t>BNI Zoar Mart / RS Martin Indey</t>
  </si>
  <si>
    <t>INDOPOINT 1</t>
  </si>
  <si>
    <t>KCU BATU RAJA</t>
  </si>
  <si>
    <t>SPBU 14.213.265</t>
  </si>
  <si>
    <t>ALFAMIDI SAIMBANG</t>
  </si>
  <si>
    <t>KLN TAJUR 1</t>
  </si>
  <si>
    <t>PERUM VILA PERMATA 1</t>
  </si>
  <si>
    <t>BNI Warkop BTP 1</t>
  </si>
  <si>
    <t>BNI Galerry Kapuas</t>
  </si>
  <si>
    <t>GAL KLN TANJUNG 1</t>
  </si>
  <si>
    <t>ITC KUNINGAN 6</t>
  </si>
  <si>
    <t>STASIUN KA CILEBUT</t>
  </si>
  <si>
    <t>Baturaja</t>
  </si>
  <si>
    <t>Tanjung Balai Asahan</t>
  </si>
  <si>
    <t>POSO JL.PULAU SUMATRA</t>
  </si>
  <si>
    <t>KCU SENGKANG 3</t>
  </si>
  <si>
    <t>Mandai</t>
  </si>
  <si>
    <t>PASAR NGEMPLAK 2</t>
  </si>
  <si>
    <t>ANDI TONRO KUMALA 2</t>
  </si>
  <si>
    <t>BNI Alfamart Bukit Timah</t>
  </si>
  <si>
    <t>Rengat</t>
  </si>
  <si>
    <t>ROLLER RECEIPT MELELEH</t>
  </si>
  <si>
    <t>PRESENTER/DISPENSER EROR</t>
  </si>
  <si>
    <t>REPEAT DISPENSER PROBLEM DAN CONTROLLER</t>
  </si>
  <si>
    <t>RPF REPEAT</t>
  </si>
  <si>
    <t>CASHHANDLER FATAL ERROR</t>
  </si>
  <si>
    <t>CCTV Internal tidak merekam</t>
  </si>
  <si>
    <t>OFFLINE KABEL LAN MESIN BERMASALAH</t>
  </si>
  <si>
    <t xml:space="preserve"> motorized card reader mcrw P/N: 01803530615</t>
  </si>
  <si>
    <t>FSE Yanis ( ARK ) ACTION -:
- Cek pc
- cek all device
- intal ulang sw
- HDD corrupt
- pending HDD pn:Mq01abd100
- pending HDD pn:1810008276</t>
  </si>
  <si>
    <t>HDD pn:1810008276</t>
  </si>
  <si>
    <t>FSE Ismuhari (DN) Req part  Printer TP28</t>
  </si>
  <si>
    <t>Printer TP28   01750256248</t>
  </si>
  <si>
    <t>FSE Ruslan ( DN ) Req part Printer TP28</t>
  </si>
  <si>
    <t>Printer TP28   01803530500</t>
  </si>
  <si>
    <t xml:space="preserve">FSE Roy (DN) Shutter Lite DC Motor Assy PC280N </t>
  </si>
  <si>
    <t>FSE Jemmy ( DN ) Req EPP-8000R (EPP HYOSUNG )</t>
  </si>
  <si>
    <t>FSE  M. indra jaya (DN), 49211437000B TRANSPORT,625MMLENGTH,SFL, 49211433000A STACKER Opteva</t>
  </si>
  <si>
    <t>49211437000B TRANSPORT,625MMLENGTH,SFL, 49211433000A STACKER Opteva</t>
  </si>
  <si>
    <t>Part LCD PN.01750216797</t>
  </si>
  <si>
    <t>FSE Ismail  ( QI ) Req Softkey  01750186252</t>
  </si>
  <si>
    <t>Softkey  01750186252</t>
  </si>
  <si>
    <t>FSE Muh. Wahidin ( QI ) Pending part printer pn 01750164308</t>
  </si>
  <si>
    <t>part printer pn 01750164308</t>
  </si>
  <si>
    <t>FSE Agung  ( ARK ) Req stacker</t>
  </si>
  <si>
    <t>Stacker     01750109659</t>
  </si>
  <si>
    <t>FSE Rahmatullah ( QI ) Pending part printer tp07 pn 01750110039.</t>
  </si>
  <si>
    <t>part printer tp07 pn 01750110039.</t>
  </si>
  <si>
    <t>FSE Beni (ARK) req part  EPP J6</t>
  </si>
  <si>
    <t>EPP J6  01750193080</t>
  </si>
  <si>
    <t>FSE Deni ( ARK ) Req part  Controller PN 01750105679</t>
  </si>
  <si>
    <t>FSE Adhari Masyi Aulia ( QI ) check device printer error, karet pada moncong printer sudah meleleh, kertas tidak bisa menarik keluar, adjust printer not ok, fe membutuhkan part TP28,bpending part TP28 (01750267132),</t>
  </si>
  <si>
    <t>TP28 (01750267132),</t>
  </si>
  <si>
    <t xml:space="preserve">FSE Rizky Maulana Semanggi ( QI ) Pending part P/N 01803530500 Printer TP28 </t>
  </si>
  <si>
    <t xml:space="preserve">P/N 01803530500 Printer TP28 </t>
  </si>
  <si>
    <t>FSE FSE Muhammad Al Fajri ( QI ) Pending pergantian TP28    PN:01750267132</t>
  </si>
  <si>
    <t>TP28    PN:01750267132</t>
  </si>
  <si>
    <t xml:space="preserve">FSE M. Ari Prabowo ( QI ) tes icam gagal ,cek image di windows kosong ,tidak ada file.a ...cek tegangan kabel kamera ok...pending part video card P/N : EZ1351080000 </t>
  </si>
  <si>
    <t>FSE Ipan ( ARK ) Req part Kabel LAN</t>
  </si>
  <si>
    <t>Kabel LAN</t>
  </si>
  <si>
    <t xml:space="preserve">FSE Agung ( ARK ) Req Shutter 1750220136 </t>
  </si>
  <si>
    <t>Req Shutter 1750220136</t>
  </si>
  <si>
    <t>02/11/19 11:41:11</t>
  </si>
  <si>
    <t>02/11/19 12:13:21</t>
  </si>
  <si>
    <t>02/11/19 12:44:37</t>
  </si>
  <si>
    <t>02/11/19 12:49:27</t>
  </si>
  <si>
    <t>02/11/19 13:04:02</t>
  </si>
  <si>
    <t>02/11/19 13:42:26</t>
  </si>
  <si>
    <t>02/11/19 16:07:15</t>
  </si>
  <si>
    <t>02/11/19 16:55:29</t>
  </si>
  <si>
    <t>03/11/19 17:18:34</t>
  </si>
  <si>
    <t>03/11/19 21:02:36</t>
  </si>
  <si>
    <t>01/11/19 21:00:07</t>
  </si>
  <si>
    <t>01/11/19 23:05:58</t>
  </si>
  <si>
    <t>01/11/19 17:52:43</t>
  </si>
  <si>
    <t>S1MWA01F</t>
  </si>
  <si>
    <t>A399</t>
  </si>
  <si>
    <t>S1AW10ZE</t>
  </si>
  <si>
    <t>S1ISLKA001</t>
  </si>
  <si>
    <t>S1AW172D</t>
  </si>
  <si>
    <t>S1AW1K20</t>
  </si>
  <si>
    <t>232F</t>
  </si>
  <si>
    <t>S1AW10P9</t>
  </si>
  <si>
    <t>615A</t>
  </si>
  <si>
    <t>BRI-94240</t>
  </si>
  <si>
    <t>086N</t>
  </si>
  <si>
    <t>S1AW1M14</t>
  </si>
  <si>
    <t>S1AW15SM</t>
  </si>
  <si>
    <t>S1AW15SQ</t>
  </si>
  <si>
    <t>A506</t>
  </si>
  <si>
    <t>S1AW10HE</t>
  </si>
  <si>
    <t>S1DTMAAO22</t>
  </si>
  <si>
    <t>S1AW14SD</t>
  </si>
  <si>
    <t>S1AW14RV</t>
  </si>
  <si>
    <t>S1IGRTA006</t>
  </si>
  <si>
    <t>S1AWKE20</t>
  </si>
  <si>
    <t>S1AW10Z5</t>
  </si>
  <si>
    <t>S1AW17JT</t>
  </si>
  <si>
    <t>S1AWKBFR</t>
  </si>
  <si>
    <t>S1BBR02WC</t>
  </si>
  <si>
    <t>485Z</t>
  </si>
  <si>
    <t>S1AW1EZO</t>
  </si>
  <si>
    <t>S1AW1E2I</t>
  </si>
  <si>
    <t>S1AW1OPG</t>
  </si>
  <si>
    <t>S1AWK72W</t>
  </si>
  <si>
    <t>229A</t>
  </si>
  <si>
    <t>S1EPKB04KN</t>
  </si>
  <si>
    <t>A150</t>
  </si>
  <si>
    <t>240M</t>
  </si>
  <si>
    <t>A611</t>
  </si>
  <si>
    <t>292Q</t>
  </si>
  <si>
    <t>S1CKBY01AH</t>
  </si>
  <si>
    <t>326W</t>
  </si>
  <si>
    <t>S1AW1DUN</t>
  </si>
  <si>
    <t>172B</t>
  </si>
  <si>
    <t>S1EBPN90QY</t>
  </si>
  <si>
    <t>574R</t>
  </si>
  <si>
    <t>ATM MOBILE FATMAWATI</t>
  </si>
  <si>
    <t xml:space="preserve">BJB INDOMART CARITA </t>
  </si>
  <si>
    <t>PANDEGLANG</t>
  </si>
  <si>
    <t>Gedung Surya Dumai Group</t>
  </si>
  <si>
    <t>SPBU DENAI</t>
  </si>
  <si>
    <t>PT.Industri Karet Deli Medan (IKD)</t>
  </si>
  <si>
    <t>SPBU PULAU PUNJUNG</t>
  </si>
  <si>
    <t>DHAMASRAYA</t>
  </si>
  <si>
    <t>MDR-KCP LUBUK GAUNG 2</t>
  </si>
  <si>
    <t>DUMAI</t>
  </si>
  <si>
    <t>MDR-KK PAGAR ALAM / MM ARIES</t>
  </si>
  <si>
    <t>KAPAHIANG</t>
  </si>
  <si>
    <t>Modelo Galery Malang</t>
  </si>
  <si>
    <t>BRI CRM UNIT TALUN BLITAR</t>
  </si>
  <si>
    <t>SPBU Setia Budi-2</t>
  </si>
  <si>
    <t>MBI.SPBU14-2071127 BINJAI UTARA</t>
  </si>
  <si>
    <t xml:space="preserve">Indomaret Ratulangi </t>
  </si>
  <si>
    <t>UNIT HASANUDDIN</t>
  </si>
  <si>
    <t>PARE PARE</t>
  </si>
  <si>
    <t>SPBU Gajah Mungkur</t>
  </si>
  <si>
    <t>NISP Asia Afrika</t>
  </si>
  <si>
    <t>BDG CB JAMIKA 02</t>
  </si>
  <si>
    <t>Kafe D-Lavan</t>
  </si>
  <si>
    <t>PALANGKARAYA</t>
  </si>
  <si>
    <t>Cab. Palangkaraya Rajawali</t>
  </si>
  <si>
    <t>BJB Alfamart Parigi Pangandaran</t>
  </si>
  <si>
    <t>CRM Sumbersari</t>
  </si>
  <si>
    <t>MFD Purbalingga</t>
  </si>
  <si>
    <t>MDR-PT DIAN ANGGARA PERSADA</t>
  </si>
  <si>
    <t>Toko Hemat Tamansari</t>
  </si>
  <si>
    <t>KCP Setrasari</t>
  </si>
  <si>
    <t>POLTEK BALIKPAPAN</t>
  </si>
  <si>
    <t>KK PULAU BUNYU 3</t>
  </si>
  <si>
    <t>APOTEK SUCI FARMA/OUT OF WARANTY DES 14</t>
  </si>
  <si>
    <t>GARUT</t>
  </si>
  <si>
    <t>Sumigo Indomaret Palangga Mas</t>
  </si>
  <si>
    <t>BCA Kiosk Pringsewu</t>
  </si>
  <si>
    <t>PRINGSEWU</t>
  </si>
  <si>
    <t>BRI-Unit Merek 1 Kabanjahe</t>
  </si>
  <si>
    <t>KC Medan Krakatau 3</t>
  </si>
  <si>
    <t>PIN ML OF PINRANG</t>
  </si>
  <si>
    <t>BGR CB KC GUNUNG PUTRI</t>
  </si>
  <si>
    <t>JAK-SEL 1</t>
  </si>
  <si>
    <t>Gallery KCU BBR Banjar 2</t>
  </si>
  <si>
    <t>BANJARBARU</t>
  </si>
  <si>
    <t>INDOMARET RATU DIBALAU</t>
  </si>
  <si>
    <t>LAMPUNG</t>
  </si>
  <si>
    <t>BRI Kanca Bireuen Banda Aceh</t>
  </si>
  <si>
    <t>BRI UNIT JATEN - KARANG ANYAR</t>
  </si>
  <si>
    <t>ATM Center Ruko Kirana</t>
  </si>
  <si>
    <t>BDR HASSANUDIN-2</t>
  </si>
  <si>
    <t>MANDIRI Showroom Perdana Motor</t>
  </si>
  <si>
    <t>Naga Swalayan Ciracas</t>
  </si>
  <si>
    <t>MDR-SPBU KM. 19</t>
  </si>
  <si>
    <t>Alfamart Otista Subang</t>
  </si>
  <si>
    <t>PLYWOOD KORINDO</t>
  </si>
  <si>
    <t>PANGKALAN BUN</t>
  </si>
  <si>
    <t>CIMB Niaga KDR.CIMBN.NGANJUK</t>
  </si>
  <si>
    <t>BNI MM. REJEKI</t>
  </si>
  <si>
    <t>CIMB Niaga ATM Fresco Supermarket</t>
  </si>
  <si>
    <t>BCA Indomaret Pasar Besar</t>
  </si>
  <si>
    <t>BCA Indomaret Wisma Asri</t>
  </si>
  <si>
    <t>BJB Mega Mall Batam</t>
  </si>
  <si>
    <t>BRI Unit Rantau Panjang</t>
  </si>
  <si>
    <t>BCA Alfamidi Cisoka</t>
  </si>
  <si>
    <t>BNI KLN UIN CIPUTAT 2</t>
  </si>
  <si>
    <t>BCA Indomaret Raya Trosobo Sidoarjo</t>
  </si>
  <si>
    <t>MANDIRI Pasar Wonoayu Sidoarjo</t>
  </si>
  <si>
    <t>BRI Indomaret Bekasi Raya</t>
  </si>
  <si>
    <t>PERMATA KOSPIN TEGAL</t>
  </si>
  <si>
    <t>Tegal</t>
  </si>
  <si>
    <t>BCA Alfamart Kayu Mas Utara</t>
  </si>
  <si>
    <t>BNI SPBU KM 9</t>
  </si>
  <si>
    <t>BCA Alfamart Gedebage Selatan Bandung</t>
  </si>
  <si>
    <t xml:space="preserve">Pengecekan mesin pasca vandalisme </t>
  </si>
  <si>
    <t>Cash.</t>
  </si>
  <si>
    <t>Software Corupt</t>
  </si>
  <si>
    <t>cash handler berulang</t>
  </si>
  <si>
    <t>softkey Error</t>
  </si>
  <si>
    <t>RECEIPT PRINTER DAN MODULE 4</t>
  </si>
  <si>
    <t>Recipt berulang</t>
  </si>
  <si>
    <t>MASIH TERBACA DISPENSER ERROR</t>
  </si>
  <si>
    <t>Tangan Robot</t>
  </si>
  <si>
    <t>RECEIPT PRINT</t>
  </si>
  <si>
    <t>Mesin offline tidak mau online</t>
  </si>
  <si>
    <t>Offline.</t>
  </si>
  <si>
    <t>indikator 1:7 dan exit shutter ke buka</t>
  </si>
  <si>
    <t>Kunci faskia slek</t>
  </si>
  <si>
    <t>Cash, trx normal.</t>
  </si>
  <si>
    <t>Monitor blank</t>
  </si>
  <si>
    <t>Card Reader Fault</t>
  </si>
  <si>
    <t>CASH HANDLER ERROR</t>
  </si>
  <si>
    <t>cash handler fatal error</t>
  </si>
  <si>
    <t>LCD blank</t>
  </si>
  <si>
    <t>Shutter Error ( tidak bisa terbuka)</t>
  </si>
  <si>
    <t>atm hank</t>
  </si>
  <si>
    <t>Recipt Printer</t>
  </si>
  <si>
    <t>CASH HANDLER 1:9</t>
  </si>
  <si>
    <t>Auto Restart power supply</t>
  </si>
  <si>
    <t>Receipt fatal Error</t>
  </si>
  <si>
    <t>Cash Handler  berulang</t>
  </si>
  <si>
    <t>EXIT STATER</t>
  </si>
  <si>
    <t>DOWN</t>
  </si>
  <si>
    <t>Encryptor Problem</t>
  </si>
  <si>
    <t>Receipt printer</t>
  </si>
  <si>
    <t>Kunci Fascia Bawah</t>
  </si>
  <si>
    <t>Dispenser 2.8</t>
  </si>
  <si>
    <t>CONTACTLESS ERROR</t>
  </si>
  <si>
    <t>Exit Shutter Error</t>
  </si>
  <si>
    <t>Resit printer fatal error</t>
  </si>
  <si>
    <t>Encryptor Fatal</t>
  </si>
  <si>
    <t>NOLAK KARTU (CARD READER TIDAK BACA)</t>
  </si>
  <si>
    <t>LOSTCOMM</t>
  </si>
  <si>
    <t>DOWN (SOFTWARE) BLUE SCREAN</t>
  </si>
  <si>
    <t>contactless error</t>
  </si>
  <si>
    <t>CONTROLLER ERROR 4.2 - 6.2</t>
  </si>
  <si>
    <t>ENCRIPTOR</t>
  </si>
  <si>
    <t xml:space="preserve"> pending 0113469 konfirmasi bapak hendra (+6283816209541) , part belum ada di DHL FSL Depok, pending part pintu Faskia, PN 01803530466</t>
  </si>
  <si>
    <t xml:space="preserve"> Status Pending Analisa TS</t>
  </si>
  <si>
    <t xml:space="preserve"> Info PIC FSL Medan Sohir +6285372209227 bahwa stock di FSL Medan masih kosong</t>
  </si>
  <si>
    <t xml:space="preserve"> Part Stacker PN 01750109659 Kosong di FSL Pekanbaru.</t>
  </si>
  <si>
    <t xml:space="preserve">adjust and clean PC, RAM and HDD still not ok. resintal software still not ok. in location ATM is ok. but, not up to online. pending part CPU PN : 01750235765, HDD PN : 01803530344, dan RAM PN : 01810008953. </t>
  </si>
  <si>
    <t xml:space="preserve"> Fisik part tersedia di FSL, Part tidak bisa dikeluarkan dikarenakan stock tidak tersedia di Zulu dan tidak ada sequence number-nya</t>
  </si>
  <si>
    <t xml:space="preserve"> Belum ada info pengiriman part vs module ke dhl kediri</t>
  </si>
  <si>
    <t xml:space="preserve"> #TO_SUPERVISOR_LEADER: *adjust printer but still repeat problem *pending printer tp-13 pn:01750189334 info by ali fsl medan stock part kosong. *no.report : 142778</t>
  </si>
  <si>
    <t xml:space="preserve"> Info PIC FSL Medan Sohir +6285372209227 bahwa stock stacker di FSL Medan masih kosong</t>
  </si>
  <si>
    <t xml:space="preserve">Info WH : Hari ini akan masuk stacker 8 unit dan controller 12 unit  di fsl makassar.  </t>
  </si>
  <si>
    <t xml:space="preserve"> 12:48 wita Adjust printer not ok, request part printer TP13 PN01750189334 waiting part from dhl mkssr to parepare no fe report 164532</t>
  </si>
  <si>
    <t xml:space="preserve"> Menunggu email Logistik utk progres secara manual karena Zulu tidak bisa tercreate.</t>
  </si>
  <si>
    <t xml:space="preserve">Info WH : Akan kami kirimkan hari ini eta esok.  </t>
  </si>
  <si>
    <t>#TO_SUPERVISOR_LEADER: FE sedang order part dan menunggu sequence number zulu untuk part stacker, info pic fsl belum ada feedback sedang di eskalasi &amp; akan di FU kembali</t>
  </si>
  <si>
    <t xml:space="preserve"> Pending part kunci paskia, FE sedang order part dan menunggu sequence number zulu, info pic fsl belum ada feedback sedang di eskalasi</t>
  </si>
  <si>
    <t xml:space="preserve">No fe report 1866334 Problem pending, waiting part EPP V6 PN. 017501159341 Action Reset atm &amp; cek epp ok Tes epp problem Cek cabel usb epp ok Tes epp masih problem Problem pending waiting part </t>
  </si>
  <si>
    <t xml:space="preserve"> Repot</t>
  </si>
  <si>
    <t xml:space="preserve"> Part Extractor MDMS PN 01750109641 dan Controller PN 01750105679 Kosong di FSL Pekanbaru.</t>
  </si>
  <si>
    <t xml:space="preserve"> No FE report 2402126 02-11-2019 star 13:57 finish 14:20 Check device atm offline card reader error adjust card reader reset aplikasi test failed card reader bad pending part card reader PN (01750189332) info DHL Bandung (Koswara ) stock d gudang kosong ....</t>
  </si>
  <si>
    <t xml:space="preserve"> Stok CMD Stacker unit masih kosong info by Arif FSL Balikpapan +62 895-3597-47320</t>
  </si>
  <si>
    <t>Pending Part Ex. MDMS, PN : 01750109641, FER : 2089672, Part akan di support oleh FSL Balikpapan</t>
  </si>
  <si>
    <t xml:space="preserve">Info WH : Akan kami cek ketersediaan partnya dan segera kami kirimkan  </t>
  </si>
  <si>
    <t xml:space="preserve"> Email</t>
  </si>
  <si>
    <t xml:space="preserve"> Fe report 0142936. . Adjust and clean printer still not ok. PENDING PART TP13 01750189334. Result not ok</t>
  </si>
  <si>
    <t>#TO_SUPERVISOR_LEADER: Part ready di FSL Makassar, belum bisa diproses (part tidak tersedia di FSL Zulu dan belum ada tiket dari Zulu DN) terlampir ss email</t>
  </si>
  <si>
    <t xml:space="preserve">No fe report 1848139 check environment and ups ok, check input power 184Vac, pic request pergantian CPP/power supply 01750136159, pending spare part CPP info Hendra FSL depok stok kosong. </t>
  </si>
  <si>
    <t xml:space="preserve"> Srf part kosong</t>
  </si>
  <si>
    <t xml:space="preserve"> Info pic dhl aceh Bpk. Mukrian +6282364234199 stock part shutter lite dc motor assy PN 01750243309 kosong</t>
  </si>
  <si>
    <t>Epp v6 fault,adjust epp not ok,result not ok,pending epp v6 pn:01750159341,dg fe report 0109677,info di fsl solo part epp v6 kosong,terima kasih</t>
  </si>
  <si>
    <t>Team apakah part sudah ready.</t>
  </si>
  <si>
    <t xml:space="preserve">#TO_SUPERVISOR_LEADER: Sudah dilakukan pengecekan kelokasi. Dilokasi epp error .Tombol epp tidak respon. Pending part epp v6. Pn 01750159341 note. Di fsl lampung part kosong mohon bantu Request. Tks. No fe report 0147349 </t>
  </si>
  <si>
    <t xml:space="preserve">Info WH : Part akan dikirimkan siang ini ke FSL Bekasi  </t>
  </si>
  <si>
    <t>Pending Part Kunci DingDong PN : 01803530485, FER : 2089676, part akan di support oleh FSL Balikpapan</t>
  </si>
  <si>
    <t xml:space="preserve">Info WH  :Part akan dikirimkan siang ini ke FSL Bekasi  </t>
  </si>
  <si>
    <t xml:space="preserve"> Note No fe report 0103265, dilokasi mesin auto restart, reset mesin not ok, bypass pc ok, bypass cpp not ok, indikasi cpp bad, info bpk. Hendra dhl depok part cpp kosong, pending part cpp pn 1750136159.</t>
  </si>
  <si>
    <t xml:space="preserve"> Part dikirim dari Pekanbaru ke Duri, Eta 4/11/2019 10.00 Wib</t>
  </si>
  <si>
    <t xml:space="preserve">Info WH  :Part akan di kirimkan ke FSL Bekasi siang hari  </t>
  </si>
  <si>
    <t xml:space="preserve"> Task:296028266 Date:03.11.2019 21:29:21  +07:00  Waiting part card reader  </t>
  </si>
  <si>
    <t xml:space="preserve"> Task:296054179 Date:03.11.2019 11:52:03  +07:00  #Replenish part # tes device ok # job completed  </t>
  </si>
  <si>
    <t xml:space="preserve">   Date: 02.11.2019 17:31:07  +07:00- FSE : Adi Darmawan 081411189866 ETA : masih dalam perjalanan mulangin part (bntrok problm)  log:  Fadhilah Date: 02.11.2019 17:24:12  +07:00- send by wa  log: Fadhilah</t>
  </si>
  <si>
    <t xml:space="preserve"> Task:296171166 Date:04.11.2019 08:17:29  +07:00  Request part Double extractor unit MDMS CMD-V4 Part Number 1750051761 karet extractor Aus  </t>
  </si>
  <si>
    <t>Info Close by Email Nanang</t>
  </si>
  <si>
    <t>CLOSED 2/11</t>
  </si>
  <si>
    <t xml:space="preserve">APOTEK MADHA FARMA </t>
  </si>
  <si>
    <t>ETA part sampai FSL 05/11</t>
  </si>
  <si>
    <t>Part sudah datang, ETA pengerjaan 04/11</t>
  </si>
  <si>
    <t>CLOSED 04/11 12:30</t>
  </si>
  <si>
    <t>FE berangkat pagi ini 04/11 dari banda Aceh ke Bireun</t>
  </si>
  <si>
    <t>EPP V6 sesuai email</t>
  </si>
  <si>
    <t>Part dikirim siang ini 04/11, ETA 04/11</t>
  </si>
  <si>
    <t>Mainboard Hyosung, Core i3</t>
  </si>
  <si>
    <t>Grounding OK part belum ada, Part yang dikirim Bad Stock, menunggu pembelian</t>
  </si>
  <si>
    <t>Confirm Pic Eman 62-852-59942918, minta pengerjaan direachedule dulu, pic masih mengerjakan problem dilokasi lain. Estimasi kunjungan 18.30</t>
  </si>
  <si>
    <t>Info Ria-Log, Part UPS Kosong</t>
  </si>
  <si>
    <t>Part diambil Manual info by Ria-Log</t>
  </si>
  <si>
    <t>Part sudah smpi, ETA 4/11</t>
  </si>
  <si>
    <t>Part dikirim tgl 1/11, ETA 2/11</t>
  </si>
  <si>
    <t>CLOSED 3/11</t>
  </si>
  <si>
    <t>Part belum tersedia stock nya di CWH</t>
  </si>
  <si>
    <t>Lokasi luar Kota ETA 8/11</t>
  </si>
  <si>
    <t>Kota terusan ETA smpi lokasi 2 hari dari part masuk ke FSL</t>
  </si>
  <si>
    <t>Part dikirimkan kembali hari ini tgl 01/11, estimasi tgl 08/11</t>
  </si>
  <si>
    <t>Part dikirim hari ini 04/11</t>
  </si>
  <si>
    <t>Part dikirim hari ini 04/11.// UPS bad sudah dikirim ke jakarta, menunggu UPS pengganti dari Jakarta.// ATM bisa Operasional</t>
  </si>
  <si>
    <t>Part sudah diambil 04/11, ETA ke lokasi 7 jam</t>
  </si>
  <si>
    <t>Part ready, Lokasi luar kota ETA 5/11</t>
  </si>
  <si>
    <t>CLOSED 04/11 11:15</t>
  </si>
  <si>
    <t>Part Ready, ETA kunjungan diinfo by Anas</t>
  </si>
  <si>
    <t>CLOSED 02/11</t>
  </si>
  <si>
    <t>CLOSED 03/11</t>
  </si>
  <si>
    <t>Stock EPP masih kosong</t>
  </si>
  <si>
    <t>Stock Kosong, Req EPP V6 firmware 0445</t>
  </si>
  <si>
    <t>ETA 05/11 by Req PIC</t>
  </si>
  <si>
    <t xml:space="preserve">CLOSED 04/11 </t>
  </si>
  <si>
    <t>Lokasi luar kota, PIC req 5/11, part ready</t>
  </si>
  <si>
    <t>Lokasi Luar Kota ETA 5/11</t>
  </si>
  <si>
    <t>Part dikirim hari ini smpi di FSL malam, ETA 5/11</t>
  </si>
  <si>
    <t>27/10/19 20:55:00</t>
  </si>
  <si>
    <t>31/10/19 06:53:00</t>
  </si>
  <si>
    <t>31/10/19 18:52:00</t>
  </si>
  <si>
    <t>01/11/19 07:40:00</t>
  </si>
  <si>
    <t>01/11/19 08:43:00</t>
  </si>
  <si>
    <t>01/11/19 09:04:00</t>
  </si>
  <si>
    <t>01/11/19 09:17:00</t>
  </si>
  <si>
    <t>01/11/19 10:02:00</t>
  </si>
  <si>
    <t>01/11/19 10:54:00</t>
  </si>
  <si>
    <t>01/11/19 10:53:00</t>
  </si>
  <si>
    <t>01/11/19 12:43:00</t>
  </si>
  <si>
    <t>01/11/19 12:57:00</t>
  </si>
  <si>
    <t>01/11/19 13:22:00</t>
  </si>
  <si>
    <t>01/11/19 14:49:00</t>
  </si>
  <si>
    <t>01/11/19 16:04:00</t>
  </si>
  <si>
    <t>01/11/19 16:22:00</t>
  </si>
  <si>
    <t>01/11/19 16:43:00</t>
  </si>
  <si>
    <t>01/11/19 16:46:00</t>
  </si>
  <si>
    <t>01/11/19 18:24:00</t>
  </si>
  <si>
    <t>01/11/19 19:05:00</t>
  </si>
  <si>
    <t>01/11/19 19:40:00</t>
  </si>
  <si>
    <t>01/11/19 20:39:00</t>
  </si>
  <si>
    <t>01/11/19 22:24:00</t>
  </si>
  <si>
    <t>02/11/19 01:34:00</t>
  </si>
  <si>
    <t>02/11/19 11:10:00</t>
  </si>
  <si>
    <t>02/11/19 11:33:00</t>
  </si>
  <si>
    <t>02/11/19 12:19:00</t>
  </si>
  <si>
    <t>02/11/19 13:35:00</t>
  </si>
  <si>
    <t>02/11/19 13:39:00</t>
  </si>
  <si>
    <t>02/11/19 13:41:00</t>
  </si>
  <si>
    <t>02/11/19 17:24:00</t>
  </si>
  <si>
    <t>02/11/19 17:38:00</t>
  </si>
  <si>
    <t>02/11/19 18:20:00</t>
  </si>
  <si>
    <t>02/11/19 19:20:00</t>
  </si>
  <si>
    <t>02/11/19 21:35:00</t>
  </si>
  <si>
    <t>02/11/19 22:22:00</t>
  </si>
  <si>
    <t>03/11/19 10:15:00</t>
  </si>
  <si>
    <t>03/11/19 10:19:00</t>
  </si>
  <si>
    <t>03/11/19 11:31:00</t>
  </si>
  <si>
    <t>03/11/19 11:26:00</t>
  </si>
  <si>
    <t>03/11/19 13:02:00</t>
  </si>
  <si>
    <t>03/11/19 13:18:00</t>
  </si>
  <si>
    <t>03/11/19 15:10:00</t>
  </si>
  <si>
    <t>03/11/19 15:42:00</t>
  </si>
  <si>
    <t>03/11/19 16:52:00</t>
  </si>
  <si>
    <t>03/11/19 17:09:00</t>
  </si>
  <si>
    <t>03/11/19 18:20:00</t>
  </si>
  <si>
    <t>akan dikirimkan hari ini ke bandung</t>
  </si>
  <si>
    <t>akan dikirimkan hari ini ke lampung</t>
  </si>
  <si>
    <t>akan tiba hari ini 8 unit stacker di fsl upg</t>
  </si>
  <si>
    <t>butuh part apa ?</t>
  </si>
  <si>
    <t>dikirim siang ini ke pwa via driver</t>
  </si>
  <si>
    <t>dikirimkan hari ini ke surabaya 5 unit stacker</t>
  </si>
  <si>
    <t>dikirimkan ke surabaya hari ini</t>
  </si>
  <si>
    <t>pending analisa bukan pending part!</t>
  </si>
  <si>
    <t>sudah diemail ke pic fsl malang untuk proses part ke fe dengan manual</t>
  </si>
  <si>
    <t>sudah diemail ke pic fsl semarang untuk proses part ke fe dengan manual</t>
  </si>
  <si>
    <t>PENDING ANALISA TS</t>
  </si>
  <si>
    <t>part ready di fsl padang, sudah kami intruksikan pic fsl untuk handover ke FE dengan manual</t>
  </si>
  <si>
    <t>dikirimkan malam nanti ke tangerang oleh driver khalimi</t>
  </si>
  <si>
    <t>part ready di fsl pekanbaru 1 unit PN 01803530344</t>
  </si>
  <si>
    <t>1CPA30801146144000020</t>
  </si>
  <si>
    <t>1CPA30801157865000010</t>
  </si>
  <si>
    <t>part dikirimkan hari ini ke denpasar dengan conas REX 898060394895</t>
  </si>
  <si>
    <t>part sudah ready di fsl bandung siang ini</t>
  </si>
  <si>
    <t>part ready di fsl batam ada 2 unit dengan PN 01750199033</t>
  </si>
  <si>
    <t>1C)PA30801159527000010 dan 1C)PA30801159527000020</t>
  </si>
  <si>
    <t>1CPA30801158572000010</t>
  </si>
  <si>
    <t>Part akan kami kirimkan hari ini eta 2-3 hari kerja</t>
  </si>
  <si>
    <t>Part Kunci Faskia CRM akan kita cek dulu ke WH cikarang</t>
  </si>
  <si>
    <t>Akan kami cek ketersediaan partnya jika ready akan kami kirimkan hari ini eta 1-2 hari kerja</t>
  </si>
  <si>
    <t>Part akan kami kirim hari ini eta 1-2 hari kerja</t>
  </si>
  <si>
    <t>Part akan dikirimkan hari ini dengan mesengger</t>
  </si>
  <si>
    <t>Akan kami cek ktersediaan partnya, jika ready akan kami kirim hari ini, eta 1-2 hari kerja</t>
  </si>
  <si>
    <t>Part akan dikirim hari ini, eta 1-2 hari kerja</t>
  </si>
  <si>
    <t>Part dikirimkan hari ini dengan driver</t>
  </si>
  <si>
    <t>Part Ready di FSL tgl 02/10</t>
  </si>
  <si>
    <t>part akan dikirimkan PN 01750249441</t>
  </si>
  <si>
    <t>part dikirimkan hari ini ke medan</t>
  </si>
  <si>
    <t>part dikirimkan hari ini ke solo</t>
  </si>
  <si>
    <t>part ready di fsl denpasar, sudah di intruksikan ke pic fsl untuk manual</t>
  </si>
  <si>
    <t>part sudah ready di fsl bandung sejak tgl 1/11, PN '01750164504, '01750200435, '01750197224</t>
  </si>
  <si>
    <t>part ready di fsl makasar, sudah di intruksikan ke pic fsl untuk proses manual</t>
  </si>
  <si>
    <t>part sudah diambil fe vandy di tgl 2/11 di fsl medan</t>
  </si>
  <si>
    <t>sudah dikirim pagi td ke bekasi</t>
  </si>
  <si>
    <t>(1C)PA30801159618000010</t>
  </si>
  <si>
    <t>(1C)PA30801159673000010 dan  (1C)PA30801159673000020</t>
  </si>
  <si>
    <t>(1C)PA30801159320000010,  (1C)PA30801159320000020</t>
  </si>
  <si>
    <t>1CPA30801155588000010 , 1CPA30801155588000020</t>
  </si>
  <si>
    <t>1CPA30801154022000070</t>
  </si>
  <si>
    <t>1CPA30801159023000060</t>
  </si>
  <si>
    <t>part ready di FSL PKU</t>
  </si>
  <si>
    <t>part PC, HDD ready, RAM PN tidak jelas</t>
  </si>
  <si>
    <t>ada kiriman 5 unit tgl 31/10 sudah tiba tgl 02/11</t>
  </si>
  <si>
    <t>tiket sequence akan di email hari ini ke fsl</t>
  </si>
  <si>
    <t>akan diemail dari wh ke fsl hari ini</t>
  </si>
  <si>
    <t>part ready, sudah di email Manual</t>
  </si>
  <si>
    <t>part ready tanggal 2/11</t>
  </si>
  <si>
    <t>part dikirim drver sore ini ke Depok</t>
  </si>
  <si>
    <t>ticket ini sudah closed order</t>
  </si>
  <si>
    <t>part sudah di Request FE tanggal 3/11</t>
  </si>
  <si>
    <t xml:space="preserve">part ready di FSL Bekasi hari ini </t>
  </si>
  <si>
    <t>belum ada stock pintu fascia</t>
  </si>
  <si>
    <t>jika part ready akan dikirim 05/11 ons</t>
  </si>
  <si>
    <t>tgl 03/11 ada kiriman, Info WH : sudah tiba sore ini 04/11</t>
  </si>
  <si>
    <t>dikirim hari ini 04/11 eta 05/11</t>
  </si>
  <si>
    <t>part dikirim tanggal 11/1, eta 4/11</t>
  </si>
  <si>
    <t>part dikirim tanggal 3/11, eta 3-4 hari</t>
  </si>
  <si>
    <t>part dikirim hari ini , eta 2-3 hari kerja</t>
  </si>
  <si>
    <t>part sudah direq oleh FE tanggal 1/11</t>
  </si>
  <si>
    <t>part sudah direq oleh FE tanggal 3/11</t>
  </si>
  <si>
    <t>part ready dan proses manual</t>
  </si>
  <si>
    <t>part sudah direq oleh FE tanggal 30/10</t>
  </si>
  <si>
    <t>part sudah ready tanggal 1/11</t>
  </si>
  <si>
    <t>part sudah di request oleh FE Tanggal 1/11</t>
  </si>
  <si>
    <t xml:space="preserve">part sudah ready di FSL </t>
  </si>
  <si>
    <t>part sudah sampai di FSL Hari ini</t>
  </si>
  <si>
    <t>part sudah ready di FSL Tanggal 2/11</t>
  </si>
  <si>
    <t>Masih menunggu PO</t>
  </si>
  <si>
    <t>part dikirim tanggal 1/11, eta 3-4 hari kerja</t>
  </si>
  <si>
    <t>tidak ada email request part</t>
  </si>
  <si>
    <t>Part belum tersedia dan masih menunggu dari pembelian // Part dikirim siang tgl 04/11 ke FSL Depok</t>
  </si>
  <si>
    <t>Part akan di crosscheck ketersediaan nya // Part dikirimkan sore ke FSL Depok via messenger</t>
  </si>
  <si>
    <t>Part sudah dikirim tgl 01/11 saat ini telah sampai di PALEMBANG, akan dikirimkan sore ini ke FSL. Part sudah di terima oleh FSL Palembang tgl 04/11</t>
  </si>
  <si>
    <t>Part Ready di FSl tgl 02/11</t>
  </si>
  <si>
    <t>Prt ready di FSL Bogor, dan sudah Approved pk Dimas untuk proses manual</t>
  </si>
  <si>
    <t>Part sudah di req FE tgl 2/11</t>
  </si>
  <si>
    <t>Part dikirim tgl 29/10, estimasi tgl 02/11 di FSL Kediri. Part ready di FSL Kediri tgl 31/10 (Part yang dikirim tgl 29/10 BAD STOCK, jika ready akan dikirim kembali)</t>
  </si>
  <si>
    <t>Part dikirim tgl 04/11, estimasi tgl 05/11</t>
  </si>
  <si>
    <t>Part dikirimkan tgl 04/11, estimasi tgl 08/11</t>
  </si>
  <si>
    <t>Part Akan kami kirimkan hari ini, eta tgl 07/11</t>
  </si>
  <si>
    <t>Part akan kami kirimkan hari ini eta 3-4 hari kerja</t>
  </si>
  <si>
    <t>Akan kami kirimkan hari ini, eta 1-2 hari kerja</t>
  </si>
  <si>
    <t>Part akan kami kirimkn hari ini eta 3-4 hri kerj</t>
  </si>
  <si>
    <t>Part akan kami kirimkn hari ini eta 2-3 hri kerj</t>
  </si>
  <si>
    <t>Akan kami cek ketersediaan partnya jika ready akan kami kirimkan hari ini eta 2/3 hari kerja</t>
  </si>
  <si>
    <t>Akan kami kirimkan besok dengan Driver</t>
  </si>
  <si>
    <t>Part sudah kami kirimkan tgl 02/11, eta hari ni</t>
  </si>
  <si>
    <t>Part Akan kami kirimkan hari ini, eta 2-3 hari kerja</t>
  </si>
  <si>
    <t>Part akan kami kirimkan hari ni, eta 2-3 hari kerja</t>
  </si>
  <si>
    <t>04 Nov 2019 (14:14) Info pic dhl bapak fauzi part shutter pn 01750220136 siang ini masih kosong di DHL Padang sidempuan</t>
  </si>
  <si>
    <t>ada kiriman tgl 31/10 eta 05/11 tiba</t>
  </si>
  <si>
    <t>ada masuk eta hari ini 04/11</t>
  </si>
  <si>
    <t>akan dicek ketersediaan part di CWH hari ini 04/11</t>
  </si>
  <si>
    <t>akan diemail utk proses manual oleh adel-wh</t>
  </si>
  <si>
    <t>akan dikirim hari ini via grab</t>
  </si>
  <si>
    <t>baru sampai RC eta 05/11</t>
  </si>
  <si>
    <t>belum ada update dr FSE</t>
  </si>
  <si>
    <t>dikirim hari ini , eta tiba 05/11</t>
  </si>
  <si>
    <t xml:space="preserve">dikirim hari ini 04/11 eta 3-4 hari </t>
  </si>
  <si>
    <t>dikirim hari ini 04/11 via messenger</t>
  </si>
  <si>
    <t>dikirim hari ini eta 05/11 siang</t>
  </si>
  <si>
    <t>email proses manual hari ini 04/11</t>
  </si>
  <si>
    <t>eta tiba sore ini 04/11</t>
  </si>
  <si>
    <t>FU FSE</t>
  </si>
  <si>
    <t>Info FE Reskedjule costumer pukul 16.00. Waitiñg tim ssi palu +62 823-4989-9771</t>
  </si>
  <si>
    <t>Info WH : Part sudah kami kirimkan eta tgl 5/11.</t>
  </si>
  <si>
    <t>Info WH : Part sudah kami kirimkan tgl 02/11/19.. ETA 3-4 hari kerja..Info WH :Part sudah kami kirimkan eta di tgl 7/11.</t>
  </si>
  <si>
    <t>kiriman tgl 31/10 eta tiba 05/11</t>
  </si>
  <si>
    <t>konfirmasi pic pak purwantoro +62 812-3020-6139. Pembuatan visitor antri. Estimasi visitor jadi tgl. 04/11/2019.</t>
  </si>
  <si>
    <t>Mohon dibantu sparepart masih belum bisa diambil info FSL Samarinda tiket Zulu belum bisa di input di sistem mereka Fsl Samarinda masih follow up ke Diebold nixdorf</t>
  </si>
  <si>
    <t>part akan dikirim dari FSL Banda Aceh ke sub ro meulaboh tgl 04.11.2019, estimasi tiba tgl 05.11.2019 jam 12:00</t>
  </si>
  <si>
    <t>part dikirim hari ini 04/11 eta tiba 05/11 malam</t>
  </si>
  <si>
    <t xml:space="preserve">part dikirim hari ini 04/11 eta tiba 05/11
</t>
  </si>
  <si>
    <t>part dikirimkan hari ini 04/11 ke aceh eta tiba 06/11</t>
  </si>
  <si>
    <t>part dikirimkan hari ini 04/11 ke medan eta tiba 05/11</t>
  </si>
  <si>
    <t>part dikirimkan hari ini 04/11 ke solo eta tiba 06/11</t>
  </si>
  <si>
    <t>part dikirimkan hari ini 05/11 ke kediri eta 06/11</t>
  </si>
  <si>
    <t>Part Printer Ready dikirim tgl 04.11.19 tiba 05.11.19</t>
  </si>
  <si>
    <t>Part sudah ada di fsl pontianak, akan segera di coordinasikan kunjungan dengan team SSI pontianak hari ini.</t>
  </si>
  <si>
    <t>part sudah di ambil tetapi pic kanwil kayapura gak ada di kantor dan minta besok tuk penyerahan part nya</t>
  </si>
  <si>
    <t>Part sudah tiba di alamat tujuan. Untuk pemgerjaannya PIC menjadwalkan kunjungan di hari senin, 05-11-2019. estimasi tiba di lokasi pada jam 18.00. Request ubah status tiket menjadi App By Customer</t>
  </si>
  <si>
    <t>part sudah tiba di FSL hari ini 04/11</t>
  </si>
  <si>
    <t>Part sudah tiba. Wait confirm pic pak fandi +62 811-4491-818, untuk kunjungan ke lokasi.</t>
  </si>
  <si>
    <t>Part yang masih ditunggu ada 2 lagi. 1. pintu Fascia p280N. 2. Camera cashlot P280N. Status sampai hari ini belum ada di FSL Pekanbaru.</t>
  </si>
  <si>
    <t>progress update FSE</t>
  </si>
  <si>
    <t xml:space="preserve">proses create tiket zulu </t>
  </si>
  <si>
    <t>Proses update FSE</t>
  </si>
  <si>
    <t>Reschedule appn besok jam 10.00 wib,, Cf ulang pic Ibu Diny +6281394975353,,sudah mau pulang kunjungan</t>
  </si>
  <si>
    <t>sudah tiba tgl 02/11, proses update FSE</t>
  </si>
  <si>
    <t>utk part ext.mdms akan dicek lg di WH</t>
  </si>
  <si>
    <t>waiting part.. Part yang baru ready di fsl batam softkey dan lcd. Menunggu request part yang belum datang yaitu faskia dan fdi.</t>
  </si>
  <si>
    <t>DEPOK</t>
  </si>
  <si>
    <t>CLOSED by EBS</t>
  </si>
  <si>
    <t>CLOSED by QUEST</t>
  </si>
  <si>
    <t>BPD KALTENG</t>
  </si>
  <si>
    <t>31/10/19 08:15:29</t>
  </si>
  <si>
    <t>31/10/19 22:44:01</t>
  </si>
  <si>
    <t>02/11/19 21:31:03</t>
  </si>
  <si>
    <t>02/11/19 21:33:27</t>
  </si>
  <si>
    <t>03/11/19 14:05:22</t>
  </si>
  <si>
    <t>03/11/19 14:25:22</t>
  </si>
  <si>
    <t>03/11/19 19:36:15</t>
  </si>
  <si>
    <t>21/10/19 08:54:37</t>
  </si>
  <si>
    <t>29/10/19 17:04:10</t>
  </si>
  <si>
    <t>31/10/19 10:52:18</t>
  </si>
  <si>
    <t>01/11/19 09:01:58</t>
  </si>
  <si>
    <t>01/11/19 09:28:13</t>
  </si>
  <si>
    <t>01/11/19 11:18:54</t>
  </si>
  <si>
    <t>01/11/19 15:05:31</t>
  </si>
  <si>
    <t>01/11/19 15:15:09</t>
  </si>
  <si>
    <t>02/11/19 06:58:28</t>
  </si>
  <si>
    <t>03/11/19 00:05:19</t>
  </si>
  <si>
    <t>03/11/19 14:25:52</t>
  </si>
  <si>
    <t>03/11/19 21:36:10</t>
  </si>
  <si>
    <t>04/11/19 08:27:50</t>
  </si>
  <si>
    <t>01/11/19 00:13:00</t>
  </si>
  <si>
    <t>01/11/19 17:57:00</t>
  </si>
  <si>
    <t>03/11/19 08:00:00</t>
  </si>
  <si>
    <t>03/11/19 20:40:00</t>
  </si>
  <si>
    <t>03/11/19 22:04:00</t>
  </si>
  <si>
    <t>04/11/19 00:01:34</t>
  </si>
  <si>
    <t>04/11/19 09:41:00</t>
  </si>
  <si>
    <t>04/11/19 09:45:00</t>
  </si>
  <si>
    <t>04/11/19 10:14:00</t>
  </si>
  <si>
    <t>04/11/19 10:32:00</t>
  </si>
  <si>
    <t>04/11/19 10:19:00</t>
  </si>
  <si>
    <t>04/11/19 11:33:00</t>
  </si>
  <si>
    <t>04/11/19 11:42:00</t>
  </si>
  <si>
    <t>04/11/19 11:50:00</t>
  </si>
  <si>
    <t>04/11/19 12:23:00</t>
  </si>
  <si>
    <t>04/11/19 12:39:00</t>
  </si>
  <si>
    <t>04/11/19 14:11:00</t>
  </si>
  <si>
    <t>04/11/19 14:45:00</t>
  </si>
  <si>
    <t>04/11/19 14:52:00</t>
  </si>
  <si>
    <t>04/11/19 14:58:00</t>
  </si>
  <si>
    <t>04/11/19 14:53:00</t>
  </si>
  <si>
    <t>04/11/19 15:10:00</t>
  </si>
  <si>
    <t>04/11/19 15:38:00</t>
  </si>
  <si>
    <t>04/11/19 16:32:00</t>
  </si>
  <si>
    <t>04/11/19 16:34:00</t>
  </si>
  <si>
    <t>04/11/19 17:32:00</t>
  </si>
  <si>
    <t>04/11/19 17:42:00</t>
  </si>
  <si>
    <t>04/11/19 19:19:00</t>
  </si>
  <si>
    <t>04/11/19 19:55:00</t>
  </si>
  <si>
    <t>04/11/19 19:50:00</t>
  </si>
  <si>
    <t>04/11/19 20:49:00</t>
  </si>
  <si>
    <t>05/11/19 07:53:00</t>
  </si>
  <si>
    <t>31/10/19 11:20:36</t>
  </si>
  <si>
    <t>01/11/19 18:33:54</t>
  </si>
  <si>
    <t>01/11/19 10:18:09</t>
  </si>
  <si>
    <t>02/11/19 14:44:22</t>
  </si>
  <si>
    <t>03/11/19 20:16:41</t>
  </si>
  <si>
    <t>04/11/19 03:09:25</t>
  </si>
  <si>
    <t>02/11/19 04:26:00</t>
  </si>
  <si>
    <t>02/11/19 15:13:48</t>
  </si>
  <si>
    <t>02/11/19 21:18:27</t>
  </si>
  <si>
    <t>03/11/19 00:30:47</t>
  </si>
  <si>
    <t>03/11/19 09:52:37</t>
  </si>
  <si>
    <t>03/11/19 11:26:13</t>
  </si>
  <si>
    <t>03/11/19 13:39:36</t>
  </si>
  <si>
    <t>21/10/19 11:50:00</t>
  </si>
  <si>
    <t>23/10/19 18:05:00</t>
  </si>
  <si>
    <t>04/11/19 14:12:00</t>
  </si>
  <si>
    <t>S1HTTIA017</t>
  </si>
  <si>
    <t>S1AKRMA028</t>
  </si>
  <si>
    <t>Atm DOWN</t>
  </si>
  <si>
    <t>BNI ALFAMART INPRES</t>
  </si>
  <si>
    <t>SOFTKEY ERROR</t>
  </si>
  <si>
    <t>BNI ALFAMIDI SAIMBANG</t>
  </si>
  <si>
    <t>Card Reader Fatal &amp; AC Bocor</t>
  </si>
  <si>
    <t>CIMB Niaga BGR.SPBU 34-16614 PASIRKUDA C</t>
  </si>
  <si>
    <t>S1BTRGA172</t>
  </si>
  <si>
    <t>BNI INDOMARET METLAND MALL</t>
  </si>
  <si>
    <t>S1HJBGA015</t>
  </si>
  <si>
    <t>BNI PASAR PETERONGAN</t>
  </si>
  <si>
    <t>S1AKTJ01OF</t>
  </si>
  <si>
    <t>BNI PERUM TJ.GADING 2</t>
  </si>
  <si>
    <t>S1EBDL02YQ</t>
  </si>
  <si>
    <t>Keypad tidak berfungsi</t>
  </si>
  <si>
    <t>BNI CABANG BANDAR LAMPUNG 2</t>
  </si>
  <si>
    <t>S1JBGRA033</t>
  </si>
  <si>
    <t>sensor pintu brankas</t>
  </si>
  <si>
    <t>BNI GALLERY IPB DIPLOMA 2</t>
  </si>
  <si>
    <t>S1ELGA04JT</t>
  </si>
  <si>
    <t>BNI INN KUTA BEACH</t>
  </si>
  <si>
    <t>S1HBGR90DW</t>
  </si>
  <si>
    <t>BNI GALLERY STASIUN BOGOR 4</t>
  </si>
  <si>
    <t>CTI Camera &amp; Card Reader Error</t>
  </si>
  <si>
    <t>Penginputan Bios</t>
  </si>
  <si>
    <t>PERMATA Binjai Mall</t>
  </si>
  <si>
    <t>tdk bisa setor tunai, uang nyangkut di rak 4</t>
  </si>
  <si>
    <t>BRI UNIT PARUNG SERAB CIPUTAT</t>
  </si>
  <si>
    <t>softkey tidak berfungsi</t>
  </si>
  <si>
    <t>BRI Alfamart Perum Griya Asri</t>
  </si>
  <si>
    <t>PRINTER EROR</t>
  </si>
  <si>
    <t>NAGARI ATM KCP Tanjung Ampalu (Sijunjung</t>
  </si>
  <si>
    <t>WIN0004001</t>
  </si>
  <si>
    <t>BTN BANDA ACEH KC BANDA ACEH</t>
  </si>
  <si>
    <t>Dispenser rusak</t>
  </si>
  <si>
    <t>NAGARI ATM Parak Laweh Padang</t>
  </si>
  <si>
    <t>NAGARI Cabang Syariah</t>
  </si>
  <si>
    <t>ekstraktor trdpt uang nyangkut (rak nomor 3)</t>
  </si>
  <si>
    <t>BRI UNIT MERUYA UTARA TANJUNG DURE</t>
  </si>
  <si>
    <t>BRI APARTEMANT CIBUBUR VILLAGE</t>
  </si>
  <si>
    <t>problem layar blank</t>
  </si>
  <si>
    <t>SUMSELBABEL MiniMarket  Dufan  Sekayu</t>
  </si>
  <si>
    <t xml:space="preserve"> Belet Card Reader keluar jalur</t>
  </si>
  <si>
    <t>PERMATA The Mansion at Kemang</t>
  </si>
  <si>
    <t>ATM HANK</t>
  </si>
  <si>
    <t>CTI - REQ KUNJUNGAN WINCOR EXIT SHUTTER EROR INDIKATOR 2:9</t>
  </si>
  <si>
    <t>KSK0021116</t>
  </si>
  <si>
    <t>CI BTN KC Kelapa Gading Square</t>
  </si>
  <si>
    <t>S1AW1EQ6</t>
  </si>
  <si>
    <t>MONITOR ERROR</t>
  </si>
  <si>
    <t>Indomaret SPBU Citayam (F64C)</t>
  </si>
  <si>
    <t>Receipt Printer Fatal Error</t>
  </si>
  <si>
    <t>S1AWK600</t>
  </si>
  <si>
    <t>Cash handler Kode Error 2.5</t>
  </si>
  <si>
    <t>Pompa Bensin Manokwari</t>
  </si>
  <si>
    <t>DANAMON TANGERANG BSD</t>
  </si>
  <si>
    <t>S1JPKBA010</t>
  </si>
  <si>
    <t>Cash Handler Fatal 1.9</t>
  </si>
  <si>
    <t>PT. BANGUN JAYA ALAM PERMAI</t>
  </si>
  <si>
    <t>BCA-451R</t>
  </si>
  <si>
    <t>MDMS ERROR</t>
  </si>
  <si>
    <t>BCA-INDOMARET KM. 8</t>
  </si>
  <si>
    <t>Cash</t>
  </si>
  <si>
    <t>Latimojong</t>
  </si>
  <si>
    <t xml:space="preserve">Dispenser Error </t>
  </si>
  <si>
    <t>SPBU 34.461.09 Perintis Kemeedekaan</t>
  </si>
  <si>
    <t>BRI CRM Unit Sei Semayang Binjai</t>
  </si>
  <si>
    <t>S1AW1J1R</t>
  </si>
  <si>
    <t>CB JKT PONDOK INDAH-4</t>
  </si>
  <si>
    <t>DANAMON SURABAYA PUCANG ANOM</t>
  </si>
  <si>
    <t>Kiosk Tanjung Pandan</t>
  </si>
  <si>
    <t>Encryptor, device error.</t>
  </si>
  <si>
    <t>Metro Pearl Purwakarta</t>
  </si>
  <si>
    <t>ATM00684</t>
  </si>
  <si>
    <t>BPDJ-Kec. Wadaslintang</t>
  </si>
  <si>
    <t>reject full</t>
  </si>
  <si>
    <t>BRI cb Bandi Raya, Kutai</t>
  </si>
  <si>
    <t>S1JTRNA010</t>
  </si>
  <si>
    <t>BNI PUSAT PEMERINTAHAN</t>
  </si>
  <si>
    <t>Uang sangkut</t>
  </si>
  <si>
    <t>BRI CRM Unit Siak Sri Indrapura</t>
  </si>
  <si>
    <t>Kiosk Kutoarjo</t>
  </si>
  <si>
    <t>S1FTRN10LI</t>
  </si>
  <si>
    <t>BNI KLN Malinau</t>
  </si>
  <si>
    <t>S1AW1AI0</t>
  </si>
  <si>
    <t>Indomaret Jl Tanah Tinggi V</t>
  </si>
  <si>
    <t>S1AW14HU</t>
  </si>
  <si>
    <t>Keypad No Respond</t>
  </si>
  <si>
    <t>MDR-KC MUARA BADAK 2</t>
  </si>
  <si>
    <t>S1AWAJFR</t>
  </si>
  <si>
    <t>SPBU Kapt Sumarsono</t>
  </si>
  <si>
    <t>S1AW1J1B</t>
  </si>
  <si>
    <t>DISPENSER (Rak 2 Loss)</t>
  </si>
  <si>
    <t>KCP KIJANG 2</t>
  </si>
  <si>
    <t>S1AW14HW</t>
  </si>
  <si>
    <t>chf problem  berulang</t>
  </si>
  <si>
    <t>MDR-KC TANJUNG REDEB 2</t>
  </si>
  <si>
    <t>B204</t>
  </si>
  <si>
    <t>Panam Metropolitan</t>
  </si>
  <si>
    <t>S1AW1THI</t>
  </si>
  <si>
    <t>SPBU KAMARUZAMAN PELALAWAN</t>
  </si>
  <si>
    <t>S1DBTR04CM</t>
  </si>
  <si>
    <t>PT. PEGADAIAN BATURAJA</t>
  </si>
  <si>
    <t>S1AWAC5C</t>
  </si>
  <si>
    <t>MMU SLTG BERINGIN</t>
  </si>
  <si>
    <t>S1AWK731</t>
  </si>
  <si>
    <t>Card Reader error</t>
  </si>
  <si>
    <t xml:space="preserve"> Graha Kaise Karawang</t>
  </si>
  <si>
    <t>S1AW1E6A</t>
  </si>
  <si>
    <t>BKS AM Rawalumbu Utara</t>
  </si>
  <si>
    <t>S1AWA0S5</t>
  </si>
  <si>
    <t>DISPENSER ( Rack 4 loss )</t>
  </si>
  <si>
    <t>Mandiri TPI SM SWALAYAN MAJU JYA ex TPI GARAPUS CA</t>
  </si>
  <si>
    <t>S1FMTHA012</t>
  </si>
  <si>
    <t>TANGAN ROBOT EROR (SELALU CHF) KARENA TANGAN ROBOT</t>
  </si>
  <si>
    <t>SIMPANG EMPAT 2</t>
  </si>
  <si>
    <t>S1AW1ACE</t>
  </si>
  <si>
    <t>cash handler Berulang / indikator 1:5</t>
  </si>
  <si>
    <t xml:space="preserve">PLG ML TRADE CENTER2 </t>
  </si>
  <si>
    <t>ATM Hank</t>
  </si>
  <si>
    <t>Indomaret Hertasning</t>
  </si>
  <si>
    <t>S1ERTP05AD</t>
  </si>
  <si>
    <t>KLN AEK KANOPAN 1</t>
  </si>
  <si>
    <t>S1AW1NRE</t>
  </si>
  <si>
    <t>PLAZA HOTEL TARAKAN</t>
  </si>
  <si>
    <t>S1AWU058</t>
  </si>
  <si>
    <t>recipt berulang</t>
  </si>
  <si>
    <t>KCM GALANG</t>
  </si>
  <si>
    <t>kotak reject sering full</t>
  </si>
  <si>
    <t>BPD RIAU SUNGAI LALA</t>
  </si>
  <si>
    <t>383T</t>
  </si>
  <si>
    <t>cocomart taman giri</t>
  </si>
  <si>
    <t>CDM Error</t>
  </si>
  <si>
    <t>BRI CRM UNIT ISKANDAR MUDA LANGSA</t>
  </si>
  <si>
    <t>printer berulang</t>
  </si>
  <si>
    <t>Permata JUANDA</t>
  </si>
  <si>
    <t>S1AW14SB</t>
  </si>
  <si>
    <t>CASH HANDLER FATAL REPEAT</t>
  </si>
  <si>
    <t>MANDIRI SWALAYAN INDRAKILA dhl SPBU Km 4</t>
  </si>
  <si>
    <t>S1APYK01QD</t>
  </si>
  <si>
    <t>Belt Pick Modul Kendur</t>
  </si>
  <si>
    <t>BNI NGALAU INDAH PAYAKUMBUH</t>
  </si>
  <si>
    <t>S1HPDSA017</t>
  </si>
  <si>
    <t>BNI SHOWROOM SYAHRAN MOTOR</t>
  </si>
  <si>
    <t>B215</t>
  </si>
  <si>
    <t>Layar Mati</t>
  </si>
  <si>
    <t>BJB Kimia Farma Tasikmalaya</t>
  </si>
  <si>
    <t>S1DGRTA024</t>
  </si>
  <si>
    <t>Stacker error</t>
  </si>
  <si>
    <t>BNI STTG GARUT</t>
  </si>
  <si>
    <t>BCA Batununggal Kiosk 1</t>
  </si>
  <si>
    <t>kom Down(PC Mati)</t>
  </si>
  <si>
    <t>BCA Kiosk Soekarno Hatta 1.Bdg</t>
  </si>
  <si>
    <t>606B</t>
  </si>
  <si>
    <t>BCA Bandung Parahyangan Golf 1</t>
  </si>
  <si>
    <t>477C</t>
  </si>
  <si>
    <t>kabel Flexibel Error</t>
  </si>
  <si>
    <t>BCA Pasteur Square</t>
  </si>
  <si>
    <t xml:space="preserve">Bank Riau Selat Panjang </t>
  </si>
  <si>
    <t>BCA RS Mitra Keluarga Kalimalang</t>
  </si>
  <si>
    <t>637X</t>
  </si>
  <si>
    <t>BCA Ceriamart Taman Adyasa</t>
  </si>
  <si>
    <t>059V</t>
  </si>
  <si>
    <t>BCA PASAR KOJA BARU</t>
  </si>
  <si>
    <t>S1FMTG12II</t>
  </si>
  <si>
    <t>BNI KLN SABANG 3</t>
  </si>
  <si>
    <t>257F</t>
  </si>
  <si>
    <t>BCA Alfamidi Raya Setu</t>
  </si>
  <si>
    <t>438Z</t>
  </si>
  <si>
    <t>Card reader sering telan kartu</t>
  </si>
  <si>
    <t>BCA Alfamart Kejaksaan Pondok Bambu 2</t>
  </si>
  <si>
    <t>309M</t>
  </si>
  <si>
    <t>BCA Alfamart Cikaret Raya</t>
  </si>
  <si>
    <t>S1CYGY10AR</t>
  </si>
  <si>
    <t xml:space="preserve">CASH HANDLER FATAL ERROR </t>
  </si>
  <si>
    <t>BNI CITROULI 2</t>
  </si>
  <si>
    <t>S1HMATA100</t>
  </si>
  <si>
    <t xml:space="preserve">LAYAR BLANK </t>
  </si>
  <si>
    <t>LKBN ANTARA</t>
  </si>
  <si>
    <t>Jombang</t>
  </si>
  <si>
    <t>Pematang Siantar</t>
  </si>
  <si>
    <t>Jakarta 3</t>
  </si>
  <si>
    <t>Aceh</t>
  </si>
  <si>
    <t>TANGERANG 2</t>
  </si>
  <si>
    <t>BITUNG</t>
  </si>
  <si>
    <t>TANJUNG PANDAN</t>
  </si>
  <si>
    <t>CIKAMPEK</t>
  </si>
  <si>
    <t>Bukit Tinggi</t>
  </si>
  <si>
    <t>Padang Sidempuan</t>
  </si>
  <si>
    <t xml:space="preserve"> Date: 01.11.2019 14:11:47+07:00- FSE : Syafii +62 821-1002-5251 ETA : Sedang koordinasi dengan PIC </t>
  </si>
  <si>
    <t xml:space="preserve"> Task:295991923 Date:01.11.2019 14:43:11+07:00Waiting part softkey Date: 01.11.2019 08:55:28+07:00- FSE : Ismail +62 821-4207-9500 ETA : Sedang koordinasi dengan PIC Date: 01.11.2019 08:39:27+07:00- mail to crc ark</t>
  </si>
  <si>
    <t xml:space="preserve"> Date: 01.11.2019 16:07:57+07:00- FSE : Asep/ 0812-1304-5045 ETA : Sedang koordinasi dengan PIClog bida</t>
  </si>
  <si>
    <t xml:space="preserve"> Date: 03.11.2019 09:06:59+07:00- FSE : Bahri +62 813-1886-8356 ETA : Sedang koordinasi dengan PIC log bida Date: 02.11.2019 22:18:35+07:00- mailto ARK</t>
  </si>
  <si>
    <t xml:space="preserve"> Date: 03.11.2019 08:27:37+07:00- mail to crc ark</t>
  </si>
  <si>
    <t xml:space="preserve"> Date: 02.11.2019 22:22:28+07:00- mailto ARK </t>
  </si>
  <si>
    <t xml:space="preserve"> Date: 03.11.2019 15:03:23+07:00- FSE : Komar +62 813-1015-9812 ETA : Sedang koordinasi dengan PIClog by aryo</t>
  </si>
  <si>
    <t xml:space="preserve"> Date: 03.11.2019 19:59:03+07:00- FSE : Agung/ 0813-8330-3131 ETA : Sedang koordinasi dengan PIClog by aryo</t>
  </si>
  <si>
    <t xml:space="preserve"> Date: 21.10.2019 09:06:03+07:00- 21/10/2019 : Waiting Update FSE Ahmad Masdiannor 081349050289Log CTI Dian</t>
  </si>
  <si>
    <t xml:space="preserve"> Task:295637581 Date:01.11.2019 10:53:29+07:00Pending spare part,sampai sekarang epp v6 belom tersedia di fsl barat Date: 31.10.2019 11:36:05+07:00- Waiting Konfirmasi FSE :Ilham Dani. NP 082388300538 Log Mario CTI Date: 23.10.2019 22:21:18+07:00- Waiting Update FSE Ilham Dani. NP 082388300538Log CTI Izzat</t>
  </si>
  <si>
    <t xml:space="preserve"> Date: 29.10.2019 17:46:35+07:00- FSE Rahmad Fadli Nasution 081373144426Log Riply</t>
  </si>
  <si>
    <t xml:space="preserve"> Date: 31.10.2019 11:04:32+07:00- Waiting Konfirmasi FSE :Muhammad Firmansyah 08561454273/08979227172 Log Mario CTI</t>
  </si>
  <si>
    <t xml:space="preserve"> Task:295966935 Date:31.10.2019 17:43:02+07:00Bisa beroperasi, cuma salah satu softkey doang yg error, namun masih bisa beroperasi Date: 31.10.2019 11:54:45+07:00- Waiting Konfirmasi FSE :Putra Pratama Wibowo 089505957600 Log Mario CTI</t>
  </si>
  <si>
    <t xml:space="preserve"> Date: 01.11.2019 09:15:54+07:00- Waiting Konfirmasi FSE :Firman Agus Octaviano 082387505544 Log Mario CTI</t>
  </si>
  <si>
    <t xml:space="preserve"> Date: 01.11.2019 10:09:08+07:00- 01/11/2019 : Waiting Update FSE Muhammad Defri 082331471010Log CTI Dian</t>
  </si>
  <si>
    <t xml:space="preserve"> Date: 01.11.2019 13:29:20+07:00- Waiting Konfirmasi FSE :Firman Agus Octaviano 082387505544 Log Mario CTI</t>
  </si>
  <si>
    <t xml:space="preserve"> Date: 01.11.2019 15:13:26+07:00- 01/11/2019 : Waiting Update FSE Firman Agus Octaviano 082387505544Log CTI Dian</t>
  </si>
  <si>
    <t xml:space="preserve"> Task:296009671 Date:01.11.2019 15:48:52+07:00Mesin bisa beroperasi, namun untuk sementara tidak memakai kaset 3 yang VS Modulnya rusak. Untuk sementara sambil menunggu part Date: 01.11.2019 15:18:56+07:00- 01/11/2019 : Waiting Update FSE Surya Nugroho Batara 081298945182	Log CTI Dian</t>
  </si>
  <si>
    <t xml:space="preserve"> Date: 02.11.2019 07:50:26+07:00- Waiting Konfirmasi FSE :Rayhan Arino 081212561602Log Mario CTI</t>
  </si>
  <si>
    <t xml:space="preserve"> Date: 02.11.2019 14:43:12+07:00- Waiting Konfirmasi FSE :Jimmy Ariesta 62 822-7766-8843 Log Mario CTI</t>
  </si>
  <si>
    <t xml:space="preserve"> Date: 03.11.2019 14:37:51+07:00- Waiting Update FSE Arlan Fandra 082385846374Log : CTI Izzat</t>
  </si>
  <si>
    <t xml:space="preserve"> Date: 03.11.2019 22:06:41+07:00- Waiting Konfirmasi FSE :Axel Reinald Madjid 087875073597 Log Mario CTI</t>
  </si>
  <si>
    <t xml:space="preserve">fe report 2235421.. pending part pintu fascia pn 01803530466.. dudukan lcd patah, konfirmasi bpk hendra dhl part pintu fascia masih kosong.. result pending.. </t>
  </si>
  <si>
    <t xml:space="preserve"> Info pic sohir fsl medan part tp13 PN 01750189334 sudah ready di medan</t>
  </si>
  <si>
    <t xml:space="preserve"> support Z akan dikirimkan kembali ke monitoring Qualita untuk diteruskan ke Team TS.</t>
  </si>
  <si>
    <t>#TO_SUPERVISOR_LEADER: Waiting part from WH, part belum tersedia di FSL Makassar</t>
  </si>
  <si>
    <t xml:space="preserve"> saat ini masih perbaikan jaringan bang, nanti saya infokan lagi ya bang..</t>
  </si>
  <si>
    <t xml:space="preserve"> Setelah diajdust roller part stacker habis, fe coba tukar roller extractor unit ke mdms, tolong dipending part extractor mdms P/N : 01750109641. No fe report 0021280. Tolong dibuatkan ticket zulu. Makasih</t>
  </si>
  <si>
    <t>Pending no fe report 0148097 Pc problem sering blue screen Replace pc port lan nya mati,pakai lancard ping ke gateway RTO test pakai laptop ping ke gateway reply Adjust pc not oke Pending pc pn 1750106679 info helmi pic DHL part tsb kosong Take support z Tegangan 220/0,1</t>
  </si>
  <si>
    <t xml:space="preserve"> part belum ada di dhl</t>
  </si>
  <si>
    <t xml:space="preserve"> Req tiket zulu</t>
  </si>
  <si>
    <t xml:space="preserve"> check device disoenser error adj stacker. mdms controler n shutter error opending part controler 01750105679 FE report 225963 </t>
  </si>
  <si>
    <t>#TO_SUPERVISOR_LEADER: Part Cable Shutter ready di FSL, part belum bisa diproses (part tidak tersedia di FSL Zulu DN) sedangkan proses manual di FSL sudah tidak diperbolehkan terlampir email ss Req tiket zulu</t>
  </si>
  <si>
    <t xml:space="preserve"> Part masih belum tersedia di fsl Tasik, waiting part shutter</t>
  </si>
  <si>
    <t xml:space="preserve"> Fe report 0142658 Pending part IO Collector 01750248000, IO Tray 01750220330 </t>
  </si>
  <si>
    <t>fe report 2235421.. pending part tp13 pn01750189334.. printer error, tidak memotong.. clean cutter not ok.. setting jalur kertas not ok.. konfirmasi bpk hendra dhl part TP13 kosong.. result pending..</t>
  </si>
  <si>
    <t xml:space="preserve"> Pending part stacker pn 01750109658,part on fsl isn\\'t ready. Report 0119130. Act check dispenser intermittent error 1.7. Nb : atm can transaction</t>
  </si>
  <si>
    <t xml:space="preserve"> Part dikirim 5 -11-2019 dari fsl pangkalpinang ke sub ro tanjungpandan eta 1 atau 2 hari smpai</t>
  </si>
  <si>
    <t>Pending Part EPP V6 PN 01750159341 #Fe Report 0151716 Call PIC Adrian TDP +62 853-2345-3400. Dilokasi EPP Mati total sudah di guide oleh FE epp tetap mati, Pending Part EPP V6 PN 01750159341. Info dari Windi PIC FSL Purwakarta Stock Part Kosong</t>
  </si>
  <si>
    <t xml:space="preserve"> Fe report # info fsl mas imron part epp v6 kosong di purwokerto tks</t>
  </si>
  <si>
    <t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t>
  </si>
  <si>
    <t xml:space="preserve">Pending part Ex. MDMS PN : 01750109641, 2089679 part akan di support oleh FSL Balikpapan </t>
  </si>
  <si>
    <t xml:space="preserve"> Part Distributor Module PN 01750200541 danTransport Safe PN 01750231395 Kosong di FSL Pekanbaru</t>
  </si>
  <si>
    <t xml:space="preserve"> Zulu</t>
  </si>
  <si>
    <t xml:space="preserve">Pending Part EPP V6, PN : 1750159341, FER : 2089678, part akan di support oleh FSL Balikpapan </t>
  </si>
  <si>
    <t>Pending Part, No FER 203364, Sampai lokasi mesin online, Check EPP not ok, not Respon, Adj EPP and Kabel, not ok, Lampu EPP Merah, Info Part di DHL Samarinda Kosong, Pending Part EPP V6</t>
  </si>
  <si>
    <t xml:space="preserve"> Fe report 0142659 Pending part stacker 01750109659, part ready on fsl medan, waiting for zulu</t>
  </si>
  <si>
    <t xml:space="preserve"> part ready ,akan di kirim dr fsl batam ke sub ro tj pinang tgl 5. 11.19 estimasi tiba tgl 6.11.19 jam 15.00</t>
  </si>
  <si>
    <t xml:space="preserve"> Part hari ini di kirim dari FSl balikpapan estimasi sampai di berau sore ini paling cepat di jam 17.00 Wita. jika tidak ada kendala. </t>
  </si>
  <si>
    <t xml:space="preserve"> Part HDD 250GB PN 01803530280 Kosong di FSL Pekanbaru</t>
  </si>
  <si>
    <t xml:space="preserve"> Dikirim dari : pekanbaru ke : pangkalan kerinci tgl. Kirim : 04/11/2019 Estimasi tiba : 05/11/2019</t>
  </si>
  <si>
    <t xml:space="preserve"> No fe report 0015027 pending part sofkey bagian kanan sulit untuk tidak bisa di tekan adjust masih sama pending part sofkey pn 01750186252 NOTE : PART DI DHL PALEMBANG KOSONG MOHON DIBANTU TRIMAKASIH. » UPDATE 15:13 - (04/11/2019</t>
  </si>
  <si>
    <t xml:space="preserve"> pending part tidak dapat di create di ych Semarang no fe repot 1856927 Activity #check all device # check dispenser not ok #ec 1.9 # pending part info mas agung Ych Semarang part tidak bisa di create di system zulu, part ready di YCH Semarang</t>
  </si>
  <si>
    <t>pending card reader v2cu act 01750199931 - cek and clean and adjust card reader - card reader sering menolak kartu - atm sementara masih bisa operasional tetapi sering menolak kartu #pending card reader v2cu act 01750199931 stok di dhl karawang kosong info petugas dhl sdr nurhata +6282123518677</t>
  </si>
  <si>
    <t>#TO_SUPERVISOR_LEADER: report pending</t>
  </si>
  <si>
    <t xml:space="preserve"> part ready,akan dikirim dr fsl batam ke sub ro tj pinang tgl 5.11.19 estimasi tiba tgl 6.11.19 jam 15.00</t>
  </si>
  <si>
    <t xml:space="preserve"> Tiket zulu sudah diterima, terkait seq# sedang di eskalasi oleh fsl palangkaraya. Untuk sementara belum ada balasan</t>
  </si>
  <si>
    <t xml:space="preserve"> Pending part distributor board 01750044878, di fsl Palembang stock kosong</t>
  </si>
  <si>
    <t xml:space="preserve"> FE Report : 0026842. Finish : 22.40 wita. Check ATM tidak bisa exit dari SOP, terbaca safe door open, adjust cable door sensor, ATM masih terbaca safe door open, pending part door sensor 01750157566 &amp; controller 01750105679, DHL sudah tutup &amp; waiting tiket Zulu. </t>
  </si>
  <si>
    <t xml:space="preserve">Pending Part Printer TP13, PN : 01750189334, FER : 2089680 Part akan di Support oleh FSL Balikpapan </t>
  </si>
  <si>
    <t xml:space="preserve"> Part dikirin dari Pekanbaru ke Sei Lala tanggal 5/11/2019, Eta 6/11/2019 11.00 Wib</t>
  </si>
  <si>
    <t xml:space="preserve"> Masih koordinasi dg pic dhl utk ketersediaan part stakernya</t>
  </si>
  <si>
    <t xml:space="preserve"> FER: 0054442 Pending Part : Problm VS Modul pada rak 1 masi sering terjadi, cek fisik normal, tes normal, bbrpa saat tx problm kembali. Pending part VS Modul : 01750200435</t>
  </si>
  <si>
    <t xml:space="preserve"> Task:296015318 Date:01.11.2019 21:26:38+07:00Pending part</t>
  </si>
  <si>
    <t xml:space="preserve"> Date: 02.11.2019 08:46:51+07:00- pending part : Monitor P/N : PC C4200 QTY : 1 FSE : Ryan Rinaldy 087884870638log : Fadhilah Date: 01.11.2019 15:18:03+07:00- Teknisi janjian di lokasi sama flm edwarLog : Juwita Date: 01.11.2019 15:07:18+07:00- FSE : Ryan Rinaldy 087884870638 ETA : 15:25Log: JuwitaDate: 01.11.2019 15:01:44+07:00- Send by wa Log: Juwita</t>
  </si>
  <si>
    <t xml:space="preserve"> Date: 03.11.2019 16:16:55+07:00- FSE : Ryan Rinaldy 087884870638 ETA : 16:00log : Fadhilah Date: 03.11.2019 15:16:42+07:00- send by walog:julyan </t>
  </si>
  <si>
    <t xml:space="preserve"> Date: 03.11.2019 21:01:39+07:00- FSE: insan munggaran 082316774274 ETA : sudah menghubungi FLM dan FLM tidak bisa dikarenakan jauh dr kotasudah janjian besok hari pukul 08:30 WIBlog : fadhilah Date: 03.11.2019 20:37:25+07:00- send by walog : fadhilah</t>
  </si>
  <si>
    <t xml:space="preserve"> Date: 04.11.2019 07:40:21+07:00- FSE : Irfan Firmansyah / 0838 1753 6641Log: Fitri Date: 04.11.2019 07:36:20+07:00- Send by wa dan emailLog: fitri</t>
  </si>
  <si>
    <t xml:space="preserve"> Task:295676392 Date:26.10.2019 08:51:49+07:00WAITING PART CRD FROM JAKARTA</t>
  </si>
  <si>
    <t xml:space="preserve"> Date: 02.11.2019 09:33:32+07:00- Send by WA FSE : Noven 082213775207log : Fadhilah</t>
  </si>
  <si>
    <t xml:space="preserve"> Date: 04.11.2019 09:01:20+07:00- 02/11/2019pukul 22:15 pending lokasi tutupLog: Juwita Date: 04.11.2019 09:00:23+07:00- FSE Adi Darmawan 0814 1118 9866Log: Juwita Date: 02.11.2019 22:02:06+07:00- send by walog: yosua</t>
  </si>
  <si>
    <t xml:space="preserve"> Date: 03.11.2019 03:53:35+07:00- Send by WA Log : Yosua</t>
  </si>
  <si>
    <t xml:space="preserve"> Date: 03.11.2019 15:46:41+07:00- FSE dan FLM sudah janjian ke lokasi pukul 16:00 WIBlog : fadhilah Date: 03.11.2019 15:42:33+07:00- FSE : Latip Permana 081316355949 ETA : 15:35 FSE sudah dilokasilog : fadhilah Date: 03.11.2019 15:10:09+07:00- SEND BY WA Log:Juwita</t>
  </si>
  <si>
    <t xml:space="preserve"> Date: 03.11.2019 16:31:11+07:00- send by walog:julyan</t>
  </si>
  <si>
    <t xml:space="preserve">Part tidak tersedia, HCDU DELIVERY CARRIAGE ASSY Hyosung PN 01770057996 </t>
  </si>
  <si>
    <t>Part tidak tersedia, SoftKey PN 01750186252</t>
  </si>
  <si>
    <t>Part tidak tersedia, Card Reader Hyosung PN 01803530587</t>
  </si>
  <si>
    <t>Part tidak tersedia, Stacker SR PN 01750109659</t>
  </si>
  <si>
    <t>EPP5 BSC P/N 49216680706A</t>
  </si>
  <si>
    <t xml:space="preserve">Part tidak tersedia, Safe Door PN 01803530345 </t>
  </si>
  <si>
    <t>Part tidak tersedia, MDMS PN 1750109641 &amp; UNIT PN 1750109615</t>
  </si>
  <si>
    <t>part sudah di ambil, teknisi menuju ke lokasi menggunakan travel -+ 7 jam perjalanan sampai ke lokasi.</t>
  </si>
  <si>
    <t>Info FSL part EPP V6 01750159341 masih kosong</t>
  </si>
  <si>
    <t>Pending part 01750200435 ( VS-MODUL-RECYCLING ), karena di FSL Jakarta Barat kosong. Sudah req ke logistic.</t>
  </si>
  <si>
    <t>part masih belum bisa keluar, dikarenakan zulu belum bisa di buat karena katanya kosong part di fsl padang, padahal part tersedia di fsl padang</t>
  </si>
  <si>
    <t>Part Part PC di FSL kosong</t>
  </si>
  <si>
    <t>Tadi saya sudah kelokasi dan sudah coba adjust, sudah bisa dipakai, tapi terkadang kembali error lagi dispensernya, jadi pic minta ganti controller, karena di fsl padang controller kosong, jadi masih menunggu part</t>
  </si>
  <si>
    <t>#Cash jam removeal # adjust vs module failed # pending part vs module</t>
  </si>
  <si>
    <t>Info Ibu Melinda WH : Akan kami kirimkan pagi ini ke pusat. (part : MOTORIZED CARD READER ICT3S5 pn : 01750189332).</t>
  </si>
  <si>
    <t>report</t>
  </si>
  <si>
    <t>part Shutter masih kosong di fsl timur, sudah di req ke logistic.</t>
  </si>
  <si>
    <t>pending part, lcd 17" di fsl kosong, sudah req ke logistic.</t>
  </si>
  <si>
    <t>pending part TP13 01750189334, sudah ready di fsl namun part tidak bisa keluar karna pending ticket zulu</t>
  </si>
  <si>
    <t>FE REQUEST BELT FEED MODULE OPTEVA 4 TRACK 3PC</t>
  </si>
  <si>
    <t xml:space="preserve">part lcd masih kosong di FSL </t>
  </si>
  <si>
    <t>pending PC</t>
  </si>
  <si>
    <t>pending Printer</t>
  </si>
  <si>
    <t>pending extractor mdms</t>
  </si>
  <si>
    <t>pending part card reader</t>
  </si>
  <si>
    <t>confirmation order part</t>
  </si>
  <si>
    <t>pending part kosong mdms</t>
  </si>
  <si>
    <t>pending part kosong beetle mini pc</t>
  </si>
  <si>
    <t>pending part kosong stacker dan mdms</t>
  </si>
  <si>
    <t>FSE Martin Stefanus ( DN )  Waiting part exit shutter</t>
  </si>
  <si>
    <t>FSE Ade (DN) part SHUTTER LITE</t>
  </si>
  <si>
    <t>UPS /PCL1000HISN: HID1KAG091</t>
  </si>
  <si>
    <t>Part tersedia,LCD TFT XGA 15 Open Frame PN 01750216797, Terkendala oleh tidak ada tiket zulu</t>
  </si>
  <si>
    <t xml:space="preserve"> Pending Part No report: 0085521 Part : HDD/01750224463 Action: Aplikasi down Chek and start up aplikasi Online Transaksi ok Kadang" berulang munculDown Aplikasi #Kondisi mesin online dan transaksi ok</t>
  </si>
  <si>
    <t xml:space="preserve"> Part akan di proses pengiriman hari ini tgl 31.10.2019 ke berau estimasi part sampai di berau besok tgl. 01.11.2019 di jam 13.00( jika tidak ada kendala )</t>
  </si>
  <si>
    <t>Shutter Lite DC Motor Assy PC280N1750243309</t>
  </si>
  <si>
    <t xml:space="preserve"> Info pic fsl Ali stockpart SE 01750187952 masih kosong</t>
  </si>
  <si>
    <t xml:space="preserve"> Cf DHL tasikmalaya di no 081312205306,part kosong.</t>
  </si>
  <si>
    <t>Info WH : Akan kami cek ketersediaan partnya dan segera kami kirimkan</t>
  </si>
  <si>
    <t xml:space="preserve"> Task:296170414 Date:03.11.2019 21:31:06+07:00Waiting part main body hyosung</t>
  </si>
  <si>
    <t xml:space="preserve"> Date: 02.11.2019 15:55:55+07:00- FSE : Nyoman Wahyudi 081934606625 ETA : waiting partlog : Fadhilah Date: 02.11.2019 15:26:40+07:00- send by walog : fadhilah</t>
  </si>
  <si>
    <t xml:space="preserve"> Date: 03.11.2019 22:44:32+07:00- Tgl Followup ; 03- 11- 2019 Berangkat : 15 : 45 Tiba : 16 . 00 Start ; 17.34 Finish ; 22.00 PendingLokasi tutupaction : # cek tegangan,cek cartridge cek EPPV Cek dispenser Cek pc Pending parts EPPV Lokasi tutuplog:Julyan</t>
  </si>
  <si>
    <t xml:space="preserve"> Task:296028385 Date:03.11.2019 22:28:18+07:00Pending part</t>
  </si>
  <si>
    <t xml:space="preserve"> Date: 03.11.2019 11:18:50+07:00- info teknisi "saya coba tanyakan terus atas ketersediaan partnya, soalnyabaru tadi saya ambil part ke fsl katanya memang belum ada, dan tidak bisa memberi estimasi sampai kapan. info dari staff gudangnya mau di ambilkan dari fsl lain," Part tidak tersedia di FSL ZuluLog: Juwita Date: 03.11.2019 10:18:13+07:00- PENDING Sparepart karena di lokasi sparepart yang di order masih kosongJuwita Date: 03.11.2019 08:08:46+07:00- FSE : Wawan Setiawan 082359486292 Pending sparepart ... sparepart sudah ada tinggal di ambil jam 10:00 Log: Juwita Date: 03.11.2019 00:16:19+07:00- Send by WAlog: yosua</t>
  </si>
  <si>
    <t xml:space="preserve"> Task:296170577 Date:04.11.2019 08:07:10+07:00Waiting on sparepart Double extractor &amp; CMD-V4 Controller II USB Date: 03.11.2019 17:23:59+07:00- Waiting Konfirmasi FSE :Axel Reinald Madjid 087875073597 Log Mario CTI</t>
  </si>
  <si>
    <t xml:space="preserve"> Date: 02.11.2019 16:16:10+07:00- FSE : Aldino 085939399632 Pending Part :SPAREPART NAME :EPP P/N : 56bm200819 QTY :1log : Fadhilah Date: 01.11.2019 22:09:47+07:00- send by walog : Fadhilah</t>
  </si>
  <si>
    <t xml:space="preserve"> Task:296019283 Date:02.11.2019 11:35:18+07:00Pending part card reader V2CU ACT</t>
  </si>
  <si>
    <t>Date: 02.11.2019 09:14:35+07:00- Pending sparepart : EPP V6 dan Master KeyLog : Fadhilah Date: 01.11.2019 20:55:01+07:00- send by walog : Fadhilah</t>
  </si>
  <si>
    <t>UPDATE 05/11/2019</t>
  </si>
  <si>
    <t>CLOSED 04/11/19</t>
  </si>
  <si>
    <t>CLOSED 05/11/19</t>
  </si>
  <si>
    <t>CLOSED 5/11/19</t>
  </si>
  <si>
    <t>EPP V7</t>
  </si>
  <si>
    <t>OnProgress FE</t>
  </si>
  <si>
    <t>HDD dan EPP V6</t>
  </si>
  <si>
    <t>HDD sudah sampai, EPP V6 belum ada, menunggu dari singapure</t>
  </si>
  <si>
    <t>FE Onprogress</t>
  </si>
  <si>
    <t>Part sedang di cek di RC, ETA 06/11</t>
  </si>
  <si>
    <t>Part sedang di cek di RC, ETA 6/11</t>
  </si>
  <si>
    <t>CLOSED 05/11</t>
  </si>
  <si>
    <t>Lokasi Kota terusan ETA 6/11</t>
  </si>
  <si>
    <t>Part smpi FSL Tasik 05/11</t>
  </si>
  <si>
    <t>Part sdh smpi makassar, progres FE hari ini</t>
  </si>
  <si>
    <t>Date: 04.11.2019 09:10:42+07:00- 03/11/2019 Pending sparepart order sparepart pukul 22:58 sparepart name: PC core B350 P/N 01750182350Log: Juwita Date: 03.11.2019 23:29:04+07:00- Tgl Followup ; 03- 11- 2019 Berangkat :19.30 Tiba : 19.50 Start ; 20.45 Finish ; 22.30 PendingPC coreaction : # ATM layar hank, cek and clan PC core, tetap hank , pending PC, ATM sering hank,log:Julyan Date: 03.11.2019 23:12:39+07:00- Tgl Followup ; 03- 11- 2019 Berangkat :19.30 Tiba : 19.50 Start ; 20.45 Finish ; 22.30 PendingPC coreaction : # ATM layar hank, cek and clan PC core, tetap hank , pending PC, ATM sering hank, log:Julyan Date: 03.11.2019 16:38:53+07:00- FSE : ade rahmansyah 085779209019 ETA : 20:00 WIB sudah janjian dengan PICnya Luluk 0817296008log: Fadhilah Date: 03.11.2019 00:04:07+07:00- send by walog: yosua Date: 03.11.2019 00:03:09+07:00- send by WAlog: yosua Date: 03.11.2019 00:01:48+07:00- Send by WALoq: yosua</t>
  </si>
  <si>
    <t>PC core B350 P/N 01750182350 sdh ada, Part Tambahan HDD 250Gb Small</t>
  </si>
  <si>
    <t>Ada part tambahan HDD 250Gb Tambahan ETA 05/11 akan diantar oleh driver Khalimi</t>
  </si>
  <si>
    <t>FE Onprogress 05/11</t>
  </si>
  <si>
    <t>Maros</t>
  </si>
  <si>
    <t>Part dikirim hari ini 05/11, ETA 6/11 di FSL ONS, Lokasi Kota terusan ETA 1 hari setelah sampai FSL</t>
  </si>
  <si>
    <t>ETA part sampai lokasi 06/11 ONS, Lokasi kota terusan ETA 1 hari setelah smpi fsl</t>
  </si>
  <si>
    <t>Part dikirim hari ini 05/11 ONS, ETA 6/11</t>
  </si>
  <si>
    <t>App. 18.00</t>
  </si>
  <si>
    <t>Part ready di FSL</t>
  </si>
  <si>
    <t>Lokasi luar kota, ETA 6/11</t>
  </si>
  <si>
    <t>FE OnProgress</t>
  </si>
  <si>
    <t>Part baru smpi FSL, lokasi Luar Kota ETA 6/11</t>
  </si>
  <si>
    <t>akan dikirimkan sore ini ke barat</t>
  </si>
  <si>
    <t>sudah dikirimkan kemarin ke bekasi</t>
  </si>
  <si>
    <t>(1C)PA30801160787000010 dan (1C)PA30801160787000020</t>
  </si>
  <si>
    <t>1CPA30801159023000110</t>
  </si>
  <si>
    <t>Part masih menunggu pembelian dan Good Part Dari repair</t>
  </si>
  <si>
    <t>Part akan kami cek, jika ready akan dikirmkan hari ini</t>
  </si>
  <si>
    <t>Part sudah dikirimkan tgl 04/11, eta 2-3 hari kerja</t>
  </si>
  <si>
    <t>Part dikrimkan tgl 4/11, eta 2-3 hari kerja</t>
  </si>
  <si>
    <t>Part ready di FSL tgl 04/11</t>
  </si>
  <si>
    <t>Part ready tgl 04/11 dan sudah di req FE tgl 05/11</t>
  </si>
  <si>
    <t>Part ready tgl 04/11 dan sudah di req FE tgl 04/11</t>
  </si>
  <si>
    <t>Part ready di FSL tgl 02/11</t>
  </si>
  <si>
    <t>Part ready di FSL tgl 29/10</t>
  </si>
  <si>
    <t>Part ready tgl 12/10 dan sudah di req FE tgl 25/10</t>
  </si>
  <si>
    <t> -</t>
  </si>
  <si>
    <t>(1C)PA30801159500000140 dan PA30801140890000020</t>
  </si>
  <si>
    <t>(1C)PA30801102904000010, (1C)PA30801159395000010, (1C)PA30801159395000020, (1C)PA30801159395000030, dan (1C)PA30801159395000040</t>
  </si>
  <si>
    <t>akan dikirimkan hari ini ke pku</t>
  </si>
  <si>
    <t>akan dikirimkan hari ini ke tasik</t>
  </si>
  <si>
    <t>part sudah di ambil fe di tgl 4/11</t>
  </si>
  <si>
    <t>perlaporan hari ini controller ada 5 unit di fsl padang</t>
  </si>
  <si>
    <t>akan dikirimkan sore ini ke utara</t>
  </si>
  <si>
    <t>tiket sudah closed di tgl 4/11 jam 14:40</t>
  </si>
  <si>
    <t>Part akan dikrimkan hari ini 5/11, eta 2-3 hari kerja</t>
  </si>
  <si>
    <t>Part Ready di FSL tgl 01/11</t>
  </si>
  <si>
    <t>Part Ready di FSL tgl 03/11 dan sudah di req FE tgl 03/11</t>
  </si>
  <si>
    <t>Part Ready di FSL tgl 10/10 dan sudah di req tgl 04/11</t>
  </si>
  <si>
    <t>Part Ready di FSL, Approved Pak Dimas untuk proses Manual</t>
  </si>
  <si>
    <t>Part ready tgl 01/11 dna sudah di req tgl 02/11</t>
  </si>
  <si>
    <t>Part ready tgl 24/10 dan sudah di req FE tgl 04/11</t>
  </si>
  <si>
    <t>Part sudah dikirim tgl 04/11, eta 2-3 hari</t>
  </si>
  <si>
    <t>Part menunggu kiriman dari vendor</t>
  </si>
  <si>
    <t>Part dikirim tgl 01/11, estimasi tgl 06/11</t>
  </si>
  <si>
    <t xml:space="preserve">Part menunggu dari pembelian </t>
  </si>
  <si>
    <t>Part menunggu dari pembelian</t>
  </si>
  <si>
    <t>Part dikirim tgl 05/11, estimasi tgl 06/11</t>
  </si>
  <si>
    <t>Part dikirim tgl 05/11, estimasi tgl 07/11</t>
  </si>
  <si>
    <t xml:space="preserve">Part dikirim tgl 05/11 siang hari ke FSL Bekasi </t>
  </si>
  <si>
    <t>Part akan dikirimkan tgl 05/11, estimasi tgl 07/11</t>
  </si>
  <si>
    <t>Part dikirim tgl 05/11, estimasi tgl 09/11</t>
  </si>
  <si>
    <t>Part dikirim drver sore ini ke Depok</t>
  </si>
  <si>
    <t xml:space="preserve">Part dikirim tgl 05/11 sore via messenger </t>
  </si>
  <si>
    <t xml:space="preserve">Part ready tgl 05/11 di FSL Medan dan part sudah ada ticket zulu </t>
  </si>
  <si>
    <t>Part ready di FSL Batam tgl 05/11. Note : part ready ,akan di kirim dr fsl batam ke sub ro tj pinang tgl 5. 11.19 estimasi tiba tgl 6.11.19 jam 15.00</t>
  </si>
  <si>
    <t>Part ready di FSL Balikpapan tgl 05/11</t>
  </si>
  <si>
    <t>Part ready di FSL Balikpapan tgl 04/11. Note :  Dikirim dari : pekanbaru ke : pangkalan kerinci tgl. Kirim : 04/11/2019 Estimasi tiba : 05/11/2019</t>
  </si>
  <si>
    <t>Part ready di FSL Semarang dan di proses manual, sudah di emailkan ke FSL Semarang</t>
  </si>
  <si>
    <t>Part ready di FSL Balikpapan 1pc tgl 05/11, parallel akan dikirimkan kembali hari ini estimasi tgl 07/11</t>
  </si>
  <si>
    <t>Part ready di FSL Batam tgl 05/11. Note : Part ready,  akan dikirim dr fsl batam ke sub ro tj pinang tgl 5.11.19 estimasi tiba tgl 6.11.19 jam 15.00</t>
  </si>
  <si>
    <t>Part dikirimkan tgl 04/11, estimasi tgl 05/11</t>
  </si>
  <si>
    <t>eta tiba tgl 07/11</t>
  </si>
  <si>
    <t>Part dikirim tgl 05/11 ke FSL Jayapura, estimasi tgl 09/11</t>
  </si>
  <si>
    <t>Part dkirim dari Pekanbaru ke Kandis, Eta 5/11/2019 12.00 Wib</t>
  </si>
  <si>
    <t>Pic Budi 62-852-47082077 fe akan kunjungan setelah problem pada QUEST ID: 1497697 / CRM: 69120135 lokasi berada diluar kota. Estimasi kunjungan 22.00</t>
  </si>
  <si>
    <t>waiting update FSE</t>
  </si>
  <si>
    <t>part info sudah tiba siang ini, fu fse hari ini</t>
  </si>
  <si>
    <t>part SE yg diterima beda</t>
  </si>
  <si>
    <t xml:space="preserve">Part menunggu pengiriman dari Vendor </t>
  </si>
  <si>
    <t>Part dikirim tgl 04/11, estimasi tgl 05/11 di FSL Medan</t>
  </si>
  <si>
    <t>Part ready di FSL PKU tgl 05/11</t>
  </si>
  <si>
    <t>FU FSE 06/11</t>
  </si>
  <si>
    <t>Part dikirim tgl 03/11, estimasi tgl 07/11</t>
  </si>
  <si>
    <t>eta tiba part malam ini 05/11</t>
  </si>
  <si>
    <t>pending sparepart  part donggle/tempat samcard</t>
  </si>
  <si>
    <t>part sudah tiba siang ini 05/11 FU FSE</t>
  </si>
  <si>
    <t>part sudah di siapkan hari ini via driver eta malam ini 05/11</t>
  </si>
  <si>
    <t>part dikirim hari ini via driver eta tiba malam ini 05/11</t>
  </si>
  <si>
    <t>akan dicek part nya di CWH</t>
  </si>
  <si>
    <t>waiting analisa TS</t>
  </si>
  <si>
    <t>dikirim hari ini 05/11 eta tiba malam ini</t>
  </si>
  <si>
    <t xml:space="preserve">dikirim hari ini 5/11 eta tiba 3-4 hari </t>
  </si>
  <si>
    <t>proses email Manual 5/11</t>
  </si>
  <si>
    <t>dikirim hari ini 5/11 eta tiba besok 06/11</t>
  </si>
  <si>
    <t>dikirim hari ini 05/11 eta tiba 06/11</t>
  </si>
  <si>
    <t>Part akan dikrim hari ini 05/11 pak, dengan servis Rex 1, eta besok</t>
  </si>
  <si>
    <t>part kota terusan</t>
  </si>
  <si>
    <t>ada masuk ke RC hari ini, eta besok dikirim</t>
  </si>
  <si>
    <t>dikirimkan hari ini 05/11 ke samarinda eta 2-3 hari tiba</t>
  </si>
  <si>
    <t>dikirimkan hari ini 05/11 ke pku eta tiba 06/11</t>
  </si>
  <si>
    <t xml:space="preserve">
Part hari ini di kirim dari FSl balikpapan estimasi sampai di berau sore ini paling cepat di jam 17.00 Wita. jika tidak ada kendala.</t>
  </si>
  <si>
    <t>dikirimkan hari ini 05/11 ke medan eta tiba 06/11</t>
  </si>
  <si>
    <t>epp ada, lcd ada pengiriman hari ini, eta tiba malam ini 05/11</t>
  </si>
  <si>
    <t>part ready stacker, mdms ada 1</t>
  </si>
  <si>
    <t>KOTA TERUSAN</t>
  </si>
  <si>
    <t>H.0</t>
  </si>
  <si>
    <t>H+1</t>
  </si>
  <si>
    <t>H+2</t>
  </si>
  <si>
    <t>TOTAL</t>
  </si>
  <si>
    <t>SOLVED</t>
  </si>
  <si>
    <t>CLOSED by Update BNI</t>
  </si>
  <si>
    <t>LOKASI KOTA TERUSAN</t>
  </si>
  <si>
    <t>S1BBDG01TB</t>
  </si>
  <si>
    <t>IAIN Sunan Gunung Jati 2 bandung</t>
  </si>
  <si>
    <t>S1DKWG12AA</t>
  </si>
  <si>
    <t>KK TELAGA SARI 1</t>
  </si>
  <si>
    <t>S1HKWGA044</t>
  </si>
  <si>
    <t>MALL CIKAMPEK</t>
  </si>
  <si>
    <t>S1IGRTA004</t>
  </si>
  <si>
    <t>SUKAREGANG 2</t>
  </si>
  <si>
    <t>S1DABN08JC</t>
  </si>
  <si>
    <t>BNI Bandara Ambon</t>
  </si>
  <si>
    <t>S1JBBIA006</t>
  </si>
  <si>
    <t>HOTEL LAMBUNG MANGKURAT 1</t>
  </si>
  <si>
    <t>S1EBGR12AO</t>
  </si>
  <si>
    <t>ATM BRIMOB KEDUNGHALANG</t>
  </si>
  <si>
    <t>S1DTLA10GD</t>
  </si>
  <si>
    <t>ATM PERHUTANI REJOTANGAN</t>
  </si>
  <si>
    <t>S1HTMA12UU</t>
  </si>
  <si>
    <t>BNI SYARIAH TASIKMALAYA</t>
  </si>
  <si>
    <t>S1IBMAA029</t>
  </si>
  <si>
    <t>Pertokoan Delima Mas</t>
  </si>
  <si>
    <t>S1CBTMA119</t>
  </si>
  <si>
    <t>KAWASAN TUNAS REGENCY</t>
  </si>
  <si>
    <t>S1DRMAA023</t>
  </si>
  <si>
    <t>KCP PELINDO II</t>
  </si>
  <si>
    <t>Ambon</t>
  </si>
  <si>
    <t xml:space="preserve">RECEIPT FATAL ERROR </t>
  </si>
  <si>
    <t>CDROM Rusak ( Media EJ )</t>
  </si>
  <si>
    <t>DISPENSER FAULTS ( 0:1 )</t>
  </si>
  <si>
    <t>Receipt printer fatal Error</t>
  </si>
  <si>
    <t>receipt printer error</t>
  </si>
  <si>
    <t>PENGECEKAN HOPPER BERMASALAH</t>
  </si>
  <si>
    <t xml:space="preserve">AUTO RESTAR </t>
  </si>
  <si>
    <t xml:space="preserve">POWER SUPPLAY MATI </t>
  </si>
  <si>
    <t>SOFTWARE</t>
  </si>
  <si>
    <t xml:space="preserve">FSE Aditya (DN)  req part hutter-Lite DC-Motor Assy PC28x   1750220136S </t>
  </si>
  <si>
    <t>FSE Deni (ARK) REQ PART CD-RW ECC00728F</t>
  </si>
  <si>
    <t>Controller No PN. 01750105679</t>
  </si>
  <si>
    <t>Engineer : I Komang Bili Perkasa Yuda (Tlp : 08119887024)</t>
  </si>
  <si>
    <t>Engineer : M. Ari Prabowo (Tlp : 081196908850), pending Printer TP 13* PN : 01750189334</t>
  </si>
  <si>
    <t>Engineer : Tedi Sutrisna (Tlp : 08551052635), pending printer tp 07, pn 01750110039</t>
  </si>
  <si>
    <t>Engineer : Candra Partoba Simatupang (Tlp : 081196212753), sensor door PN : 1750157566</t>
  </si>
  <si>
    <t>FSE Muhammad Ilham (DN) pending part swap pc, netzte, cmd</t>
  </si>
  <si>
    <t xml:space="preserve">Shutter-Lite DC-Motor Assy PC28x   1750220136S </t>
  </si>
  <si>
    <t>MDMS 1750109615</t>
  </si>
  <si>
    <t>sensor door PN : 1750157566</t>
  </si>
  <si>
    <t>Shutter Lite DC Motor Assy PC280N  1750243309</t>
  </si>
  <si>
    <t>swap pc, netzte, cmd</t>
  </si>
  <si>
    <t>UPDATE 06/11/2019</t>
  </si>
  <si>
    <t>BPD JATENG</t>
  </si>
  <si>
    <t>BANK SINAR MAS</t>
  </si>
  <si>
    <t>S1AW113B</t>
  </si>
  <si>
    <t xml:space="preserve">ATM10103 </t>
  </si>
  <si>
    <t>S1AW1ACO</t>
  </si>
  <si>
    <t>244L</t>
  </si>
  <si>
    <t>305L</t>
  </si>
  <si>
    <t>ATM 10301</t>
  </si>
  <si>
    <t>S1AWK67F</t>
  </si>
  <si>
    <t>S1JKWGA019</t>
  </si>
  <si>
    <t>PNNID7191</t>
  </si>
  <si>
    <t>S1JMADA021</t>
  </si>
  <si>
    <t>SSBB-216</t>
  </si>
  <si>
    <t>WIN0109601</t>
  </si>
  <si>
    <t>ATM 00910</t>
  </si>
  <si>
    <t>BTP0091</t>
  </si>
  <si>
    <t>S1HRMA11T5</t>
  </si>
  <si>
    <t>S1DHMN05GD</t>
  </si>
  <si>
    <t>109B</t>
  </si>
  <si>
    <t>249N</t>
  </si>
  <si>
    <t>S1CKRM01AF</t>
  </si>
  <si>
    <t>S1EJPU12KK</t>
  </si>
  <si>
    <t>MANDIRI PLB ML GRAND SUDIRMAN</t>
  </si>
  <si>
    <t>DANAMON Bengkulu 2</t>
  </si>
  <si>
    <t>DN MANDIRI PLG ML SOCIAL MARKET</t>
  </si>
  <si>
    <t>DN DANAMON SINAR SURYA SUKSES MOTORS</t>
  </si>
  <si>
    <t>GT BCA Indomaret Buah Batu 270</t>
  </si>
  <si>
    <t>GT BCA Lottemart Festival Citylink 2</t>
  </si>
  <si>
    <t>BPD RIAU Tanjung Pinang</t>
  </si>
  <si>
    <t>MANDIRI BKS PR TMN SARI JTBENING</t>
  </si>
  <si>
    <t>AR BNI KK TELAGA SARI 2</t>
  </si>
  <si>
    <t>PANIN ATM Grand Metropolitan Bekasi</t>
  </si>
  <si>
    <t>BNI TALAGA SHOP</t>
  </si>
  <si>
    <t>AR BNI ALFAMIDI SAIMBANG</t>
  </si>
  <si>
    <t>CI BRI UNIT SUNTER PODOMORO</t>
  </si>
  <si>
    <t>SIMAS Semilar Estate Desa Rungau Raya. K</t>
  </si>
  <si>
    <t>CI SUMSELBABEL ATM PTC MALL (2)</t>
  </si>
  <si>
    <t>CI BRI ALFAMART PEMUDA KRANJI</t>
  </si>
  <si>
    <t>CI BTN KCP Kota Bumi Lampung Utara</t>
  </si>
  <si>
    <t>CI Bank DKI Kelurahan Jagakarsa</t>
  </si>
  <si>
    <t>CI SUMSELBABEL ATM Capem Babatoman</t>
  </si>
  <si>
    <t>CI DKI KEL HALIM PERDANAKUSUMA</t>
  </si>
  <si>
    <t>CI PERMATA PT.Pamaperada Nusantara</t>
  </si>
  <si>
    <t>CI DKI KEL KEBON BARU</t>
  </si>
  <si>
    <t>CI DKI Kel Petojo Selatan</t>
  </si>
  <si>
    <t>CI BTPN RFB Bandengan Selatan</t>
  </si>
  <si>
    <t>DKI Kel Paseban</t>
  </si>
  <si>
    <t>CIMB Niaga JKT.CIMBN.PINTU AIR</t>
  </si>
  <si>
    <t>CIMB Niaga BGR.ATM Center Taman Jajan Ka</t>
  </si>
  <si>
    <t>CIMB Niaga Optik Melawai Salemba</t>
  </si>
  <si>
    <t>CIMB Niaga TGR.INDOMARET SUNAN GUNUNG JA</t>
  </si>
  <si>
    <t>CIMB Niaga SPBU Semper</t>
  </si>
  <si>
    <t>BNI KCP KAPUK RAYA</t>
  </si>
  <si>
    <t>GT BNI KLN PS. TANAH ABANG</t>
  </si>
  <si>
    <t>GT BCA Alfamidi Raya Rajeg</t>
  </si>
  <si>
    <t>GT BCA Pondok Indah Office Tower III-2</t>
  </si>
  <si>
    <t>GT BCA National Gobel</t>
  </si>
  <si>
    <t>GT BNI GD ANGKASA PURA KEMAYORAN</t>
  </si>
  <si>
    <t>GT BNI TANAH ABANG BLOK B SLG</t>
  </si>
  <si>
    <t>DN MEGA KC JAYAPURA</t>
  </si>
  <si>
    <t>Mandiri SPBU Setia Budi-2</t>
  </si>
  <si>
    <t>NISP CRM Sumbersari</t>
  </si>
  <si>
    <t>MANDIRI Politeknik Balikpapan dhl Pasar</t>
  </si>
  <si>
    <t>BCA Indomaret Ratu Dibalau</t>
  </si>
  <si>
    <t>MANDIRI JKT IM TNH TNGGI</t>
  </si>
  <si>
    <t>MANDIRI SMG SW BERINGIN SALA 3</t>
  </si>
  <si>
    <t>MANDIRI BKS AM Rawalumbu Utara</t>
  </si>
  <si>
    <t>QU BNI SUKAREGANG 2</t>
  </si>
  <si>
    <t>BRI UNIT HASANUDDIN</t>
  </si>
  <si>
    <t>Tanjung Pinang</t>
  </si>
  <si>
    <t>Ngawi</t>
  </si>
  <si>
    <t>Jakarta pusat</t>
  </si>
  <si>
    <t>Receipt Printer Fatal/ Paper Out</t>
  </si>
  <si>
    <t>Card Reader Fault      </t>
  </si>
  <si>
    <t>ganti epp</t>
  </si>
  <si>
    <t>EXTRACTOR ERROR</t>
  </si>
  <si>
    <t>input signal monitor tdk masuk</t>
  </si>
  <si>
    <t>dispenser error 2.8</t>
  </si>
  <si>
    <t>ARK - CD ROOM Rusak ( Media EJ )</t>
  </si>
  <si>
    <t>CCA ERROR</t>
  </si>
  <si>
    <t>CPU ERROR tidak nyala</t>
  </si>
  <si>
    <t>MONITOR/LCD MATI</t>
  </si>
  <si>
    <t>Uang Nyangkut</t>
  </si>
  <si>
    <t>Receipt error</t>
  </si>
  <si>
    <t>RESI PRINTER</t>
  </si>
  <si>
    <t>Mesin Auto Restart / Out Of Service</t>
  </si>
  <si>
    <t>receipt error</t>
  </si>
  <si>
    <t>robotic hand error</t>
  </si>
  <si>
    <t xml:space="preserve"> Cash Handler</t>
  </si>
  <si>
    <t>Belt Dispenser Keluar Jalur</t>
  </si>
  <si>
    <t>Problem printer (Kertas tidak nyedot)</t>
  </si>
  <si>
    <t>Layar Blank Putih Berulang</t>
  </si>
  <si>
    <t>MONITOR BLANK</t>
  </si>
  <si>
    <t>DiSPENSOR</t>
  </si>
  <si>
    <t>PROBLEM dispenser (perbaikan hopper supaya bisa 4 kaset berfungsi)</t>
  </si>
  <si>
    <t>LAYAR MONITOR MATI</t>
  </si>
  <si>
    <t>Software error</t>
  </si>
  <si>
    <t>WAITING MONCONG BEBEK PRINTER</t>
  </si>
  <si>
    <t>WAITING CARD READER DIEBOLD</t>
  </si>
  <si>
    <t>WAITING PART EPP5</t>
  </si>
  <si>
    <t>WAITING EPP V6, FSL KOSONG</t>
  </si>
  <si>
    <t>pending part CMD stacker modul / 01750109659 , Shutter Lite DC / 01750220136 , CMD V4 Controller / 01750105679. Mohon follow up ASAP mengenai masalah tersebut. Karena saat ini sparepart yang saya butuhkan belum dapat dikeluarkan pihak FSL dan customer sudah menunggu di Lokasi.</t>
  </si>
  <si>
    <t>PENDING PART Double ekstraktor MDMS 01750109641</t>
  </si>
  <si>
    <t>pending part stacker</t>
  </si>
  <si>
    <t>pending part extractor</t>
  </si>
  <si>
    <t>pending pc denver</t>
  </si>
  <si>
    <t xml:space="preserve">waiting part stacker </t>
  </si>
  <si>
    <t>Part tidak tersedia, CAM LOCK PN 01750255230</t>
  </si>
  <si>
    <t xml:space="preserve">Part tidak tersedia, CD ROOM </t>
  </si>
  <si>
    <t>Part tidak tersedia, CCA DISPENSER PN 49.208102.000M &amp; Stacker PN 49.211433.000A</t>
  </si>
  <si>
    <t>Part tidak tersedia, LCD Wincor PN 01750169942</t>
  </si>
  <si>
    <t>pending part distributor module crs kosong di fsl utara</t>
  </si>
  <si>
    <t>Untuk sparepart CPP &amp; PC kosong di fsl palangkaraya. Sedang di request ke Logistic.</t>
  </si>
  <si>
    <t>Pending Part Printer TP13 pn : 01750189334, di FSL Palembang kosong, sudah di req ke logistic.</t>
  </si>
  <si>
    <t>stock blm ada di fsl bks dan info dr email stock masih kosong</t>
  </si>
  <si>
    <t>waiting pengiriman part dari logistic pusat</t>
  </si>
  <si>
    <t>waiting sparepart pc mini beetle (01750235765)</t>
  </si>
  <si>
    <t>SWAP ENGINEER from Panji Wijaya to Raden Winanjar Permana</t>
  </si>
  <si>
    <t>stock masih kosong di fsl bks</t>
  </si>
  <si>
    <t>Sparepart mdms di fsl kosong, lokasi butuh pergantian part.</t>
  </si>
  <si>
    <t>part kosong di FSL timur ..thanks</t>
  </si>
  <si>
    <t>butuh Extractor MDMS, Waiting Ticket Zulu dan part</t>
  </si>
  <si>
    <t>part pc i3</t>
  </si>
  <si>
    <t>part prt NG</t>
  </si>
  <si>
    <t>ekstraktor MDMS</t>
  </si>
  <si>
    <t xml:space="preserve"> lcd monitor </t>
  </si>
  <si>
    <t xml:space="preserve">   Date: 04.11.2019 17:56:54  +07:00- fse:novanda 08128011420 Masih menunggu konfirmasi dr zulu utk pindah ambil part ke depok log:julyan Date: 04.11.2019 11:48:38  +07:00- FSE: novanda 08128011420  Log:Fitri Date: 04.11.2019 11:36:43  +07:00- Send by wa dan email  Log: Fitri</t>
  </si>
  <si>
    <t>DOUBLE EXTRACTOR UNIT MDMS CMD-V4 &amp; CMD COTROLLER</t>
  </si>
  <si>
    <t>part mdms</t>
  </si>
  <si>
    <t>Camera atass Dan Camera Bawah</t>
  </si>
  <si>
    <t>Pending printer tp-13 pn:01750189334 info by ali fsl medan stock part kosong.</t>
  </si>
  <si>
    <t>Pending part shutter io tray pn 1750143750, kosong di FSL Bandung</t>
  </si>
  <si>
    <t>Pending part Stacker Kosong di FSL Balikpapan</t>
  </si>
  <si>
    <t xml:space="preserve">Pending part stacker unit . Pn 01750109659. Note di fsl lampung part sedang kosong. </t>
  </si>
  <si>
    <t>Pending epp v6 pn:01750159341,info di fsl solo part epp v6 kosong</t>
  </si>
  <si>
    <t xml:space="preserve">Pending part Printer tp13 PN 01750189334. stok di fsl Pusat kosong </t>
  </si>
  <si>
    <t xml:space="preserve">Pending part Stacker dan Controller, ready di FSL Semrang, waiting tiket Zulu </t>
  </si>
  <si>
    <t>Pending part mdms extractor PN:01750109641, kosong di FSL Bekasi, eta part dikirim siang ini</t>
  </si>
  <si>
    <t>Pending sperpart shutter 1750206036, part kosong di FSL Tasik</t>
  </si>
  <si>
    <t>Pending part printer TP13 PN01750189334 ready di FSL makassar, Ready dikirim tgl 04.11.19 tiba 05.11.19</t>
  </si>
  <si>
    <t>H -</t>
  </si>
  <si>
    <t>CLOSED by CITIUS</t>
  </si>
  <si>
    <t>CANCEL Bukan Problem ATM (input Bios)</t>
  </si>
  <si>
    <t>Cashlot Camera</t>
  </si>
  <si>
    <t>LCD 17" 01803530392</t>
  </si>
  <si>
    <t>EPPV6</t>
  </si>
  <si>
    <t xml:space="preserve">Part HDD mini batle &amp; lcd 15" </t>
  </si>
  <si>
    <t xml:space="preserve">Video card P/N : EZ1351080000 </t>
  </si>
  <si>
    <t>Card reader v2cu act pn: 01750199931</t>
  </si>
  <si>
    <t>Printer TP 07 PN : 01750110039</t>
  </si>
  <si>
    <t>Distributor board 01750044878</t>
  </si>
  <si>
    <t>EXT Unit PN : 01750109641 Controller* PN : 01750105679</t>
  </si>
  <si>
    <t>Ext Mdms PN : 01750109641 staker PN : 01750109659</t>
  </si>
  <si>
    <t>Softkey pn: 01750186252</t>
  </si>
  <si>
    <t>LCD Hyosung Pn: 1803530592</t>
  </si>
  <si>
    <t>Stacker pn: 1750109659</t>
  </si>
  <si>
    <t>Extractor mdms P/N : 01750109641</t>
  </si>
  <si>
    <t>Door sensor 01750157566 &amp; controller 01750105679</t>
  </si>
  <si>
    <t>Pintu Faskia PN 01803530466</t>
  </si>
  <si>
    <t>EPP V6 ( 01750159341 )</t>
  </si>
  <si>
    <t>EPP V6 01750159341</t>
  </si>
  <si>
    <t>Stacker hyosung komplit</t>
  </si>
  <si>
    <t>Modul contactless</t>
  </si>
  <si>
    <t>EPP V6 Pn 01750159341</t>
  </si>
  <si>
    <t>Camera pane : 01750199529, Camera caslout 1750199529 , Bracket camera windows 01803530559</t>
  </si>
  <si>
    <t>PC PN: 01750235765, Central Power Supply PN: 01750136159</t>
  </si>
  <si>
    <t>Stacker, Extractor MDMS &amp; Controller ready di FSL Makassar dengan sequence number tapi tidak bisa diproses karena tiket Zulu tidak bisa dicreate part belum terdaftar di Zulu. Waiting tiket Zulu.</t>
  </si>
  <si>
    <t>BELT FEED MODULE OPTEVA 4 TRACK 3PC</t>
  </si>
  <si>
    <t>No report : 2083982 Pending part Cek dispenser 2.8, repair shutter mati total, cek stok di dhl kosong, pending sparepart shutter pn: 01750220136</t>
  </si>
  <si>
    <t>Shutter pn: 01750220136</t>
  </si>
  <si>
    <t>Power Supply PN 01803530586</t>
  </si>
  <si>
    <t>CRD HYOSUNG PN 01803530395</t>
  </si>
  <si>
    <t xml:space="preserve">EPP V6 PN 01750159341 </t>
  </si>
  <si>
    <t>CD-RW ECC00728F</t>
  </si>
  <si>
    <t>Printer tp 07, pn 01750110039</t>
  </si>
  <si>
    <t>Part ready tiket ZULU belum ada</t>
  </si>
  <si>
    <t>info CCC tiket ZULU sdh ada dari tgl 5/11</t>
  </si>
  <si>
    <t>Printer TP 13* PN : 01750189334</t>
  </si>
  <si>
    <t>MONCONG BEBEK PRINTER</t>
  </si>
  <si>
    <t>CARD READER DIEBOLD</t>
  </si>
  <si>
    <t>CMD stacker modul PN: 01750109659 , Shutter Lite DC pn: 01750220136 , CMD V4 Controller pn: 01750105679</t>
  </si>
  <si>
    <t>Double ekstraktor MDMS 01750109641</t>
  </si>
  <si>
    <t>PC Denver</t>
  </si>
  <si>
    <t>CAM LOCK PN 01750255230</t>
  </si>
  <si>
    <t xml:space="preserve">CD ROOM </t>
  </si>
  <si>
    <t>CCA DISPENSER PN 49.208102.000M &amp; Stacker PN 49.211433.000A</t>
  </si>
  <si>
    <t>LCD Wincor PN 01750169942</t>
  </si>
  <si>
    <t>Distributor module crs</t>
  </si>
  <si>
    <t>CPP &amp; PC</t>
  </si>
  <si>
    <t>Printer TP13 pn : 01750189334</t>
  </si>
  <si>
    <t>CLOSED 5/11</t>
  </si>
  <si>
    <t>CLOSED 4/11/19</t>
  </si>
  <si>
    <t>Ya</t>
  </si>
  <si>
    <t>Part sudah ready, ETA 6/11</t>
  </si>
  <si>
    <t>Part kemarin dikirim bad stock, hari ini dikirim 06/11, ETA 06/11</t>
  </si>
  <si>
    <t>YA</t>
  </si>
  <si>
    <t>FE On Progress</t>
  </si>
  <si>
    <t>Lokasi luar Kota, part sudah diambil oleh FE Tommy-Qualita, ETA 7/11 SPV cek.</t>
  </si>
  <si>
    <t>CLOSED 06/11</t>
  </si>
  <si>
    <t>Part sdh ready, ETA 6/11</t>
  </si>
  <si>
    <t xml:space="preserve"> Ex. MDMS PN : 01750109641</t>
  </si>
  <si>
    <t>EPP V6, PN : 1750159341</t>
  </si>
  <si>
    <t>Part sudah diambil oleh FE tommy ETA 07/11</t>
  </si>
  <si>
    <t>Fe report 0054222 Lokasi luar kota, fe sudah pandu pic hendra ssi problem dilokasi lcd/Monitor bank hitam /padam Pending part lcd pn 01750182013 Note : problem dispenser tidak bisa clear karena tidak bisa input ulang remaining dikarenakan kondisi lcd padam.</t>
  </si>
  <si>
    <t>Part dikirim dari medan tanggal 06/11/2019 estimasi sampai rantau prapat tanggal 07/11/2019 Jam 14.00</t>
  </si>
  <si>
    <t>Lokasi luar kota, ETA 8/11</t>
  </si>
  <si>
    <t>Part dikirim hr ini ke JakUt, ETA 6/11 18.00</t>
  </si>
  <si>
    <t>sudah dikirimkan kemarin ke kediri</t>
  </si>
  <si>
    <t>sudah dikirimkan kemarin ke aceh</t>
  </si>
  <si>
    <t>sudah dikirimkan kemarin ke samarinda dengan conas 898060394501 via rex</t>
  </si>
  <si>
    <t>akan dikirimkan hari ini ke solo via marvel</t>
  </si>
  <si>
    <t>sudah dikirimkan kemarin ke medan</t>
  </si>
  <si>
    <t>sudah dikirimkan ke pku kemarin via rex conas 898060394560</t>
  </si>
  <si>
    <t>part sudah dikirimkan kemarin ke medan vai rex conas 898060394464</t>
  </si>
  <si>
    <t>akan dikirimkan sore ini ke pusat</t>
  </si>
  <si>
    <t>sudah dikirimkan ke barat pagi tadi via driver</t>
  </si>
  <si>
    <t>sudah dikirimkan ke tangerang pagi tadi via driver</t>
  </si>
  <si>
    <t>dikirimkan sore ini ke utara</t>
  </si>
  <si>
    <t>part sudah dikirimkan ke bekasi pagi td via driver</t>
  </si>
  <si>
    <t>part sudah di bawa fe rezky di tgl 4/11</t>
  </si>
  <si>
    <t>1CPA30801160324000050</t>
  </si>
  <si>
    <t>1CPA30801161093000010 dan 1CPA30801161093000030</t>
  </si>
  <si>
    <t>1CPA30801161128000010</t>
  </si>
  <si>
    <t>PA30801159311000130</t>
  </si>
  <si>
    <t>EPP HYOSUNG 8000R</t>
  </si>
  <si>
    <t>Part masih kosong, tunggu PR</t>
  </si>
  <si>
    <t>Lokasi Luar kota ETA 8/11</t>
  </si>
  <si>
    <t>Part sudah sampai fsl, ETA 7/11</t>
  </si>
  <si>
    <t>Part sdh smpi ETA 6/11</t>
  </si>
  <si>
    <t>Belt 01803530643 mesin NCR</t>
  </si>
  <si>
    <t>Stock tidak ada, masih menunggu PR</t>
  </si>
  <si>
    <t>CLOSED 6/11</t>
  </si>
  <si>
    <t>Part ready, diusahakan ETA 6/11</t>
  </si>
  <si>
    <t>Part sampai FSL 7/11</t>
  </si>
  <si>
    <t>Butuh Seq.Number part ready, lokasi luar kota ETA 7/11</t>
  </si>
  <si>
    <t>part dikirim 5/11 ETA 7/11</t>
  </si>
  <si>
    <t>Lokasi kota Terusan ETA 8/11</t>
  </si>
  <si>
    <t>Part baru dikirim sore ini 06/11, ETA 7/11</t>
  </si>
  <si>
    <t>Part dikirim sore ini 6/11</t>
  </si>
  <si>
    <t>Part ready, dikirim ke Garut ETA 7/11</t>
  </si>
  <si>
    <t>Part tidak tersedia, Stacker PN 49211433000A ,Presenter PN 49211437000B dan Belt Feed Module 4 Track PN 49204013000D</t>
  </si>
  <si>
    <t>Lokasi kota terusan ETA 7/11</t>
  </si>
  <si>
    <t>Part Ready, diambil manual, Lokasi kota terusan ETA 8/11</t>
  </si>
  <si>
    <t>Part Ready diambil Manual</t>
  </si>
  <si>
    <t>Part dikirim hari ini 6/11, ETA 8/11</t>
  </si>
  <si>
    <t>Part smpi FSL tgl 8/11</t>
  </si>
  <si>
    <t>Lokasi kota terusan, ETA 7/11</t>
  </si>
  <si>
    <t>Part dikirim hari ini 7/11</t>
  </si>
  <si>
    <t>Part dikirim tgl 6/11, ETA 7/11</t>
  </si>
  <si>
    <t>Part ready tgl 5/11, problem dgn Seq.Number, ambil manual</t>
  </si>
  <si>
    <t>Part smpi FSL 8/11</t>
  </si>
  <si>
    <t>Part Belum ada</t>
  </si>
  <si>
    <t>CLOSED 4/11</t>
  </si>
  <si>
    <t>Dikirim hari 6/11. //Logistic salah kirim( dikirim Bracket yang bulat, sedangkan yg dibutuhkan kotak), stock kosong di CWH akan di req. ke cikarang Ria-Log</t>
  </si>
  <si>
    <t>Part smpi FSL 7/11, ETA 7/11</t>
  </si>
  <si>
    <t>Part yg dikirim Bad part EPP 5, Stock kosong tunggu PR</t>
  </si>
  <si>
    <t xml:space="preserve">Part dikirim hari ini 6/11, ETA 7/11 </t>
  </si>
  <si>
    <t>Epp v6 pn: 1750159341</t>
  </si>
  <si>
    <t>Part sudah dikirim 02/11, HDD dipakai utk lokasi lain</t>
  </si>
  <si>
    <t>Part ready, tapi blum di GR, ETA 7/11 PIC tdk bisa dihubungi</t>
  </si>
  <si>
    <t>PIC Req pengerjaan ETA 7/11 17.00</t>
  </si>
  <si>
    <t>Part Ready ETA 7/11</t>
  </si>
  <si>
    <t>Info CSM-Dimas bisa menggunakan HDD Besar, Part Ready di FSL, ETA 6/11</t>
  </si>
  <si>
    <t>Part dikirim 6/11</t>
  </si>
  <si>
    <t>Part dikirim 6/11 dgn Marvel</t>
  </si>
  <si>
    <t>Part smpi FSL 7/11, Lokasi kota terusan ETA 8/11</t>
  </si>
  <si>
    <t>Part dikirim 7/11</t>
  </si>
  <si>
    <t>1CPA30801160875000010</t>
  </si>
  <si>
    <t>1CPA30801160794000010</t>
  </si>
  <si>
    <t>1CPA30801162072000010 dan 1CPA30801162072000030</t>
  </si>
  <si>
    <t>1CPA30801159766000010</t>
  </si>
  <si>
    <t>1CPA30801160201000010</t>
  </si>
  <si>
    <t>akan dikirimkan hari ini ke palembang</t>
  </si>
  <si>
    <t>part sudah tiba di fsl bengkulu</t>
  </si>
  <si>
    <t>info di email pc i3 dan se ready di fsl pky jadi hanya pending cpp. Cpp sudah ready siang ini di fsl palangkaraya, silahkan cek ke fsl</t>
  </si>
  <si>
    <t>part akan tiba sore ini di fsl lampung</t>
  </si>
  <si>
    <t>ready di fsl jayapura dgn pn 01750063376 dan 01750109333</t>
  </si>
  <si>
    <t>Part EPP V6 akan dikirim hari ini 06/11, eta 1-2 hari kerja</t>
  </si>
  <si>
    <t>Part sudah kami kirimkan tgl 05/11, eta 2-3 hari kerja</t>
  </si>
  <si>
    <t>Belum ada email terkait ticket ini</t>
  </si>
  <si>
    <t>Part Ready di FSL tgl 05/11</t>
  </si>
  <si>
    <t>Part Ready di FSL, sudah di email untuk proses Manual</t>
  </si>
  <si>
    <t>Part ready di FSL tgl 31/10 dan sudah di req FE tgl 04/11</t>
  </si>
  <si>
    <t>Part Sudah di req FE tgl 05/11</t>
  </si>
  <si>
    <t>Part ready di FSL tgl 05/11</t>
  </si>
  <si>
    <t>Part ready di FSL hari ini tgl 06/11</t>
  </si>
  <si>
    <t>Part akan kami kirimkan hari ini 06/11, eta 2-3 hari kerja</t>
  </si>
  <si>
    <t>Akan kami cek ketersediaan partnya, jika ready akan kami kirimkan hari ini, eta 3-4 hari kerja</t>
  </si>
  <si>
    <t>Part akan kami kirimkan hari ini 06/11, eta 1-2 hari kerja</t>
  </si>
  <si>
    <t>Bukan Pending Part</t>
  </si>
  <si>
    <t>sudah dikirimkan kemarin ke manado dengan awb 898061841806 via REX</t>
  </si>
  <si>
    <t>di fsl bekasi ready dengan pn 01803530344</t>
  </si>
  <si>
    <t>kemarin ada pengiriman stacker 5 unit ke bandung dia driver, tolong cek kembali. Paralell akan dikirim kembali hari ini</t>
  </si>
  <si>
    <t>pagi tadi kami ada kirimkan 3 unit stacker ke tgr, tolong cek ke fsl</t>
  </si>
  <si>
    <t>part sudah di ambil alfi di tgl 5/11</t>
  </si>
  <si>
    <t>part sudah dikirimkan ke bekasi kemarin, tolong fe cek ke fsl bekasi</t>
  </si>
  <si>
    <t>part sudah di ambil fe Ilham di tgl 5/11</t>
  </si>
  <si>
    <t>1CPA30801161428000010</t>
  </si>
  <si>
    <t>1CPA30801158940000010</t>
  </si>
  <si>
    <t>1CPA30801160370000010 dan 1CPA30801160370000020</t>
  </si>
  <si>
    <t>Part dikirimk tgl 06/11, estimasi tgl 08/11</t>
  </si>
  <si>
    <t>Part dikirim tgl 06/11, estimasi tgl 11/11</t>
  </si>
  <si>
    <t xml:space="preserve">Part belum tersedia stock nya di CWH </t>
  </si>
  <si>
    <t>Part dikirim tgl 06/11, estimasi tgl 07/11</t>
  </si>
  <si>
    <t>Part dikirim tgl 06/11 siang ke FSL Depok</t>
  </si>
  <si>
    <t>Part dikirim tgl 05/11, estimasi tgl 06/11. Masih di crosscheck ke Ekspedisi</t>
  </si>
  <si>
    <t xml:space="preserve">Part ready di FSL Surabaya dan di proses Manual, email sudah di release </t>
  </si>
  <si>
    <t>Part sudah di kirim tgl 05/11 ke FSL Bekasi</t>
  </si>
  <si>
    <t>Part sudah di request oleh FE M.SAIDIN QUALITA tgl 05/11</t>
  </si>
  <si>
    <t>Part ready di FSL Pusat dan dikirim tgl 05/11</t>
  </si>
  <si>
    <t>Part dikirim ke FSL Bekasi tgl 05/11</t>
  </si>
  <si>
    <t>1CPA30801160676000010, 1CPA30801161132000010</t>
  </si>
  <si>
    <t>1CPA30801160249000010</t>
  </si>
  <si>
    <t>akan dicarikan dulu di CWH</t>
  </si>
  <si>
    <t>dikirim hari ini 06/11 eta 2-3 hari</t>
  </si>
  <si>
    <t>dikirim hari ini 06/11 eta tiba 1-2 hari</t>
  </si>
  <si>
    <t>eta tiba hari ini 06/11 malam</t>
  </si>
  <si>
    <t>FSE on progress</t>
  </si>
  <si>
    <t>FU fSE hari ini</t>
  </si>
  <si>
    <t xml:space="preserve">FU FSE hari ini </t>
  </si>
  <si>
    <t>Info pic dhl bapak fauzi part shutter pn 01750220136 siang ini masih kosong di DHL Padang sidempuan</t>
  </si>
  <si>
    <t>masih belum ready part nya di CWH</t>
  </si>
  <si>
    <t>part akan dicarikan di cikarang eta 07/11 dikirim, eta tiba 3-4 hari</t>
  </si>
  <si>
    <t>Part akan dikirim hari ini via driver eta sore ini</t>
  </si>
  <si>
    <t>part dikirim hari ini via messenger</t>
  </si>
  <si>
    <t>Part ready di FSL dikirim tgl 06.11.19 tiba 07.11.19</t>
  </si>
  <si>
    <t>part ready di wh, akan dikirim sore ini via driver eta tiba besok 07/11.</t>
  </si>
  <si>
    <t>part sudah ready dari tgl 05/11</t>
  </si>
  <si>
    <t>part sudah ready di FSL hari ini 06/11</t>
  </si>
  <si>
    <t xml:space="preserve">part sudah ready tgl 05/11 </t>
  </si>
  <si>
    <t>proses GR</t>
  </si>
  <si>
    <t>sudah dikirimkan kemarin 05/11 ke aceh eta tiba 08/11</t>
  </si>
  <si>
    <t>sudah dikirimkan kemarin 05/11 ke kediri eta tiba 08/11</t>
  </si>
  <si>
    <t>waiting part</t>
  </si>
  <si>
    <t>PO / OTHERS</t>
  </si>
  <si>
    <t>BANK SULSELBAR</t>
  </si>
  <si>
    <t>BANK NTB</t>
  </si>
  <si>
    <t>S1APMS01PB</t>
  </si>
  <si>
    <t>S1DBGRA153</t>
  </si>
  <si>
    <t>WIN0060001</t>
  </si>
  <si>
    <t>S1HTPR02KD</t>
  </si>
  <si>
    <t>WIN0016215</t>
  </si>
  <si>
    <t>PNNID0598</t>
  </si>
  <si>
    <t>S1AW1ACW</t>
  </si>
  <si>
    <t>WIN0001007</t>
  </si>
  <si>
    <t>157C</t>
  </si>
  <si>
    <t>S1EGBR05GH</t>
  </si>
  <si>
    <t>316A</t>
  </si>
  <si>
    <t>S1FMTAA130</t>
  </si>
  <si>
    <t>S1AWAJH7</t>
  </si>
  <si>
    <t>S1AWAB94</t>
  </si>
  <si>
    <t>S1AWKA4F</t>
  </si>
  <si>
    <t>S1AWUMJ2</t>
  </si>
  <si>
    <t>019U</t>
  </si>
  <si>
    <t>S1AW12TY</t>
  </si>
  <si>
    <t>S1AW1CMI</t>
  </si>
  <si>
    <t>S1AW1EP9</t>
  </si>
  <si>
    <t>S1EGRT12AA</t>
  </si>
  <si>
    <t>S1DPSN08HW</t>
  </si>
  <si>
    <t>WIN0003607</t>
  </si>
  <si>
    <t>S1AW1CU2</t>
  </si>
  <si>
    <t>S1ISKGA009</t>
  </si>
  <si>
    <t>365N</t>
  </si>
  <si>
    <t>S1DBKO04CX</t>
  </si>
  <si>
    <t>S1ISBWA039</t>
  </si>
  <si>
    <t>S1AW11KZ</t>
  </si>
  <si>
    <t>S1FTRB11PQ</t>
  </si>
  <si>
    <t>S1AW15HU</t>
  </si>
  <si>
    <t>S1AWA59P</t>
  </si>
  <si>
    <t>S1ATBA116B</t>
  </si>
  <si>
    <t>S1JPKBA012</t>
  </si>
  <si>
    <t>S1AW1DHC</t>
  </si>
  <si>
    <t>A280</t>
  </si>
  <si>
    <t>BRI KOREM 174</t>
  </si>
  <si>
    <t>QU DANAMON MULTI GROSIR CENTER (MGC)</t>
  </si>
  <si>
    <t>BNI KOMPL.MEGA LAND</t>
  </si>
  <si>
    <t>BNI RUKO PERMATA CIBUBUR</t>
  </si>
  <si>
    <t>DANAMON SERANG AHMAD YANI</t>
  </si>
  <si>
    <t>BRI ALFAMART BUKIT NUSA INDAH 2</t>
  </si>
  <si>
    <t>CI BRI UNIT JAYABAYA JAKARTA</t>
  </si>
  <si>
    <t>CI BTN KK TAMAN MALAKA</t>
  </si>
  <si>
    <t>CI BRI INDOMARET KRAMAT JAYA 24</t>
  </si>
  <si>
    <t>CI NAGARI Simpang Kiliranjao</t>
  </si>
  <si>
    <t>CI DKI KAS ATM PASAR MANGGIS MANGGARAI</t>
  </si>
  <si>
    <t>CI PERMATA GIANT PDCABE</t>
  </si>
  <si>
    <t>CI BRI CIRCLE-K RADEN SALEH</t>
  </si>
  <si>
    <t>CI BNI KCU TANJUNG PRIOK 2</t>
  </si>
  <si>
    <t>BRI ALFAMART BUKIT GOLF</t>
  </si>
  <si>
    <t>BTN Stasiun Serpong</t>
  </si>
  <si>
    <t>DN CIMB Niaga Cianjur KC</t>
  </si>
  <si>
    <t>DN PANIN KCP Nagoya - Batam</t>
  </si>
  <si>
    <t>DN BNI ALFAMART VILLA KENALI</t>
  </si>
  <si>
    <t>DN MANDIRI PLG TI MASJID TAQWA</t>
  </si>
  <si>
    <t>DN BTN DUTA MALL BANJARMASIN</t>
  </si>
  <si>
    <t>DN CIMB Niaga JKT.SPBU 33-13801 KP RAMBU</t>
  </si>
  <si>
    <t>GT BCA Alfamart Trace Yogie V</t>
  </si>
  <si>
    <t>BNI KLN PERTAMINA PUSAT</t>
  </si>
  <si>
    <t>GT BCA Indomaret Exit Tol Sentul Bogor</t>
  </si>
  <si>
    <t>BNI Gelang</t>
  </si>
  <si>
    <t>SULSELBAR Indomaret Bantimurung</t>
  </si>
  <si>
    <t>QU MANDIRI PT ANDIKA PERMATA SAWIT</t>
  </si>
  <si>
    <t>QU MANDIRI SPBU Limus Narogong (34-16816</t>
  </si>
  <si>
    <t>QU BRI UNIT TANAH GARAM SOLOK</t>
  </si>
  <si>
    <t>QU MANDIRI BDL SPBU PAHOMAN 24.35238</t>
  </si>
  <si>
    <t>QU MANDIRI KRW RA SPBU KM 57</t>
  </si>
  <si>
    <t>QU BRIS KCP PRAYA</t>
  </si>
  <si>
    <t>QU BCA Superindo Kaliurang</t>
  </si>
  <si>
    <t>QU MANDIRI JKT IM MAWAR SUNTER F564</t>
  </si>
  <si>
    <t>QU MANDIRI SPBU 33-16301 Parung Kopeg Bu</t>
  </si>
  <si>
    <t>QU BCA Kiosk Mojoagung</t>
  </si>
  <si>
    <t>OCBC NISP Ekalokasari Plaza</t>
  </si>
  <si>
    <t>QU MANDIRI BKS CB KCM RAWAKALONG</t>
  </si>
  <si>
    <t>QU BNI KK KADUNGORA</t>
  </si>
  <si>
    <t>QU BNI KLN BANGIL 2</t>
  </si>
  <si>
    <t>Bank NTB Bolly Market Dompu</t>
  </si>
  <si>
    <t>QU BRI Kanca Manado Sarapung</t>
  </si>
  <si>
    <t>QU BTN INDOBARAT RAYON</t>
  </si>
  <si>
    <t>QU CIMB Niaga ATM HM  Sampoerna Kraksaan</t>
  </si>
  <si>
    <t>QU DANAMON ALFA MIDI TOLE ISKANDAR</t>
  </si>
  <si>
    <t>QU MANDIRI CMS IM BANJARSARI 3</t>
  </si>
  <si>
    <t>BNI KLN SOPPENG</t>
  </si>
  <si>
    <t>BRI UNIT BABAT TOMAN SEKAYU</t>
  </si>
  <si>
    <t>BRI Unit Maroanging 1</t>
  </si>
  <si>
    <t>BCA Indomaret Tukad Pakerisan</t>
  </si>
  <si>
    <t>QU BNI RUKO SAROLANGUN</t>
  </si>
  <si>
    <t>QU BNI BRANG REA</t>
  </si>
  <si>
    <t>QU MANDIRI PDG PB SIKABU</t>
  </si>
  <si>
    <t>QU BNI MM TOPS JAYA 1</t>
  </si>
  <si>
    <t>QU BNI APOTEK K-24</t>
  </si>
  <si>
    <t>QU MANDIRI Hotel Harmoni</t>
  </si>
  <si>
    <t>QU MANDIRI Dealer Duta Indah Yamaha</t>
  </si>
  <si>
    <t>QU BNI PT.PELINDO TLK.NIBUNG</t>
  </si>
  <si>
    <t>QU BNI PT. KORINTIGA HUTANI</t>
  </si>
  <si>
    <t>QU MANDIRI Swalayan Alaska</t>
  </si>
  <si>
    <t>CIMB Niaga BKS.Superindo Cerewed</t>
  </si>
  <si>
    <t>Cileungsi</t>
  </si>
  <si>
    <t>Serang</t>
  </si>
  <si>
    <t>Kabupaten Cianjur</t>
  </si>
  <si>
    <t>Mataram</t>
  </si>
  <si>
    <t>Mojokerto</t>
  </si>
  <si>
    <t>Ciamis</t>
  </si>
  <si>
    <t>Sarolangon</t>
  </si>
  <si>
    <t>Sumbawa</t>
  </si>
  <si>
    <t>Darmasraya</t>
  </si>
  <si>
    <t>Tanjung Redeb</t>
  </si>
  <si>
    <t>Maumere</t>
  </si>
  <si>
    <t>Pangkalan Bun</t>
  </si>
  <si>
    <t>Nunukan</t>
  </si>
  <si>
    <t>Layar Tidak Berfungsi</t>
  </si>
  <si>
    <t>cti CPP MATI TOTAL</t>
  </si>
  <si>
    <t>Module kaset 4 patah</t>
  </si>
  <si>
    <t>REQ PERGANTIAN LCD MATI</t>
  </si>
  <si>
    <t>RECEIPT EROR</t>
  </si>
  <si>
    <t>Card Reader Fatal</t>
  </si>
  <si>
    <t>REQ PM WINCOR DISPENSER ERORR</t>
  </si>
  <si>
    <t>dispenser tidak dapat mendetect kaset</t>
  </si>
  <si>
    <t>Uang sering selisih</t>
  </si>
  <si>
    <t>CARD READER EROR</t>
  </si>
  <si>
    <t>cash handler Berulang</t>
  </si>
  <si>
    <t>REPEAT CARD READER FATAL</t>
  </si>
  <si>
    <t>MESIN ATM AUTO RESTART / LOADING FAIL</t>
  </si>
  <si>
    <t>Mesin Corrupt</t>
  </si>
  <si>
    <t>ATM BLANK</t>
  </si>
  <si>
    <t>Uang Terdebet</t>
  </si>
  <si>
    <t>Tombol Keypad Fatal Error</t>
  </si>
  <si>
    <t>Dispenser eror 2:9</t>
  </si>
  <si>
    <t>Cash Handler Fatal (2:8)</t>
  </si>
  <si>
    <t>Penggantian kombinasi</t>
  </si>
  <si>
    <t>Mesin ATM Mati total (CPP Mati)</t>
  </si>
  <si>
    <t>CCTV ERROR</t>
  </si>
  <si>
    <t>TIDAK MENGELUARKAN TINTA PADA RECEIPT PRRINT/STRUK</t>
  </si>
  <si>
    <t>EXIT SHUTER</t>
  </si>
  <si>
    <t>Layar Blank Hitam</t>
  </si>
  <si>
    <t>CPP Konslet (Mati total)</t>
  </si>
  <si>
    <t>Kabel LAN bermasalah</t>
  </si>
  <si>
    <t>Rak Dispenser Error Berulang</t>
  </si>
  <si>
    <t>DISPENSER FAULT BERULANG</t>
  </si>
  <si>
    <t>Cash handler berulang</t>
  </si>
  <si>
    <t>CASH HANDLER FATAL EROR (REJECT FULL)</t>
  </si>
  <si>
    <t>RECEIPT PRINTER</t>
  </si>
  <si>
    <t>CARD READER (Repeat Probleam)</t>
  </si>
  <si>
    <t>Receipt Printer Fatal</t>
  </si>
  <si>
    <t>LAYAR JEBOL, INDIKASI VANDALISME</t>
  </si>
  <si>
    <t xml:space="preserve"> part printer TP 28 PN 01750267132,,Mohon di bantu request dari fsl jayapura.</t>
  </si>
  <si>
    <t>Part di zulu namun PN 01750190038 tidak tersedia di zulusementara fe masih menunggu Approval
pengambilan part di fsl jayapura eta sementara 23.00 mohon di bantu di reschedule kembali.tks</t>
  </si>
  <si>
    <t>Part tidak tersedia, Card Reader PN 49209540000B</t>
  </si>
  <si>
    <t xml:space="preserve">Part tidak tersedia, Card Reader PN 01803530835 </t>
  </si>
  <si>
    <t>Email Req part ke Zulu dan Logistic</t>
  </si>
  <si>
    <t>kabel putih tangan robot terlepas dari arusnya dan kawatnya sudah keluar dari covernya, sudah coba di adjust tapi gak bisa, jadi minta di ganti stacker, dan part sudah di pesan</t>
  </si>
  <si>
    <t>part stacker kososng di fsl pusat</t>
  </si>
  <si>
    <t>SWAP ENGINEER from Sidiq Pralambang to Supardi</t>
  </si>
  <si>
    <t xml:space="preserve">CMD CONTROLLER II USB ASSD. WITH COVER </t>
  </si>
  <si>
    <t>REQ CRD, FEED SHAFT, T.AWAY &amp; BELT FEED MODULE 4 TRACK</t>
  </si>
  <si>
    <t>pending part Cardcreader CHD V2CU standard 01750173205</t>
  </si>
  <si>
    <t>part pc,ucc</t>
  </si>
  <si>
    <t>CPP (Power supply)</t>
  </si>
  <si>
    <t>Pending Part CMD Stacker ( PN ; 01750109659), Kosong di Fsl</t>
  </si>
  <si>
    <t>Pending part epp v6 pn 01750159341 stock kosong </t>
  </si>
  <si>
    <t xml:space="preserve">PENDING PART FL 101mm 01750057875 Kosong </t>
  </si>
  <si>
    <t xml:space="preserve"> Part VS Modul PN 01750200435 kosong di FSL padang</t>
  </si>
  <si>
    <t xml:space="preserve"> Pending part Stacker PN : 01750109659 info di FSL Lampung part kosong </t>
  </si>
  <si>
    <t>#pending part shuter (01750220136)stok di dhl karawang kosong.</t>
  </si>
  <si>
    <t>pending part pn : 01803530281 kosong di mataram</t>
  </si>
  <si>
    <t> pending part Epp v6</t>
  </si>
  <si>
    <t xml:space="preserve">Pending part CPP 01750136159, dan SE 01750187952 Masih menunggu info Fsl </t>
  </si>
  <si>
    <t>pending part LCD Pn: 01750107721 Kosong di Fsl</t>
  </si>
  <si>
    <t>Info Aldi DHL +62 899-8339-447 blm ada sequence numbernya</t>
  </si>
  <si>
    <t xml:space="preserve"> Konfirmasi Deki camera windows pn. 01750020522 kosong. Pending part camera windows pn. 01750020522 </t>
  </si>
  <si>
    <t xml:space="preserve">pending sperpart distributor bord PN 1750044878 </t>
  </si>
  <si>
    <t>pending part shutter PN 01750243309 #stock part di FSL purwakarta kosong</t>
  </si>
  <si>
    <t>Pending part card reader v2cu std.</t>
  </si>
  <si>
    <t xml:space="preserve"> pending part lcd 1500 pn 01750200729 Nomor report 2235462 </t>
  </si>
  <si>
    <t> Pending part pc pn 01750235765</t>
  </si>
  <si>
    <t> request part steacker PN01750109659 waiting part from dhl mkaar </t>
  </si>
  <si>
    <t>Pending part stacker</t>
  </si>
  <si>
    <t>Pending part *HDD Slim 250 GB* PN : 01803530280 dan card reader*Card Reader V2XU- 11JL usb version* PN : 01750105988 </t>
  </si>
  <si>
    <t>Pending part Controler 01750105679, dan esktraktor 01750109641 , masih koordinasi dengan pic DHL Kupang. FE report 0111898</t>
  </si>
  <si>
    <t xml:space="preserve">Part tersedia di dhl medan. Namun zulu tidak dapat di create . Jd tdk bsa di reques partnya. Mohon di bantu case ini </t>
  </si>
  <si>
    <t>Pending part, 01750136159 CPP 01750189334 TP 13 01750235765 pcno fe report 0089234 action check device adjust device not ok</t>
  </si>
  <si>
    <t xml:space="preserve"> Pending part Card Reader 1750105988</t>
  </si>
  <si>
    <t>Date:02.11.201915:38:08+07:00-FSE:Maulana+62853-6142-1648ETA:SedangkoordinasidenganPIC</t>
  </si>
  <si>
    <t>Date:05.11.201922:12:36+07:00-FSE:Syafii+62821-1002-5251ETA:SedangkoordinasidenganPIClogbyaryo</t>
  </si>
  <si>
    <t>Date:06.11.201909:25:13+07:00-FSE:Bahri+62813-1886-8356/0895320266452ETA:SedangkoordinasidenganPIClogbidaDate:06.11.201909:00:04+07:00-mailtocrcark</t>
  </si>
  <si>
    <t>Date:01.10.201919:03:39+07:00-WaitingKonfirmasiFSE:SuryaNugrohoBatara081298945182LogMarioCTI</t>
  </si>
  <si>
    <t>Date:04.11.201910:11:56+07:00-FSELulusDefiantho081286110216LogRiply</t>
  </si>
  <si>
    <t>Date:05.11.201910:55:09+07:00-05/11/2019:WaitingUpdateFSERadenWinanjarPermana083899056077LogCTIDian</t>
  </si>
  <si>
    <t>Date:05.11.201912:16:57+07:00-05/11/2019:WaitingUpdateFSESupardi081381309186LogCTIDian</t>
  </si>
  <si>
    <t>Date:05.11.201914:34:22+07:00-05/11/2019:WaitingUpdateFSERayhanArino081212561602LogCTIDian</t>
  </si>
  <si>
    <t>Date:05.11.201914:53:15+07:00-05/11/2019:WaitingUpdateFSESulaeman089672084023LogCTIDian</t>
  </si>
  <si>
    <t>Date:05.11.201920:38:37+07:00-WaitingKonfirmasiFSE:DimasJayaRukmana081218894555LogCTIIwo</t>
  </si>
  <si>
    <t>Date:06.11.201902:31:00+07:00-WaitingUpdateFSESupardi081381309186Log:CTIIzzatDate:05.11.201922:30:12+07:00-WaitingUpdateFSESidiqPralambang081213550995Log:CTIIzzat</t>
  </si>
  <si>
    <t>Date:05.11.201923:51:16+07:00-WaitingKonfirmasiFSE:ImamFabiqAldimas082122211182LogCTIIwo</t>
  </si>
  <si>
    <t>Date:06.11.201909:32:45+07:00-FSEPutraPratamaWibowo089505957600LogRiply</t>
  </si>
  <si>
    <t>Task:296228304Date:05.11.201912:19:22+07:00Checkdispenser,transportafdintermittentJobpending,waitingspareparttransportafd</t>
  </si>
  <si>
    <t>Task:296234309Date:05.11.201916:51:07+07:00WaitingpartCRD,BeltFM,FS,TA</t>
  </si>
  <si>
    <t>Task:296228274Date:05.11.201912:46:38+07:00Solvebypica.n.Bpk.Daniel</t>
  </si>
  <si>
    <t>Task:296238364Date:06.11.201906:34:23+07:00Waitingpart</t>
  </si>
  <si>
    <t>Date:06.11.201908:42:34+07:00-FSE:Zhaldyfebriansyah089671093235PendingpartP/N:01750182350dilokasikenasambaranpetirtermasukatmlog:fitriDate:05.11.201912:07:52+07:00-sendbywadanemailLog:Fitri</t>
  </si>
  <si>
    <t>Date:05.11.201916:16:19+07:00-sendbywadanemaillog:fitri</t>
  </si>
  <si>
    <t>Date:05.11.201916:55:42+07:00-FSE:AhmadIrfan088225715128ETA:16:00log:FadhilahDate:05.11.201914:54:39+07:00-sendbywadanemaillog:fitri</t>
  </si>
  <si>
    <t>Task:296231093Date:05.11.201914:34:51+07:00Dispnsererrorintermitenkode23dan19,CheckDispenser,AdjClamping,CleanStacker,TesLevel2berulangnotok,ClampingMacetindukator19,AtmNotok,PendingPartCMDStacker.Date:04.11.201911:56:00+07:00-04/11/2019fe:MFadliRozak087863718459/081196212755LogArifin</t>
  </si>
  <si>
    <t>Task:296230567Date:05.11.201918:38:42+07:00Mesinberoperasi,tidakmenggunakandigitallock</t>
  </si>
  <si>
    <t>Task:296239810Date:05.11.201919:08:59+07:00AkandiFUbesok,karenasperpartditasikmalaya.SementaraATMbisadigunakan.</t>
  </si>
  <si>
    <t>Date:05.11.201917:14:31+07:00-05/11/2019Fe:CandraPartobaSimatupang085239636699/081196212753LogWawan</t>
  </si>
  <si>
    <t>Task:296254028Date:05.11.201922:49:59+07:00Fereport0151722#adjustfixshutterfailed#pendingpartshutterPN01750243309#stockpartdiFSLpurwakartakosong</t>
  </si>
  <si>
    <t>Task:296171021Date:05.11.201917:02:14+07:00CheckdevicevsmodulnotokadjnotokkonfirmasitsCandra+62856-4733-2241partharusdiganti,pendingpartvsmodul</t>
  </si>
  <si>
    <t>Date:05.11.201910:17:01+07:00-05/11/2019fe:MFadliRozak087863718459/081196212755LogRizal</t>
  </si>
  <si>
    <t>Task:296230747Date:05.11.201922:31:51+07:00NeedekstraktorMDMSdancontroler</t>
  </si>
  <si>
    <t>Pendingpart:InfoWHUntukPintiFasciakamisedangmenunggupembelianuntukparttersebut,akankamikirimkanjikapartsudahready</t>
  </si>
  <si>
    <t>PC01750263073,SECDL01750187952,CPP01750263469</t>
  </si>
  <si>
    <t>sparepartsoftkeybelumtersediadiFSLBogorinfoIlham082125233331</t>
  </si>
  <si>
    <t>partSpecialElektronic,CPP,dancontactlesssudahrededifslSorong,tetapipartpintufasikaatasbelumada.waitingpartpintufaskiaatas</t>
  </si>
  <si>
    <t>partdifslbaratkosong,sudahdiemailuntukketersediaanspareparttersebut.terimakasih</t>
  </si>
  <si>
    <t>Date:17.10.201908:34:16+07:00-FSEbelumbisakunjungankarnalokasisangatpanas,upstidakada,grondingsangattinggi,,belumadatindakandaripihakBNInyauntuktindaklanjuti,628111146330LEADERSIANTARMUJURDate:17.10.201908:24:16+07:00-FSE:Maulana+62853-6142-1648ETA:SedangkoordinasidenganPIC,LokasiLuarKotalogbidaDate:17.10.201907:30:30+07:00-mailtocrcark</t>
  </si>
  <si>
    <t>InfopicDHLMr.Alipartpintufasciamasihkosong.+6281397628439</t>
  </si>
  <si>
    <t>infoteamWHbyemail:PartakandikirimkankeFSLSorong,estimasi3-4harikerja</t>
  </si>
  <si>
    <t>AdjI/Omodulenotready(errorintermitern),pendingpartI/OmodulePn:1750131626,infoychbapaksetiawanI/Omoduleunitkosong</t>
  </si>
  <si>
    <t>TARGETCLOSEFSE</t>
  </si>
  <si>
    <t>UPDATE04/11/2019</t>
  </si>
  <si>
    <t>UPDATE01/11/2019</t>
  </si>
  <si>
    <t>Update31/10/201920:24</t>
  </si>
  <si>
    <t>Update30/10/201920:24</t>
  </si>
  <si>
    <t>Update29/10/201920:24</t>
  </si>
  <si>
    <t>RequestPergantianPC,PergantianSE,CPP&amp;Pengambilandatakamerainternalperiode05Agustus2019dan09Agustus2019</t>
  </si>
  <si>
    <t>PENDINGPART</t>
  </si>
  <si>
    <t>PartReady,PICATMdiundurtgl11/11/19</t>
  </si>
  <si>
    <t>SOFTKEYSEBELAHKIRIPROBLEM</t>
  </si>
  <si>
    <t>PartReadyETA7/11</t>
  </si>
  <si>
    <t>MasihmenunggukedatanganPart,POApproved</t>
  </si>
  <si>
    <t>KCMSAMBARUNGI</t>
  </si>
  <si>
    <t>FakFak</t>
  </si>
  <si>
    <t>Layarmesinatmrusak</t>
  </si>
  <si>
    <t>PintuFaskiaAtas(01803530466)</t>
  </si>
  <si>
    <t>Partdikirimkantgl28/10,estimasitgl02/11</t>
  </si>
  <si>
    <t>FUFSEhari</t>
  </si>
  <si>
    <t>TiketpesawathanyaadapadahariRabu,06Nov2019eta20.00</t>
  </si>
  <si>
    <t>partkosong,etablmadadariCWH</t>
  </si>
  <si>
    <t>partmasihkosong,etablmadadariCWH</t>
  </si>
  <si>
    <t>ApartemenMenaraKebonJerukeks.CircleKSyahdan</t>
  </si>
  <si>
    <t>JakartaBarat</t>
  </si>
  <si>
    <t>Dudukanlayarmonitorlepas/patah(indikasivan</t>
  </si>
  <si>
    <t>Partmenunggukirimandarivendor</t>
  </si>
  <si>
    <t>belumadapart</t>
  </si>
  <si>
    <t>BADSTOCK-FASCIAPATAH,partmasihkosongdiCWH</t>
  </si>
  <si>
    <t>BNISPBU14.206.190</t>
  </si>
  <si>
    <t>TebingTinggi</t>
  </si>
  <si>
    <t>ARK-REPEATCASHHANDLERPROBLEM</t>
  </si>
  <si>
    <t>StackerPN01803530589</t>
  </si>
  <si>
    <t>LuarKota,partreadyETA7/11</t>
  </si>
  <si>
    <t>CapitalBuildingJalanPutriHijau</t>
  </si>
  <si>
    <t>MonitorProblem</t>
  </si>
  <si>
    <t>etatibamalamini06/11</t>
  </si>
  <si>
    <t>partakandikirimhariinietatiba06/11</t>
  </si>
  <si>
    <t>fascia&amp;FDIkosong</t>
  </si>
  <si>
    <t>RukoRudiIrianto</t>
  </si>
  <si>
    <t>Cashhandler</t>
  </si>
  <si>
    <t>ControllerPN:01750105679,</t>
  </si>
  <si>
    <t>Partdikirimkantgl22/10,estimasitgl26/10dgnosquence1CPA30801146104000020</t>
  </si>
  <si>
    <t>PARTREADY;FEjalanmenunggufascialokasilainETA2nov</t>
  </si>
  <si>
    <t>Lokasiluarkotapartsdhready,FEtinggaleksekusiETA30/10/2019</t>
  </si>
  <si>
    <t>MUARATAWEH</t>
  </si>
  <si>
    <t>#TO_SUPERVISOR_LEADER:Waitingticketzulu,infofslsmgpartreadynamuntidakbisadiproses</t>
  </si>
  <si>
    <t>Callpicsufi085347754557infokeberangkatankemungkinanharikamis07/11/19.Karenauntukkeberangkatanketambangtergantungdariperusahaan(ketersediaansaranadanpengisianuang)karenapihakBNIkelokasitambanghanyawakturestocking.Estsementarayaituharikamis07/11/1918.00wibPartdanfeready</t>
  </si>
  <si>
    <t>LokasiLuarKotaETA3/11Partready</t>
  </si>
  <si>
    <t>#pendingpart#nofereport:2325974*Dilokasiatmstuckditampilanwindows*Instalulang,partisiulangstillnotok*pendingpartvideocard&amp;SEusb,partreadydifslpalangkaraya,namunvideocardtidakdptdiproseskrnablmadsequencenumber*lokasiATMArealuarkotadidalamkawasanpertambangan,3jamdarikotaSubROmuarateweh</t>
  </si>
  <si>
    <t>BRICRMUnitLegundi</t>
  </si>
  <si>
    <t>tidakbisaclearcash</t>
  </si>
  <si>
    <t>I/OmodulePn:1750131626</t>
  </si>
  <si>
    <t>partreadydiFSLpertanggal26/10</t>
  </si>
  <si>
    <t>05Nov2019(19:26)Masihwaitingpart,InfoTeamWH:DearAll,PartakandikirimkanhariinikeSurabayaetaesok.</t>
  </si>
  <si>
    <t>partnotreadydiCWH</t>
  </si>
  <si>
    <t>gunakanPNnsubtitusi</t>
  </si>
  <si>
    <t>StockPintuFaskiaAtasKosong,menungguPO</t>
  </si>
  <si>
    <t>PartReadytapiharusdiperbaikidancatulang,BuatPOolehTeguh-Log.</t>
  </si>
  <si>
    <t>Stockmasihkosong</t>
  </si>
  <si>
    <t>OpenTiketATMKCPANGANDARAN2[EPPProblem]</t>
  </si>
  <si>
    <t>Dear AllMohon bantuannya perihal request part untuk pengerjaan pada lokasi berikut EPP PN 1750159341+ MACHINE INFORMATION No Ticket 1488630 Ticket CRM 68764469 Activity Corective Maintenance (CM) SSB /ID 56HG612257 / S1IKDIA063 Customer BNI (Bank Negara Indonesia) Location APOTEK MADHA FARMA Charge No Achievement No PIC 62-354-7418755 Description ENCRYPTOR FATAL ERROR</t>
  </si>
  <si>
    <t xml:space="preserve">FSE Ikhwan Ansyari( QI ) Waiting Approval SPK Force Major dan Part Power Distributor // Note: Indikasi mesin disambar petir dilokasi Pending SPK / BA dari Pengelola </t>
  </si>
  <si>
    <t>FSERudi Sumardi Bandu (QI) Pic Irwan 62-853-4044-8604, akan coba dipandu dulu, lokasi berada diluar kota estimasi 30 Oct 2019 (18:00) // Part LCD ready, sementara akan dikirim sore ini tgl 30.10.19 tiba 31.10.19 estimasi 18.00</t>
  </si>
  <si>
    <t>Date: 29.10.2019 11:05:01+07:00- FSE : Yanis / +62 852-7794-7837 ETA : Sedang koordinasi dengan PIC</t>
  </si>
  <si>
    <t>Date: 29.10.2019 14:09:22+07:00- FSE : Komar / +62 813-1015-9812 ETA : Sedang koordinasi dengan PIC</t>
  </si>
  <si>
    <t>Part smpi 7/11, ETA7/11</t>
  </si>
  <si>
    <t xml:space="preserve"> Date: 30.10.2019 14:41:36+07:00- Waiting Update FSE Muhammad Defri 082331471010Log CTI Iwo</t>
  </si>
  <si>
    <t xml:space="preserve"> Date: 30.10.2019 18:08:39+07:00- FSE : Ipan +62 812-1491-0063 ETA : Sedang koordinasi dengan PIC</t>
  </si>
  <si>
    <t>Dispenser Faultberulang</t>
  </si>
  <si>
    <t>Date: 30.10.2019 23:09:27+07:00- Waiting Update FSE Aris Munandar 082321027027Log CTI Daniel</t>
  </si>
  <si>
    <t>Engineer : Gatot Dwi Kurniawan (Tlp : 081196302994) Part LCD PN.01750216797</t>
  </si>
  <si>
    <t>Card Reader 00104380000K</t>
  </si>
  <si>
    <t>Steker modular singgle reject01750109659 dan Extraktor MDMS01750109641</t>
  </si>
  <si>
    <t>FSE Sugeng Purnomo ( DN ) 01803530643Belt, 140TH ( 20356 ) ( Aria ) (4450646306)</t>
  </si>
  <si>
    <t>FSE Mohamad Ikhsan Kamil, pending BEETLE/mini-k (PC)</t>
  </si>
  <si>
    <t>PC BEETLE/mini-k</t>
  </si>
  <si>
    <t>FSE Beni(ARK) PENDING PART Printer TP 07 01750110039</t>
  </si>
  <si>
    <t>FSE Agung(ARK) PENDING PART MDMS 1750109615</t>
  </si>
  <si>
    <t>FSE Deni (ARK) PENDING PART Controller 01750105679</t>
  </si>
  <si>
    <t>DN - PINPADERROR</t>
  </si>
  <si>
    <t>Part tidak tersedia, CPP PN 5621000036&amp; CPU PN 7090000527</t>
  </si>
  <si>
    <t>CPP PN 5621000036&amp; CPU PN 7090000527</t>
  </si>
  <si>
    <t xml:space="preserve"> Date: 02.11.2019 11:09:30+07:00- FSE : Solihin Anwar 0878 7761 5385Log: Juwita Date: 02.11.2019 11:08:18+07:00- send by wa dan emailLog: Juwita</t>
  </si>
  <si>
    <t xml:space="preserve"> Date: 02.11.2019 16:21:23+07:00- Send by walog : Andre</t>
  </si>
  <si>
    <t xml:space="preserve"> Date: 04.11.2019 10:10:23+07:00- 03/11/2019 Pending part sedang order partsparepart name: power distributorP/N 01750073167 Date: 03.11.2019 08:39:52+07:00- FSE : Ari Kurniawan 0895323781300 Janjian dengan PIC jam 10:00Log: Juwita Date: 03.11.2019 00:37:22+07:00- Send by WALog : yosua</t>
  </si>
  <si>
    <t xml:space="preserve"> Date: 04.11.2019 00:31:49+07:00- FSE : Ikhsan +62 821-1438-0686 FSE masih mengalami kendala di id s1hrma11t5log : fadhilahDate: 04.11.2019 00:04:26+07:00- FSE msh mengerjakan : ID: 539v SN	: 56du901735 Ticket: 69090605 Lokasi : pasar koja barulog : fadhilah Date: 03.11.2019 19:44:59+07:00- FSE : Ikhsan +62 821-1438-0686 ETA : 20:20 WIBlog : fadhilah Date: 03.11.2019 19:07:49+07:00- FSE : Ikhsan +62 821-1438-0686 ETA : teknisi masih mengerjakan ID: S1HRMA11T5 SN	: 56BM101328 Ticket: 69098717log : fadhilah Date: 03.11.2019 15:33:01+07:00- send by walog:julyan</t>
  </si>
  <si>
    <t xml:space="preserve"> Date: 04.11.2019 09:07:39+07:00- FSE: Agustinus Ari Kristianto 0858 1424 2340 ETA: jam 11.10Log: Fitri Date: 04.11.2019 08:57:53+07:00- Send by wa dan emailLog:Fitri</t>
  </si>
  <si>
    <t xml:space="preserve">Part tidak tersedia, Card Reader Diebold 5500 ACT PN49-209542-000F </t>
  </si>
  <si>
    <t>Camera pane : 01750199529 ,2. Camera caslout 1750199529 , 3. Bracket camera windows 01803530559 , pending part Konfirmasi ibu.Risa FSL Serang stok kosong. Nb : tambahan Part ini bracket tak ada,</t>
  </si>
  <si>
    <t>S1ADMI03AG</t>
  </si>
  <si>
    <t>S1EMTA90RP</t>
  </si>
  <si>
    <t>S1FKPA06HJ</t>
  </si>
  <si>
    <t>s1imata094</t>
  </si>
  <si>
    <t>S1DGRK09KO</t>
  </si>
  <si>
    <t>S1BSRSA046</t>
  </si>
  <si>
    <t>S1DTLA10GA</t>
  </si>
  <si>
    <t>S1CHMN07BQ</t>
  </si>
  <si>
    <t>HOTEL KOMALA</t>
  </si>
  <si>
    <t>AMPENAN (GD. PELNI)</t>
  </si>
  <si>
    <t>KCP FLOBAMORA MALL</t>
  </si>
  <si>
    <t>CITRA GARDEN GOWA</t>
  </si>
  <si>
    <t>BNI GIANT GKB GRESIK</t>
  </si>
  <si>
    <t>TOKO LARIS</t>
  </si>
  <si>
    <t>DURENAN (KARYA AGUNG)</t>
  </si>
  <si>
    <t>WISMA LION</t>
  </si>
  <si>
    <t>Klaten</t>
  </si>
  <si>
    <t>Trenggalek</t>
  </si>
  <si>
    <t>PROBLEM EPP</t>
  </si>
  <si>
    <t>card reader (banya' menelak kartu)</t>
  </si>
  <si>
    <t>DISPENSER ERROR ( INDIKATOR 1 : 1 )</t>
  </si>
  <si>
    <t>CASH HANDLER FATAL ERROR (BELT PRESENTER PUTUS)</t>
  </si>
  <si>
    <t>FSE Suyanto ( DN ) Pending part CCA Siera Eta part tiba tanggal 07/11/2019</t>
  </si>
  <si>
    <t>CCA Siera</t>
  </si>
  <si>
    <t>FSE Indra ( DN )  Req part PRINTER 80 U</t>
  </si>
  <si>
    <t>PRINTER 80 U</t>
  </si>
  <si>
    <t>FSE Martin, 1.       D-whell    NCR    01803530632 (pn global) , 01770033426 (pn in  zulu).\ 2.       Cup Vacum  NCR    01803530622 (pn global),  01770006057 (pn in  zulu)</t>
  </si>
  <si>
    <t>D-whell NCR 01803530632 (pn global) , 01770033426 (pn in  zulu), Cup Vacum NCR 01803530622 (pn global), 01770006057 (pn in  zulu)</t>
  </si>
  <si>
    <t>FSE Mudji ( DN ) Req part part card reader hyosung01803530835, CRD Hyosung include askim + double board</t>
  </si>
  <si>
    <t>Card reader hyosung01803530835, CRD Hyosung include askim + double board</t>
  </si>
  <si>
    <t xml:space="preserve">FSE Mohammad asfudin ( GTI ) Req part CMD Controller II USB assd.with cover
</t>
  </si>
  <si>
    <t>CMD Controller II USB assd.with cover</t>
  </si>
  <si>
    <t>FSE Arief ( ARK ) Req part LCD 15 PN 01803530592</t>
  </si>
  <si>
    <t>LCD 15 PN 01803530592</t>
  </si>
  <si>
    <t>FSE Andri  ( ARK ) Req part Stacker  01750109659</t>
  </si>
  <si>
    <t>Stacker  01750109659</t>
  </si>
  <si>
    <t>FSE yuli ( DN ) Pending DOUBLE PICK ASSY ncr P/N: 01803530647 (4450686427)</t>
  </si>
  <si>
    <t>DOUBLE PICK ASSY ncr P/N: 01803530647 (4450686427)</t>
  </si>
  <si>
    <t>FSE Sahal, Pending TP28 (P3+M1+H2) 80MM RECEIPT PRINTER  01750256248</t>
  </si>
  <si>
    <t>TP28 (P3+M1+H2) 80MM RECEIPT PRINTER  01750256248</t>
  </si>
  <si>
    <t>Closed by CRM</t>
  </si>
  <si>
    <t>PART in FSL(ETA)</t>
  </si>
  <si>
    <t>Closed by QUEST</t>
  </si>
  <si>
    <t>LCD pn 01750182013</t>
  </si>
  <si>
    <t xml:space="preserve">IO Collector 01750248000, IO Tray 01750220330 </t>
  </si>
  <si>
    <t>Distributor Module PN 01750200541 danTransport Safe PN 01750231395</t>
  </si>
  <si>
    <t>VS Modul : 01750200435</t>
  </si>
  <si>
    <t>Main body hyosung</t>
  </si>
  <si>
    <t>Power distributor P/N 01750073167</t>
  </si>
  <si>
    <t>Shutter lite dc motor assy PN 01750243309</t>
  </si>
  <si>
    <t>SE 01750187952</t>
  </si>
  <si>
    <t>Printer TP 28 PN 01750267132</t>
  </si>
  <si>
    <t>VS Modul PN 01750200435</t>
  </si>
  <si>
    <t>LCD 1500 pn 01750200729</t>
  </si>
  <si>
    <t>Epp v6</t>
  </si>
  <si>
    <t>PC pn 01750235765</t>
  </si>
  <si>
    <t>Stacker PN.01750109659</t>
  </si>
  <si>
    <t>Video card &amp; SE usb, part ready difsl palangkaraya, namun video card tidak dpt diproses krn blm ada sequence number, *lokasi ATM Area luar kota didalam kawasan pertambangan, 3jam dari kota Sub RO muarateweh</t>
  </si>
  <si>
    <t>Part ready di FSL Makassar, belum bisa diproses (part tidak tersedia di FSL Zulu dan belum ada tiket dari Zulu DN)</t>
  </si>
  <si>
    <t>Waiting ticket zulu, info fsl smg part ready namun tidak bisa diproses</t>
  </si>
  <si>
    <t>EPP V6 PN. 017501159341</t>
  </si>
  <si>
    <t>CMD Controller 1750105679 dan CMD Stacker without SR 1750109658</t>
  </si>
  <si>
    <t>Extractor mdms kosong di DHL</t>
  </si>
  <si>
    <t>Extractor MDMS PN : 01750109641 </t>
  </si>
  <si>
    <t>EPPV6 &amp; lcd</t>
  </si>
  <si>
    <t>CPP IV P/N 01750136159 dan MB Special Electronics CDL II P/N 01750268627</t>
  </si>
  <si>
    <t>Power supply Pn 01750136159</t>
  </si>
  <si>
    <t>Printer TP07</t>
  </si>
  <si>
    <t>Printer TP13 PN : 01750189334, </t>
  </si>
  <si>
    <t>Printer TP27 PN: 01750256247</t>
  </si>
  <si>
    <t>Printer TP 28 PN : 01750267132</t>
  </si>
  <si>
    <t>SE 01750187952 &amp; CPP 01750263469</t>
  </si>
  <si>
    <t>Stacker dan ext mdms</t>
  </si>
  <si>
    <t>TP28 01750256248</t>
  </si>
  <si>
    <t>CPP 01750136159, TP 13 01750189334,  PC 01750235765</t>
  </si>
  <si>
    <t xml:space="preserve">LCD 17" </t>
  </si>
  <si>
    <t>PC,  Monitor P/N : PC C4200</t>
  </si>
  <si>
    <t>Shutter 1750206036</t>
  </si>
  <si>
    <t>Epp PN : 01750159341</t>
  </si>
  <si>
    <t>VS modul pn 01750200435</t>
  </si>
  <si>
    <t>Transport afd</t>
  </si>
  <si>
    <t>SPK APPROVE, Part pintu faskia P280 (01803520466)</t>
  </si>
  <si>
    <t>Epp V6</t>
  </si>
  <si>
    <t>CARD READER hyosung</t>
  </si>
  <si>
    <t>PC mini beetle (01750235765)</t>
  </si>
  <si>
    <t>Part dikirim tgl 07/11, estimasi tgl 09/11</t>
  </si>
  <si>
    <t>Part dikirimkan tgl 07/11 sore ke FSL Utara</t>
  </si>
  <si>
    <t>Part dikirimkan tgl 07/11, estimasi tgl 09/11</t>
  </si>
  <si>
    <t>Part sudah dikirimkan tgl 05/11 sebanyak 4pc , estimasi tgl 08/11</t>
  </si>
  <si>
    <t>Par tmenunggu kiriman dari vendor</t>
  </si>
  <si>
    <t>Part ready di FSL Pekanbaru tgl 07/11, parallel akan dikirimkan kembali tgl 07/11 estimasi tgl 09/11</t>
  </si>
  <si>
    <t>Part ready di FSL Bogor, di proses manual</t>
  </si>
  <si>
    <t xml:space="preserve">Part ready di FSL Medan tgl 06/11 dan di proses manual, sudah di emailkan manual </t>
  </si>
  <si>
    <t>Part sudah di request oleh FE Khaidir Ali tgl 06/11</t>
  </si>
  <si>
    <t>Part tiba sore ini 6/11</t>
  </si>
  <si>
    <t>part akan dicat dulu, eta senin baru jadi</t>
  </si>
  <si>
    <t>Part ready diFSL Palangkaraya 31/10, part diproses manual dan sudah email approvalnya</t>
  </si>
  <si>
    <t>01750187952 DAN 01750263469 ready difsl padang sidempuan lengkap dgn sequence silahkan request, untuk SE akan dikirimkan hari ini eta tgl 28/10</t>
  </si>
  <si>
    <t>UPDATE 07/11/2019</t>
  </si>
  <si>
    <t>CLOSED 7/11</t>
  </si>
  <si>
    <t>Call pic sufi 085347754557 info keberangkatan kemungkinan hari kamis 07/11/19. Karena untuk keberangkatan ketambang tergantung dari perusahaan(ketersediaansaranadanpengisianuang)karenapihakBNIkelokasitambanghanyawakturestocking.Estsementarayaituharikamis07/11/1918.00wibPartdanfeready</t>
  </si>
  <si>
    <t>Part sudah Ready, FE ambil Manual, ETA 7/11</t>
  </si>
  <si>
    <t>ETA kunjungan FE 8/11</t>
  </si>
  <si>
    <t>Part dikirim hari ini ETA 8/11</t>
  </si>
  <si>
    <t>ETA 11/11 FE kelokasi</t>
  </si>
  <si>
    <t>ETA 9/11 FE kelokasi</t>
  </si>
  <si>
    <t>Part sudah Ready dari tgl 6/11</t>
  </si>
  <si>
    <t>FE haspudin-GTI sudah Req. tgl 6/11</t>
  </si>
  <si>
    <t>ETA 7/11</t>
  </si>
  <si>
    <t xml:space="preserve">Lokasi Luar kota ambil FSL Tasik, ETA 8/11, </t>
  </si>
  <si>
    <t>Lokasi luar kota Part smpi FSL 8, ETA 9/11</t>
  </si>
  <si>
    <t>Lokasi luar kota ETA 8/11</t>
  </si>
  <si>
    <t>Stock Belt tunggu PO akan dikirim 1 Module, ETA 8/11</t>
  </si>
  <si>
    <t>Akan dikirim 1 Module karena jika nunggu Belt saja harus PO dulu, ETA 9/11</t>
  </si>
  <si>
    <t>Part sdh ready, waiting konfirmasi PIC utk kunjungan karena mesti diberangi dengan Pengisian  oleh PIC</t>
  </si>
  <si>
    <t>Cek by Ridwan</t>
  </si>
  <si>
    <t>SITE PAMA ASMI2</t>
  </si>
  <si>
    <t>PAMA TOP2</t>
  </si>
  <si>
    <t>PC Battle mini PN: 01750182350</t>
  </si>
  <si>
    <t>FE OnProgres</t>
  </si>
  <si>
    <t>Waiting Approvel A didik</t>
  </si>
  <si>
    <t>ETA Part smpi 16.00, ambil manual</t>
  </si>
  <si>
    <t>Reschedule Besok FSE Over load, Lokasi luar kota ETA 8/11</t>
  </si>
  <si>
    <t>Resechedule 8/11 FE overload dn lokasi luar kota</t>
  </si>
  <si>
    <t>Reschedule Part belum tiba, ETA 8/11</t>
  </si>
  <si>
    <t>Part dikirim hari ini ETA 7/11</t>
  </si>
  <si>
    <t>Part Ready Sequence Number blom ada</t>
  </si>
  <si>
    <t>Lokasi luar kota ETA 8/11, part diambil manual</t>
  </si>
  <si>
    <t>Lokasi Luar kota ETA 10/11, krn FE msaih diluar pulau</t>
  </si>
  <si>
    <t>sdh dibawa Driver sore ini</t>
  </si>
  <si>
    <t>Cek by Ridwan Lokasi kota terusan</t>
  </si>
  <si>
    <t>&gt; H3</t>
  </si>
  <si>
    <t>Part Ready,PIC ATM diundur tgl 11/11/19</t>
  </si>
  <si>
    <t>BTN DRIVE THRU BOGOR</t>
  </si>
  <si>
    <t>Salah kirim part, dikirim kembali 8/11</t>
  </si>
  <si>
    <t>Stock Pintu Faskia Atas Kosong, menungguPO</t>
  </si>
  <si>
    <t>KC Pangandaran 2</t>
  </si>
  <si>
    <t>Req PIC dikerjakan 8/11</t>
  </si>
  <si>
    <t>part belum sampai ETA 8/11</t>
  </si>
  <si>
    <t>BPD Riau Lobby Menara Dang Merdu</t>
  </si>
  <si>
    <t>Part malam ini smpi  7/11, ETA 8/11</t>
  </si>
  <si>
    <t xml:space="preserve">part tdk tersedia, </t>
  </si>
  <si>
    <t>Part sdh sampi di FSL, Lokasi luar kota, ETA 8/11</t>
  </si>
  <si>
    <t>ETA 8/11</t>
  </si>
  <si>
    <t>PIC req. pengerjaan 08/11</t>
  </si>
  <si>
    <t>Part sdh ready di fsl</t>
  </si>
  <si>
    <t>Tombol SOP, SE dan Card reader</t>
  </si>
  <si>
    <t>Part dikirim 7/11, ETA 2-3 hari jika ready</t>
  </si>
  <si>
    <t>CLOSED at Interlock Meeting</t>
  </si>
  <si>
    <t>Part akan kami kirim hari ini Eta 3-4 hari kerja</t>
  </si>
  <si>
    <t>Part msh tgu RG dri TGR</t>
  </si>
  <si>
    <t>Part masih menunggu pembelian dn Good Part dari Repair</t>
  </si>
  <si>
    <t>Part sudah dikirim tgl 06/11 eta hari ini</t>
  </si>
  <si>
    <t>Part redy di FSL (lap tgl 07/11)</t>
  </si>
  <si>
    <t>Part Ready di FSL (Lap tgl 06/11)</t>
  </si>
  <si>
    <t>Part sudah di req FE tgl 06/11</t>
  </si>
  <si>
    <t>Info CRC ARK by Email untuk ticket ini di cancel, krn mesin sdh ok</t>
  </si>
  <si>
    <t>Part Ready di FSL 12/10 dan sudah di req 06/11</t>
  </si>
  <si>
    <t>Part akan dikirimkan hari ini dengan driver</t>
  </si>
  <si>
    <t>part sudah dikirimkan ke tangerang kemarin , tolong push fe untuk segera proses</t>
  </si>
  <si>
    <t>part sudah diambil fe kemarin, bahkan pc bad jg sudah ada di fsl samarinda</t>
  </si>
  <si>
    <t>sudah dikirimkan ke pusat kemarin</t>
  </si>
  <si>
    <t>part sudah ready di fsl medan</t>
  </si>
  <si>
    <t>part sdh ready di fsl medan</t>
  </si>
  <si>
    <t>part sudah dikirim ke utara kemarin</t>
  </si>
  <si>
    <t>kemarin ada masuk tp28 4 unit fsl jayapura</t>
  </si>
  <si>
    <t>part ready di fsl pusat</t>
  </si>
  <si>
    <t>part sudah di ambil fe di tgl 5/10 di fsl utara</t>
  </si>
  <si>
    <t>part akan dikirimkan sore ini ke fsl depok</t>
  </si>
  <si>
    <t>part sudah dikirimkan ke mataram di tgl 5/11 dgn conas 898061841784</t>
  </si>
  <si>
    <t>part akan dikirimkan hari ini ke manado</t>
  </si>
  <si>
    <t>part akan dikirimkan hari ini ke palembang</t>
  </si>
  <si>
    <t>kemaarin ada stacker masuk ke fsl makasar 4 unit</t>
  </si>
  <si>
    <t>PA30801156231000070</t>
  </si>
  <si>
    <t>1CPA30801161416000010</t>
  </si>
  <si>
    <t>1CPA30801158907000020</t>
  </si>
  <si>
    <t>1CPA30801162382000010</t>
  </si>
  <si>
    <t>Part Pintu Fascia sedang menunggu pembelian</t>
  </si>
  <si>
    <t>Part Ready di FSL tgl 07/11</t>
  </si>
  <si>
    <t>Part Ready di FSL tgl 06/11 dan sudah di req FE tgl 06/11</t>
  </si>
  <si>
    <t>Part Ready di FSL tgl 01/11 dan sudah di req FE tgl 06/11</t>
  </si>
  <si>
    <t>Akan kami cek ketersediaan partnya jika ready akan kami kirimkan hari ini</t>
  </si>
  <si>
    <t>Part Ready di FSL tgl 06/11</t>
  </si>
  <si>
    <t>Part Ready di FSL, sequance number sudah di buatkan oleh teguh</t>
  </si>
  <si>
    <t>sudah dikirimkan siang tadi ke tangerang</t>
  </si>
  <si>
    <t>dikirimkan sore ini ke depok</t>
  </si>
  <si>
    <t>(1C)PA30801159395000160</t>
  </si>
  <si>
    <t>1CPA30801163779000010</t>
  </si>
  <si>
    <t>ada 4 unit di fsl</t>
  </si>
  <si>
    <t>ada pengiriman tgl 5/11, eta tiba 09/11</t>
  </si>
  <si>
    <t>akan dicek hari ini di RC, jika ready akan dikirim hari ini</t>
  </si>
  <si>
    <t>akan dikirimkan hari ini ke manado; eta tiba di fsl 12/11</t>
  </si>
  <si>
    <t>CPP dikirim hari ini 07/11, eta 1-2 hari</t>
  </si>
  <si>
    <t>dicek dulu, part akan dikirim ulang</t>
  </si>
  <si>
    <t>dikirim besok via driver 08/11 eta siang 08/11</t>
  </si>
  <si>
    <t>dikirim hari ini 07/11 eta tiba 12/11</t>
  </si>
  <si>
    <t>dikirim hari ini via driver</t>
  </si>
  <si>
    <t>dikirim hari ini07/11 eta 1-2 hari tiba</t>
  </si>
  <si>
    <t>dikirimkan ke surabaya hari ini 07/11 eta besok 08/11</t>
  </si>
  <si>
    <t>FU FSE hari ini, part ready di fsl pk.13:00</t>
  </si>
  <si>
    <t>info team WH by email : Akan dikirim hari ini ke padang.</t>
  </si>
  <si>
    <t>Koordinasi pic sdr sumanto +62 878-3835-7117. Estimasi pengerjaan jam 17:00 wib, team yg dilokasi sdr agus baru didaerah palagan, fe ready dilokasi jam 16:45 wib</t>
  </si>
  <si>
    <t>Lokasi luar kota Konfirmasi pic dodi +6281374596353 team masih handle problem lain ..akan kelokasi pukul 15.00 wib</t>
  </si>
  <si>
    <t>Menuju ke FSL untuk Pickup Sparepart EPP V.6 dari Indomart Pasar Kemis ke FSL di BSD</t>
  </si>
  <si>
    <t>Ok Part Ready Request Ticket Zulu. Call tim TDP Oky +62 857-1447-6313. Tim akan langsung di arahkan ke purwakarta.eta app pk.15:30</t>
  </si>
  <si>
    <t>Part dikirim dari Pekanbaru ke Siak, Eta 8/11/2019 14.00 Wib</t>
  </si>
  <si>
    <t>part dikirim hari ini 07/11 eta 08/11</t>
  </si>
  <si>
    <t>Part dikirim tgl 07/11, estimasi tgl 08/11</t>
  </si>
  <si>
    <t>Part dikirimkan tgl 07/11, estimasi tgl 08/11</t>
  </si>
  <si>
    <t>Part ready difsl bengkulu, part akan dikirim besok estimasi tiba di lubuk Linggau 14:30 untuk pengerjaan akan di kordinasi kan kembali dengan pic apabila part sudah tiba</t>
  </si>
  <si>
    <t>part ready, tp driver tidak ada, dikirim besok 08/11</t>
  </si>
  <si>
    <t>part sudah ready di fsl medan di tgl 6/11, waiting update FSE</t>
  </si>
  <si>
    <t>Permintaan pic bp Hormat 082276504324 kunjungan di lokasi jam 17.30, pic masih pengerjaan dilokasi lain</t>
  </si>
  <si>
    <t>proses manual, gagal GR hari ini</t>
  </si>
  <si>
    <t>sudah dikirimkan di tgl 5/11 dgn conas 898060394545 eta tiba 08/11</t>
  </si>
  <si>
    <t>Wait conf pic Budi 62-852-47082077, eta luar kota</t>
  </si>
  <si>
    <t>waiting SPK</t>
  </si>
  <si>
    <t>ETA 8/11 09.00</t>
  </si>
  <si>
    <t>CLOSE by QUEST</t>
  </si>
  <si>
    <t>CANCEL bukan problem pending part</t>
  </si>
  <si>
    <t>BANK SULUT</t>
  </si>
  <si>
    <t>S1DDKB02SP</t>
  </si>
  <si>
    <t>ATM16901</t>
  </si>
  <si>
    <t>WIN0000906</t>
  </si>
  <si>
    <t>S1CSUBA046</t>
  </si>
  <si>
    <t>S1ATBK09VU</t>
  </si>
  <si>
    <t>S1AKLT01RJ</t>
  </si>
  <si>
    <t>S1ASLK09VY</t>
  </si>
  <si>
    <t>S1AW1F4K</t>
  </si>
  <si>
    <t>S1GMREA010</t>
  </si>
  <si>
    <t>S1IMATA051</t>
  </si>
  <si>
    <t>472R</t>
  </si>
  <si>
    <t>557K</t>
  </si>
  <si>
    <t>325L</t>
  </si>
  <si>
    <t>S1AW1DT6</t>
  </si>
  <si>
    <t>558H</t>
  </si>
  <si>
    <t>335V</t>
  </si>
  <si>
    <t>447Z</t>
  </si>
  <si>
    <t>S1AW1DK9</t>
  </si>
  <si>
    <t>327C</t>
  </si>
  <si>
    <t>BNI ATM Gallery Mall Ambassador - 2</t>
  </si>
  <si>
    <t>CI BSM Cilandak</t>
  </si>
  <si>
    <t>CI BRI PSR CENTRAL LIPPO CIKARANG</t>
  </si>
  <si>
    <t>CI BTN RM LAMUN OMBAK</t>
  </si>
  <si>
    <t>CI DKI KAS ATM ALFAMART  KOSAMBI BARU 2</t>
  </si>
  <si>
    <t>CI DKI Grand Cempaka resort</t>
  </si>
  <si>
    <t>BRI RS. AZRA</t>
  </si>
  <si>
    <t>DANAMON PONTIANAK SEI PINYUH</t>
  </si>
  <si>
    <t>BNI SPBU CIMANGGUNG SUMEDANG</t>
  </si>
  <si>
    <t>DN DANAMON TARAKAN SUDIRMAN</t>
  </si>
  <si>
    <t>DN BNI KCU BATU RAJA</t>
  </si>
  <si>
    <t>BNI KLN TANJUNG BATU 2</t>
  </si>
  <si>
    <t>DN CIMB Niaga Miko Mall</t>
  </si>
  <si>
    <t>DN BNI KLINIK BUNDA AYU</t>
  </si>
  <si>
    <t>BNI RUMAH DINAS BNI</t>
  </si>
  <si>
    <t>BNI CAB SOLOK 3</t>
  </si>
  <si>
    <t>DN MANDIRI SWALAYAN INDRAKILA dhl SPBU K</t>
  </si>
  <si>
    <t>DN DANAMON JKT - MENARA BANK DANAMON 2</t>
  </si>
  <si>
    <t>UG MANDIRI TNG IM MUJAIR</t>
  </si>
  <si>
    <t>BNI BANDAR UDARA FRANS SEDA</t>
  </si>
  <si>
    <t>SULUTGO Markobar Tikala Manado</t>
  </si>
  <si>
    <t>CIMB Niaga Pabrik PT Sidomuncul</t>
  </si>
  <si>
    <t>CIMB Niaga SBY.GRAHA PENA</t>
  </si>
  <si>
    <t>BNI KLN GOWA 3</t>
  </si>
  <si>
    <t>DN BCA Timbul Jaya Plaza</t>
  </si>
  <si>
    <t>BCA Alfamart Dukuh Kupang Barat</t>
  </si>
  <si>
    <t>BCA Indomaret Modong Sidoarjo</t>
  </si>
  <si>
    <t>BCA Alfamart Central Point Krian Sidoarj</t>
  </si>
  <si>
    <t>GT MANDIRI GSK PSr Sentra Bisnis</t>
  </si>
  <si>
    <t>GT BCA Alfamart Kedung Mangu 2</t>
  </si>
  <si>
    <t>GT BCA Indomaret Antartika</t>
  </si>
  <si>
    <t>GT BCA Circle K Kayun Sub 0105</t>
  </si>
  <si>
    <t>GT MANDIRI RS USADA WAGE</t>
  </si>
  <si>
    <t>GT BCA Indomaret Manukan Tengah</t>
  </si>
  <si>
    <t>Tanjung Balai Karimun</t>
  </si>
  <si>
    <t>Kuala Tungkal</t>
  </si>
  <si>
    <t>RECEIPT FATAL ERROR (TDK MEMOTONG)</t>
  </si>
  <si>
    <t>Problem ATM16901 KCP JJakarta Cilandak</t>
  </si>
  <si>
    <t>ATM MATI TOTAL</t>
  </si>
  <si>
    <t>Extractor bermasalah (reject full)</t>
  </si>
  <si>
    <t>Tidak Bisa Transaksi, kartu terpental</t>
  </si>
  <si>
    <t>Printer problem</t>
  </si>
  <si>
    <t>EXIT SHUTTER</t>
  </si>
  <si>
    <t>card reader fatal</t>
  </si>
  <si>
    <t>KEYPAD FAULT</t>
  </si>
  <si>
    <t>Cardreader error</t>
  </si>
  <si>
    <t>DISPENSER ( indicator 1 : 0 )</t>
  </si>
  <si>
    <t>GEAR DISPENSER AUS</t>
  </si>
  <si>
    <t>LAYAR BLANK HITAM</t>
  </si>
  <si>
    <t>TOMBOL ATM BAGIAN KIRI TIDAK BERFUNGSI</t>
  </si>
  <si>
    <t>Dispenser  fail</t>
  </si>
  <si>
    <t>Exit shutter</t>
  </si>
  <si>
    <t>Tangan Robot Fail</t>
  </si>
  <si>
    <t>ATM SERING RESTART SENDIRI</t>
  </si>
  <si>
    <t>Module 4 Fail</t>
  </si>
  <si>
    <t>waiting request sparepart dan tiketzulu</t>
  </si>
  <si>
    <t>info pic fsl hendra tp07 01750110039 di fsl depok kosong, sudah email req part ke logistic.</t>
  </si>
  <si>
    <t>Part Kabel Power di FSL kosong, sudah email req ke logistic.</t>
  </si>
  <si>
    <t>saya sudah kelokasi, pas buka dispenser tangan robot sangkut tidak mau naik, sudah di adjust tapi tetap tidak mau, jadi minta ganti part</t>
  </si>
  <si>
    <t>request ulang epp dkrnakan badstock ...info dari fsl ade barat spare part kosong</t>
  </si>
  <si>
    <t>untuk part yg di rikwes steker yg ready dan blum di imbon dgn pn 01750109659</t>
  </si>
  <si>
    <t>Request part Card Reader PN: 05645000001</t>
  </si>
  <si>
    <t>pending part  CCA, PRCSR, AIO, Ci5, 2,7GHZ (Mobu)   pn 49256605000A</t>
  </si>
  <si>
    <t>waiting part, part kosong di fsl</t>
  </si>
  <si>
    <t xml:space="preserve">PENDING EPP7 BSC </t>
  </si>
  <si>
    <t>pending part Card reader sankyo mcu hyosung pn 01770057999</t>
  </si>
  <si>
    <t>REQ CRD, PART KOSONG DI FSL</t>
  </si>
  <si>
    <t>part belum bisa keluar karena belum ada squence numbernya</t>
  </si>
  <si>
    <t>part epp 7</t>
  </si>
  <si>
    <t>akan diupdate kembali</t>
  </si>
  <si>
    <t>01803530585 HCDU DELIVERY CARRIAGE ASSY HYOSUNG, 081803530589 STACKER HYOSUNG, 01803530609 CARRIAGE HYOSUNG</t>
  </si>
  <si>
    <t>Keyboard V6 EPP INT CES PN 01750159341</t>
  </si>
  <si>
    <t>CMD - CHASSIS NT ASSD. QUAD pn 01750130600, info Mba Melinda akan dikirim hr ini 6 nov</t>
  </si>
  <si>
    <t>Part tdk tersedia, 49249442707A , EPP7 (BSC) LGE</t>
  </si>
  <si>
    <t>Waiting Zulu. Part ready, sequence number tidak ada</t>
  </si>
  <si>
    <t>Part tdk tersedia, Softkey</t>
  </si>
  <si>
    <t>Part tdk tersedia, STACKER (01750109659)</t>
  </si>
  <si>
    <t>Part tdk tersedia, EPP V6 pn: 1750159341</t>
  </si>
  <si>
    <t>Part tdk tersedia, Extractor</t>
  </si>
  <si>
    <t>Part tdk tersedia, PC</t>
  </si>
  <si>
    <t>TP07 pn: 01750110039</t>
  </si>
  <si>
    <t>Kabel power</t>
  </si>
  <si>
    <t>Request ulang EPP dkrnkan badstock</t>
  </si>
  <si>
    <t>TP 28 pn 01750256248</t>
  </si>
  <si>
    <t>Stecker pn 01750109659</t>
  </si>
  <si>
    <t>Divert Door Diebold PN: 49225219000D</t>
  </si>
  <si>
    <t>REQ CRD 49209540000B</t>
  </si>
  <si>
    <t>CMD - CHASSIS NT ASSD. QUAD pn 01750130600</t>
  </si>
  <si>
    <t>Card reader NCR</t>
  </si>
  <si>
    <t>S1HKJH12AA</t>
  </si>
  <si>
    <t>S1JBNTA013</t>
  </si>
  <si>
    <t>S1IRTPA001</t>
  </si>
  <si>
    <t>S1ATTIA015</t>
  </si>
  <si>
    <t>S1HMERA001</t>
  </si>
  <si>
    <t>ATM SPBU SIGAMBAL</t>
  </si>
  <si>
    <t>Rantau Prapat</t>
  </si>
  <si>
    <t>BANDAR UDARA FRANS SEDA</t>
  </si>
  <si>
    <t>KK SIDIKALANG</t>
  </si>
  <si>
    <t>GAL KK BHAYANGKARA 1</t>
  </si>
  <si>
    <t>KCU MERAUKE 3</t>
  </si>
  <si>
    <t>PTPN III D.SER DAN PAMELA</t>
  </si>
  <si>
    <t>KK TANAH MERAH</t>
  </si>
  <si>
    <t>Cash Handler Fatal error (Repeat Probleam)</t>
  </si>
  <si>
    <t>CASH HANDLER BERULANG</t>
  </si>
  <si>
    <t>FSE Reno Andinata Nababan (QI) req part Controller and Stacke</t>
  </si>
  <si>
    <t>FSE Mega Wardana  (QI) req part  Request part : # CPP 1750136159  MB special electronics CDL 1750187952 , Beetle Mini-K, E7400  HDD, TPM. PN: 1750235765</t>
  </si>
  <si>
    <t>Engineer : Febri Marsel (Tlp : 081196207143)  pend part dengan name part pc pn 01750235765  part ram PN 01803530535</t>
  </si>
  <si>
    <t xml:space="preserve">FSE M. Indra Jaya (DN) Req part Card reader  diebold 49209540000D </t>
  </si>
  <si>
    <t>FSE Oksiton Mesa Krista Purba (QI) request pc 01750235765</t>
  </si>
  <si>
    <t>part ekstrakstor MDMS 01750109641   part Stacker  01750109658</t>
  </si>
  <si>
    <t xml:space="preserve">FSE Martin Stefanus Mansula (DN) req part  Card Reader Hyosung 01803530587 
</t>
  </si>
  <si>
    <t xml:space="preserve"> # CPP 1750136159  MB special electronics CDL 1750187952 , Beetle Mini-K, E7400  HDD, TPM. PN: 1750235765</t>
  </si>
  <si>
    <t xml:space="preserve"> pc 01750235765</t>
  </si>
  <si>
    <t xml:space="preserve"> Card Reader Hyosung 01803530587 </t>
  </si>
  <si>
    <t>PC pn 01750235765    ram PN 01803530535</t>
  </si>
  <si>
    <t xml:space="preserve">Card reader  diebold 49209540000D </t>
  </si>
  <si>
    <t>Controller and Stacker</t>
  </si>
  <si>
    <t>CLOSED Info by Nanang</t>
  </si>
  <si>
    <t>CLOSED Info by CRM</t>
  </si>
  <si>
    <t>part akan dikirimkan hari ini eta esok</t>
  </si>
  <si>
    <t>part sudah di ambil fe di tgl 5/11</t>
  </si>
  <si>
    <t>part sudah di ambil fe di tgl 6/11</t>
  </si>
  <si>
    <t>part sudah tiba di fsl surabaya kemarin</t>
  </si>
  <si>
    <t>1CPA30801131472000030</t>
  </si>
  <si>
    <t>1CPA30801131472000070</t>
  </si>
  <si>
    <t xml:space="preserve">Mohon di infokan ke GTI, part yang di request PN berapa? </t>
  </si>
  <si>
    <t>Part dikirimkan tgl 08/11, estimasi tgl 12/11</t>
  </si>
  <si>
    <t>Part CRD dikirimkan tgl 08/11, estimasi tgl 12/11</t>
  </si>
  <si>
    <t>Part dikirimkan tgl 06/11, estimasi tgl 11/11. AWB : 898-06184149-3</t>
  </si>
  <si>
    <t>Part dikirimkan tgl 07/11, estimasi tgl 08/11. AWB : 898-06183898-4</t>
  </si>
  <si>
    <t>Part dikirimkan tgl 07/11, estimasi tgl 11/11</t>
  </si>
  <si>
    <t>Part PC Beetle dikirimkan tgl 07/11, Estimasi tgl 11/11. Jika di lokasi type mesin 56DU dapat di support dg PC PN 01750199033 (Part ready di FSL Medan 2pc)</t>
  </si>
  <si>
    <t>Part Stacker sudah dikirimkan tgl 06/11 ke FSL Jayapura. Parallel part MDMS akan dikirimkan tgl 08/11</t>
  </si>
  <si>
    <t>Part ready di FSL Medan tgl 08/11, di proses manual (Sudah di email)</t>
  </si>
  <si>
    <t>Part ready di FSL Samarinda tgl 08/11, di proses manual (Sudah di email)</t>
  </si>
  <si>
    <t>HCDU : 1CPA30801162706000010</t>
  </si>
  <si>
    <t>1CPA30801162360000010</t>
  </si>
  <si>
    <t>1CPA30801162462000010</t>
  </si>
  <si>
    <t>UPDATE 08/11/2019</t>
  </si>
  <si>
    <t>Close 8/11</t>
  </si>
  <si>
    <t>Reschedule 9/11, seluruh FE area sana ada training dr HRD</t>
  </si>
  <si>
    <t>ATM Offline, Issue Remote Port (Koneksi di BNInya bermasalah), ETA 8/11</t>
  </si>
  <si>
    <t>Close 7/11</t>
  </si>
  <si>
    <t>Part masih delivery, kemungkinan smpi sore, 8/11</t>
  </si>
  <si>
    <t>Masterkey sdh dpt, FE OnProgress</t>
  </si>
  <si>
    <t>Part yang dikirim Bad Stock, dikirim kembali dr CWH, ETA 12/11</t>
  </si>
  <si>
    <t>Lokasi kota terusan, ETA 8/11</t>
  </si>
  <si>
    <t>Part sudah smpi, fe dikerjakan hr ini 8/11</t>
  </si>
  <si>
    <t>Part sdh smpi di Mataram, diambil manual partnya</t>
  </si>
  <si>
    <t>FE lagi diluar kota, part masih dikirim dari fsl, ETA 9/11</t>
  </si>
  <si>
    <t>Lokasi luar kota, Part ready, part diambil manual</t>
  </si>
  <si>
    <t>Part dikirim hari ini 8/11</t>
  </si>
  <si>
    <t>Lokasi Luarkota</t>
  </si>
  <si>
    <t>Luar kota, ETA 12/11</t>
  </si>
  <si>
    <t>Part smpi FSL ETA 14/11</t>
  </si>
  <si>
    <t>Part CRD dikirimkan tgl 08/11, EPP V5 belum ada di CWH, proses PR</t>
  </si>
  <si>
    <t>CR sdh ada, EPP 5 menunggu PR</t>
  </si>
  <si>
    <t>Lokasi Luar kota</t>
  </si>
  <si>
    <t>PT.Universal Trasindo Mas</t>
  </si>
  <si>
    <t>Bad stock, dikirim kembali hari ini 8/11</t>
  </si>
  <si>
    <t>Info part ready</t>
  </si>
  <si>
    <t>Part sdh di FSL Mataram, Lanjut keluar pulau</t>
  </si>
  <si>
    <t>Luar kota, ETA 13/11</t>
  </si>
  <si>
    <t>Bisa pakai PC dgn PN: 01750199033</t>
  </si>
  <si>
    <t xml:space="preserve">Part baru masuk sore, </t>
  </si>
  <si>
    <t>Butuh Part Tambahan Softkey, PC dn SE</t>
  </si>
  <si>
    <t>Butuh Part Tambahan Softkey, PC dn SE ETA smpi FSL 11/11</t>
  </si>
  <si>
    <t>Stacker ready, Butuh Part Tambahan CCA AFD 49208102000H</t>
  </si>
  <si>
    <t>Luar kota, part smpi 10/11, ETA pengerjaan 11/11</t>
  </si>
  <si>
    <t>Luar kota, ETA 09/11</t>
  </si>
  <si>
    <t>ETA 9/11</t>
  </si>
  <si>
    <t>Lokasi luar kota, FE ada training HRD, ETA 9/11</t>
  </si>
  <si>
    <t>CANCEL, tiket sm dengan  tiket 68948229</t>
  </si>
  <si>
    <t>Part masih di FSL Palangkaraya hari ini dikirim ke sampit ETA 9/11</t>
  </si>
  <si>
    <t>dikirim sore ini 8/11</t>
  </si>
  <si>
    <t>PIC req 11/11</t>
  </si>
  <si>
    <t>Part sdh datang, ETA 12/11 lokasi luar kota</t>
  </si>
  <si>
    <t>PIC Req pengerjaan 09/11</t>
  </si>
  <si>
    <t>coba dikerjakan mlm ini 8/11</t>
  </si>
  <si>
    <t>ETA 13/11</t>
  </si>
  <si>
    <t>Part Salah kirim kembali, Cek kembali oleh Ria-Log.</t>
  </si>
  <si>
    <t>PIC Req. 11/11</t>
  </si>
  <si>
    <t>CLOSED by Interlock Meeting</t>
  </si>
  <si>
    <t>1CPA30801164084000010</t>
  </si>
  <si>
    <t>bad stok, part akan dicek di RC, jika ready akan dikrim malam ini 08/11</t>
  </si>
  <si>
    <t xml:space="preserve">dikirim hari ini 07/11 eta tiba 12/11 </t>
  </si>
  <si>
    <t>Part sudah tiba di Lubuklingau, kordinasi dengan pic Irwandi +62 822-7947-1482 pengerjaan dapat di lakukan hari Senin tgl. 11/11/2019 EST. Jam 14:00 lokasi luar kota</t>
  </si>
  <si>
    <t>Info pic dhl diki +6282311476485 part belum sampai di dhl aceh 08/11</t>
  </si>
  <si>
    <t>eta tiba malam ini 08/11</t>
  </si>
  <si>
    <t>Part dikirim dari : FSL Jayapura ke : Manokwari tgl. Kirim : 07-11-19, Estimasi tiba 09-11-19</t>
  </si>
  <si>
    <t>akan email req part hari ini oleh teknisi</t>
  </si>
  <si>
    <t>akan dicek hari ini di RC 08/11 jika ready akan dikirim hari ini eta besok 09/11 via ONS</t>
  </si>
  <si>
    <t>Part dikirim dari : FSL Jayapura ke : Merauke tgl. Kirim : 07-11-19, Estimasi tiba 09-11-19</t>
  </si>
  <si>
    <t>dikirim tgl 07/11 eta tiba 08/11</t>
  </si>
  <si>
    <t>sparepart baru tiba di balikpapan akan di teruskan ke kota tarakan; di pick up hari ini</t>
  </si>
  <si>
    <t>info adel-wh part sudah ready siang td pk.11:00 di fsl</t>
  </si>
  <si>
    <t>Info PIC Rahman Advantage +6287784962658 sedang ada problem akan ke lokasi jam 15.00</t>
  </si>
  <si>
    <t>App ulang jam 15.30. Call tim TDP Oky +62 857-1447-6313. Beliau menunggu dilokasi fe masih handle BTN Veteran</t>
  </si>
  <si>
    <t>Janjian with pic akbar +6282381722207 karena belum ada tim, lokasi luar kota</t>
  </si>
  <si>
    <t>sudah tiba hari ini 08/11</t>
  </si>
  <si>
    <t>dikirim hari ini eta tiba malam 08/11</t>
  </si>
  <si>
    <t>part dikirim hari ini eta malam ini 08/11</t>
  </si>
  <si>
    <t>Part dikirimkan tgl 07/11, estimasi tgl 08/11 via ons</t>
  </si>
  <si>
    <t xml:space="preserve"> part ready di pontianak tgl 07/11</t>
  </si>
  <si>
    <t>Pengiriman part ke Pangkalan bun ( FE Khaidir Ali ) Part : 1. Printer tp13, cpp, cpu estimasi berangkat travel pagi 08.00 wib 07/11/19 estimasi sampai 19.00 wib 08/11/19</t>
  </si>
  <si>
    <t>CLOSED by iboss</t>
  </si>
  <si>
    <t>Close Ticket</t>
  </si>
  <si>
    <t>CLOSED by CRM</t>
  </si>
  <si>
    <t>CLOSED, Info by QUEST</t>
  </si>
  <si>
    <t>S1GMTG11S1</t>
  </si>
  <si>
    <t>S1HBGR11UZ</t>
  </si>
  <si>
    <t>S1AKTJ11NE</t>
  </si>
  <si>
    <t>S1AKRMA023</t>
  </si>
  <si>
    <t>S1HRMA12MM</t>
  </si>
  <si>
    <t>S1AMRB01RM</t>
  </si>
  <si>
    <t>S1EPKL12EE</t>
  </si>
  <si>
    <t>S1HCLG015Z</t>
  </si>
  <si>
    <t>S1ABTR01QZ</t>
  </si>
  <si>
    <t>S1ISMGA099</t>
  </si>
  <si>
    <t>S1BBPN03SY</t>
  </si>
  <si>
    <t>S1HBGR06FA</t>
  </si>
  <si>
    <t>S1ASLOA046</t>
  </si>
  <si>
    <t>S1IMATA081</t>
  </si>
  <si>
    <t>PPM</t>
  </si>
  <si>
    <t>SPBU KAPUK KAMAL</t>
  </si>
  <si>
    <t>RSUD H.HANAFI</t>
  </si>
  <si>
    <t>INTRNASIONAL BATIK CENTER</t>
  </si>
  <si>
    <t>KLN MERAK 1</t>
  </si>
  <si>
    <t>SPBU KOTABARU</t>
  </si>
  <si>
    <t>BNI KK PEGANDON 2</t>
  </si>
  <si>
    <t xml:space="preserve">RS. PERMATA HATI </t>
  </si>
  <si>
    <t>GRAWIDA FP.IPB</t>
  </si>
  <si>
    <t>INDOMARET SIMO</t>
  </si>
  <si>
    <t>TOKO POLRES PALANGGA</t>
  </si>
  <si>
    <t>RS. SENTRA MEDIKA</t>
  </si>
  <si>
    <t>LANUD ATANG SANJAYA</t>
  </si>
  <si>
    <t>SPBU SIMPANG BD TINGGI</t>
  </si>
  <si>
    <t>MARDANI RAYA 2</t>
  </si>
  <si>
    <t>Cilegon</t>
  </si>
  <si>
    <t>Boyolali</t>
  </si>
  <si>
    <t>PC ERROR</t>
  </si>
  <si>
    <t>REPEAT CARD READER FATAL ERROR</t>
  </si>
  <si>
    <t>DISPENSER INDIKATOR 2:8</t>
  </si>
  <si>
    <t>TIDAK BISA MASUK MENU SPV</t>
  </si>
  <si>
    <t>CASH HANDLER FATAL ( Shutter Error )</t>
  </si>
  <si>
    <t>REPEAT CASH HANDLER FATAL ERROR</t>
  </si>
  <si>
    <t>SOFTKEY Tidak berfungsi</t>
  </si>
  <si>
    <t>Stock Pintu Faskia Atas Kosong, menunggu PO</t>
  </si>
  <si>
    <t>FSE Aldiono krismantoro/085939399632 req part card rider 01750105988</t>
  </si>
  <si>
    <t>FSE Asep (ARK) waiting part Stacker 01750109659 ,  Dobel extraxtor mdms 01750109641</t>
  </si>
  <si>
    <t> FSE Oksiton Mesa Krista Purba (QI) request CPP PN 01750136159,     Power Distributor PN 01750073167,      SE PN   01750174922</t>
  </si>
  <si>
    <t>FSE : Ipan +62 812-1491-0063,  Card Reader 01803530835</t>
  </si>
  <si>
    <t>FSE Ikhsan // Req part Exit Shutter</t>
  </si>
  <si>
    <t>FSE Mahardika (DN) pending EPP5(BSC) 49216680707A</t>
  </si>
  <si>
    <t>FSE Ahmad Syaifudin ( QI ) BA Approve //  Pending SPK HUMAN ERROR part HOUSING OPERATOR KIT PANEL pn 01750129722</t>
  </si>
  <si>
    <t>FSE Bahri Req part Vakum Cup  (3) PN 01803530633</t>
  </si>
  <si>
    <t>FSE Machmudin ( DN ) Motorize CRD Track 1/2/3, RW, Chip,EAF ASD 49209540000C</t>
  </si>
  <si>
    <t>FSE Aditya Ricky , Pending part Stacker Pn 01750109659</t>
  </si>
  <si>
    <t>FSE Feri, Pending Shutter lite DC 01750220136</t>
  </si>
  <si>
    <t>FSE Asep +62 812-1304-5045 // Req part Presenter PN O2970183530659</t>
  </si>
  <si>
    <t>FSE : Arief +62 856-2870-026, Card Reader Sankyo MCU Hyosung (56450000 / 1803530587</t>
  </si>
  <si>
    <t>FSE Fauzan Fadillah Putra // Pending part shutter PN 01750220136</t>
  </si>
  <si>
    <t xml:space="preserve">FSE Rendi (ARK) pending stacker </t>
  </si>
  <si>
    <t>FSE Gatot //  Req part 01750182013 lcd box pc1500</t>
  </si>
  <si>
    <t>Stacker 01750109659 ,  Dobel extraxtor mdms 01750109641</t>
  </si>
  <si>
    <t>Card reader 01750105988</t>
  </si>
  <si>
    <t>request CPP PN 01750136159, Power Distributor PN 01750073167, SE PN   01750174922</t>
  </si>
  <si>
    <t>Card Reader 01803530835</t>
  </si>
  <si>
    <t>Stacker Pn 01750109659</t>
  </si>
  <si>
    <t>Shutter lite DC 01750220136</t>
  </si>
  <si>
    <t>EPP 5(BSC) 49216680707A</t>
  </si>
  <si>
    <t>HOUSING OPERATOR KIT PANEL PN: 01750129722</t>
  </si>
  <si>
    <t>Motorize CRD Track 1/2/3, RW, Chip,EAF ASD 49209540000C</t>
  </si>
  <si>
    <t>Presenter PN O2970183530659</t>
  </si>
  <si>
    <t>Card Reader Sankyo MCU Hyosung (56450000 / 1803530587</t>
  </si>
  <si>
    <t>LCD box PC1500 PN: 01750182013</t>
  </si>
  <si>
    <t>BANK MASPION</t>
  </si>
  <si>
    <t>BANK KALTIM</t>
  </si>
  <si>
    <t>05/11/19 22:04:00</t>
  </si>
  <si>
    <t>06/11/19 03:08:00</t>
  </si>
  <si>
    <t>06/11/19 07:17:00</t>
  </si>
  <si>
    <t>06/11/19 07:53:00</t>
  </si>
  <si>
    <t>06/11/19 13:42:00</t>
  </si>
  <si>
    <t>06/11/19 15:15:00</t>
  </si>
  <si>
    <t>06/11/19 19:16:00</t>
  </si>
  <si>
    <t>06/11/19 23:37:00</t>
  </si>
  <si>
    <t>07/11/19 09:01:00</t>
  </si>
  <si>
    <t>07/11/19 09:30:00</t>
  </si>
  <si>
    <t>07/11/19 11:08:00</t>
  </si>
  <si>
    <t>07/11/19 14:45:00</t>
  </si>
  <si>
    <t>07/11/19 15:07:00</t>
  </si>
  <si>
    <t>07/11/19 15:42:00</t>
  </si>
  <si>
    <t>07/11/19 17:55:00</t>
  </si>
  <si>
    <t>07/11/19 20:18:00</t>
  </si>
  <si>
    <t>08/11/19 06:56:00</t>
  </si>
  <si>
    <t>08/11/19 13:28:00</t>
  </si>
  <si>
    <t>08/11/19 14:00:00</t>
  </si>
  <si>
    <t>08/11/19 14:59:00</t>
  </si>
  <si>
    <t>08/11/19 16:26:00</t>
  </si>
  <si>
    <t>08/11/19 18:31:00</t>
  </si>
  <si>
    <t>08/11/19 20:20:00</t>
  </si>
  <si>
    <t>08/11/19 22:39:00</t>
  </si>
  <si>
    <t>08/11/19 23:24:00</t>
  </si>
  <si>
    <t>09/11/19 07:43:00</t>
  </si>
  <si>
    <t>09/11/19 07:44:00</t>
  </si>
  <si>
    <t>09/11/19 07:46:00</t>
  </si>
  <si>
    <t>09/11/19 09:10:00</t>
  </si>
  <si>
    <t>09/11/19 10:50:00</t>
  </si>
  <si>
    <t>09/11/19 13:12:00</t>
  </si>
  <si>
    <t>09/11/19 14:32:00</t>
  </si>
  <si>
    <t>09/11/19 15:02:00</t>
  </si>
  <si>
    <t>09/11/19 15:04:00</t>
  </si>
  <si>
    <t>09/11/19 14:50:00</t>
  </si>
  <si>
    <t>09/11/19 16:08:00</t>
  </si>
  <si>
    <t>09/11/19 17:20:00</t>
  </si>
  <si>
    <t>09/11/19 17:23:00</t>
  </si>
  <si>
    <t>09/11/19 18:38:00</t>
  </si>
  <si>
    <t>09/11/19 19:08:00</t>
  </si>
  <si>
    <t>09/11/19 21:31:00</t>
  </si>
  <si>
    <t>09/11/19 23:49:00</t>
  </si>
  <si>
    <t>10/11/19 06:17:00</t>
  </si>
  <si>
    <t>10/11/19 12:13:00</t>
  </si>
  <si>
    <t>10/11/19 13:41:00</t>
  </si>
  <si>
    <t>10/11/19 15:37:00</t>
  </si>
  <si>
    <t>10/11/19 15:56:00</t>
  </si>
  <si>
    <t>10/11/19 16:57:00</t>
  </si>
  <si>
    <t>10/11/19 17:12:00</t>
  </si>
  <si>
    <t>11/11/19 07:39:00</t>
  </si>
  <si>
    <t>28/10/19 20:16:21</t>
  </si>
  <si>
    <t>07/11/19 10:01:00</t>
  </si>
  <si>
    <t>07/11/19 10:04:36</t>
  </si>
  <si>
    <t>08/11/19 09:39:45</t>
  </si>
  <si>
    <t>08/11/19 11:05:11</t>
  </si>
  <si>
    <t>08/11/19 13:59:25</t>
  </si>
  <si>
    <t>09/11/19 17:42:31</t>
  </si>
  <si>
    <t>10/11/19 09:29:21</t>
  </si>
  <si>
    <t>S1BMDR12EE</t>
  </si>
  <si>
    <t>S1AW1NHF</t>
  </si>
  <si>
    <t>BTP1108</t>
  </si>
  <si>
    <t>BMI03007</t>
  </si>
  <si>
    <t>S1AW10PI</t>
  </si>
  <si>
    <t>S1FMTHA005</t>
  </si>
  <si>
    <t>S1AWK35I</t>
  </si>
  <si>
    <t>S1AABNA054</t>
  </si>
  <si>
    <t>ATM11807</t>
  </si>
  <si>
    <t>WIN0003615</t>
  </si>
  <si>
    <t>S1AW1NRM</t>
  </si>
  <si>
    <t>S1AW15JZ</t>
  </si>
  <si>
    <t>WIN0037201</t>
  </si>
  <si>
    <t>S1EMTH10KJ</t>
  </si>
  <si>
    <t>S1DPRBA038</t>
  </si>
  <si>
    <t>S1AWA59L</t>
  </si>
  <si>
    <t>S1AW1J8I</t>
  </si>
  <si>
    <t>KTM00502</t>
  </si>
  <si>
    <t>S1JBBIA013</t>
  </si>
  <si>
    <t>S1AW10UB</t>
  </si>
  <si>
    <t>S1AW1C71</t>
  </si>
  <si>
    <t>BRI56900</t>
  </si>
  <si>
    <t>S1AWAJ5N</t>
  </si>
  <si>
    <t>S1AW1FAZ</t>
  </si>
  <si>
    <t>544X</t>
  </si>
  <si>
    <t>S1CTBK04BM</t>
  </si>
  <si>
    <t>S1AW1EZL</t>
  </si>
  <si>
    <t>S1AWK71Q</t>
  </si>
  <si>
    <t>S1EDMI12DD</t>
  </si>
  <si>
    <t>S1ABKL05BC</t>
  </si>
  <si>
    <t>S1AWKJFD</t>
  </si>
  <si>
    <t>S1AWA729</t>
  </si>
  <si>
    <t>WIN0004006</t>
  </si>
  <si>
    <t>A591</t>
  </si>
  <si>
    <t>S1DBGRA160</t>
  </si>
  <si>
    <t>S1BBGR12AM</t>
  </si>
  <si>
    <t>S1BBGR12LL</t>
  </si>
  <si>
    <t>S1HBGR90DY</t>
  </si>
  <si>
    <t>S1ALGS01OI</t>
  </si>
  <si>
    <t>S1ASRGA103</t>
  </si>
  <si>
    <t>S1IBGRA193</t>
  </si>
  <si>
    <t>S1HBGR06FW</t>
  </si>
  <si>
    <t>PNNID7209</t>
  </si>
  <si>
    <t>S1CMGLA032</t>
  </si>
  <si>
    <t>S1GBGRA018</t>
  </si>
  <si>
    <t>S1HKWG10XL</t>
  </si>
  <si>
    <t>S1FKWG12EE</t>
  </si>
  <si>
    <t>S1GMLR10QD</t>
  </si>
  <si>
    <t>S1DPON11KI</t>
  </si>
  <si>
    <t>S1CTRGA126</t>
  </si>
  <si>
    <t>S1AWAJ9E</t>
  </si>
  <si>
    <t>S1CUDS09MK</t>
  </si>
  <si>
    <t>WIN0001330</t>
  </si>
  <si>
    <t>ATM 10901</t>
  </si>
  <si>
    <t>S1AW1T9M</t>
  </si>
  <si>
    <t>A053</t>
  </si>
  <si>
    <t>254B</t>
  </si>
  <si>
    <t>169K</t>
  </si>
  <si>
    <t>047W</t>
  </si>
  <si>
    <t>363M</t>
  </si>
  <si>
    <t>S1FJPU12FF</t>
  </si>
  <si>
    <t>152H</t>
  </si>
  <si>
    <t>146F</t>
  </si>
  <si>
    <t>S1AW1N2A</t>
  </si>
  <si>
    <t>S1AW1X0R</t>
  </si>
  <si>
    <t>624K</t>
  </si>
  <si>
    <t>151C</t>
  </si>
  <si>
    <t>324L</t>
  </si>
  <si>
    <t>637Q</t>
  </si>
  <si>
    <t>S1AW1DTZ</t>
  </si>
  <si>
    <t>486V</t>
  </si>
  <si>
    <t>S1AW1NKE</t>
  </si>
  <si>
    <t>305T</t>
  </si>
  <si>
    <t>253Z</t>
  </si>
  <si>
    <t>S1AW14UX</t>
  </si>
  <si>
    <t>548B</t>
  </si>
  <si>
    <t>BCA-ATM BCA Cool Tomohon Spm</t>
  </si>
  <si>
    <t>KCP KETAPANG 1</t>
  </si>
  <si>
    <t>MDR-KCP SANGATTA</t>
  </si>
  <si>
    <t xml:space="preserve">BTPN KCP Kotamubago </t>
  </si>
  <si>
    <t>Mobil Kas Semarang</t>
  </si>
  <si>
    <t>KCP Kawasan Industri Medan</t>
  </si>
  <si>
    <t>APOTIK MUJARAB</t>
  </si>
  <si>
    <t>BONTANG HOTEL RAODAH 2</t>
  </si>
  <si>
    <t>BRI CRM Unit Stasiun Kota Cikampek</t>
  </si>
  <si>
    <t>SMG UNIV DIAN NUSWANTORO</t>
  </si>
  <si>
    <t>SERAM BAGIAN BARAT</t>
  </si>
  <si>
    <t>KCP KUDUS A. YANI</t>
  </si>
  <si>
    <t>BPD Riau SPBU Petro Andalan Sejati</t>
  </si>
  <si>
    <t>Veteran Purwakarta</t>
  </si>
  <si>
    <t>CB Simpang Tiga 3 Tarakan</t>
  </si>
  <si>
    <t>Manado Cab Toar 2</t>
  </si>
  <si>
    <t>BRI CRM Unit Ujung Tanjung Bagan Siapiapi</t>
  </si>
  <si>
    <t>KK KIMA MKS</t>
  </si>
  <si>
    <t>BNI Hotel Mulya Kencana</t>
  </si>
  <si>
    <t>Alfamart Kademangan Probolinggo</t>
  </si>
  <si>
    <t>MDR-HOTEL JNB MUARA TEWEH</t>
  </si>
  <si>
    <t>PTPN V TJ MEDAN</t>
  </si>
  <si>
    <t>GAL KLN TANJUNG 5</t>
  </si>
  <si>
    <t>KCP Palma Tower 1</t>
  </si>
  <si>
    <t>INDOMARET TANTULAR EKS. YK KCP YOGYA GEJAYAN-1 Ex.</t>
  </si>
  <si>
    <t>BRI CRM UNIT BALAI KARANGAN SANGGAU</t>
  </si>
  <si>
    <t>Unit Pakkat</t>
  </si>
  <si>
    <t>Swalayan Anugrah Mabar</t>
  </si>
  <si>
    <t>Unit Klumprit</t>
  </si>
  <si>
    <t>Mandiri Marine Del Ray</t>
  </si>
  <si>
    <t>Indomaret Tuasan</t>
  </si>
  <si>
    <t>BSM-KCP NANGA PINOH</t>
  </si>
  <si>
    <t>CAB TJ. BALAI KARIMUN 3</t>
  </si>
  <si>
    <t>ATM Center Jarakosta</t>
  </si>
  <si>
    <t>DANAMON GIANT HERO CIMANGGIS</t>
  </si>
  <si>
    <t>PASAR KUNJANG</t>
  </si>
  <si>
    <t>HM  Sampoerna Kraksaan Probolinggo</t>
  </si>
  <si>
    <t>KANTOR PLN DURI</t>
  </si>
  <si>
    <t>BNI Telkom Kapahiang</t>
  </si>
  <si>
    <t>Home Centra</t>
  </si>
  <si>
    <t>MDR-KCM BUKIT KAPUR</t>
  </si>
  <si>
    <t>BRI Cabang Kota Pinang</t>
  </si>
  <si>
    <t>BRI CRM UNIT SUMBUL SIDIKALANG</t>
  </si>
  <si>
    <t>SINAR TERANG BERSAUDARA</t>
  </si>
  <si>
    <t>BTN KC DEPOK</t>
  </si>
  <si>
    <t>BTN GRAND NANGGROE</t>
  </si>
  <si>
    <t>BRIS ATM Mobile</t>
  </si>
  <si>
    <t>BRI Unit Utan Kayu</t>
  </si>
  <si>
    <t>BRI BRI CRM UNIT PASAR TIMBUL</t>
  </si>
  <si>
    <t>Bank Permata SENTRA MEDIKA</t>
  </si>
  <si>
    <t>Bank DKI DKI ALFAMART H. UNG</t>
  </si>
  <si>
    <t>BRI indomaret baladewa</t>
  </si>
  <si>
    <t>CIMB Niaga BGR ALFAMIDI CIBATOK</t>
  </si>
  <si>
    <t>BNI LANUD ATANG SANJAYA</t>
  </si>
  <si>
    <t>BNI INDOMARET CIBUNTU KAUM</t>
  </si>
  <si>
    <t>AR BNI SPBU 34-16122 (DRAMAGA)</t>
  </si>
  <si>
    <t>AR BNI ALFAMIDI CIOMAS</t>
  </si>
  <si>
    <t>BNI INDOMARET SINDANG BARANG</t>
  </si>
  <si>
    <t>AR BRI Unit Jambo Tape</t>
  </si>
  <si>
    <t>BNI CV WISMA KARTIKA</t>
  </si>
  <si>
    <t>BNI KK CILEGON CITY SQUARE</t>
  </si>
  <si>
    <t>AR BNI STASIUN CILEBUT 2</t>
  </si>
  <si>
    <t>DANAMON BEKASI JUANDA</t>
  </si>
  <si>
    <t>AR MEGAS Transmart Duta Mall Banjarmasin</t>
  </si>
  <si>
    <t>AR BNI DRIVE THRU PAJAJARAN</t>
  </si>
  <si>
    <t>PANIN ATM PIK Ozone</t>
  </si>
  <si>
    <t>BNI SPBU BENER</t>
  </si>
  <si>
    <t>AR BNI ALFAMART KARACAK LK</t>
  </si>
  <si>
    <t>BNI SPBU313 DARUSSALAM</t>
  </si>
  <si>
    <t>CIMB Niaga TGR.INDOMARET TAMAN ASRI LAMA</t>
  </si>
  <si>
    <t>BRI PT. SARANA ESA CITA</t>
  </si>
  <si>
    <t>AR BNI TOKO KRISNA 1</t>
  </si>
  <si>
    <t>DANAMON TANGERANG PT DWI NAGA SAKTI ABAD</t>
  </si>
  <si>
    <t>AR BNI KLN RADIO DALAM</t>
  </si>
  <si>
    <t>AR BNI RSU AISIYAH</t>
  </si>
  <si>
    <t>BNI ALFAMART PASIR BOLANG</t>
  </si>
  <si>
    <t>CIMB Niaga COCO PLAZA</t>
  </si>
  <si>
    <t>DN MANDIRI BTM CB KK BATAM KABIL</t>
  </si>
  <si>
    <t>DN BNI POLIWANGI</t>
  </si>
  <si>
    <t>BNI POLTEKKES AKADEMI GIZI</t>
  </si>
  <si>
    <t>CIMB Niaga SMG.ADA SWALAYAN</t>
  </si>
  <si>
    <t>BTN SPBU Tembalang</t>
  </si>
  <si>
    <t>DN CIMB Niaga Mega Mall Batam</t>
  </si>
  <si>
    <t>DN BPD RIAU Bangkinang</t>
  </si>
  <si>
    <t>DN MANDIRI Varia Mart</t>
  </si>
  <si>
    <t>DN BTN SPBU Tembalang</t>
  </si>
  <si>
    <t>DN CIMB Niaga Nagoya Hill Mall</t>
  </si>
  <si>
    <t>CIMB Niaga SPBU 34-10206 Bintang Lima</t>
  </si>
  <si>
    <t>GT BCA Alfamart Sadewa</t>
  </si>
  <si>
    <t>GT CIMB Niaga SPBU KH Fudholi</t>
  </si>
  <si>
    <t>GT BCA Perum Cibodas</t>
  </si>
  <si>
    <t>GT BCA Indomaret Barata Jaya</t>
  </si>
  <si>
    <t>BCA Alfamart Batujajar</t>
  </si>
  <si>
    <t>GT BCA Alfamidi Pasir Gombong</t>
  </si>
  <si>
    <t>GT BCA Superindo Grand Mart</t>
  </si>
  <si>
    <t>GT BNI KLN PS TANAH ABANG 3</t>
  </si>
  <si>
    <t>GT CIMB Niaga TGR.TRAFOINDO 1</t>
  </si>
  <si>
    <t>GT CIMB Niaga TGR.Alfamidi Gading Maxwel</t>
  </si>
  <si>
    <t>GT BCA Kiosk Kalimalang II.KCP</t>
  </si>
  <si>
    <t>GT BCA Lawson Singaraja Bekasi</t>
  </si>
  <si>
    <t>GT BCA RSIA Citra Insani</t>
  </si>
  <si>
    <t>GT MANDIRI SBY TOL SURAMADU 2</t>
  </si>
  <si>
    <t>GT MANDIRI GSK CB GRESIK 4</t>
  </si>
  <si>
    <t>GT BCA Indomaret Simo Rukun</t>
  </si>
  <si>
    <t>GT BCA Alfamidi Mayor Oking III</t>
  </si>
  <si>
    <t>GT BCA SPBU 34-17140 Kaliabang Bekasi</t>
  </si>
  <si>
    <t>GT BCA Indomaret Point Rungkut Madya</t>
  </si>
  <si>
    <t>GT BCA Indomaret Mutiara Garuda</t>
  </si>
  <si>
    <t>GT MANDIRI Kios Pooling Panglima Sudirma</t>
  </si>
  <si>
    <t>GT BCA Alfamart Bangbarung II</t>
  </si>
  <si>
    <t>GT MANDIRI SBY BDR JUANDA T2-2</t>
  </si>
  <si>
    <t>GT BCA Yomart Garuda</t>
  </si>
  <si>
    <t>GT BCA Alfamart Semplak</t>
  </si>
  <si>
    <t>GT CIMB Niaga Menteng Huis</t>
  </si>
  <si>
    <t>GT MANDIRI SDA IM Bangsri Sukodono</t>
  </si>
  <si>
    <t>GT CIMB Niaga SPBU R.S Soekanto</t>
  </si>
  <si>
    <t>GT BCA Bandara Juanda 1</t>
  </si>
  <si>
    <t>GT BCA Indomaret Tanggulangin Kludan</t>
  </si>
  <si>
    <t>MADURA</t>
  </si>
  <si>
    <t>KOTAMOBAGU</t>
  </si>
  <si>
    <t>AMBON</t>
  </si>
  <si>
    <t>KUDUS</t>
  </si>
  <si>
    <t>PROBOLINGGO</t>
  </si>
  <si>
    <t>Purworejo</t>
  </si>
  <si>
    <t>Banyuwangi</t>
  </si>
  <si>
    <t>sleman</t>
  </si>
  <si>
    <t>tombol key pad tidak bisa</t>
  </si>
  <si>
    <t>error encryptor (4)</t>
  </si>
  <si>
    <t>dispenser 1.8</t>
  </si>
  <si>
    <t>Hardware     Tombol Kiri atas tidak berfungsi</t>
  </si>
  <si>
    <t>Tidak bisa setor dan tarik tunai</t>
  </si>
  <si>
    <t>Koneksi offline. Kode 002</t>
  </si>
  <si>
    <t>error dispenser,code1:3</t>
  </si>
  <si>
    <t xml:space="preserve">Dispenser </t>
  </si>
  <si>
    <t xml:space="preserve">Reject Full / Order Extractor MDMS </t>
  </si>
  <si>
    <t>DISPENSER ERROR 2.5</t>
  </si>
  <si>
    <t>UANG TERSANGKUT DAN GAGAL TRANSAKSI</t>
  </si>
  <si>
    <t>LAYAR LCD BLANK</t>
  </si>
  <si>
    <t>cash handle, namun tidak ada uang sangkut.</t>
  </si>
  <si>
    <t>Atm heng</t>
  </si>
  <si>
    <t>port LAN mati</t>
  </si>
  <si>
    <t>Repeat receipt printer error</t>
  </si>
  <si>
    <t>EPP / pinpad problem berulang</t>
  </si>
  <si>
    <t>Soft key error</t>
  </si>
  <si>
    <t>CRM error</t>
  </si>
  <si>
    <t>EXTRACTOR</t>
  </si>
  <si>
    <t>Indikator 2:3</t>
  </si>
  <si>
    <t>layar blank, CPU rusak</t>
  </si>
  <si>
    <t>Cash Hendler(0:0)</t>
  </si>
  <si>
    <t>req part (kotak reject selalu full)</t>
  </si>
  <si>
    <t>shutter tidak mau terbuka</t>
  </si>
  <si>
    <t>Dispenser eror</t>
  </si>
  <si>
    <t>Software Corrupt      </t>
  </si>
  <si>
    <t>POWER SUPPLY ERROR dan Mesin ATM tidak Bisa Menyal</t>
  </si>
  <si>
    <t>CV - CARD READER BERULANG</t>
  </si>
  <si>
    <t>horizontal fl error</t>
  </si>
  <si>
    <t>CARD READER - KARET MELELEH</t>
  </si>
  <si>
    <t xml:space="preserve"> CARD READER</t>
  </si>
  <si>
    <t>VS Module 3 Error</t>
  </si>
  <si>
    <t>mesin selalu reject full</t>
  </si>
  <si>
    <t>INSTAL SW ( PERBAIKAN DATA EJ, HARUS DI DIREKTORI D )</t>
  </si>
  <si>
    <t>Layar blank hitam saat di hidupkan</t>
  </si>
  <si>
    <t>tidak dapat stor tunai (ERROR)</t>
  </si>
  <si>
    <t>Money jammed</t>
  </si>
  <si>
    <t>Layar Blank putih</t>
  </si>
  <si>
    <t>CARDREADER</t>
  </si>
  <si>
    <t>ARK - SOFTWARE CORRUPT</t>
  </si>
  <si>
    <t>PROBLEM CPP DAN DISTRIBUTOR</t>
  </si>
  <si>
    <t>SOFTWARE/Di lokasi tidak mau online</t>
  </si>
  <si>
    <t>SOFTWARE CORRUPT-HDD ERROR</t>
  </si>
  <si>
    <t>CASH HANDLER FAULT ( SHUTTER BERMASALAH )</t>
  </si>
  <si>
    <t>ENCRYPTOR ERROR (VANDALISM)</t>
  </si>
  <si>
    <t>SOFKEY TIDAK BERFUNGSI</t>
  </si>
  <si>
    <t>backup EJ</t>
  </si>
  <si>
    <t>REPEAT PROBLEM PRINTER</t>
  </si>
  <si>
    <t>CASH HANDLER  ( fitsup rusak )</t>
  </si>
  <si>
    <t>JOURNAL PRINTER ERROR</t>
  </si>
  <si>
    <t>Monitor Blank</t>
  </si>
  <si>
    <t>LAYAR MONITOR BLANK</t>
  </si>
  <si>
    <t>ATM sering Offline      </t>
  </si>
  <si>
    <t>Card Reader BERULANG</t>
  </si>
  <si>
    <t>card reader fatal error</t>
  </si>
  <si>
    <t>repeat cash handler fatal error (kode indikator 2:9)</t>
  </si>
  <si>
    <t>CASH HANDLE FATTAL ERROR</t>
  </si>
  <si>
    <t>CV - LCD MATI</t>
  </si>
  <si>
    <t>Card Reader Offline</t>
  </si>
  <si>
    <t>LAYAR ATM MATI</t>
  </si>
  <si>
    <t>EXIT SHUTTER  ERROR</t>
  </si>
  <si>
    <t>rak kaset sering sangkut, dan karet nya sudah habis(haus)</t>
  </si>
  <si>
    <t>Problem receipt</t>
  </si>
  <si>
    <t>ATM OFF LINE</t>
  </si>
  <si>
    <t>MESIN AUTO RESTART</t>
  </si>
  <si>
    <t>monitor mati, PC Hidup</t>
  </si>
  <si>
    <t>ATM HANG</t>
  </si>
  <si>
    <t>PRINTER PROBLEM ( PRINTER TIDAK MEMOTONG)</t>
  </si>
  <si>
    <t>TOUCHSCREEN PROBLEM</t>
  </si>
  <si>
    <t>Monitor blank hitam</t>
  </si>
  <si>
    <t>TOMBOL SPV ERROR</t>
  </si>
  <si>
    <t>PRINTER</t>
  </si>
  <si>
    <t>Belt Ekstraktor Module 1,2,3 dan 4 Kendor</t>
  </si>
  <si>
    <t>mdms error</t>
  </si>
  <si>
    <t>Debet saldo nasabah uang tidak di terima nasabah</t>
  </si>
  <si>
    <t>Cash handler 2:1</t>
  </si>
  <si>
    <t>CH BERULANG</t>
  </si>
  <si>
    <t>Pinpad Error</t>
  </si>
  <si>
    <t>DISPENSER ERROR 1:0</t>
  </si>
  <si>
    <t>Layar Blank Warna Hitam</t>
  </si>
  <si>
    <t>CV - CARD READER ERROR</t>
  </si>
  <si>
    <t>Pinpad Error (Softkey)</t>
  </si>
  <si>
    <t>ATM Debet</t>
  </si>
  <si>
    <t>infoPICDHLmanadopakjoy.partcontrolerbelummasuk.</t>
  </si>
  <si>
    <t>Pendingpartsoftkey.PN.01750186252.Srfrequespart</t>
  </si>
  <si>
    <t>pendingpartCardReaderActVersion(1750199931).kalozulunyasudahadaharusnyaudahgaperlusequencenumber</t>
  </si>
  <si>
    <t>PendingpartcardreaderV2CUStdversionPN01750173205danSensorAlarmPN01750166799.ConfPICFSLManado.Partkosongdimanado</t>
  </si>
  <si>
    <t>#TO_SUPERVISOR_LEADER:Infofe:Partblmbisadiproses.CallSdr.AgungFSLSemarang+62831-4848-7693,stockpartEPPJ6sdhadatetapitanpaSquenceNumber.</t>
  </si>
  <si>
    <t>Fereport0134174.Rodarak1sudahbaling.Pengikatrodavmodulerak1sudahpatah.PENDINGPARTVmodule01750130600.Resultnotok</t>
  </si>
  <si>
    <t>PendingParteppJ6.1pn1750233014//InfoWH:Dikirimkanesokhari</t>
  </si>
  <si>
    <t>pendingpart:#SoftkeyFrame15InchDDC-NDCBrPC28x.PN:1750190038.partdikirimtanggal10/11,eta2-3harikerja</t>
  </si>
  <si>
    <t>pendingparttransportunitheadshortpathCRS/ATSPN01750245555//DearAll,partakandicrosscheckterlebihdahuluketersediaannyaTerimaKasihInfobyRiaHeningsihWHAdministration</t>
  </si>
  <si>
    <t>Pendingpartcontactlesspn:01803530364:Sudahcallmasagungwarehouse+6283148487693sedangdicekdulu,akandikabarilagi</t>
  </si>
  <si>
    <t>pendingpartoutputtransportFLPN01750057875//DearAll,PartakandicheckketersediaannyaTerimaKasihInfobyRiaHeningsihWHAdministration</t>
  </si>
  <si>
    <t>InfofslkudusSatrio0877-4654-9450,partvideocardbelumadadifslkudus.</t>
  </si>
  <si>
    <t>PartShutterPN01750054768KosongdiFSLPekanbaru.</t>
  </si>
  <si>
    <t>PendingPartControllerPN.01750105679//infoteamWHbyemail:Akandikirimkanhariini.</t>
  </si>
  <si>
    <t>PendingpartEx.MDMSPN:01750109641,FER:2089701partkosongFSLBalikpapan</t>
  </si>
  <si>
    <t>PendingpartStackerPN01750109659//masihmenunggukonfirmasidarifslmanadoinfoterakhirpartbelumtiba</t>
  </si>
  <si>
    <t>PartTransportLowerPathPN01750151958danRealStorageFixPN01750126457belumtibadiFSLPekanbaru</t>
  </si>
  <si>
    <t>PendingpartPCBattle(01750235765)InfoTeamWH10/11/19:DearAll,Partdikirimtanggal9/11,eta2-3harikerja</t>
  </si>
  <si>
    <t>pendingpartprinterTP27pn01750256247:infoteamYCHanAgungpartbelumtibadiych</t>
  </si>
  <si>
    <t>#pendingpart#nofereport:2325986*atmlkpandupicnotok*pendingpartextmdmspn1750109641&amp;controlerpn1750105679*controlerready,extmdmsnotready(kosong)fslpalangkaraya</t>
  </si>
  <si>
    <t>PendingpartcontrollercmdwithcoverPN01750105679.//InfoDenifslmalang,partmasihakandikirimbesokkarenavendorkurirsedanglibur.</t>
  </si>
  <si>
    <t>#pendingpart#nofereport:2325987*Lcdblankhitamtapiindikatorlcdhijau.*Adjlcdbisahidupnamuncumabeberapadetik*Replacekabelvga,stillnotok*Cekteganganpowerlcdada,13v*PendingpartLCDTFTXGA,15"Open-Framepn1750216797&amp;BeetleMini-K,E7400,4GB,HDD,TPM1750235765*Allpartreadydifslpalangkaraya,tapilcdbelumadseq#tidakdapatdiproses.</t>
  </si>
  <si>
    <t>PartPowerDistributorPN01750073167KosongdiFSLPekanbaru.</t>
  </si>
  <si>
    <t>PendingpartEPPV6PN01750159341//ConfPICFSLManado.Partkosongdimanado</t>
  </si>
  <si>
    <t>PendingPartPCSWAPPN:01750263075//MesinATMpindahandariLokasiNoStore2idATM:KTM00525,keKCP.RSUDidATMKTM00502,SSBIDsama</t>
  </si>
  <si>
    <t>Printerseringngerollpanjang,adjustprinternitok,pendingpartprintertp13,partpn:01750189334Fereportno:0108260</t>
  </si>
  <si>
    <t>PendingpartlcdNofereport2235087AtmonlineLcdblankhitamAdjustlcdstillblankReqpartlcdinfohendrapartkosongPendingpartlcd280pn01750216797</t>
  </si>
  <si>
    <t>PendingpartStacker(01750109659)//DearAll,PartakandikirimkankeFSLPalembang,estimasitgl12/11TerimaKasihInfobyRiaHeningsihWHAdministration</t>
  </si>
  <si>
    <t>pendingpartnofereport0075125,Femembutuhkanparteppv6pn01750159341.Parttidakreadydidhlpontianak.</t>
  </si>
  <si>
    <t>Pendingpartsoftkey//DearAll,PartrequestberikutakandicheckketersediaannyaterlebihdahuluTerimaKasihInfobyRiaHeningsihWHAdministration</t>
  </si>
  <si>
    <t>PendingpartFEReportno006817701750126457reelstoragefixinstalled01750240240mainmodule01750133367beltdrive//SemuaparttersediadifslDHLpontianak.Hanyasajatertahandisistemzulu</t>
  </si>
  <si>
    <t>pendingpartekstraktorunitPN01750109615,//Partbarudikirimperpagitdtgl10-11-19eta11-11-19</t>
  </si>
  <si>
    <t>Pendingpart.PartNameStackerPN01750109659</t>
  </si>
  <si>
    <t>Pendingpartpccorei3;Infozuluparttidaktersedia,infofslsdr.Faisal+62823-0747-4933stokadadifslsolo</t>
  </si>
  <si>
    <t>PendingPartCMDStacker(PN:01750109659),InfoteamWH10/11/19:Partdikirimhariini,eta2-3harikerja</t>
  </si>
  <si>
    <t>Pending:stacker1750109659dancontroller1750105679</t>
  </si>
  <si>
    <t>Sampailokasi,indikator0.0tapirejectselalufull.Cekmdms,belt,gear,pitzhup,ok.Cekgearmekanismestacker,ok.Resetdispenser,ok.Tapirepeatproblemlagi.Ferequestpendingpartextractormdms.PN:01750109641.Supportbyfsljayapura.dengannofer2372549</t>
  </si>
  <si>
    <t>nofereport0028493shutterbermasalahpendingpartshutter01750082602</t>
  </si>
  <si>
    <t>MasihmenunggupartkamerapotraitPN01750048416,kameracashPN01750085502,belumreadydifslbatam</t>
  </si>
  <si>
    <t>noreport2045678.checkdispensererror182325.checkmdmsbeltanddrawofshafthabis.adjustext.mdmsstillnotok.testdispenserstillnotok.butuhpergantianpartext.mdms.infodekifslpartext.mdmskosong.pendingpartext.mdmsPN01750109641</t>
  </si>
  <si>
    <t>pendingpartpcp42800PN01750106679//partsudahdiantarkankemarinolehmessengerkeFSL</t>
  </si>
  <si>
    <t>pendingpartCPPIV01750136159;FisikparttersediadiFSLKediri,tetapiparttidakbisadikeluarkandikarenakanstatuskosongdisystemZulu</t>
  </si>
  <si>
    <t>InfopicDenifslmalang,partakandikirimbesok.//PendingpartEPC-G41dualcorePN:01750199033.</t>
  </si>
  <si>
    <t>PartdikirimdariPekanbarukeDuri,Eta11/11/201910.00Wib//PendingparthorizontalFLpn1750068776.</t>
  </si>
  <si>
    <t>adjustprintermasihtidakbisa.pendingparttp28Pn:01803530500stocktersediadiFSLBengkulu.mohondizuluinyabang.no.fereport:0099349</t>
  </si>
  <si>
    <t>Fereport0142670Pendingpartstacker01750109659,partreadynamunzulutidakbisadicreate,waitingforzulu</t>
  </si>
  <si>
    <t>PartdikirimdariPekanbarukeDumaitanggal11/11/2019,Eta12/11/201910.00Wib/PendingpergantianStackerPN:01750109659&amp;HorizontalFLPN:01750057875.</t>
  </si>
  <si>
    <t>Fereport0054206Lokasiluarkota,fesudahpandupicssifaisal082277514189cardreaderproblemberulang,cardreadermenolakkartu.Pendingpartcardreaderactpn01750199931Resultnotok</t>
  </si>
  <si>
    <t>PendingpartVSModuleRecyler01750200435FEReport0065627-Problemmoneyjammedvsmodule3-Problemrepeated-PendingpartVSModuleRecyler-Resultnotoke</t>
  </si>
  <si>
    <t>PendingpartEx.MDMSPN:01750109641,FER:2089363partakandisupportolehFSLBalikpapan,infoFepartready</t>
  </si>
  <si>
    <t>infohendrapicfsldepok,pcminibeetledanramkosong</t>
  </si>
  <si>
    <t>PendingPartHDD500Small,PCMiniBattle,danRAMPartmasihbelumtersediadiFSL</t>
  </si>
  <si>
    <t>sdahmelakukanpengecekanpadalokasiPCrusak,pendingpartpcdiDHLkosong</t>
  </si>
  <si>
    <t>infoyusuflogistikpusatpartVSmoduledinomorPN01750200435kosong,dansudahdiemailkelogistikDNolehcontroltower</t>
  </si>
  <si>
    <t>#cashjamremoveal#distributormodulefaultberulang#vsmodulemicarak2patah#pendingpartdifslkosong(distributormoduel&amp;vsmodule)</t>
  </si>
  <si>
    <t>pendingparthorizontalFL,confirmfsldepokpartbelumready</t>
  </si>
  <si>
    <t>sparepartstokpcdifslutarakosong</t>
  </si>
  <si>
    <t>pendingpartpccorei3</t>
  </si>
  <si>
    <t>Date:02.11.201914:49:51+07:00-FSE:Asep+62812-1304-5045ETA:SedangkoordinasidenganPIC</t>
  </si>
  <si>
    <t>Date:03.11.201908:51:08+07:00-mailtocrcark</t>
  </si>
  <si>
    <t>Date:05.11.201914:14:51+07:00-FSE:Asep+62812-1304-5045ETA:SedangkoordinasidenganPICDate:05.11.201913:59:36+07:00-mailtoARK</t>
  </si>
  <si>
    <t>Task:296262224Date:10.11.201914:39:14+07:00Pendingtiketzuludantiketzulublumreadydanpartblumbsadiprosesparthddreadydhlbndaaceh.Date:06.11.201907:31:59+07:00-mailtocrcark</t>
  </si>
  <si>
    <t>Date:06.11.201917:57:47+07:00-FSE:Maulana+62853-6142-1648ETA:SedangkoordinasidenganPIC</t>
  </si>
  <si>
    <t>Date:07.11.201911:44:08+07:00-FSE:Bahri/0813-1886-8356ETA:SedangkoordinasidenganPIClogbidaDate:07.11.201911:27:51+07:00-MAILTOCRCARK</t>
  </si>
  <si>
    <t>Date:07.11.201914:08:06+07:00-mailtocrcark</t>
  </si>
  <si>
    <t>Date:07.11.201915:40:22+07:00-FSE:Nurhidayat/0823-1276-4969ETA:SedangkoordinasidenganPIClogbyaryo</t>
  </si>
  <si>
    <t>Date:08.11.201914:47:01+07:00-FSE:Agung/0813-8330-3131ETA:SedangkoordinasidenganPICLOGBIDADate:08.11.201914:13:38+07:00-mailtocrcark</t>
  </si>
  <si>
    <t>Date:08.11.201919:59:21+07:00-FSE:TriAgus+62812-8075-9756ETA:SedangkoordinasidenganPIC</t>
  </si>
  <si>
    <t>Date:08.11.201915:36:56+07:00-FSE:Warsito/0821-4902-7193ETA:SedangkoordinasidenganPIClogbidaDate:08.11.201915:30:07+07:00-mailtocrcark</t>
  </si>
  <si>
    <t>Date:09.11.201911:02:15+07:00-KepadaTeamARK89FSE:Agung+62813-8330-3131ETA:SedangkoordinasidenganPIC</t>
  </si>
  <si>
    <t>Date:09.11.201917:46:11+07:00-FSE:Kukum+62811-8058-820ETA:FEsudahdilokasi,reschedulejam18:00sesuaipermintaanTimPICPIC:kejarpusat08881766796logbyaryoDate:09.11.201913:31:40+07:00-FSE:Kukum+62811-8058-820ETA:SedangkoordinasidenganPIC</t>
  </si>
  <si>
    <t>Date:09.11.201923:39:31+07:00-FSE:Deni+62812-8075-9839ETA:SedeangkoordinasidenganPIC</t>
  </si>
  <si>
    <t>Date:10.11.201914:17:55+07:00-ETA:Kunjunganjam15:00sesuaipermintaanPICPIC:BpkAdit/+62812-9094-8264logbyaryoDate:10.11.201908:52:55+07:00-FSE:Bahri/+62813-1886-8356/0895320266452ETA:SedangkoordinasidenganPIClogbidaDate:10.11.201908:19:10+07:00-mailtocrcark</t>
  </si>
  <si>
    <t>Date:10.11.201908:51:13+07:00-FSE:Faisal+62877-8237-2286ETA:SedangkoordinasidenganPIClogbidaDate:10.11.201908:40:08+07:00-mailtocrcark</t>
  </si>
  <si>
    <t>Date:10.11.201913:16:56+07:00-canceltiket,DikarenakaninfosaatinidilokasiATMsudahoke,info:-PIC:BpkSuryana/+62856-1951-752logbidaDate:10.11.201912:54:03+07:00-mailtocrcark</t>
  </si>
  <si>
    <t>Date:10.11.201914:49:10+07:00-FSE:Bahri/+62813-1886-8356/0895320266452ETA:SedangkoordinasidenganPIClogbyaryo</t>
  </si>
  <si>
    <t>Date:10.11.201917:18:52+07:00-FSE:Asep/0812-1304-5045ETA:SedangkoordinasidenganPIClogbyaryo</t>
  </si>
  <si>
    <t>Date:10.11.201920:18:56+07:00-FSE:Komar/0813-1015-9812ETA:SedangkoordinasidenganPIClogbyaryo</t>
  </si>
  <si>
    <t>Date:10.11.201916:55:05+07:00-revisiFSE:Hasan/0813-3961-0136ETA:SedangkoordinasidenganPIClogbyaryoDate:10.11.201916:42:32+07:00-FSE:Ridwan/0858-5723-4887ETA:SedangkoordinasidenganPIClogbyaryo</t>
  </si>
  <si>
    <t>Date:10.11.201919:25:58+07:00-FSE:Bahri/0813-1886-8356/0085939981009ETA:SedangkoordinasidenganPIClogbyaryo</t>
  </si>
  <si>
    <t>Date:10.11.201920:50:21+07:00-FSE:Komar/0813-1015-9812ETA:SedangkoordinasidenganPIClogbyaryo</t>
  </si>
  <si>
    <t>Date:07.11.201912:30:23+07:00-PendingpartMohondibanturequestpartsbb:1.StackerFLActiveDispenseNG5500(PN:49242427000A)(qty1pcs)2.Transport625mmlengthSFLNG5500(PN:49250166000A)(qty1pcs)3.CCAAFD2.0MainNG5500(PN:49242480000B)(qty1pcs)4.CCAPRCSRAIOCI52.7GHZNG5500(PN:49256605000A)(qty1pcs)5.PRCSRBASECI52.7GHZ4GB15INNG5500(PN:49247848200A)(qty1pcs)6.statuspartUrgent7.DikirimkeDHLMANADO</t>
  </si>
  <si>
    <t>Task:296254222Date:06.11.201908:31:21+07:00PendingPartLCD(matitotal)RequestLCDTFTXGA15"OpenFrame01750216797</t>
  </si>
  <si>
    <t>Task:296267846Date:06.11.201910:43:11+07:00PendingPart</t>
  </si>
  <si>
    <t>Task:296352681Date:08.11.201919:14:33+07:00Pendingpartcardreaderhyosung</t>
  </si>
  <si>
    <t>Task:296006249Date:02.11.201919:55:04+07:00Waitingticzulu</t>
  </si>
  <si>
    <t>Task:296167264Date:05.11.201909:21:59+07:00LCDmati,waitingpartsnFLM</t>
  </si>
  <si>
    <t>Task:296178686Date:04.11.201920:06:56+07:00Waitingpartsnwaitingflm</t>
  </si>
  <si>
    <t>Task:296268226Date:07.11.201918:10:37+07:00Waitingresetmodemandatm</t>
  </si>
  <si>
    <t>Task:296309785Date:07.11.201921:02:46+07:00Waitingpart</t>
  </si>
  <si>
    <t>Task:296316608Date:07.11.201918:02:45+07:00Waitingstackerwincor</t>
  </si>
  <si>
    <t>Task:296329612Date:08.11.201913:54:31+07:00Recprterr,waitingpartsnflm</t>
  </si>
  <si>
    <t>Task:296523133Date:10.11.201917:32:57+07:00Needchangepart49240508000BOne-sidedGraphicalThermalReceiptPrinter.Waitingpartfromjakarta.</t>
  </si>
  <si>
    <t>Task:296530619Date:10.11.201919:12:52+07:00WaitingKonfITNIAGATomorroweta09.00wib</t>
  </si>
  <si>
    <t>Date:05.11.201917:53:51+07:00-fse:rozihandika62853-1548-0445TiketProblem:69088261FSEID:1266FSENAME:cimbniagaspbu34-10206FSLNAME:JakartautaraSPAREPARTNAME:1unitCPUP/N:1750235765/59EC430816QTY:1status:pendingpart!!!!log:julyanDate:03.11.201902:06:56+07:00-SendbyWALog:Yosua</t>
  </si>
  <si>
    <t>Date:09.11.201908:51:37+07:00-OTsdahdiambil,udhkelokasisemalem,lagiorderpartlog:julyanDate:05.11.201913:00:00+07:00-FSE:Rozihandika085315480445ETA:21.30Log:fitriDate:03.11.201918:36:52+07:00-sendbywalog:julyan</t>
  </si>
  <si>
    <t>Date:04.11.201912:24:04+07:00-FSE:fuathasim081311049323ETA:waitingpartNamepart:controllerLog:FitriDate:04.11.201911:02:17+07:00-SendbywadanemailLog:Fitri</t>
  </si>
  <si>
    <t>Date:06.11.201910:19:07+07:00-pendingparthardisklog:fitriDate:04.11.201914:35:34+07:00-SendbywadanemailLog:Fitri</t>
  </si>
  <si>
    <t>Date:08.11.201912:46:27+07:00-FSE:AriKurniawan0895323781300Orderpartcontrollertouchscreen,powersupplymonitorkiosklog:fitriDate:04.11.201918:43:37+07:00-FSE:AgustinusAri085814242340ETA:20:00WIBFSEsudahjanjiandenganFLMlog:fadhilahDate:04.11.201916:16:18+07:00-sendbywaandemaillog:fadhilah</t>
  </si>
  <si>
    <t>Date:04.11.201923:32:07+07:00-pendingpartshuttercmdv4log:fadhilahDate:04.11.201923:31:18+07:00-FSE:wahyu/082244491165ETA:18.00log:fadhilahDate:04.11.201917:15:25+07:00-sendbywaandemaillog:fadhilah</t>
  </si>
  <si>
    <t>Date:07.11.201909:03:48+07:00-pendingpartparttidaktersediaLog:JuwitaDate:05.11.201915:26:38+07:00-teknisikamidengansendy/082122383468,etajam16:30Wibyapak🙏Date:04.11.201923:38:17+07:00-donesendwalog:julyan</t>
  </si>
  <si>
    <t>Date:08.11.201909:48:53+07:00-pendingpartcardriderlog:fitriDate:08.11.201909:07:03+07:00-orderpart:cardriderP/N:01750105989log:fitriDate:05.11.201912:52:21+07:00-FSE:Rais085773004940ETA:14.30Log:fitriDate:05.11.201910:46:37+07:00-SendbywadanemailLog:Fitri</t>
  </si>
  <si>
    <t>Date:06.11.201922:24:29+07:00-pendingpart:controllerp/n:1750105679log:fadhilahDate:06.11.201922:22:33+07:00-FSE:Budiman085959062264ETA:14:00log:FadhilahDate:05.11.201912:19:57+07:00-sendbywadanemailLog:fitri</t>
  </si>
  <si>
    <t>Date:07.11.201910:47:09+07:00-fse:anggarizky62821-2214-0027pendingpartcardreaderLog:JuwitaDate:05.11.201921:17:19+07:00-sudahkirimwalog:julyan</t>
  </si>
  <si>
    <t>Date:08.11.201916:30:18+07:00-Pendingpart:ReceiptPrinterlog:fitriDate:06.11.201919:38:13+07:00-pendingpartDate:06.11.201915:28:08+07:00-FSE:AgustinusAriKristianto085814242340ETA:12.30log:fitriDate:06.11.201915:27:33+07:00-FSE:AgustinusAriKristiantoETA:12.30log:fitriDate:06.11.201910:50:02+07:00-sendbywadanemaillog:fitri</t>
  </si>
  <si>
    <t>Date:10.11.201920:54:22+07:00-FSE:AriKurniawan0895323781300ETA:pendingpartlcd15incip/n:01750262934log:fadhilahDate:06.11.201912:26:09+07:00-sendbywadanemaillog:fitri</t>
  </si>
  <si>
    <t>Date:07.11.201909:34:51+07:00-FSE:Tunyoadi082113342388ETA:20.00PendingPart:PClog:fitriDate:06.11.201914:02:55+07:00-sendbywadanemaillog:fitri</t>
  </si>
  <si>
    <t>Date:06.11.201917:55:52+07:00-fse:fuathasyim62813-1104-9323fsesudahmelakukanorderpartzulunamuntidaktersedialog:julyanDate:06.11.201914:08:29+07:00-sendbywadanemaillog:fitri</t>
  </si>
  <si>
    <t>Date:08.11.201911:43:23+07:00-PICFLM:Deni085921304698Log:JuwitaDate:07.11.201911:55:13+07:00-pendingpartprinterT07log:fitriDate:07.11.201911:53:29+07:00-Requestpart:printerT07log:fitriDate:07.11.201908:12:28+07:00-FSE:solihin087877615385ETA:10.00PIC:ozi085697287836log:fitriDate:07.11.201907:44:09+07:00-sendbywadanemailpendingPIClog:fitri</t>
  </si>
  <si>
    <t>Date:07.11.201912:47:44+07:00-Pendingpartstackerlog:fitriDate:07.11.201908:44:00+07:00-FSE:Donyirawan/08553220533ETA:jam10.00log:fitriDate:07.11.201908:23:28+07:00-sendbywadanemaillog:fitri</t>
  </si>
  <si>
    <t>Date:07.11.201910:07:22+07:00-PendingpartsteckerLog:JuwitaDate:07.11.201908:51:20+07:00-FSE:udin/081325598702ETA:masihkoordinasidganteamuglog:fitriDate:07.11.201908:42:16+07:00-sendbywadanemaillog:fitri</t>
  </si>
  <si>
    <t>Date:07.11.201913:16:22+07:00-PendingPartExtarctorModul3&amp;4log:fitriDate:07.11.201910:24:28+07:00-FSE:BudiYanto(0895631230690)ETA:10:30log:fitriDate:07.11.201909:21:49+07:00-sendbywadanemaillog:fitri</t>
  </si>
  <si>
    <t>Date:08.11.201907:06:15+07:00-Orderpartcardreaderlog:fitriDate:07.11.201920:29:21+07:00-FSE:solihinETAFlm:17:00-17:30Star:17:31Finish:CekcardreaderDilokasicardreadererrorOrderpartcardreaderAtmnotoklog:julyanDate:07.11.201914:47:06+07:00-FSE:solihin/087877615385log:fitriDate:07.11.201912:34:24+07:00-teknisisedangdikoordinasikanlog:fitri</t>
  </si>
  <si>
    <t>Date:09.11.201913:24:48+07:00-pendingpartNamepart:stackermoduleP/n:01750109659Sn:5273136010Log:JuwitaDate:09.11.201910:48:18+07:00-FSE:fuathasimpendingpartNamepart:stackermoduleP/n:01750109659Sn:5273136010Log:JuwitaDate:08.11.201919:03:39+07:00-FSE:FuatHasyim081311049323ETA:19:30log:fadhilah</t>
  </si>
  <si>
    <t>Date:09.11.201908:36:19+07:00-Masihpendingpartcontroller,Log:JuwitaDate:09.11.201908:30:13+07:00-FSE:Onaduwijunaedi082141945330Log:JuwitaDate:08.11.201909:39:09+07:00-teknisisedangdiinformasikanlog:fitri</t>
  </si>
  <si>
    <t>Date:09.11.201913:37:11+07:00-FSE:Reza(081334580150)ETA:PasangcontrollerdenganteamAndalanjam13.30Log:JuwitaDate:08.11.201919:48:42+07:00-pendingpartcontrollerlog:fadhilahDate:08.11.201910:00:19+07:00-FSE:Arie(081703871461)ETA:masihkoordinasidenganteamFLMlog:fitriDate:08.11.201909:55:49+07:00-teknisisedangdikoordinasikanlog:fitri</t>
  </si>
  <si>
    <t>Date:10.11.201922:41:11+07:00-FSE:AdiDarmawan081411189866ETA:pendingpartextraktorlog:fadhilahDate:08.11.201913:59:52+07:00-teknisisedangdikoordinasikanlog:fitri</t>
  </si>
  <si>
    <t>Date:09.11.201914:58:37+07:00-FSE:wawansetiawan6282359486292ETA:Sudahkunjungankelokasi13:30denganPic,pengerjaankembalisetelahparttersedia.#NotePendingpartstackerDilokasiSetelahdichekpadamodulestackerdipartbagianxestackerwheelkunciannyalepassehinggalostsaattestdispend.sedangmelakukanorderpartstackerLog:JuwitaDate:09.11.201910:18:58+07:00-FSE:wawansetiawan6282359486292ETA:janjiandenganFlmug,pengerjaanpkl12:00Log:JuwitaDate:08.11.201914:56:12+07:00-teknisisedangdikoordinasikanlog:fitri</t>
  </si>
  <si>
    <t>Date:09.11.201915:12:19+07:00-fse:Irfan+62882-2571-5128Note:PENDINGPART#RodaGirMotorizedStackersdhtajamdangompal#RequestPartModuleStackerLog:JuwitaDate:08.11.201915:50:17+07:00-teknisisedangdikoordinasikanlog:fitri</t>
  </si>
  <si>
    <t>Date:09.11.201919:55:21+07:00-FSE:Reza(081334580150)ETA:17:40Tgl8sudahfifollowuptppendingpartstackerlog:fadhilahDate:08.11.201915:56:58+07:00-teknisisedangdikoordinasikanlog:fitri</t>
  </si>
  <si>
    <t>Date:10.11.201914:36:53+07:00-TglFollowup;09-11-2019Tiba:13:00Start;13:05Finish;13:35action:checkdevice#softkeyamblas#adjustsoftkey#testbuttinok#atmok#sementarabisadigunakanpinpadsedangkosongdigudangnote:pendingpart#dilokasiATMINSERVICE-OPERABLElog:julyanDate:08.11.201921:04:28+07:00-sedangdikordinasikandenganteknisilog:Faris</t>
  </si>
  <si>
    <t>Date:09.11.201913:21:43+07:00-PENDINGPARTFSENAME:solihinanwarFSLNAME:BCAAlfamartsemplakSPAREPARTNAME:extraktor,stackerP/N:01750109615-01750109656QTY:2Log:JuwitaDate:09.11.201907:57:25+07:00-FSENAME:solihinanwar+62812-8726-4873pendingpartSPAREPARTNAME:extraktor,stackerP/N:01750109615-01750109656Log:JuwitaDate:08.11.201919:20:46+07:00-sedangberkoordinasidenganteknisilog:fadhilah</t>
  </si>
  <si>
    <t>Date:09.11.201919:34:30+07:00-pendingpartcontrollerjumper,cimoscontrollererror.indikator0.11.0log:fadhilahDate:09.11.201914:49:30+07:00-FSE:Aldionokrismantoro085939399632ETA:14.10Log:JuwitaDate:09.11.201911:36:03+07:00-sedangdikordinasiteknisiLog:Fajar</t>
  </si>
  <si>
    <t>Date:09.11.201915:14:08+07:00-pendingpartSPAREPARTNAME:LCDMonitorP/N:01750216797Log:JuwitaDate:09.11.201913:47:03+07:00-ETA:pengerjaandilokasijam14:00Log:JuwitaDate:09.11.201913:34:25+07:00-FSE:Hudi/081235049059/081939449606ETA:PicmasihdilokasiImJemudopengerjaanproblem.jikaimjemundoselesajlanjutkelokasiimbangsriLog:JuwitaDate:09.11.201913:02:53+07:00-sedangdikordinasiteknisiLog:Fajar</t>
  </si>
  <si>
    <t>Date:10.11.201907:41:53+07:00-fse:noven+62822-1377-5207TglFollowup;9-11-2019Berangkat:16.30Tiba:17.00Start;17.10Finish;23.20loksitutupaction:#checkEJcorruptAtmoutoffserviceCheckandclearcrdnormalInstalulangdipndurstsproblemportlanmenjdi2(ngefrezze)pendingpartpc+loksitutuplog:julyanDate:09.11.201915:42:19+07:00-sedangdikordinasiteknisiLog:Fajar</t>
  </si>
  <si>
    <t>Date:09.11.201919:40:21+07:00-FSE:irfanfirmansyah083817536641ETA:sudahrequestpartsoftkeypendingpartsoftkeylog:fadhilahDate:09.11.201916:56:12+07:00-sedangberkoordinasidenganteknisilog:fadhilah</t>
  </si>
  <si>
    <t>Date:10.11.201920:04:06+07:00-FSE:wahyu082244491165ETA:pendingpartcontrollerlog:fadhilahDate:09.11.201920:50:59+07:00-FSE:JONI/082143107641ETA:MASIKORDINASIDENGANPICANDALANDate:09.11.201920:37:32+07:00-sedangdikoordinasikandenganteknisilogismail</t>
  </si>
  <si>
    <t>Date:10.11.201920:21:36+07:00-FSE:Hudi/081235049059/081939449606ETA:Pendingpartstacker(Digudangmasihkosong)log:fadhilahDate:09.11.201921:19:35+07:00-sedangdikordinasikandenganteknisilog:Faris</t>
  </si>
  <si>
    <t>Date:10.11.201922:38:46+07:00-FSE:ahmadirfan088225715128ETA:PendingpartextraktorLog:fadhilah</t>
  </si>
  <si>
    <t>Controller</t>
  </si>
  <si>
    <t>softkey.PN.01750186252</t>
  </si>
  <si>
    <t>Card Reader Act Version (1750199931)</t>
  </si>
  <si>
    <t>Card reader V2CU Std version PN 01750173205 dan Sensor Alarm PN 01750166799</t>
  </si>
  <si>
    <t>Part blm bisa diproses stock part EPPJ6 sdh ada tetapi tanpa Squence Number</t>
  </si>
  <si>
    <t>V module PN: 01750130600</t>
  </si>
  <si>
    <t>EPP J6.1 pn: 1750233014</t>
  </si>
  <si>
    <t>Softkey Frame 15Inch DDC-NDCBr PC28x PN:1750190038</t>
  </si>
  <si>
    <t>Transport unit head short path CRS/ATS PN:01750245555</t>
  </si>
  <si>
    <t>Contactless pn:01803530364</t>
  </si>
  <si>
    <t>Output transport FL PN: 01750057875</t>
  </si>
  <si>
    <t>Video Card</t>
  </si>
  <si>
    <t>Controller PN.01750105679</t>
  </si>
  <si>
    <t>Ex.MDMS PN:01750109641</t>
  </si>
  <si>
    <t>Stacker PN:01750109659</t>
  </si>
  <si>
    <t>Transport Lower Path PN:01750151958 dan Real Storage Fix PN:01750126457</t>
  </si>
  <si>
    <t>PC Battle PN: 01750235765</t>
  </si>
  <si>
    <t>TP27 pn: 01750256247</t>
  </si>
  <si>
    <t>Ext.mdms pn:1750109641 &amp; controller pn:1750105679</t>
  </si>
  <si>
    <t>Controller cmd with coverPN:01750105679</t>
  </si>
  <si>
    <t>LCD TFT XGA,15"Open-Frame pn:01750216797 &amp; BeetleMini-K, E7400, 4GB, HDD,TPM 01750235765</t>
  </si>
  <si>
    <t>Power Distributor PN:01750073167</t>
  </si>
  <si>
    <t>EPPV6 PN:01750159341</t>
  </si>
  <si>
    <t>PC SWAP PN:01750263075</t>
  </si>
  <si>
    <t>TP13 pn:01750189334</t>
  </si>
  <si>
    <t>LCD280 pn:01750216797</t>
  </si>
  <si>
    <t>Stacker pn:01750109659</t>
  </si>
  <si>
    <t>EPP V6 pn: 01750159341</t>
  </si>
  <si>
    <t>Reel storage fix installed pn: 01750240240, Main module 01750133367 belt drive//Semua part tersedia di fsl DHL pontianak. Hanya saja tertahan disistem ZULU</t>
  </si>
  <si>
    <t>Ekstraktor unit PN:01750109615</t>
  </si>
  <si>
    <t>PC Core i3</t>
  </si>
  <si>
    <t>CMD Stacker PN: 01750109659</t>
  </si>
  <si>
    <t>Stacker 01750109659 dan controller 01750105679</t>
  </si>
  <si>
    <t>Extractor mdms PN:01750109641</t>
  </si>
  <si>
    <t>Shutter PN: 01750082602</t>
  </si>
  <si>
    <t>Kamera Potrait PN:01750048416 dan Kamera cash PN:01750085502</t>
  </si>
  <si>
    <t>Ext.mdms PN:01750109641</t>
  </si>
  <si>
    <t>PC P4 2800 PN:01750106679</t>
  </si>
  <si>
    <t>CPP IV pn:01750136159; Fisik part tersedia diFSL Kediri, tetapi part tidak bisa dikeluarkan dikarenakan status kosong disystem Zulu</t>
  </si>
  <si>
    <t>EPC-G41 dual core PN:01750199033.</t>
  </si>
  <si>
    <t>Horizontal FL pn:1750068776.</t>
  </si>
  <si>
    <t>TP28 Pn:01803530500 stock tersedia diFSLBengkulu tapi tidak bisa diambil masalah di ZULU</t>
  </si>
  <si>
    <t>Stacker 01750109659, part ready namun zulu tidak bisa dicreate, waiting for zulu</t>
  </si>
  <si>
    <t>Stacker PN:01750109659 &amp; Horizontal FL PN:01750057875.</t>
  </si>
  <si>
    <t>Cardreader act pn:01750199931</t>
  </si>
  <si>
    <t>VS Module Recyler PN: 01750200435</t>
  </si>
  <si>
    <t>PC Mini beetle dan RAM</t>
  </si>
  <si>
    <t>HDD 500gb Small, PC Mini Battle dan RAM</t>
  </si>
  <si>
    <t>PC</t>
  </si>
  <si>
    <t>VS module PN01750200435</t>
  </si>
  <si>
    <t>Distributor moduel &amp; VS module</t>
  </si>
  <si>
    <t>Horizontal FL</t>
  </si>
  <si>
    <t>Pending tiket zulu dan tiket zulu blum ready dan part blum bsa diproses part ready dhl bnda aceh</t>
  </si>
  <si>
    <t>ekstrakstor MDMS 01750109641 dan Stacker  01750109658</t>
  </si>
  <si>
    <t>Stacker  PN: 01750109658</t>
  </si>
  <si>
    <t>LCD Monitor PN:01750216797</t>
  </si>
  <si>
    <t>Controller jumper</t>
  </si>
  <si>
    <t>Extraktor dan Stacker P/N:01750109615-01750109656</t>
  </si>
  <si>
    <t>Ekstractor</t>
  </si>
  <si>
    <t>Stacker module Pn: 01750109659</t>
  </si>
  <si>
    <t>Extarctor Modul 3&amp;4</t>
  </si>
  <si>
    <t>LCD 15inci pn: 01750262934</t>
  </si>
  <si>
    <t>Controller pn:1750105679</t>
  </si>
  <si>
    <t>Card reader PN:01750105989</t>
  </si>
  <si>
    <t>Shutter cmd v4</t>
  </si>
  <si>
    <t>Controller touchscreen, power supply monitor kiosk</t>
  </si>
  <si>
    <t>CPU PN:1750235765</t>
  </si>
  <si>
    <t xml:space="preserve">BOne-sided Graphical Thermal Receipt Printer 49240508000 </t>
  </si>
  <si>
    <t>LCD TFT XGA15"OpenFrame 01750216797</t>
  </si>
  <si>
    <t>CANCEL by PIC ATM sdh OK</t>
  </si>
  <si>
    <t>CLOSED, Update by QUEST</t>
  </si>
  <si>
    <t>UPDATE 11/11/2019</t>
  </si>
  <si>
    <t>CLOSED 11/11</t>
  </si>
  <si>
    <t>CLOSED 09/11</t>
  </si>
  <si>
    <t>CLOSED, Update at Interlock Meeting</t>
  </si>
  <si>
    <t>CLOSED 07/11</t>
  </si>
  <si>
    <t>CLOSED 08/11</t>
  </si>
  <si>
    <t>CLOSED 10/11</t>
  </si>
  <si>
    <t>Part baru smpi palembang</t>
  </si>
  <si>
    <t>Part baru masuk Palembang, ETA 12/11</t>
  </si>
  <si>
    <t>CR sdh ada, EPP 5 menunggu PO</t>
  </si>
  <si>
    <t>Vandal kembali, EPP dilem, Waiting SPK</t>
  </si>
  <si>
    <t>CANCEL by PIC, ATM sdh Ok</t>
  </si>
  <si>
    <t>Card reader sdh ada</t>
  </si>
  <si>
    <t>Card Reader Hyosung</t>
  </si>
  <si>
    <t>Part ready di FSL, Waiting FSE</t>
  </si>
  <si>
    <t>Vakum Cup  (3) PN 01803530633, Presenter NCR</t>
  </si>
  <si>
    <t>CANCEL at Interlock Meeting</t>
  </si>
  <si>
    <t>Part dikirim 11/11, ETA 12/11</t>
  </si>
  <si>
    <t>Softkey Hyosung</t>
  </si>
  <si>
    <t>Exit Shutter CD10</t>
  </si>
  <si>
    <t>CANCEL 9/11</t>
  </si>
  <si>
    <t>tangan robot, Cariege hdcu</t>
  </si>
  <si>
    <t>ETA 12/11</t>
  </si>
  <si>
    <t>Part dikirim hari ini 11/11</t>
  </si>
  <si>
    <t>Pending Sequence, part ready. Ambil manual</t>
  </si>
  <si>
    <t>Ambil Manual, Febry-Log, sdh email</t>
  </si>
  <si>
    <t>Part hari ini dikirim 11/11, lokasi luar kota ETA 15/11</t>
  </si>
  <si>
    <t>Extractor unit pn01750109641</t>
  </si>
  <si>
    <t>Part Ready, masih menunggu dari BNI krn Communication sering DOWN(sdh diinfokan ke Arif Samani-CSM</t>
  </si>
  <si>
    <t>Part sdh direq 9/11</t>
  </si>
  <si>
    <t>Lokasi luar Kota ETA selesai pengerjaan luar pulau (PAMA)</t>
  </si>
  <si>
    <t>Diusahakan hari ini</t>
  </si>
  <si>
    <t>Part dikirim tgl 9/11</t>
  </si>
  <si>
    <t>Lokasi luar kota ETA 14/11</t>
  </si>
  <si>
    <t>Dikirim tgl 9/11</t>
  </si>
  <si>
    <t>Eta 12/11</t>
  </si>
  <si>
    <t>Part dikirim 9/11</t>
  </si>
  <si>
    <t>Part smpi 14/11, ETA 15/11</t>
  </si>
  <si>
    <t>Part diambil manual</t>
  </si>
  <si>
    <t>Part diambil manual 11/11</t>
  </si>
  <si>
    <t>Part dikirim 9/11, ETA 3-4 hari</t>
  </si>
  <si>
    <t>baru smpi fsl Masura 12/11</t>
  </si>
  <si>
    <t>Part sdh dimalang, part perlu dikirim ke probolinggo</t>
  </si>
  <si>
    <t>Lokasi Luar kota 15/11</t>
  </si>
  <si>
    <t>Tunggu kedatangan Part krn belum smpi</t>
  </si>
  <si>
    <t>Part dikirim hari ini 11/11, ETA 2 hr smpi FSL</t>
  </si>
  <si>
    <t>Part dikirim 12/11</t>
  </si>
  <si>
    <t>Lokasi luar kota ETA 16/11</t>
  </si>
  <si>
    <t>Lokasi luar kota ETA 15/11</t>
  </si>
  <si>
    <t>CLOSED, Update by Interlock Meeting</t>
  </si>
  <si>
    <t>Closed, 8/11</t>
  </si>
  <si>
    <t>Closed, 11/11</t>
  </si>
  <si>
    <t>Pending Envirotment, grounding tinggi, part sdh ready, tunggu perbaikan dari BNI</t>
  </si>
  <si>
    <t>Part Ready, PIC ATM diundur kembali tgl 15/11/19</t>
  </si>
  <si>
    <t>Part Salah kirim kembali, Part yang diminta belum ada di CWH</t>
  </si>
  <si>
    <t>PIC Req 12/11</t>
  </si>
  <si>
    <t>11/11: tambahan CPP dan SE dikirim hari ini 11/11.// 8/11: Butuh part tambahan LCD</t>
  </si>
  <si>
    <t>Transfer Stock dari Makassar ke Manado, ETA 13/11</t>
  </si>
  <si>
    <t>ETA 13/11, part smpi manado</t>
  </si>
  <si>
    <t>part dikirim hr ini, diusahakan dikerjakan hari ini</t>
  </si>
  <si>
    <t>part kosong di CWH, menunggu PO</t>
  </si>
  <si>
    <t>part dikirim tgl 9/11</t>
  </si>
  <si>
    <t>Part sdh diambil tgl 10/11</t>
  </si>
  <si>
    <t>ATM32901</t>
  </si>
  <si>
    <t>Part ready, diambil Manual</t>
  </si>
  <si>
    <t>Part smpi 14/11</t>
  </si>
  <si>
    <t>Part smpi di fsl 12/11</t>
  </si>
  <si>
    <t>part sdh req 4/11 TP13</t>
  </si>
  <si>
    <t>Part sudah Ready, estimasi pengerjaan bisa di lakukan di hari Rabu dikarenakan FE akan kunjungan ke luar kota</t>
  </si>
  <si>
    <t>Lokasi luar kota ETA 12/11</t>
  </si>
  <si>
    <t xml:space="preserve"> Info pic asp Pak Syamsuddin 081247212738,tidak ada penerbangan dari Jayapura hari ini tanggal 16/11/2019 baru normal kembali. Kemungkinan agak siang hari ini baru ada info dari lion parcel itupun klo part ikut di lion parcel. </t>
  </si>
  <si>
    <t>Akan di Handle Besok, FE akan menuju Lokasi dengan Menggunakan Speed Boat dari Tarakan menuju Nunukan pukul 07:00 wita, Perjalanan Estimasi 3 jam, Akan Tiba Di Lokasi Pukul 10:30 wita</t>
  </si>
  <si>
    <t>akan dicek di CWH, jika ready segera dikirim</t>
  </si>
  <si>
    <t>akan dicek hari ini, jika ready akan dikirim hari ini 11/11 eta 12/11 via rex1</t>
  </si>
  <si>
    <t>akan dicek kembali statusnya hari ini 11/11</t>
  </si>
  <si>
    <t>All part ready di fsl palangkaraya, tapi lcd belum ad seq# tidak dapat diproses. Akan di email proses manual</t>
  </si>
  <si>
    <t>Dikirim dari : FSL DHL Banda Aceh | Ke : ATM BRI Kanca Bireuen| Tanggal : 11-11-2019 | Estimasi Tiba Tanggal : 11-11-2019 | Pukul : 19:00 WIB</t>
  </si>
  <si>
    <t>dikirim hari ini 11/11 eta tiba 12/11</t>
  </si>
  <si>
    <t>double tiket 69302507</t>
  </si>
  <si>
    <t>email manual hari ini 11/11 part ready</t>
  </si>
  <si>
    <t>email proses manual hari ini 11/11</t>
  </si>
  <si>
    <t>Info Team WH: Dear All, Part akan dikirimkan hari ini, estimasi 1-2 hari kerja</t>
  </si>
  <si>
    <t>part akan di cek di CWH</t>
  </si>
  <si>
    <t>part akan dicek di CWH, jika ready dikirim besok 12/11</t>
  </si>
  <si>
    <t xml:space="preserve">part akan dicek di RC hari ini 11/11, jika ready dikrm hari ini </t>
  </si>
  <si>
    <t>part akan dicek di RC, segera di kirim jika ready</t>
  </si>
  <si>
    <t>Part dikirim dari Pekanbaru ke Dumai tanggal 11/11/2019, Eta 12/11/2019 10.00 Wib</t>
  </si>
  <si>
    <t>part dikirim tanggal 10/11, eta 2-3 hari kerja</t>
  </si>
  <si>
    <t>Part Ready, dikirim dari Pekanbaru ke Ujung Tanjung, Eta 12/11/2019 12.00 Wib</t>
  </si>
  <si>
    <t>part ready, fu fse hari ini</t>
  </si>
  <si>
    <t>Part sdh tiba FE wait koordinasi dari PIC antonChat dengan +62 823-9898-6669</t>
  </si>
  <si>
    <t>part sudah dkrm tgl 10/11 eta 2-3 hari tiba</t>
  </si>
  <si>
    <t>part sudah ready di FSL hari ini 11/11</t>
  </si>
  <si>
    <t>part sudah ready di fsl pk.11:00 siang ini 11/11</t>
  </si>
  <si>
    <t>Pending part Ex. MDMS PN : 01750109641, FER : 2089363 part akan di support oleh FSL Balikpapan, info Fe part ready</t>
  </si>
  <si>
    <t>proses email manual hari ini 11/11</t>
  </si>
  <si>
    <t>Reschedule Selasa 12 November pukul 09:00 atas permintaan PIC karena hari ini terkendala proses pengambilan part, part baru bisa diambil sore, lokasi luar kota.</t>
  </si>
  <si>
    <t>Sedang di tanyakan &amp; dikonfirmasi ke tim dhl fsl samarinda perihal oending part berikut, jika part sdah bisa di rilis, part akan seera di proses pengiriman ke sub ro bontang. Jika ada info terbaru akan segera di informasikan kembali.</t>
  </si>
  <si>
    <t>Status tiket Waiting pengeboran brankas dari pihak customer (Pending by Customer)</t>
  </si>
  <si>
    <t>sudah direq tgl 10/11 ready dari tgl 08/11</t>
  </si>
  <si>
    <t>sudah dkrm tgl 09/11 eta 2-3 hari tiba</t>
  </si>
  <si>
    <t>waiting update fse</t>
  </si>
  <si>
    <t>waiting update FSE ARK</t>
  </si>
  <si>
    <t>waiting update fse utk cek Jarkom</t>
  </si>
  <si>
    <t>waiting update fse//Info FE Alwi menunggu jawaban email dari TS Karena problem repeat, FE sudah mengemail support.z untuk analisa</t>
  </si>
  <si>
    <t>Semua part tersedia di fsl DHL pontianak. Hanya saja tertahan di sistem zulu</t>
  </si>
  <si>
    <t>REVISI, Part stacker sudah di terima FSL Medan hari ini 5pc</t>
  </si>
  <si>
    <t>part ready 11/11</t>
  </si>
  <si>
    <t>part ready 5 unit di fsl</t>
  </si>
  <si>
    <t>Part sudah dikirim dari FSL Medan 11 November 2019. Estimasi sampai di Kabanjahe 11 November 2019 jam 18.00</t>
  </si>
  <si>
    <t>part akan dikirim hari ini 11/11 eta tiba malam ini 11/11</t>
  </si>
  <si>
    <t>part sudah di req fse tgl 10/11</t>
  </si>
  <si>
    <t>08/11/19 10:03:00</t>
  </si>
  <si>
    <t>09/11/19 10:36:00</t>
  </si>
  <si>
    <t>09/11/19 17:22:00</t>
  </si>
  <si>
    <t>09/11/19 19:01:00</t>
  </si>
  <si>
    <t>10/11/19 09:05:00</t>
  </si>
  <si>
    <t>11/11/19 08:43:00</t>
  </si>
  <si>
    <t>11/11/19 09:23:00</t>
  </si>
  <si>
    <t>11/11/19 10:44:00</t>
  </si>
  <si>
    <t>11/11/19 11:31:00</t>
  </si>
  <si>
    <t>11/11/19 11:36:00</t>
  </si>
  <si>
    <t>11/11/19 12:55:00</t>
  </si>
  <si>
    <t>11/11/19 15:21:00</t>
  </si>
  <si>
    <t>11/11/19 16:13:00</t>
  </si>
  <si>
    <t>11/11/19 16:56:00</t>
  </si>
  <si>
    <t>11/11/19 16:52:00</t>
  </si>
  <si>
    <t>11/11/19 17:48:00</t>
  </si>
  <si>
    <t>11/11/19 20:11:00</t>
  </si>
  <si>
    <t>11/11/19 21:15:00</t>
  </si>
  <si>
    <t>28/10/19 11:36:00</t>
  </si>
  <si>
    <t>31/10/19 09:20:00</t>
  </si>
  <si>
    <t>S1HBGR11U5</t>
  </si>
  <si>
    <t>S1DSUBA036</t>
  </si>
  <si>
    <t>S1DSUBA033</t>
  </si>
  <si>
    <t>S1DSUBA032</t>
  </si>
  <si>
    <t>S1APDGA033</t>
  </si>
  <si>
    <t>S1AWA65Z</t>
  </si>
  <si>
    <t>S1HPCG08SM</t>
  </si>
  <si>
    <t>262E</t>
  </si>
  <si>
    <t>543F</t>
  </si>
  <si>
    <t>539V</t>
  </si>
  <si>
    <t>028O</t>
  </si>
  <si>
    <t>S1AWK2HR</t>
  </si>
  <si>
    <t>S1EMMJA020</t>
  </si>
  <si>
    <t>S1JKPAA016</t>
  </si>
  <si>
    <t>S1AW1EDA</t>
  </si>
  <si>
    <t>S1IPYKA001</t>
  </si>
  <si>
    <t>S1FKPA11NJ</t>
  </si>
  <si>
    <t>WIN0001305</t>
  </si>
  <si>
    <t>null</t>
  </si>
  <si>
    <t>S1AWKMMF</t>
  </si>
  <si>
    <t>164E</t>
  </si>
  <si>
    <t>S1JMATA027</t>
  </si>
  <si>
    <t>S1GKTM02PS</t>
  </si>
  <si>
    <t>S1AW1P1K</t>
  </si>
  <si>
    <t>S1DBRN06GD</t>
  </si>
  <si>
    <t>ATM00817</t>
  </si>
  <si>
    <t>BPD KALTENG Naggabulik</t>
  </si>
  <si>
    <t>CI DKI SPBU 34.116.10 Puri Kembangan</t>
  </si>
  <si>
    <t>CI MAYBANK KCP Kebayoran Arcade</t>
  </si>
  <si>
    <t>AR BNI SPBU MAYOR OKING</t>
  </si>
  <si>
    <t>DN BNI SPBU BENDUL PLERED</t>
  </si>
  <si>
    <t>DN BNI KANTOR POS PURWAKARTA</t>
  </si>
  <si>
    <t>DN BNI RSIA ANNISA MARACANG</t>
  </si>
  <si>
    <t>DN BNI HOTEL H BOY LESTARI</t>
  </si>
  <si>
    <t>DN MANDIRI SPBU SHELL Kemanggisan</t>
  </si>
  <si>
    <t>GT BNI RS HUSADA</t>
  </si>
  <si>
    <t>GT BCA Mitra 10 Kalimalang</t>
  </si>
  <si>
    <t>GT BCA Alfamart Cilodong 2</t>
  </si>
  <si>
    <t>GT BCA Pasar Koja Baru 1</t>
  </si>
  <si>
    <t>GT BCA SPBU 34-17534 Bosi Cibitung</t>
  </si>
  <si>
    <t>UG MANDIRI RS Cinta Kasih Bunda</t>
  </si>
  <si>
    <t>SPBU HASANUDIN MAJENE</t>
  </si>
  <si>
    <t>TIARA MART</t>
  </si>
  <si>
    <t>SERUI INDAH PLAZA</t>
  </si>
  <si>
    <t>RSUD ADNAN WD</t>
  </si>
  <si>
    <t>DEPO SINAR BANGUNAN</t>
  </si>
  <si>
    <t>Kiosk Kisaran Asahan</t>
  </si>
  <si>
    <t>KCS Semarang</t>
  </si>
  <si>
    <t>SPBU Cibinong (eks RSUD Cibinong)</t>
  </si>
  <si>
    <t>ATM Papaya Minimarket</t>
  </si>
  <si>
    <t>ALFAMIDI BANTA BANTAENG</t>
  </si>
  <si>
    <t>SPBU Pamularsih 2</t>
  </si>
  <si>
    <t>BNI-ATM PANJAITAN</t>
  </si>
  <si>
    <t>PB SPRM PKWIND</t>
  </si>
  <si>
    <t>PASAR RENGAT</t>
  </si>
  <si>
    <t>MDR-EXPRESS SWALAYAN</t>
  </si>
  <si>
    <t>BNI KC Bireun 2</t>
  </si>
  <si>
    <t>Kecamatan Kandeman Batang</t>
  </si>
  <si>
    <t>CIMB Niaga - SPBU 34-15307 Puspitek</t>
  </si>
  <si>
    <t>CIREBON-TASIK</t>
  </si>
  <si>
    <t>TEGAL</t>
  </si>
  <si>
    <t>Cassette Dispenser bermasalah</t>
  </si>
  <si>
    <t>Receipt Printer Berulang</t>
  </si>
  <si>
    <t>Communication Down SLM</t>
  </si>
  <si>
    <t>Exit shuter error</t>
  </si>
  <si>
    <t>DISPENSER EROR (hoper sering loncat dari 4 ke 2)</t>
  </si>
  <si>
    <t>DISPENSER EROR (hoper sering loncat dari 3 ke 2)</t>
  </si>
  <si>
    <t>Auto Restart + Data EJ Failed (Tidak bisa diambil baik Via CD-R maupun USB)</t>
  </si>
  <si>
    <t>DISPENSER / VANDAL</t>
  </si>
  <si>
    <t>EPP problem</t>
  </si>
  <si>
    <t>CAMERA INTERNAL TIDAK BACK UP</t>
  </si>
  <si>
    <t>Card Reader problem</t>
  </si>
  <si>
    <t>Aktivasi ATM</t>
  </si>
  <si>
    <t>mesin Kombinasi tidak bisa di buka pasca reset kom</t>
  </si>
  <si>
    <t>Auto Restart</t>
  </si>
  <si>
    <t>power suply Jebol</t>
  </si>
  <si>
    <t>Tangan robot</t>
  </si>
  <si>
    <t xml:space="preserve"> Auto Restart</t>
  </si>
  <si>
    <t>ATM sering macet, selalu restart dan test dispent</t>
  </si>
  <si>
    <t>HOPER 1 ERROR</t>
  </si>
  <si>
    <t>layar monitor mati</t>
  </si>
  <si>
    <t>Vandalisme shutter dan hopper</t>
  </si>
  <si>
    <t>Fascia atas rusak</t>
  </si>
  <si>
    <t xml:space="preserve">   Date: 04.11.2019 19:22:40  +07:00- Waiting Konfirmasi FSE Ahmad Masdiannor 081349050289  Log CTI Izzat</t>
  </si>
  <si>
    <t xml:space="preserve"> Task:296529131 Date:10.11.2019 13:52:53  +07:00  Pic lagi banyak problem jadi belom bisa kunjungan sekarang,  janjian kunjungan jam 16.30 dengan dandi +62 895-0775-0518   Date: 10.11.2019 12:51:01  +07:00- Waiting Update FSE Thio Rangfi 082283240074  Log CTI Izzat</t>
  </si>
  <si>
    <t xml:space="preserve">   Date: 09.11.2019 18:12:24  +07:00- Waiting Konfirmasi FSE :  Dorianta Surbakti 082211461486 / 081287702162   Log Mario CTI </t>
  </si>
  <si>
    <t xml:space="preserve">   Date: 10.11.2019 21:26:53  +07:00- FSE : Rendi +62 822-9910-9045 ETA : Sedang koordinasi dengan PIC  log by aryo</t>
  </si>
  <si>
    <t xml:space="preserve">   Date: 09.11.2019 19:17:37  +07:00- FSE : Ibnu Fuad 08558920304  log : Fadhilah Date: 09.11.2019 14:50:07  +07:00- sedang di kordinasi teknisi  Log: Fajar</t>
  </si>
  <si>
    <t xml:space="preserve">   Date: 09.11.2019 19:04:23  +07:00- FSE: Tunyo Adi kusumah 082113342388 ETA: 18.40  log : fadhilah  Date: 09.11.2019 19:02:28  +07:00- FSE: Tunyo Adi kusumah ETA: 18.40  log : fadhilah Date: 09.11.2019 18:30:18  +07:00- sedang di kordinasikan dengan teknisi</t>
  </si>
  <si>
    <t xml:space="preserve">   Date: 10.11.2019 13:48:44  +07:00- Send Email dan Wa  Log: Johan</t>
  </si>
  <si>
    <t xml:space="preserve">   Date: 10.11.2019 15:26:47  +07:00- Send Wa Dan Email  Log: Johan</t>
  </si>
  <si>
    <t xml:space="preserve">   Date: 10.11.2019 16:19:10  +07:00- FSE : Rais 0857 7300 4940/085778558102 ETA :  log : fadhilah</t>
  </si>
  <si>
    <t xml:space="preserve">   Date: 10.11.2019 18:50:35  +07:00- Bp Adi Saputra / +62 818-0722-4559.  Dengan Tiket : 1911-CM02304.  Eta akan di koordinasikan.  Date: 10.11.2019 16:13:00  +07:00- sent to email UG</t>
  </si>
  <si>
    <t>#TO_SUPERVISOR_LEADER: Part kosong dan belum tersedia di FSL Makassar</t>
  </si>
  <si>
    <t xml:space="preserve"> Email request part</t>
  </si>
  <si>
    <t xml:space="preserve"> Pending request part stacker pn 01750109659 Fe sudah guide pic tetapi perlu pergantian part 18:00-18:30 wit Fereport pending 1717341 </t>
  </si>
  <si>
    <t xml:space="preserve"> Part ready di fsl padang, part akan dikirim hari ini dari fsl padang ke payakumbuh tgl 11/11/2019 eta besok tgl 12/11/2019.trims</t>
  </si>
  <si>
    <t xml:space="preserve"> Req part printer ke dhl, fisik nya ada tp blm bs diproses krna tdk terdaftar di zulu. Masih menunggu approval pihak WH agar part bs keluar</t>
  </si>
  <si>
    <t xml:space="preserve"> Part ready masih dalam pengiriman estimasi sampai hari ini</t>
  </si>
  <si>
    <t>#TO_SUPERVISOR_LEADER: Tiket Zulu sdh tercreate, Confirmasi Sdr. Agung FSL Semarang part belum bisa keluar karena terkendala No Squence Number</t>
  </si>
  <si>
    <t xml:space="preserve"> Cek atm epp error,  pending epp V6</t>
  </si>
  <si>
    <t xml:space="preserve"> Pending part 1803530009 Combination Lock Manual. FE Report 2096413. </t>
  </si>
  <si>
    <t xml:space="preserve"> Tracking number </t>
  </si>
  <si>
    <t xml:space="preserve"> FE Report </t>
  </si>
  <si>
    <t xml:space="preserve"> No FE report 2259208 dilokasi problem ATM sering merestart. Indikasi problem CPP. Pending part CPP PN 01750136159. Waiting part from DHL Manado. Email reqs. Segera dikirim</t>
  </si>
  <si>
    <t>#TO_SUPERVISOR_LEADER: Info dri pic fsl bpk nyoto (+62 822-2836-1117) part pc c2d 6400 blum dtang</t>
  </si>
  <si>
    <t xml:space="preserve"> Part dikirim dari Pekanbaru ke Rengat tanggal 12/11/2019, Eta 13/11/2019 10.00 Wib</t>
  </si>
  <si>
    <t xml:space="preserve"> 20:28-21:12 wita. Cek dispenser 1:7. Motor clamping panas. Clamping nyangkut di FL horizontal. Adjust clamping not oke. tes mekanik clamping nyangkut lagi. Pending part stacker PN 01750109659 . FE report 0111602</t>
  </si>
  <si>
    <t xml:space="preserve"> Tiket zulu sudah keluar, fsl dhl aceh tutup 20:00, besok pagi akan dikirimkan oleh fe banda aceh</t>
  </si>
  <si>
    <t xml:space="preserve"> Pending Part LCD TFT XGA 15", PN : 01750216797, part akan di support oleh FSL Balikpapan</t>
  </si>
  <si>
    <t>info fe : konfirmasi Bapak Iman (FSL Tegal) part Kaset Reject (PN : 01750056651) &amp; OP. PANEL SHUTTER PC280N (PN : 01803530493) kosong di FSL</t>
  </si>
  <si>
    <t xml:space="preserve"> Info angga FSL part masih belum ada hingga saat ini</t>
  </si>
  <si>
    <t>Menunggu sparepart feedshaft. Sparepart ready di fsl namun masih blm bisa diambil karena masih eskalasi</t>
  </si>
  <si>
    <t>part di fsl kosong, jadi request art dulu</t>
  </si>
  <si>
    <t>sparepart stok pc di fsl utara kosong</t>
  </si>
  <si>
    <t>Part tersedia, Stacker PN 01750109659 &amp; Shutter PN 01750082602, Terkendala belum terinbound</t>
  </si>
  <si>
    <t>Double Pick Assy (4450740055), request sdh di email</t>
  </si>
  <si>
    <t>FE REQ cable flexybel carriage hyosung PN 01803530597. PART KOSONG DI FSL PADANG</t>
  </si>
  <si>
    <t>part pc beatle</t>
  </si>
  <si>
    <t>part shutter</t>
  </si>
  <si>
    <t>part vmodule</t>
  </si>
  <si>
    <t>part stacker</t>
  </si>
  <si>
    <t>part epp</t>
  </si>
  <si>
    <t>part ektraktor</t>
  </si>
  <si>
    <t>part controller,stacker</t>
  </si>
  <si>
    <t>Stacker pn 01750109659</t>
  </si>
  <si>
    <t>Fisik nya ada tp blm bs diproses krna tdk terdaftar di zulu. Masih menunggu approval pihak WH agar part bs keluar</t>
  </si>
  <si>
    <t>Part belum bisa keluar karena terkendala No Squence Number</t>
  </si>
  <si>
    <t xml:space="preserve">Combination Lock Manual 01803530009 </t>
  </si>
  <si>
    <t>CPP PN 01750136159</t>
  </si>
  <si>
    <t>PC C2D 6400</t>
  </si>
  <si>
    <t xml:space="preserve"> LCD TFT XGA 15", PN : 01750216797</t>
  </si>
  <si>
    <t>OP. PANEL SHUTTER PC280N (PN : 01803530493)</t>
  </si>
  <si>
    <t>CLOSE, Update by QUEST</t>
  </si>
  <si>
    <t>CLOSE, Update by CRM</t>
  </si>
  <si>
    <t>Jakarta Serang</t>
  </si>
  <si>
    <t>025W</t>
  </si>
  <si>
    <t>CANCEL, Tiket Aktivasi bukan CM</t>
  </si>
  <si>
    <t>CLOSE, Update by Email Seto Hadi</t>
  </si>
  <si>
    <t>UPDATE 13/11/2019</t>
  </si>
  <si>
    <t>Part sdh smpi 12/11</t>
  </si>
  <si>
    <t>Lokasi Luar kota 13/11</t>
  </si>
  <si>
    <t>Part sdh smpi diusahakan dikerjakan hr ini</t>
  </si>
  <si>
    <t>CLOSE, Update by Interlock Meeting</t>
  </si>
  <si>
    <t>FE sdh ambil part 10/11, Cek by Yudi</t>
  </si>
  <si>
    <t xml:space="preserve">Part dikirim dr makassar </t>
  </si>
  <si>
    <t>Part dikirim dr makassar, Lokasi luar kota</t>
  </si>
  <si>
    <t>part dikirim 11/11</t>
  </si>
  <si>
    <t>Lokasi luar kota ETA 13/11</t>
  </si>
  <si>
    <t>Part dikirim 12/11 ETA 2-3 hr</t>
  </si>
  <si>
    <t>Part baru smpi FSL ETA 15/11</t>
  </si>
  <si>
    <t>DVR dan Kamera Potrait</t>
  </si>
  <si>
    <t>Lokasi luar kota ETA 17/11</t>
  </si>
  <si>
    <t>Sdh email Adel-Log, diambil manual, Lokasi luar kota</t>
  </si>
  <si>
    <t>ada part tambahan PCI Card, saat FE Onprogress</t>
  </si>
  <si>
    <t>Part ada di FSL Balikpapan, proses delivery ke Tarakan</t>
  </si>
  <si>
    <t>Part ready, ambil part manual</t>
  </si>
  <si>
    <t>Akan coba dikerjakan hari ini</t>
  </si>
  <si>
    <t>CLOSE, Update by Interlock</t>
  </si>
  <si>
    <t>Closed, 12/11</t>
  </si>
  <si>
    <t>Part dikirim 12/11, diambil manual</t>
  </si>
  <si>
    <t>12/11: Part belum dikirim karena FE salah info PN.// 11/11: Part dikirim hari ini 11/11</t>
  </si>
  <si>
    <t>PIC REQ dikerjakan 12/11 jam 19.00</t>
  </si>
  <si>
    <t>Dikerjakan Malam ini, lokasi luar kota</t>
  </si>
  <si>
    <t>12/11: Part yg dikirim bad stock dikirim hr ini 12/11, ETA 14/11.// Part ready di FSL Jayapura tgl 08/11, di proses manual (Sudah di email)</t>
  </si>
  <si>
    <t>12/11: Part dikirim hari ini 12/11.// Part dikirim hari ini 11/11</t>
  </si>
  <si>
    <t>FE OTW ke lokasi ETA 12/11</t>
  </si>
  <si>
    <t>Part baru smpi sore ini 12/11, Lokasi Luar kota 13/11</t>
  </si>
  <si>
    <t>Lokasi luar kota</t>
  </si>
  <si>
    <t>Belum dpt Part Number, Cek by Yudi</t>
  </si>
  <si>
    <t>Part dikirim hari ini 12/11, ETA 2-3hr</t>
  </si>
  <si>
    <t>49249442707A , EPP 7 (BSC) LGE</t>
  </si>
  <si>
    <t>Closed, 6/11</t>
  </si>
  <si>
    <t>Part dikirim 13/11</t>
  </si>
  <si>
    <t>Part ETA smpi FSL 14/11 Malam,</t>
  </si>
  <si>
    <t>Part tambahan IBC 2 01750166799, ETA kota terusan</t>
  </si>
  <si>
    <t>12/11: Butuh part tambahan IBC 2 01750166799.// 11/11: Part ready, lokasi kota terusan</t>
  </si>
  <si>
    <t>12/11: Kunci sdh dikirim, Waiting PO Faskia Atas+ Bawah</t>
  </si>
  <si>
    <t>Cibadak Bogor</t>
  </si>
  <si>
    <t>Closed, 5/11</t>
  </si>
  <si>
    <t>1.StackerFLActiveDispenseNG5500(PN:49242427000A)(qty1pcs)2.Transport625mmlengthSFLNG5500(PN:49250166000A)(qty1pcs)3.CCAAFD2.0MainNG5500(PN:49242480000B)(qty1pcs)4.CCAPRCSRAIOCI52.7GHZNG5500(PN:49256605000A)(qty1pcs)5.PRCSRBASECI52.7GHZ4GB15INNG5500(PN:49247848200A)(qty1pcs)</t>
  </si>
  <si>
    <t>DN CIMB Niaga SPBU Jalan magelang</t>
  </si>
  <si>
    <t>CANCEL, Double ticket</t>
  </si>
  <si>
    <t>SPBU Soekarno Hatta Malang</t>
  </si>
  <si>
    <t>12/11: Part sdh ada, dikirim 13/11.// Part Salah kirim kembali, Cek kembali oleh Ria-Log.</t>
  </si>
  <si>
    <t>ETA 12/11, part smpi manado</t>
  </si>
  <si>
    <t>Pety Cash Kosong</t>
  </si>
  <si>
    <t>Cabang sdh tutup ETA 13/11</t>
  </si>
  <si>
    <t>12/11: PC baru dikirim 12/11.// 12/11Part dikirim 12/11</t>
  </si>
  <si>
    <t>Closed, 4/11</t>
  </si>
  <si>
    <t>PIC Req 12/11 jam 20.00</t>
  </si>
  <si>
    <t>Part dikirim dari Pekanbaru ke Rengat tanggal 12/11/2019, Eta 13/11/2019 10.00 Wib</t>
  </si>
  <si>
    <t>Part sore ini belum tiba, ETA 13/11</t>
  </si>
  <si>
    <t>Belum bisa dapat info update dr GTI</t>
  </si>
  <si>
    <t>Sdh di req 8/11</t>
  </si>
  <si>
    <t>besok ready 1 unit 13/11, dikrim ons 14/11 eta tiba</t>
  </si>
  <si>
    <t>Info FE Alwi menunggu jawaban email dari TS Karena problem repeat, FE sudah mengemail support.z untuk analisa</t>
  </si>
  <si>
    <t>part SE akan dicek hari ini 12/11, jika ready dikirim besok 13/11</t>
  </si>
  <si>
    <t>Handling fse dilokasi</t>
  </si>
  <si>
    <t>Part akan di kirim dari FSL padang ke sub ro Solok tgl 12/11/2019 eta 13/11/2019 di jam 10 WIB</t>
  </si>
  <si>
    <t>FE dalam perjalanan ke lokasi eta 17.00</t>
  </si>
  <si>
    <t>12/11 part akan dicek di CWH, jika ready hari ini via ons eta tiba 13/11</t>
  </si>
  <si>
    <t>Replace main module ol, test setor not ok, error stack pada TUA2 SL, pending part transport unit head short path CRS/ATS PN 01750245555</t>
  </si>
  <si>
    <t>Akan di Handle Rabu, setelah FE Selesai mengerjakan Problem Nunukan pukul 07:00 wita, part sudah di kirim hari ini, akan tiba besok</t>
  </si>
  <si>
    <t>Part sdh bisa diproses manual, tp belum ad kabar ready to pick up dari pihak fsl. Selanjutnya akan di update</t>
  </si>
  <si>
    <t>Part Power Distributor PN 01750073167 belum tiba di FSL Pekanbaru.part sudah dkrm tgl 10/11 eta 2-3 hari tiba info adel-wh</t>
  </si>
  <si>
    <t>Konfirmasi tim CAK dan Mon CAK mas andry +62 813-8627-9912, estimasi permintaan tim jam 14.00 di lokasi. FE ready</t>
  </si>
  <si>
    <t>Info dari PIC FSL Medan Mr. Ali Zebua +62 813-9762-8439 part belum bisa diambil karena belum ada persetujuan dari Mrs. Adel dan lain lain.</t>
  </si>
  <si>
    <t>part belum bisa di outbound oleh fsl karena fsl jayapura masih menunggu approved dari DN</t>
  </si>
  <si>
    <t>Part belum dpt di request karna zulu tdk bisa di create</t>
  </si>
  <si>
    <t>part telah tiba di kota dumai. telah konfirmasi monitoring ssi dumai bapak bagas +62 822-8418-7679 bahwa tim mereka belum ready untuk kunjungan kelokasi. akan di progress setelah tim mereka ready.</t>
  </si>
  <si>
    <t>Estimasi Rabu akan Di eksekusi, part di kirim hari ini dari Balikpapan, FE Besok otw Luar kota Nunukan</t>
  </si>
  <si>
    <t xml:space="preserve">part akan dicek di RC hari ini 12/11, jika ready dikrm hari ini </t>
  </si>
  <si>
    <t xml:space="preserve">distributor modul ready, part  vs module akan dicek di RC hari ini 12/11, jika ready dikrm hari ini </t>
  </si>
  <si>
    <t>waiting adaptor, fu fse hari ini</t>
  </si>
  <si>
    <t>part akan dicek di RC, segera di kirim jika ready 12/11</t>
  </si>
  <si>
    <t>part belum bisa outbound dari fsl karena fsl blum mendapat approve//proses email manual hari ini 12/11</t>
  </si>
  <si>
    <t>Pending part kunci kombinasi analog sudah di email dgn subjek "Informasi Permintaan Part RO BOGOR, BANK MANDIRI SPBU Cibinong id S1AWKMMF, TICKET 69376651", menunggu info DN terkait ketersediaan partnya</t>
  </si>
  <si>
    <t>part dikirim hari ini 12/11 via ons eta tiba 13/11</t>
  </si>
  <si>
    <t>part dikirim hari ini 12/11 eta tiba 3-4 hari maks tiba.</t>
  </si>
  <si>
    <t>proses email manual hari ini 12/11</t>
  </si>
  <si>
    <t>Terkendala Sequence Number</t>
  </si>
  <si>
    <t>09/09/19 10:40:31</t>
  </si>
  <si>
    <t>19/09/19 22:59:45</t>
  </si>
  <si>
    <t>01/10/19 18:44:45</t>
  </si>
  <si>
    <t>24/10/19 15:36:00</t>
  </si>
  <si>
    <t>25/10/19 13:07:00</t>
  </si>
  <si>
    <t>28/10/19 14:44:00</t>
  </si>
  <si>
    <t>29/10/19 07:40:00</t>
  </si>
  <si>
    <t>29/10/19 11:52:00</t>
  </si>
  <si>
    <t>29/10/19 13:09:19</t>
  </si>
  <si>
    <t>30/10/19 01:51:14</t>
  </si>
  <si>
    <t>30/10/19 09:35:00</t>
  </si>
  <si>
    <t>30/10/19 12:24:17</t>
  </si>
  <si>
    <t>30/10/19 17:38:00</t>
  </si>
  <si>
    <t>31/10/19 09:52:00</t>
  </si>
  <si>
    <t>31/10/19 11:23:11</t>
  </si>
  <si>
    <t>01/11/19 10:22:00</t>
  </si>
  <si>
    <t>01/11/19 14:50:24</t>
  </si>
  <si>
    <t>01/11/19 15:19:00</t>
  </si>
  <si>
    <t>03/11/19 10:48:16</t>
  </si>
  <si>
    <t>03/11/19 16:21:17</t>
  </si>
  <si>
    <t>04/11/19 09:26:00</t>
  </si>
  <si>
    <t>04/11/19 10:48:00</t>
  </si>
  <si>
    <t>04/11/19 10:56:03</t>
  </si>
  <si>
    <t>04/11/19 11:08:00</t>
  </si>
  <si>
    <t>04/11/19 14:36:55</t>
  </si>
  <si>
    <t>04/11/19 17:30:00</t>
  </si>
  <si>
    <t>05/11/19 09:26:18</t>
  </si>
  <si>
    <t>05/11/19 11:33:41</t>
  </si>
  <si>
    <t>05/11/19 13:29:00</t>
  </si>
  <si>
    <t>05/11/19 14:09:00</t>
  </si>
  <si>
    <t>05/11/19 14:21:50</t>
  </si>
  <si>
    <t>06/11/19 15:02:44</t>
  </si>
  <si>
    <t>06/11/19 15:58:00</t>
  </si>
  <si>
    <t>06/11/19 18:21:28</t>
  </si>
  <si>
    <t>06/11/19 21:02:23</t>
  </si>
  <si>
    <t>07/11/19 00:15:00</t>
  </si>
  <si>
    <t>07/11/19 06:27:00</t>
  </si>
  <si>
    <t>07/11/19 08:37:00</t>
  </si>
  <si>
    <t>07/11/19 14:00:00</t>
  </si>
  <si>
    <t>07/11/19 22:06:00</t>
  </si>
  <si>
    <t>08/11/19 18:40:00</t>
  </si>
  <si>
    <t>08/11/19 19:23:00</t>
  </si>
  <si>
    <t>10/11/19 07:12:00</t>
  </si>
  <si>
    <t>06/11/19 16:57:49</t>
  </si>
  <si>
    <t>07/11/19 10:41:02</t>
  </si>
  <si>
    <t>07/11/19 15:03:08</t>
  </si>
  <si>
    <t>08/11/19 13:28:17</t>
  </si>
  <si>
    <t>10/11/19 08:16:17</t>
  </si>
  <si>
    <t>10/11/19 18:22:07</t>
  </si>
  <si>
    <t>03/11/19 12:19:58</t>
  </si>
  <si>
    <t>08/11/19 14:33:03</t>
  </si>
  <si>
    <t>07/11/19 11:35:00</t>
  </si>
  <si>
    <t>09/11/19 23:36:37</t>
  </si>
  <si>
    <t>02/11/19 19:16:12</t>
  </si>
  <si>
    <t>03/11/19 18:15:03</t>
  </si>
  <si>
    <t>04/11/19 13:45:23</t>
  </si>
  <si>
    <t>04/11/19 14:49:26</t>
  </si>
  <si>
    <t>05/11/19 09:51:00</t>
  </si>
  <si>
    <t>06/11/19 11:46:05</t>
  </si>
  <si>
    <t>06/11/19 12:17:32</t>
  </si>
  <si>
    <t>06/11/19 12:31:54</t>
  </si>
  <si>
    <t>07/11/19 12:07:18</t>
  </si>
  <si>
    <t>08/11/19 11:15:36</t>
  </si>
  <si>
    <t>08/11/19 13:44:21</t>
  </si>
  <si>
    <t>09/11/19 14:38:46</t>
  </si>
  <si>
    <t>09/11/19 15:51:32</t>
  </si>
  <si>
    <t>04/11/19 18:53:37</t>
  </si>
  <si>
    <t>10/11/19 21:02:15</t>
  </si>
  <si>
    <t>10/11/19 18:38:10</t>
  </si>
  <si>
    <t>10/11/19 18:39:36</t>
  </si>
  <si>
    <t>10/11/19 18:41:28</t>
  </si>
  <si>
    <t>09/11/19 16:28:44</t>
  </si>
  <si>
    <t>10/11/19 11:48:33</t>
  </si>
  <si>
    <t>10/11/19 15:52:54</t>
  </si>
  <si>
    <t>05/11/19 15:58:00</t>
  </si>
  <si>
    <t>11/11/19 11:21:00</t>
  </si>
  <si>
    <t>11/11/19 11:24:00</t>
  </si>
  <si>
    <t>11/11/19 16:25:00</t>
  </si>
  <si>
    <t>11/11/19 20:01:00</t>
  </si>
  <si>
    <t>11/11/19 22:56:00</t>
  </si>
  <si>
    <t>12/11/19 05:50:00</t>
  </si>
  <si>
    <t>12/11/19 08:26:00</t>
  </si>
  <si>
    <t>12/11/19 09:16:00</t>
  </si>
  <si>
    <t>12/11/19 09:40:00</t>
  </si>
  <si>
    <t>12/11/19 09:35:00</t>
  </si>
  <si>
    <t>12/11/19 10:09:00</t>
  </si>
  <si>
    <t>12/11/19 10:42:00</t>
  </si>
  <si>
    <t>12/11/19 11:50:00</t>
  </si>
  <si>
    <t>12/11/19 12:26:00</t>
  </si>
  <si>
    <t>12/11/19 13:03:00</t>
  </si>
  <si>
    <t>12/11/19 13:27:00</t>
  </si>
  <si>
    <t>12/11/19 13:24:00</t>
  </si>
  <si>
    <t>12/11/19 13:45:00</t>
  </si>
  <si>
    <t>12/11/19 15:01:00</t>
  </si>
  <si>
    <t>12/11/19 15:36:00</t>
  </si>
  <si>
    <t>12/11/19 15:52:00</t>
  </si>
  <si>
    <t>12/11/19 16:03:00</t>
  </si>
  <si>
    <t>12/11/19 17:54:00</t>
  </si>
  <si>
    <t>12/11/19 18:38:00</t>
  </si>
  <si>
    <t>12/11/19 18:52:00</t>
  </si>
  <si>
    <t>12/11/19 19:17:00</t>
  </si>
  <si>
    <t>12/11/19 21:25:00</t>
  </si>
  <si>
    <t>S1IKWGA059</t>
  </si>
  <si>
    <t>S1DBGRA168</t>
  </si>
  <si>
    <t>S1ESDA12JJ</t>
  </si>
  <si>
    <t>S1JBGRA049</t>
  </si>
  <si>
    <t>S1JBGRA044</t>
  </si>
  <si>
    <t>S1HBGR12II</t>
  </si>
  <si>
    <t>ATM04801</t>
  </si>
  <si>
    <t>WIN0014001</t>
  </si>
  <si>
    <t>WIN0000324</t>
  </si>
  <si>
    <t>SLUID0805</t>
  </si>
  <si>
    <t>S1AW1D1E</t>
  </si>
  <si>
    <t>S1GBKLA022</t>
  </si>
  <si>
    <t>S1EBNT06DM</t>
  </si>
  <si>
    <t>8519</t>
  </si>
  <si>
    <t>227H</t>
  </si>
  <si>
    <t>534N</t>
  </si>
  <si>
    <t>534L</t>
  </si>
  <si>
    <t>S1AW0CKG</t>
  </si>
  <si>
    <t>S1AWA63T</t>
  </si>
  <si>
    <t>S1EBMA115M</t>
  </si>
  <si>
    <t>S1IMATA080</t>
  </si>
  <si>
    <t>S1EPSB08LL</t>
  </si>
  <si>
    <t>S1AW1DIA</t>
  </si>
  <si>
    <t>S1CUSUA097</t>
  </si>
  <si>
    <t>S1FTRN11PR</t>
  </si>
  <si>
    <t>S1AW10ZT</t>
  </si>
  <si>
    <t>S1AW11NZ</t>
  </si>
  <si>
    <t>S1JMATA029</t>
  </si>
  <si>
    <t>ATM06302</t>
  </si>
  <si>
    <t>SSB-070005</t>
  </si>
  <si>
    <t>532D</t>
  </si>
  <si>
    <t>S1CBNT12AA</t>
  </si>
  <si>
    <t>520X</t>
  </si>
  <si>
    <t>S1HSPT12AA</t>
  </si>
  <si>
    <t>S1AWA0S3</t>
  </si>
  <si>
    <t>S1AWA71U</t>
  </si>
  <si>
    <t>AR BNI SPBU 34-41357 CURUG</t>
  </si>
  <si>
    <t>AR BNI PASAR CIGUDEG</t>
  </si>
  <si>
    <t>AR BNI SEPANJANG 3</t>
  </si>
  <si>
    <t>AR BNI PASAR GUNUNG BATU</t>
  </si>
  <si>
    <t>AR BNI AKBID PRIMA HUSADA</t>
  </si>
  <si>
    <t>AR BNI KCP SYARIAH DRAMAGA</t>
  </si>
  <si>
    <t>CI BSM RS.Ubudiyah (STIKU) Aceh</t>
  </si>
  <si>
    <t>CI BTN KCP. JATI ASIH RUKO GRAND JATI MA</t>
  </si>
  <si>
    <t>CI BRI UNIT CISAUK PAMULANG</t>
  </si>
  <si>
    <t>CI NAGARI Simpang Gudang Lubuk Basung</t>
  </si>
  <si>
    <t>CI BTN IAIN MEDAN</t>
  </si>
  <si>
    <t>DN BPD SULUT KC 2 TONDANO</t>
  </si>
  <si>
    <t>GT MANDIRI SDA CB MMU TULANGAN</t>
  </si>
  <si>
    <t>DN BRIS Ponpes Lirboyo</t>
  </si>
  <si>
    <t>DN BNI RS. DKT BENGKULU</t>
  </si>
  <si>
    <t>DN PANIN Grand Mall Batam</t>
  </si>
  <si>
    <t>DN BNI KOPKAR PKT</t>
  </si>
  <si>
    <t>GT BCA Kiosk KCP Dayeuh Kolot</t>
  </si>
  <si>
    <t>GT BCA Alfamart Cileunyi</t>
  </si>
  <si>
    <t>Indomaret S. Parman Sintang</t>
  </si>
  <si>
    <t>Indomaret Lintas Melawi Sintang</t>
  </si>
  <si>
    <t>Minimarket Sama-Sama</t>
  </si>
  <si>
    <t>SPBU 34-42107 Nambo Ilir, Cikande</t>
  </si>
  <si>
    <t>PLAZA TELKOM</t>
  </si>
  <si>
    <t>BIMA</t>
  </si>
  <si>
    <t>ALFAMIDI GOWA</t>
  </si>
  <si>
    <t>BNI KLN PANAJAM 2</t>
  </si>
  <si>
    <t>TANAH GROGOT</t>
  </si>
  <si>
    <t>PT Cosmo Teknologi 1</t>
  </si>
  <si>
    <t>SUKABUMI</t>
  </si>
  <si>
    <t>Hotel Maxone Balikpapan</t>
  </si>
  <si>
    <t>SPBU TANJUNG NGANOM</t>
  </si>
  <si>
    <t>KCP. Tanah Tidung</t>
  </si>
  <si>
    <t>BPD Bali RSU Wangaya</t>
  </si>
  <si>
    <t>Hotel Horison Purwokerto</t>
  </si>
  <si>
    <t>SM ANUGRAH MARTUBUNG</t>
  </si>
  <si>
    <t>MDR-PT SIL</t>
  </si>
  <si>
    <t>KOTABUMI</t>
  </si>
  <si>
    <t>CITRALAND MAKASAR</t>
  </si>
  <si>
    <t>Bandar Jaya</t>
  </si>
  <si>
    <t>ATM RSUD ACHMAD DARWIS</t>
  </si>
  <si>
    <t>SSB-RSUD POLEWALI MANDAR</t>
  </si>
  <si>
    <t>Alfamart Suradipa</t>
  </si>
  <si>
    <t>Kiosk KCP Sesetan Denpasar</t>
  </si>
  <si>
    <t>KK BENGALON</t>
  </si>
  <si>
    <t>Indomaret Sabutung Paotere</t>
  </si>
  <si>
    <t>Gallery KC Sampit 3</t>
  </si>
  <si>
    <t>SPBU BATU 9</t>
  </si>
  <si>
    <t>PG Mritjan</t>
  </si>
  <si>
    <t>MONITOR MATI ( LCD )</t>
  </si>
  <si>
    <t>CAMERA INTERNAL BAWAH TIDAK REC</t>
  </si>
  <si>
    <t>ATM down</t>
  </si>
  <si>
    <t>PROBLEM DISPENSER</t>
  </si>
  <si>
    <t>ERROR dispenser dan pm atm</t>
  </si>
  <si>
    <t>Keypad tidak berfungsi &amp; sering kartu tertelan</t>
  </si>
  <si>
    <t>DISPENSER FAULT (indikator 2:0)</t>
  </si>
  <si>
    <t xml:space="preserve"> card rider error</t>
  </si>
  <si>
    <t>receipt nyangkut</t>
  </si>
  <si>
    <t>Card reader fatal</t>
  </si>
  <si>
    <t>Dispenser Berulang</t>
  </si>
  <si>
    <t>touchscreen di layar tidak respon</t>
  </si>
  <si>
    <t>ATM down berulang</t>
  </si>
  <si>
    <t>Monitor mati dan tidak bisa ambil EJ</t>
  </si>
  <si>
    <t>tidak bisa ambil EJ</t>
  </si>
  <si>
    <t>Diapenser error</t>
  </si>
  <si>
    <t>SUTTER ERROR</t>
  </si>
  <si>
    <t>Cash Handler Fatal (repeat problem )</t>
  </si>
  <si>
    <t>Cash, cassette inoperative.</t>
  </si>
  <si>
    <t>penarikan uang gagal terus</t>
  </si>
  <si>
    <t>Touchren tidak berfungsi</t>
  </si>
  <si>
    <t>KABEL MDMS</t>
  </si>
  <si>
    <t>PROBLEM ATM06302 KC PAYAKUMBUH</t>
  </si>
  <si>
    <t>Pin Pad problem</t>
  </si>
  <si>
    <t>REPEAT RECEIPT PRINTER</t>
  </si>
  <si>
    <t>Autorestart</t>
  </si>
  <si>
    <t xml:space="preserve">   Date: 11.11.2019 10:54:18  +07:00- FSE : Deni +62 812-8075-9839 ETA : Sedang koordinasi dengan PIC  log bida Date: 11.11.2019 10:43:42  +07:00- mail to crc ark</t>
  </si>
  <si>
    <t xml:space="preserve">   Date: 11.11.2019 11:42:32  +07:00- FSE : Asep +62 812-1304-5045 ETA : Sedang koordinasi dengan PIC  log bida Date: 11.11.2019 11:29:01  +07:00- mail to crc ark</t>
  </si>
  <si>
    <t xml:space="preserve">   Date: 11.11.2019 19:51:11  +07:00- FSE : Asep/ 0812-1304-5045 ETA : Sedang koordinasi dengan PIC  log by aryo</t>
  </si>
  <si>
    <t xml:space="preserve">   Date: 11.11.2019 22:56:47  +07:00- REVISI  FSE : Asep/ 0812-1304-5045 ETA : Sedang koordinasi dengan PIC  log by aryo</t>
  </si>
  <si>
    <t xml:space="preserve">   Date: 11.11.2019 22:51:21  +07:00- FSE : Asep/ 0812-1304-5045 ETA : Sedang koordinasi dengan PIC  log by aryo</t>
  </si>
  <si>
    <t xml:space="preserve">   Date: 11.11.2019 22:56:01  +07:00- FSE : Asep/ 0812-1304-5045 ETA : Sedang koordinasi dengan PIC  log by aryo</t>
  </si>
  <si>
    <t xml:space="preserve">   Date: 10.11.2019 19:44:37  +07:00- Waiting Konfirmasi FSE :  Muhammad Defri 082331471010   Log Mario CTI</t>
  </si>
  <si>
    <t xml:space="preserve"> Task:296542397 Date:12.11.2019 07:06:57  +07:00  Pending sparepart PC mini bettle  </t>
  </si>
  <si>
    <t xml:space="preserve"> Task:296544807 Date:11.11.2019 14:58:15  +07:00  Di lokasi membutuhkan pergantian part Escrow. Sparepart di FSL Tangerang kosong, info PIC Angga.   Date: 11.11.2019 13:31:19  +07:00- 11/11/2019 : Waiting Update FSE Taufik Wirakusumah 081314246758  Log CTI Dian</t>
  </si>
  <si>
    <t xml:space="preserve">   Date: 11.11.2019 14:37:45  +07:00- FSE Ricky Fernandez 081266683624  Log Riply</t>
  </si>
  <si>
    <t xml:space="preserve">   Date: 11.11.2019 17:33:24  +07:00- Waiting Konfirmasi FSE :  Rahmad Fadli Nasution 081373144426   Log Mario CTI</t>
  </si>
  <si>
    <t>DNI</t>
  </si>
  <si>
    <t>GLOBAL</t>
  </si>
  <si>
    <t xml:space="preserve"> Mohon bantuannya kepada Ibu Siti Chotimah. Tiket belum bisa diproses sampai sekarang karena tiket zulu belum ada. </t>
  </si>
  <si>
    <t xml:space="preserve"> no fe report 0028490 lcd bermasalah pending part lcd 01750216797   01803530412 dvd eksternal</t>
  </si>
  <si>
    <t xml:space="preserve">no fe report 0028499 cd room bermasalah pending part 01803530412 dvd rw eksternal </t>
  </si>
  <si>
    <t xml:space="preserve"> Atm mati total, tegangan pln ada, tes pasang kabel nt ke pln, lampu se masih mati, tes pasang kabel pc ke nt, pc nyala, problem cpp mati, pending part cpp, part pn: 01750136159</t>
  </si>
  <si>
    <t xml:space="preserve"> pending part fe report 2233989, at location shutter problem, adjust shutter failed, need shutter 01750206036, konfim ibu astri +62 821-9116-0842 part di fsl serang kosong</t>
  </si>
  <si>
    <t xml:space="preserve">#TO_SUPERVISOR_LEADER: Part ready di FSL Makassar, part tidak dapat diproses ( part tidak tersedia di FSL Zulu) terlampir ss email </t>
  </si>
  <si>
    <t xml:space="preserve">  Lokasi luar kota info pic extractor error request pending part EXT MDMS PN : 01750109641, EXT Unit PN : 01750109615 no fe report 0069723 akan di fu apabila part ready</t>
  </si>
  <si>
    <t xml:space="preserve"> No FE Report 1275573 Cek Problem rejectfull, adjust Ext mdms masih sama, konfirm FSL Sukabumi pak Selamet 085860869390 part Ext mdms kosong, pending part Ext mdms PN 01750109641</t>
  </si>
  <si>
    <t xml:space="preserve"> Info dari FSL Balikpapan stok EPPV6 kosong</t>
  </si>
  <si>
    <t xml:space="preserve"> Voltage</t>
  </si>
  <si>
    <t xml:space="preserve">Pending part IDCU V2CU ACT, PN : 01750199931, FER : 2089379, part akan di support oleh FSL Balikpapan, part ready,  </t>
  </si>
  <si>
    <t xml:space="preserve"> Email req part kosong</t>
  </si>
  <si>
    <t xml:space="preserve"> Konfirmasi mas imron part belum sampai difsl</t>
  </si>
  <si>
    <t xml:space="preserve"> Part kosong di fsl medan</t>
  </si>
  <si>
    <t xml:space="preserve">Chek ATM, error 21 , flexibel mdms rusak, adjust not ok, pending part mdms pn 01750109641 Fe report 2419228 </t>
  </si>
  <si>
    <t xml:space="preserve"> FE Report : 0026570. Dilokasi karet feedshaft extractor sudah gundul, butuh pergantian part extractor MDMS 01750109615, part ready di FSL, tapi belum ada sequence number sehingga part belum bisa diproses di FSL.</t>
  </si>
  <si>
    <t xml:space="preserve">Chek ATM, softkey tidak bisa dipencet kadang2, adjust bisa tapi sebentar2 tidak bisa lagi, pending part softkey pn 01750190038 FE report 0147033 </t>
  </si>
  <si>
    <t xml:space="preserve"> Part ready di fsl padang, part akan dikirim esok pagi dari fsl pdang menuju payakumbuh  tgl 13/11/2019 eta tgl 14/11/2019.trims</t>
  </si>
  <si>
    <t>#TO_SUPERVISOR_LEADER: At lokasi monitor blank, check indikator lcd led merah, problem pada lcd, pending part LCD PN 01750179606, waiting part from dhl makassar</t>
  </si>
  <si>
    <t xml:space="preserve">  FE Report: 0163520 (23.24 - 00.44 wita) Test transaksi, ketika input kata sandi digit pertama dan digit selanjutnya hang. Restart mesin dan mencoba kembali Not ok. Indikasi Harddisk mengalami bad sector, yang menyebabkan aplikasi tidak sempurna running. Pending Part Harddisk SATA Slim PN: 01803530344. DHL Sudah tutup.</t>
  </si>
  <si>
    <t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t>
  </si>
  <si>
    <t>#TO_SUPERVISOR_LEADER: Part ready di FSL. Part belum bisa diproses (part tidak terdaftar di FSL Zulu DN) terlampir ss email</t>
  </si>
  <si>
    <t xml:space="preserve">Fe report 0090022, pending part se pn 01750174922 dan video card pn 01803530264. Cek tgangan ok, install ulang sw ok, partisi hdd ok, pantau atm dan msh auto restart </t>
  </si>
  <si>
    <t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t>
  </si>
  <si>
    <t xml:space="preserve"> Kantor fsl masih tutup</t>
  </si>
  <si>
    <t xml:space="preserve">Part tidak tersedia, Monitor TFT 15 PN 01750216797 </t>
  </si>
  <si>
    <t>Part tidak tersedia, Shutter PN 01750243309</t>
  </si>
  <si>
    <t>Part tidak tersedia,PAL 5V DC PN 01750085502</t>
  </si>
  <si>
    <t>Part tidak tersedia, CPP PN 1750136159</t>
  </si>
  <si>
    <t>Part tidak tersedia, Shutter PN 01750082602</t>
  </si>
  <si>
    <t>Waiting Part Stacker dari FSL</t>
  </si>
  <si>
    <t>PIC tidak mau di kerjaka jam 3..sedangkan part baru di ambil 14:30..Pic minta di reschedule besok pagi..pic dengan bu Belkis..thanks</t>
  </si>
  <si>
    <t>reqeust part printer tp 28</t>
  </si>
  <si>
    <t>part masih belum bisa di ambil di fsl</t>
  </si>
  <si>
    <t>EPP 7 BSC LARGE NG5500 PN 49249442707A</t>
  </si>
  <si>
    <t>Card Raeder</t>
  </si>
  <si>
    <t>Printer tp13</t>
  </si>
  <si>
    <t>Waiting zulu.</t>
  </si>
  <si>
    <t>waiting cardreader Hyongsung</t>
  </si>
  <si>
    <t>PART YG DI REQUEST KOSONG DI FSL BATAM</t>
  </si>
  <si>
    <t>pending touch screen pro info 1000</t>
  </si>
  <si>
    <t xml:space="preserve">pending EPP V6 </t>
  </si>
  <si>
    <t>PC / 01750235765 SE / 01750187952 CPP / 0175136159 HDD / 01810008276</t>
  </si>
  <si>
    <t>BPD SULUT</t>
  </si>
  <si>
    <t>BPD SULSELBAR</t>
  </si>
  <si>
    <t xml:space="preserve">LCD 01750216797 </t>
  </si>
  <si>
    <t>DVD RW Eksternal</t>
  </si>
  <si>
    <t>CPP pn: 01750136159</t>
  </si>
  <si>
    <t>Shutter 01750206036</t>
  </si>
  <si>
    <t>EXT MDMS PN : 01750109641, EXT Unit PN : 01750109615</t>
  </si>
  <si>
    <t>Ext mdms PN 01750109641</t>
  </si>
  <si>
    <t xml:space="preserve"> IDCU V2CU ACT, PN : 01750199931</t>
  </si>
  <si>
    <t xml:space="preserve"> mdms pn 01750109641</t>
  </si>
  <si>
    <t>part extractor MDMS 01750109615, part ready di FSL, tapi belum ada sequence number sehingga part belum bisa diproses di FSL.</t>
  </si>
  <si>
    <t xml:space="preserve"> Softkey pn 01750190038</t>
  </si>
  <si>
    <t xml:space="preserve"> LCD PN 01750179606</t>
  </si>
  <si>
    <t>Harddisk SATA Slim PN: 01803530344</t>
  </si>
  <si>
    <t>Printer TP 07 pn:1750110039</t>
  </si>
  <si>
    <t>Part ready di FSL. Part belum bisa diproses (part tidak terdaftar di FSL Zulu DN) terlampir ss email</t>
  </si>
  <si>
    <t>SE pn: 01750174922 dan Video card pn: 01803530264</t>
  </si>
  <si>
    <t>PC Betle Mini pn: 01750235765</t>
  </si>
  <si>
    <t>S1DBGRA122</t>
  </si>
  <si>
    <t>S1GBGR12RR</t>
  </si>
  <si>
    <t>KK CILEGON CITY SQUARE</t>
  </si>
  <si>
    <t>INDOMARET TANAH KUSIR</t>
  </si>
  <si>
    <t>PT. DAEDONG INTERNATIONAL</t>
  </si>
  <si>
    <t>PERPUSTAKAN IPB-TUNAI</t>
  </si>
  <si>
    <t xml:space="preserve">ENCRYPTOR FATAL ERROR </t>
  </si>
  <si>
    <t>FSE Bahri (ARK) Req part HCDU DELIVERY CARRIAGE ASSY  PN  01803530585 dan  Exit shuter  cdu 10  PN 743000301</t>
  </si>
  <si>
    <t>FSE : Komar +62 813-1015-9812 waiting part epp 5 49216680707A</t>
  </si>
  <si>
    <t>FSE Agung +62 813-8330-3131 pending  TP 13  01750189334</t>
  </si>
  <si>
    <t>FSE : Asep +62 812-1304-5045 pending Shutter  01750082602</t>
  </si>
  <si>
    <t>part epp 5 49216680707A</t>
  </si>
  <si>
    <t>TP 13  01750189334</t>
  </si>
  <si>
    <t>Shutter  01750082602</t>
  </si>
  <si>
    <t>HCDU DELIVERY CARRIAGE ASSY  PN  01803530585 dan  Exit shuter  cdu 10  PN 743000301</t>
  </si>
  <si>
    <t>CANCEL, Update by BOSS</t>
  </si>
  <si>
    <t>CLOSE, Update by BOSS</t>
  </si>
  <si>
    <t>part ready di fsl bekasi</t>
  </si>
  <si>
    <t>part akan dikirimkan ke bandung dgn pn 01750127833 dan 01750127831</t>
  </si>
  <si>
    <t>part ready di fsl pontianak</t>
  </si>
  <si>
    <t>13/11:Part ready di FSL Samarinda tgl 12/11, di proses manual.// 8/11: Part dikirim 8/11 ETA 14/11</t>
  </si>
  <si>
    <t>13/11:Part sudah di terima FSL Pontianak tgl 11/11.// Part dikirim tgl 9/11</t>
  </si>
  <si>
    <t>13/11:Part sudah di terima FSL Batam tgl 12/11.// part dikirim 11/11 ETA 2-3 hari</t>
  </si>
  <si>
    <t>Part akan dikirimkan tgl 13/11, estimasi tgl 15/11 dg PN 01750109333</t>
  </si>
  <si>
    <t xml:space="preserve">Problem sudah solved tgl 11/11 pkl 15:00 WIB </t>
  </si>
  <si>
    <t xml:space="preserve">Problem sudah solved tgl 12/11 pkl 18:55 WIB </t>
  </si>
  <si>
    <t xml:space="preserve">Part ready di FSL Bogor, proses manual </t>
  </si>
  <si>
    <t xml:space="preserve">Problem sudah solved tgl 12/11 pkl 16:20 WIB </t>
  </si>
  <si>
    <t>Part ready di FSL Bogor, proses manual. (DOUBLE TICKET)</t>
  </si>
  <si>
    <t>Part ready di FSL Bogor</t>
  </si>
  <si>
    <t>Part ready di FSL Mataram</t>
  </si>
  <si>
    <t xml:space="preserve">Part ready di FSL Makassar, di proses manual </t>
  </si>
  <si>
    <t>Part sudah di request oleh FE QI - ABRAR</t>
  </si>
  <si>
    <t xml:space="preserve">Part ready di FSL Medan dan di proses manual </t>
  </si>
  <si>
    <t>Part sudah di request oleh FE QI - TOMMY</t>
  </si>
  <si>
    <t>Part ready di FSL Samarinda tgl 12/11, info FE Aulia Rahman di FU tgl 13/11</t>
  </si>
  <si>
    <t>Part ready di FSL Bogor, sesuai email ARK kunjungan di resche tgl 13/11</t>
  </si>
  <si>
    <t>Part Presenter NCR ready di FSL Samarinda 3PC DAN Part Double Pick Assy akan di check stock nya di CWH</t>
  </si>
  <si>
    <t>akan di cek partnya jika ready akan dikririm hari ini</t>
  </si>
  <si>
    <t>Part Sudah di req FE tgl 10/11</t>
  </si>
  <si>
    <t>CLOSE, Update by Pak Anas</t>
  </si>
  <si>
    <t>CANCEL Double ticket dgn 69088261</t>
  </si>
  <si>
    <t>CLOSED, 13/11</t>
  </si>
  <si>
    <t>CLOSED, 12/11</t>
  </si>
  <si>
    <t>UPDATE 12/11/2019</t>
  </si>
  <si>
    <t>13/11: Part sdh smpi di REX Palu tapi dicuri, akan dikirim kembali hari ini, ETA 3-4 hari.// Part hari ini dikirim, ETA 3-4 hari</t>
  </si>
  <si>
    <t>13/11: Part dikirim sore ini 13/11. //Part Pintu Fascia sedang menunggu pembelian</t>
  </si>
  <si>
    <t>Part smpi bsk</t>
  </si>
  <si>
    <t>Papua</t>
  </si>
  <si>
    <t>Part hari ini sdh smpi</t>
  </si>
  <si>
    <t>PC Bettle Mini</t>
  </si>
  <si>
    <t>Cek by Yudi</t>
  </si>
  <si>
    <t>Akan dikerjakan hr ini</t>
  </si>
  <si>
    <t>Part smpi 15/11, pn: 01750109333</t>
  </si>
  <si>
    <t>Part dikirim hari ini 13/11</t>
  </si>
  <si>
    <t>Part smpi bengkulu 15/11</t>
  </si>
  <si>
    <t xml:space="preserve">Lokasi luar kota </t>
  </si>
  <si>
    <t>Dikerjakan hari ini</t>
  </si>
  <si>
    <t>FE baru dr nunukan, ETA 13/11</t>
  </si>
  <si>
    <t>FE masih dilokasi lain di Tarakan</t>
  </si>
  <si>
    <t>pending part  Prensenter assy NCR 01803530653, Double picker assy 01803530647, Ticket Zulu tidak bisa di create</t>
  </si>
  <si>
    <t>CANCEL, Double ticket 69396055</t>
  </si>
  <si>
    <t>PN sdh dpt, part akn dicek by Ria-Log</t>
  </si>
  <si>
    <t>Butuh part tambahan</t>
  </si>
  <si>
    <t>13/11: Butuh part tambahan LCD NCR 01803530618.// Part dikirim 6/11, ETA 4 hari</t>
  </si>
  <si>
    <t>Part diambil manual ETA 14/11</t>
  </si>
  <si>
    <t>Part sdh smpi</t>
  </si>
  <si>
    <t>tunggu konfirmasi PIC</t>
  </si>
  <si>
    <t>Waiting tambahan part power On/Off</t>
  </si>
  <si>
    <t>Part dikirim pagi smpi FSL, ETA</t>
  </si>
  <si>
    <t>Part smpi FSL tgl 15/11</t>
  </si>
  <si>
    <t>Shutter PN: 01750054768 .P2000</t>
  </si>
  <si>
    <t>Cek by Ria utk stocknya</t>
  </si>
  <si>
    <t>Part smpi FSL 14/11 sore</t>
  </si>
  <si>
    <t>Part dikirim tgl 12/11 ETA 3-4 hr</t>
  </si>
  <si>
    <t>jika part ready ETA 14/11</t>
  </si>
  <si>
    <t>Terpending krn FE masih di kupang</t>
  </si>
  <si>
    <t>FE masih dilokasi lain, akn coba dikerjakan mlm ini</t>
  </si>
  <si>
    <t>akan dikirim ke tgr mlm ini 13/11</t>
  </si>
  <si>
    <t>dikirim hari ini 13/11 eta tiba 14/11 via rex</t>
  </si>
  <si>
    <t>dikirim hari ini eta tiba 14/11</t>
  </si>
  <si>
    <t>dikirm hari ini 13/11 eta tiba 14/11</t>
  </si>
  <si>
    <t xml:space="preserve">handling FSE </t>
  </si>
  <si>
    <t>Info Bapak Radit +62 813-5143-1126, akan di Handle Besok, Waktu akan di infokan kembali oleh beliau tks</t>
  </si>
  <si>
    <t>Info wh : Akan dikirimkan ke dps hari ini eta esok.</t>
  </si>
  <si>
    <t>kiriman tgl 12/11 eta 1-2 hari tiba</t>
  </si>
  <si>
    <t>part akan dicek di CWH hari ini jika ready akan dikirim</t>
  </si>
  <si>
    <t>part akan dikirimkan ke barat sore ini 13-11</t>
  </si>
  <si>
    <t>Part dalam pengiriman menuju area fe dan belum sampe ke fe</t>
  </si>
  <si>
    <t>Part di kirim dari : FSL Jayapura ke : tIMIKA tgl. Kirim : 12-11-19 Estimasi tiba 14-11-19</t>
  </si>
  <si>
    <t>part dikirim hari ini 13/11 eta tiba 14/11</t>
  </si>
  <si>
    <t>part dikirim hari ini 13/11 via driver</t>
  </si>
  <si>
    <t>part dikirim hari ini 13/11 via driver eta tiba malam ini 13/11</t>
  </si>
  <si>
    <t>part dikirim hari ini 13/11 via rex eta 1-2 hari tiba</t>
  </si>
  <si>
    <t>part dikirim sore ini via mesenger 13/11</t>
  </si>
  <si>
    <t>part dikirim tanggal 10/11, eta 2-3 hari kerja//13-11 sparepart sudah ready jam set 3 ini di fsl Samarinda</t>
  </si>
  <si>
    <t>part dikirim tgl 12/11 eta tiba 3 hari tiba</t>
  </si>
  <si>
    <t>part kosong di CWH, jika ready akan segera dikirim</t>
  </si>
  <si>
    <t>part ready di fsl</t>
  </si>
  <si>
    <t>part ready waiting update FSE</t>
  </si>
  <si>
    <t>part SE masih not ready di CWH, jika ready segera di kirim</t>
  </si>
  <si>
    <t>part vs module  akan dikirim sore ini ke barat via messenger 13/11 eta tiba malam ini</t>
  </si>
  <si>
    <t>proses email manual</t>
  </si>
  <si>
    <t>proses email manual 13/11</t>
  </si>
  <si>
    <t>SE akan dikirim sore ini ke barat, cpp 01750263469 msh ready di fsl barat</t>
  </si>
  <si>
    <t>Konfirmasi dari Pak Iqbal DHL part masih belum ada</t>
  </si>
  <si>
    <t>13/11: kiriman tgl 12/11 eta 1-2 hari tiba.// part epp akan tiba di fsl purwokerto hari ini</t>
  </si>
  <si>
    <t>Part dikirim sore ini via mesenger 13/11.// belum ada stock pintu fascia</t>
  </si>
  <si>
    <t xml:space="preserve">13/11: part vs module  akan dikirim sore ini ke barat via messenger 13/11 eta tiba malam ini.// part akan dicek di RC hari ini 11/11, jika ready dikrm hari ini </t>
  </si>
  <si>
    <t>tiket zulu sudah ada</t>
  </si>
  <si>
    <t>part ready, tiket zulu ready</t>
  </si>
  <si>
    <t>part memang ready di fsl palembang, sudah di intruksi manual ke pic fsl</t>
  </si>
  <si>
    <t>part ready di fsl kediri, sudah intruksi manual ke pic fsl</t>
  </si>
  <si>
    <t>part ready di fsl padamg</t>
  </si>
  <si>
    <t>part ready di fsl makasar</t>
  </si>
  <si>
    <t>13/11: SE akan dikirim sore ini ke barat, cpp 01750263469 msh ready di fsl barat.// akan dicek hari ini di RC, jika ready akan dikirim hari ini</t>
  </si>
  <si>
    <t>13/11: part ready di fsl manado.// Part dikirim 8/11 ETA 13/11</t>
  </si>
  <si>
    <t>13/11: part sudah tiba di fsl samarinda.// part dikirim tanggal 10/11, eta 2-3 hari kerja</t>
  </si>
  <si>
    <t xml:space="preserve">13/11: akan dikirim sore ini ke pusat.// part akan dicek di RC hari ini 11/11, jika ready dikrm hari ini </t>
  </si>
  <si>
    <t>13/11: part sudah dikirimkan di tgl 12/11 dgn awb 898061840594.// Part nya ready saya kirim hari ini, eta 1-2 hari kerja</t>
  </si>
  <si>
    <t>13/11: part akan dikirimkan hari ini ke palu.// part kosong di CWH, jika ready akan segera dikirim</t>
  </si>
  <si>
    <t>nISP Asia Afrika</t>
  </si>
  <si>
    <t>CSI-Wincor</t>
  </si>
  <si>
    <t>QIA-Wincor</t>
  </si>
  <si>
    <t>DNI-Diebold</t>
  </si>
  <si>
    <t>DNI-Hyosung</t>
  </si>
  <si>
    <t>GTI-Wincor</t>
  </si>
  <si>
    <t>DNI-NCR</t>
  </si>
  <si>
    <t>AKO-Diebold</t>
  </si>
  <si>
    <t>AKO-Hyosung</t>
  </si>
  <si>
    <t>AKO-Wincor</t>
  </si>
  <si>
    <t>CSI-Diebold</t>
  </si>
  <si>
    <t>KCP RSUD</t>
  </si>
  <si>
    <t>DNI-Wincor</t>
  </si>
  <si>
    <t>PARTNER-MACHINE</t>
  </si>
  <si>
    <t>UGM-Diebold</t>
  </si>
  <si>
    <t>PPAID0002</t>
  </si>
  <si>
    <t>S1GBNTA023</t>
  </si>
  <si>
    <t>232R</t>
  </si>
  <si>
    <t>ATM 00715</t>
  </si>
  <si>
    <t>S1JBGRA064</t>
  </si>
  <si>
    <t>S1AKRMA024</t>
  </si>
  <si>
    <t>S1ALGSA006</t>
  </si>
  <si>
    <t>S1ASGL09XV</t>
  </si>
  <si>
    <t>S1EMGLA018</t>
  </si>
  <si>
    <t>S1ESKG04IL</t>
  </si>
  <si>
    <t>S1EBKO12BB</t>
  </si>
  <si>
    <t>S1DMDR11J2</t>
  </si>
  <si>
    <t>S1AW1O67</t>
  </si>
  <si>
    <t>S1AW11T2</t>
  </si>
  <si>
    <t>S1ADMI11ZR</t>
  </si>
  <si>
    <t>S1AW1EHO</t>
  </si>
  <si>
    <t>S1BTRB03SU</t>
  </si>
  <si>
    <t>S1AWK72Q</t>
  </si>
  <si>
    <t>359V</t>
  </si>
  <si>
    <t>S1AWK05Z</t>
  </si>
  <si>
    <t>S1AW1E03</t>
  </si>
  <si>
    <t>358Y</t>
  </si>
  <si>
    <t>S1ARTPA004</t>
  </si>
  <si>
    <t>S1AWK06A</t>
  </si>
  <si>
    <t>S1AW1NK8</t>
  </si>
  <si>
    <t>S1ASDA03QX</t>
  </si>
  <si>
    <t>DN BPD PAPUA Jayapura KC</t>
  </si>
  <si>
    <t>DN BNI KPPN GUNUNGSITOLI</t>
  </si>
  <si>
    <t>Gunung Sitoli</t>
  </si>
  <si>
    <t>DN BNI TOKO SUKA RAHMAT</t>
  </si>
  <si>
    <t>GT BCA Bandung Trade Mall</t>
  </si>
  <si>
    <t>CI BRI UNIT BRI WIJAYA KUSUMA JELAMBAR</t>
  </si>
  <si>
    <t>CI BRI Alfamart HJ Mayanah dengan</t>
  </si>
  <si>
    <t>CI Bank DKI Kelurahan Pegadungan</t>
  </si>
  <si>
    <t>AR BNI INKORDAN CIBINONG</t>
  </si>
  <si>
    <t>BNI INDOMARET A YANI 28</t>
  </si>
  <si>
    <t>AR BRI Indomaret Setia Budi Tanjung Rejo</t>
  </si>
  <si>
    <t>AR BNI HARMONI HOTEL</t>
  </si>
  <si>
    <t>AR BNI SPBU 14 ULE GLEE</t>
  </si>
  <si>
    <t>AR BNI TAMAN WISATA BOROBUDUR 2</t>
  </si>
  <si>
    <t>BRI LANUD HASANUDIN</t>
  </si>
  <si>
    <t>KANTOR KAS PASAR SENTRAL</t>
  </si>
  <si>
    <t>BNI KK SIMPANG SINGKUT</t>
  </si>
  <si>
    <t>LUBUK LINGGAU</t>
  </si>
  <si>
    <t>KC SUMENEP 3</t>
  </si>
  <si>
    <t>PAMEKASAN</t>
  </si>
  <si>
    <t>SPBU 34-17526 Niaga</t>
  </si>
  <si>
    <t>CIKARANG</t>
  </si>
  <si>
    <t>Mandamart</t>
  </si>
  <si>
    <t>JAMBI</t>
  </si>
  <si>
    <t>BRI CRM Unit Semin Wonosari</t>
  </si>
  <si>
    <t>BRI CRM UNIT GARUDA LUBUK LINGGAU</t>
  </si>
  <si>
    <t>KOMPLEK PT CEVRON</t>
  </si>
  <si>
    <t>LHK MM BL LANCANG</t>
  </si>
  <si>
    <t>GAL KCU TRB 2</t>
  </si>
  <si>
    <t>Swalayan Mulawarman</t>
  </si>
  <si>
    <t>Commisary Chevron Duri</t>
  </si>
  <si>
    <t>Alfamart Umban Sari</t>
  </si>
  <si>
    <t>SPBU Coco Gatot Subroto Medan</t>
  </si>
  <si>
    <t>CAB. CITRA GARDEN 2</t>
  </si>
  <si>
    <t>Intan Bisnis Center Garut</t>
  </si>
  <si>
    <t>MDR-CB KOTAMOBAGU 1</t>
  </si>
  <si>
    <t>SWALAYAN SURYADI</t>
  </si>
  <si>
    <t>PTPN III Kebun Rantau Prapat</t>
  </si>
  <si>
    <t>BRI CRM IDI Rayeuk Langsa</t>
  </si>
  <si>
    <t xml:space="preserve">MDN CB KCM BTNG SERANGAN </t>
  </si>
  <si>
    <t>GT MANDIRI SBY AM PURI SURYA JAYA</t>
  </si>
  <si>
    <t>DN BNI KCP FLOBAMORA MALL</t>
  </si>
  <si>
    <t>GT BNI TK. SEPATU MAJU MAKMUR</t>
  </si>
  <si>
    <t>Hardisk not connected</t>
  </si>
  <si>
    <t>MCRWFE berulang</t>
  </si>
  <si>
    <t>MAGNETIC CARD READER FATAL ERROR ( REPEAT PROBLEM )</t>
  </si>
  <si>
    <t>lancard CPU rusak sehingga menyebabkan jaringan atm sering UP down tidak stabil</t>
  </si>
  <si>
    <t>intermitten card reader</t>
  </si>
  <si>
    <t>CASH HANDLER ERROR (HOPPER 2 KARET AUS)</t>
  </si>
  <si>
    <t>Samcard error</t>
  </si>
  <si>
    <t>Contactless Error / Hardware Error</t>
  </si>
  <si>
    <t>Selisih</t>
  </si>
  <si>
    <t>Dispenser fault 2:1</t>
  </si>
  <si>
    <t>Cash handler 2:3</t>
  </si>
  <si>
    <t>PC Error</t>
  </si>
  <si>
    <t>STAKER ERROR</t>
  </si>
  <si>
    <t>Stacker Error dan Transport Fatal</t>
  </si>
  <si>
    <t>Dispenser , kabel flexible problem</t>
  </si>
  <si>
    <t>LAYAR    BLANK</t>
  </si>
  <si>
    <t>Ada Gear Dispenser yang patah</t>
  </si>
  <si>
    <t>software corupt</t>
  </si>
  <si>
    <t xml:space="preserve">   Date: 11.11.2019 08:04:07  +07:00- FSE: Sendi Mulyadi 0821 2238 34689 ETA: jam 08.30 Note : estimasi kunjungan masih nunggu kabar dari timnya info Apeng monitoring abacus  log:fitri Date: 11.11.2019 07:20:42  +07:00- teknisi sedang dikoordinasikan  log:fitri</t>
  </si>
  <si>
    <t xml:space="preserve"> Task:296577565 Date:12.11.2019 16:00:13  +07:00  pending sparepart, part di fsl kosong dan sudah di email ke logistik  </t>
  </si>
  <si>
    <t xml:space="preserve"> Task:296595806 Date:12.11.2019 22:33:08  +07:00  Tiket zulu baru dapet notif jam 21:50 dan fsl tutup jam 22:00. Jadi dipending besom dikarenakan fsl tutup jam 22:00   Date: 12.11.2019 18:05:07  +07:00- 12/11/2019 : Waiting Update FSE Fadli 087885695904 / 089501069201  Log CTI Dian</t>
  </si>
  <si>
    <t xml:space="preserve">   Date: 11.11.2019 19:28:08  +07:00- Terinformasi pending part card reader kemarin sudah di lakukan pergantian card reader namun part newbad sehingga di req kembali  log by aryo Date: 11.11.2019 08:17:47  +07:00- FSE : Bahri /0895320266452 ETA : Sedang koorrdinasi dengan PIC  log bida Date: 11.11.2019 08:06:23  +07:00- mail to crc ark</t>
  </si>
  <si>
    <t xml:space="preserve">   Date: 12.11.2019 08:25:22  +07:00- FSE : Rendi +62 822-9910-9045 ETA : Sedang koordinasi dengan PIC</t>
  </si>
  <si>
    <t xml:space="preserve">   Date: 12.11.2019 10:48:02  +07:00- FSE : Ipan +62 812-1491-0063 ETA : Sedang koordinasi dengan PIC</t>
  </si>
  <si>
    <t xml:space="preserve">   Date: 12.11.2019 13:08:19  +07:00- FSE : Maulana +62 853-6142-1648 ETA : Sedang koordinasi dengan PIC</t>
  </si>
  <si>
    <t xml:space="preserve">   Date: 12.11.2019 15:22:20  +07:00- FSE : Warsito +62 821-4902-7193 ETA : Sedang koordinasi dengan PIC  log by aryo</t>
  </si>
  <si>
    <t xml:space="preserve"> Task:296595031 Date:12.11.2019 20:57:02  +07:00  Pending part cardreader tunggu dri jkt. Stock di dhl cardreader kosong.  </t>
  </si>
  <si>
    <t>Pending part controller pn 01750105679 dan shutter pn 01750243309. Part ready di FSL Makassar, part belum bisa diproses (menunggunu tiket zulu dari Zulu DN) terlampir ss email</t>
  </si>
  <si>
    <t>pending part double ekstraktor mdms pn 01750109641. Dicek ketersediaan partnya hari ini dan akan segera diproses untuk dikirimkan</t>
  </si>
  <si>
    <t>pending part card reader v2x act 01750105989 part tidak tersedia di FSL Bengkulu</t>
  </si>
  <si>
    <t xml:space="preserve"> Info tim gudang bapak Bima 081332124544 part stacker kosong. Akan dikonfirmasi jika part tersedia</t>
  </si>
  <si>
    <t xml:space="preserve"> PENDING Part contactless 1803530364</t>
  </si>
  <si>
    <t xml:space="preserve"> pending part contactless; Part masih blm bisa di proses terkendala zulu yg tidak terdaftar</t>
  </si>
  <si>
    <t xml:space="preserve"> #TO_SUPERVISOR_LEADER: Info PIC uang sering nyangkut di belakang module atas. Cek di lokasi, cek reel storage fix installed pita putus. Coba Adjust reel storage masih belum bisa. Konfirmasi part reel storage FSL jogja kosong, Mohon pending part dengan no FER 0136552.</t>
  </si>
  <si>
    <t xml:space="preserve">pending part distributor modul 01750200541 info FSL Bengkulu part kosong. info WH : Part dikirimkan hari ini, estimasi tgl 16/11  </t>
  </si>
  <si>
    <t xml:space="preserve">pending part i/o module, info team ych Semarang dengan sdr Agung part kosong di YCH Semarang </t>
  </si>
  <si>
    <t xml:space="preserve"> Pending part card reader pn 1750105988. Part dikirim dari Pekanbaru ke Duri, Eta 14/11/2019 10.00 Wib</t>
  </si>
  <si>
    <t xml:space="preserve">  pending part D. Extractor MDMS PN 01750109641</t>
  </si>
  <si>
    <t xml:space="preserve"> Pending part *Stacker* PN : 01750109659 dan controller *Controller* PN : 01750105679. Informasi tim fsl balikpapan part sudah dikirim estimasi paling cepat sampai diberau hari ini siang hari di jam 13.00 Wita jika tidak ada halangan</t>
  </si>
  <si>
    <t>pending part Pc PN : 017501544441 confirm fsl stok Kosong; sparepart Sudah dikirim kemarin ke Samarinda eta tgl 18</t>
  </si>
  <si>
    <t xml:space="preserve">  Pending part stacker pn 1750109659 controller pn 1750105679. Part dikirim dari Pekanbaru ke Duri, Eta 14/11/2019 10.00 Wib</t>
  </si>
  <si>
    <t xml:space="preserve"> Part EPP V6 01750159341 Kosong di FSL Pekanbaru </t>
  </si>
  <si>
    <t xml:space="preserve"> Fe report 0142683 Pending part stacker pn 01750109659, part ready on dalam medan, waiting for zulu</t>
  </si>
  <si>
    <t xml:space="preserve"> Pending : TP13 1750189334, Part ready di FSL, tetapi zulu tidak dapat di proses. Thx</t>
  </si>
  <si>
    <t xml:space="preserve">Dilokasi setelah mati lampu LCD mati, coba adjust kabel not ok, Pending sperpart PN 01750216797, No Fe report 0025116, Informasi pic dhl dengan mr. Dindin di no 081312205306 lcd di dhl tasikmalaya kosong </t>
  </si>
  <si>
    <t xml:space="preserve">No FE report 2214219 dilokasi problem berulang. Butuh pergantian part. Pending part stacker PN 01750109659 dan controller PN 01750105679. Waiting part from DHL Manado. part ready </t>
  </si>
  <si>
    <t xml:space="preserve"> pending part stacker 01750109659 Controller 1750105679. part akan dikirim dari fsl batam ke sub ro tj pinang tgl 14.11.19 estimasi tiba tgl 15.11.19 jam 14.00</t>
  </si>
  <si>
    <t>Pending part lcd pn 01750216797, tiket zulu ready</t>
  </si>
  <si>
    <t>Pending part DM : 01750200541</t>
  </si>
  <si>
    <t xml:space="preserve">  central power supply (01750136159), Email Update for zulu msh merah </t>
  </si>
  <si>
    <t>Extractor MDMS</t>
  </si>
  <si>
    <t xml:space="preserve">1803530618 15 INCH STANDARD BRIGHT LCD MONITOR NCR </t>
  </si>
  <si>
    <t>Waiting proses GR di FSL Jayapura</t>
  </si>
  <si>
    <t>REQ CRD NCR DARI WH, PART KOSONG DI FSL MEDAN</t>
  </si>
  <si>
    <t>pending part presenter 01803530653 dan double tiker 01803530647</t>
  </si>
  <si>
    <t>Pending EPP V6 , info cwh dikirim 13/11 ETA 14/11</t>
  </si>
  <si>
    <t>pending sparepart, part di fsl kosong dan sudah di email ke logistik</t>
  </si>
  <si>
    <t>pending part EPP v6</t>
  </si>
  <si>
    <t>waiting part controller</t>
  </si>
  <si>
    <t>Part tidak tersedia, Card Reader PN 49209542000F , Part yang sebelumnya sampai Bad Stock</t>
  </si>
  <si>
    <t xml:space="preserve">Part tidak tersedia, CPP PN 01750136159 </t>
  </si>
  <si>
    <t>Part tidak tersedia, Card Reader PN 01803530835</t>
  </si>
  <si>
    <t>Part tersedia, CPU PN 01750263075, part terkendala dalam tiket zulu</t>
  </si>
  <si>
    <t>Part tidak tersedia,  Pintu Fascia Bawah Patah, FSE tidak mengetahui PN tersebut</t>
  </si>
  <si>
    <t>Part tidak tersedia di langsa dan butuh pengiriman dari Medan, Card Reader PN 01750199931</t>
  </si>
  <si>
    <t xml:space="preserve">Part tidaktersedia,  Motorized CRD Track  PN 49209540000B </t>
  </si>
  <si>
    <t>Part tidak tersedia, PICK LINE ASSY 01803530630 (3) &amp; Cup Vakuum</t>
  </si>
  <si>
    <t>GTI</t>
  </si>
  <si>
    <t>CTI</t>
  </si>
  <si>
    <t>ARK</t>
  </si>
  <si>
    <t>QI</t>
  </si>
  <si>
    <t>Contactless</t>
  </si>
  <si>
    <t>Reel storage</t>
  </si>
  <si>
    <t>Distributor modul 01750200541 info FSL Bengkulu part kosong</t>
  </si>
  <si>
    <t>pending part i/o module</t>
  </si>
  <si>
    <t>Card reader pn 1750105988</t>
  </si>
  <si>
    <t>D. Extractor MDMS PN 01750109641</t>
  </si>
  <si>
    <t>Stacker* PN : 01750109659 dan controller *Controller* PN : 01750105679</t>
  </si>
  <si>
    <t>PC PN : 017501544441</t>
  </si>
  <si>
    <t xml:space="preserve"> Stacker pn 1750109659 controller pn 1750105679</t>
  </si>
  <si>
    <t>Stacker pn 01750109659, part ready on dalam medan, waiting for zulu</t>
  </si>
  <si>
    <t>TP13 1750189334, Part ready di FSL, tetapi zulu tidak dapat di proses. Thx</t>
  </si>
  <si>
    <t>Stacker PN 01750109659 dan controller PN 01750105679</t>
  </si>
  <si>
    <t>Stacker 01750109659 Controller 1750105679</t>
  </si>
  <si>
    <t>S1HRMA02EI</t>
  </si>
  <si>
    <t>S1JENDA004</t>
  </si>
  <si>
    <t>S1FBGR07EF</t>
  </si>
  <si>
    <t>S1ASBY12JJ</t>
  </si>
  <si>
    <t>S1EKLT12AA</t>
  </si>
  <si>
    <t>S1GJKTA010</t>
  </si>
  <si>
    <t>RS HUSADA</t>
  </si>
  <si>
    <t>KCP MUARA KARANG</t>
  </si>
  <si>
    <t>JL. BHAYANGKARA</t>
  </si>
  <si>
    <t>SPBU CIBINONG</t>
  </si>
  <si>
    <t xml:space="preserve">JAVA STORE </t>
  </si>
  <si>
    <t>HOTEL CITY</t>
  </si>
  <si>
    <t>ATM SPD MOTOR COCO KMY 1</t>
  </si>
  <si>
    <t>FSE Angga 081293476354 waiting part  exit shutter cmd v-4</t>
  </si>
  <si>
    <t>FSE Angga (GTI) Eta jam 12:00 Wib, pending DOUBLE EXTRAKTOR MDMS CMD V4 01750109641</t>
  </si>
  <si>
    <t>FSE Satrya F. Luik // Lokasi problem di Ruteng , FE di Flores timur, perjalanan darat ke lokasi tidak dapat di tempuh dalam 1 hari, menunggu transport ke lokasi sambil koordinasi dengan pic Didin 62-822-47122405, Estimasi pengerjaan dengan pic. 10/11 20:00 wita // part epp J6,</t>
  </si>
  <si>
    <t>FSE Suherman Waiting part Card Reader</t>
  </si>
  <si>
    <t xml:space="preserve">FSE  DONY IRAWAN, pending  RECEIPT PRINTER(TP28) 01750267132  </t>
  </si>
  <si>
    <t>Engineer : Devis Riansyah (Tlp : 08111501682) Adjust and repair fault, pending printer tp13</t>
  </si>
  <si>
    <t>FSE Aldiono krismantoro Action:#cek all device
#instal ulang mesin pro cash 280 windos xp
#tes ping address&amp;gatway oke
#cek cckill ok
#cek voltage 223vac graunding 0,1 vac
#cleaning pc,ram,hardis,power supply
#setting off WF
#tes telnet  192.168.12.171 conect faild.
note.
setelah instal ulang mesin auto riset.
pending job
order part pc</t>
  </si>
  <si>
    <t>DOUBLE EXTRACTOR 1 DAN 2 BERMASALAH DAN REPLACE</t>
  </si>
  <si>
    <t xml:space="preserve">RECEIPT PRINTER(TP28) 01750267132  </t>
  </si>
  <si>
    <t>DOUBLE EXTRAKTOR MDMS CMD V4 01750109641</t>
  </si>
  <si>
    <t>Exit shutter cmd v-4</t>
  </si>
  <si>
    <t>REPEAT ENCRYPTOR FATAL ERROR</t>
  </si>
  <si>
    <t>CARD READER TIDAK BERPUNGSI</t>
  </si>
  <si>
    <t>RECIPT PRINTER FATAL ERROR</t>
  </si>
  <si>
    <t>UPDATE 14/11/2019</t>
  </si>
  <si>
    <t>PART sudah ready</t>
  </si>
  <si>
    <t>PIC Minta ganti mesin</t>
  </si>
  <si>
    <t>13:55 part belum datang</t>
  </si>
  <si>
    <t>13:55 part EPP belum datang</t>
  </si>
  <si>
    <t>13-11-2019 19.50 FE REPLACE PC, SOLVED</t>
  </si>
  <si>
    <t>14-11-2019 12.46 REPLACE MDMS, DONE</t>
  </si>
  <si>
    <t>close</t>
  </si>
  <si>
    <t>Close, 13/11/2019</t>
  </si>
  <si>
    <t>Close, 13/11/2019 18:30</t>
  </si>
  <si>
    <t>CRD DIKRM DARI FSL MEDAN 13/11</t>
  </si>
  <si>
    <t>double picker kosong blm ada</t>
  </si>
  <si>
    <t>FE BRKT KE SOLOK PAGI INI, AKAN DIUPDATE KEMBALI</t>
  </si>
  <si>
    <t>FE BRKT KE TBK PAGI INI, AKAN DI UPDATE KEMBALI</t>
  </si>
  <si>
    <t>FE MASIH MENUNGGU PART DARI WH</t>
  </si>
  <si>
    <t>FE MASIH MENUNGGU PART YG DIKRM DARI FSL PADANG</t>
  </si>
  <si>
    <t>FE OTW KE LOKASI HARI INI. ETA 14/11 DONE</t>
  </si>
  <si>
    <t>FE REQ CPP. PART KOSONG DI FSL MEDAN</t>
  </si>
  <si>
    <t>FE REQ CRD DARI WH, PART DI FSL MEDAN KOSONG</t>
  </si>
  <si>
    <t>FE REQ CRD PN 49209540000B  DARI WH, PART KOSONG DI FSL B.ACEH</t>
  </si>
  <si>
    <t>FE REQ LCD, PART READY DI FSL &amp; AKAN DIKRM MLM INI KE KOTA TERUSAN</t>
  </si>
  <si>
    <t>FE REQ part DM : 01750200541, PART DIKRM MLM INI KE KOTA TERUSAN</t>
  </si>
  <si>
    <t>FE REQ STACKER, SQ NUMBER READY TAPI PART TDK BISA DIPROSES DI ZULU</t>
  </si>
  <si>
    <t>FE REQ Touch glass 01803530473 dan touch controller 01750211130, PART KOSONG DI FSL MEDAN</t>
  </si>
  <si>
    <t>fse tidak dapat tiket travel hari ini,besok berangkat eta: 16:00</t>
  </si>
  <si>
    <t>INFO DARI FSL MEDAN, PART YG TERSEDIA HANYA PC BEETLE MINI. UNTUK HDD &amp; CPP KOSONG</t>
  </si>
  <si>
    <t>INFO DARI WH (BY EMAIL) UNTUK MENGGUNAKAN LCD PN 01750200729. PART READY DI FSL MEDAN &amp; MLM INI DIKRM KE KOTA TERUSAN</t>
  </si>
  <si>
    <t>kosong card video</t>
  </si>
  <si>
    <t>MASIH MENUNGGU PART DARI WH</t>
  </si>
  <si>
    <t>Menunggu pengeboran dari pihak BRI</t>
  </si>
  <si>
    <t>on progress</t>
  </si>
  <si>
    <t>PART BLM MASUK DI FSL BATAM</t>
  </si>
  <si>
    <t>PART BLM MASUK DI FSL PADANG</t>
  </si>
  <si>
    <t xml:space="preserve">part di fsl Kosong , info CWH kosong </t>
  </si>
  <si>
    <t>PART DIKRM HR INI KE TPN, ETA 15/11</t>
  </si>
  <si>
    <t>PART HR INI DIAMBIL FE TP BESOK FE BARU KELOKASI (LUARKOTA). HR INI FE MAU HANDLE PROBLEM DI KOTA PADANG DULU</t>
  </si>
  <si>
    <t xml:space="preserve">part LCD di fsl Kosong </t>
  </si>
  <si>
    <t>Part ready di Kota terusan Prabumulih, fse masih dilokasi lain eta 15 Nopember</t>
  </si>
  <si>
    <t>Part ready, eta 15 Nopember</t>
  </si>
  <si>
    <t>PART SUDAH DI SOLOK. FE MASIH MENUNGGU KONFIRMASI DARI PIC ATM UNTUK PERBAIKAN</t>
  </si>
  <si>
    <t>PART SUDAH MASUK DI FSL MEDAN &amp; SUDAH KORDINASI KE TEAM QIA UNTUK SEGERA DIPASANG</t>
  </si>
  <si>
    <t>PC BEETLE MINI BELUM MASUK DI FSL B.ACEH</t>
  </si>
  <si>
    <t>PENDING PART, Pickline asembly(01803530630) 3 unit, sudah di info ke Bang febry akan dikirim segera</t>
  </si>
  <si>
    <t>PENDING PART, real sotorage/1750126457 (belt putus) , sudah di info ke Bang febry akan dikirim segera</t>
  </si>
  <si>
    <t>pengiriman ke kota terusan</t>
  </si>
  <si>
    <t>Proses pengiriman part dari palangkaraya to m.teweh</t>
  </si>
  <si>
    <t>scadule besok luar daerah</t>
  </si>
  <si>
    <t xml:space="preserve">Waiting Part, </t>
  </si>
  <si>
    <t>CLOSED, Update by Seto</t>
  </si>
  <si>
    <t>Part smpi FSL 14/11 sore.// PART BLM MASUK DI FSL BATAM</t>
  </si>
  <si>
    <t>part ready di fsl bandung</t>
  </si>
  <si>
    <t>part sudah ready di fsl bandung</t>
  </si>
  <si>
    <t>part ready di fsl medan, sudah intruksi manual ke pic fsl medan</t>
  </si>
  <si>
    <t>part sudah di ambil fe tomy di tgl 11/11</t>
  </si>
  <si>
    <t>part ready di fsl batam</t>
  </si>
  <si>
    <t>part dikirimkan hari ini ke tasik</t>
  </si>
  <si>
    <t>part sudah di ambil fe di tgl 12/11 dan stacker ready di fsl pontianak</t>
  </si>
  <si>
    <t>seblumnya fe sdh ambil cpp di bekasi tgl 6/11 tapi bad stock , tapi stock cpp 01750136159 masih ada 4 unit hari ini</t>
  </si>
  <si>
    <t>part sudah di ambil fe di tgl 5/11 dan 9/11, apa yg masih kurang?</t>
  </si>
  <si>
    <t>part ready 1 unit, sudah intruksi ke pic fsl bekasi untuk manual</t>
  </si>
  <si>
    <t>sudah dikirimkan sejak tgl 12/11 ke fsl bekasi</t>
  </si>
  <si>
    <t>part ready di fsl denpasar</t>
  </si>
  <si>
    <t>part sudah dikirim dari surabaya ke makasar</t>
  </si>
  <si>
    <t>butuh part apa?? Di email tdk ada history!</t>
  </si>
  <si>
    <t>1CPA30801170615000010</t>
  </si>
  <si>
    <t>PA30801161282000030</t>
  </si>
  <si>
    <t>part ready di fsl bandung sore ini</t>
  </si>
  <si>
    <t>part ready di fsl medan</t>
  </si>
  <si>
    <t>part sudah dikirimkan di tgl 11/11</t>
  </si>
  <si>
    <t>pc bettle mini akan dikirimkan hari ini ke aceh</t>
  </si>
  <si>
    <t>part sudah dikirim kemarin ke yogya</t>
  </si>
  <si>
    <t>part sudah dikirim kan ke pwa eta esok</t>
  </si>
  <si>
    <t>sudah dikirimkan ke pku kemarin</t>
  </si>
  <si>
    <t>part dikirimkan ke pku eta tgl 16/11</t>
  </si>
  <si>
    <t>part sudah di ambil fe di tgl 14/11</t>
  </si>
  <si>
    <t>part sudah dikirim kemarin ke tgr</t>
  </si>
  <si>
    <t>sudah dikirimkan tgl 12/11 ke manado</t>
  </si>
  <si>
    <t>part sudah ready di fsl dps sore ini</t>
  </si>
  <si>
    <t>part sudah di serahkan ke fe di tgl 13/11 (hdd)</t>
  </si>
  <si>
    <t>part akan dikirimkan esok pagi ke barat</t>
  </si>
  <si>
    <t>part akan dikirimkan esok pagi ke DEPOK</t>
  </si>
  <si>
    <t>part ready di fsl makasar, sudah intruksi manual ke pic fsl</t>
  </si>
  <si>
    <t>part akan dikirimkan hari ini ke bengkulu</t>
  </si>
  <si>
    <t>part dikirimkan hari ini ke semarang</t>
  </si>
  <si>
    <t>sudah dikirim kemarin ke samarinda</t>
  </si>
  <si>
    <t>sudah solved di tgl 13/11</t>
  </si>
  <si>
    <t>1CPA30801170714000040</t>
  </si>
  <si>
    <t>1CPA30801170457000010</t>
  </si>
  <si>
    <t>1CPA30801171033000010, 1CPA30801171033000020</t>
  </si>
  <si>
    <t>1CPA30801171122000040</t>
  </si>
  <si>
    <t>1CPA30801169940000010</t>
  </si>
  <si>
    <t>1CPA30801171557000010</t>
  </si>
  <si>
    <t>1CPA30801171413000010</t>
  </si>
  <si>
    <t>Part dikirimkan tgl 14/11, estimasi tgl 15/11</t>
  </si>
  <si>
    <t>Part SE ready di FSL Palangkaraya sedangkan part Video Card sedang di check ketersediaan nya di CWH // Part dikirimkan tgl 13/11, estimasi tgl 14/11</t>
  </si>
  <si>
    <t xml:space="preserve">Part dikirim 11/11, ETA 2-3 hari. Part sedang di check ke ekspedisi </t>
  </si>
  <si>
    <t>Part dikirim tgl 14/11, estimasi tgl 16/11</t>
  </si>
  <si>
    <t>13/11: Butuh part tambahan PC Hyosung pn:70900043 dan Control Board // Part PC dikirim tgl 14/11, estimasi tgl 16/11</t>
  </si>
  <si>
    <t xml:space="preserve">Part dikirim hari ini 11/11, ETA 3 hr // Part sudah di terima REX Manado tgl 13/11, sedang di FU kembali ke Ekspedisi </t>
  </si>
  <si>
    <t>Part dikirim hari ini 11/11, ETA 2 hr. Estimasi part tgl 14/11, sedang di crosscheck ke Ekspedisi</t>
  </si>
  <si>
    <t>Part sudah dikirimkan tgl 13/11, estimasi tgl 15/11</t>
  </si>
  <si>
    <t>Part sudah dikirimkan tgl 13/11, estimasi tgl 19/11</t>
  </si>
  <si>
    <t>Part sudah dikirimkan tgl 13/11, estimasi tgl 16/11</t>
  </si>
  <si>
    <t>Part sudah di kirim tgl 13/11, estimasi tgl 18/11. AWB : 898-06184088-5</t>
  </si>
  <si>
    <t>Mohon di infokan PN yang di request, email request part belum terdapat di logistik</t>
  </si>
  <si>
    <t xml:space="preserve">Part ready di FSL Medan 10pc </t>
  </si>
  <si>
    <t>Part ready di FSL Medan dg PN 01750216797 dan subtitutte PN 01750179606</t>
  </si>
  <si>
    <t>Part ready di FSL Medan tgl 13/11</t>
  </si>
  <si>
    <t>Part dalam pengiriman ke FSL Yogyakarta</t>
  </si>
  <si>
    <t>Part sudah di terima FSL Depok</t>
  </si>
  <si>
    <t xml:space="preserve">Part ready di FSL Samarinda </t>
  </si>
  <si>
    <t>Info ARK : Problem solved tgl 14/11 pkl 15:00 WIB</t>
  </si>
  <si>
    <t>Part ready di FSL Utara tgl 14/11</t>
  </si>
  <si>
    <t>Part ready di FSL Makassar dan di proses manual (Sudah email approval manual)</t>
  </si>
  <si>
    <t>Part sudah di request FE QI ARUL tgl 13/11</t>
  </si>
  <si>
    <t>Part sudah dikirimkan kembali tgl 12/11, ready tgl 14/11</t>
  </si>
  <si>
    <t>Part sudah di request tgl 14/11 oleh FE GTI Angga Kristanto</t>
  </si>
  <si>
    <t>Part ready di FSL Kupang tgl 12/11</t>
  </si>
  <si>
    <t>Part sudah di request oleh FE GTI - Dony Tgl 12/11</t>
  </si>
  <si>
    <t>Part sudah di request oleh FE GTI - ALDIONO Tgl 13/11</t>
  </si>
  <si>
    <t>part dikirim hari ini 13/11 via ons eta tiba 14/11 // part msh OTW ke BATAM</t>
  </si>
  <si>
    <t>CPP akan dikirim hari ini, eta 2-3 hari kerja</t>
  </si>
  <si>
    <t>part akan dicek di CWH hari ini jika ready akan dikirim // part sudh dikirimkan tgl 13/11 eta 2-3 hri kerja</t>
  </si>
  <si>
    <t>part dikirim tgl 12/11 eta tiba 3 hari tiba // part msh OTW balikpapan</t>
  </si>
  <si>
    <t>dikirim hari ini eta tiba 14/11 // part msh OTW batam</t>
  </si>
  <si>
    <t>Part menunggu kiriman dari vendor // msh belum tersedia di manggarai</t>
  </si>
  <si>
    <t>Masih menunggu PO // msh belum tersedia di manggarai</t>
  </si>
  <si>
    <t>part dikirim hari ini 12/11 eta tiba 3-4 hari maks tiba. // part sudh smpai di kupang sore ini, akan dkirim ke FSL hari ini, maks besok</t>
  </si>
  <si>
    <t>Part akan disiapkan hari ini, dikirim besok pagi dengan Driver</t>
  </si>
  <si>
    <t>Part Akan dikirimkan hari ini, eta 3-4 hari kerja</t>
  </si>
  <si>
    <t>Part sudah dikirimkan tgl 13/11, eta 1-2 hri kerja</t>
  </si>
  <si>
    <t>akan dicek hari ini, jika ready akan dikirim hari ini 11/11 eta 12/11 via rex1 // part ready di FSL tgl 13/11</t>
  </si>
  <si>
    <t>Part Ready di FSL jambi, Approved manual by ba ria</t>
  </si>
  <si>
    <t>Part sudah di req FE tgl 13/11</t>
  </si>
  <si>
    <t>Part Ready di FSL tgl 11/11, Sequqnce Number menyusul</t>
  </si>
  <si>
    <t>CLOSE, Update by Logistic</t>
  </si>
  <si>
    <t>CLOSE, Update by Excel Online</t>
  </si>
  <si>
    <t>S1FKRM90LO</t>
  </si>
  <si>
    <t>00003101</t>
  </si>
  <si>
    <t>S1AKAGA035</t>
  </si>
  <si>
    <t>70275</t>
  </si>
  <si>
    <t>95458</t>
  </si>
  <si>
    <t>S1CSUBA047</t>
  </si>
  <si>
    <t>S1JSKWA002</t>
  </si>
  <si>
    <t>8743</t>
  </si>
  <si>
    <t>S1HJKT013E</t>
  </si>
  <si>
    <t>077Q</t>
  </si>
  <si>
    <t>S1JMDRA038</t>
  </si>
  <si>
    <t>cash handler 0:1</t>
  </si>
  <si>
    <t>Software Corrupted</t>
  </si>
  <si>
    <t>Indikator System dan Transmite Off</t>
  </si>
  <si>
    <t>PRESENTER ERROR (4187300)</t>
  </si>
  <si>
    <t>CARD READER FATALL</t>
  </si>
  <si>
    <t>DOWN MATI TOTAL</t>
  </si>
  <si>
    <t>ATM Reset</t>
  </si>
  <si>
    <t>i-cam keluaran uang (icam 2) tidak berfungsi/tidak tersedia filenya</t>
  </si>
  <si>
    <t>Dispenser Error &amp; Receipt Printer Error</t>
  </si>
  <si>
    <t>response keypad lambat / kurang sensitive / keras</t>
  </si>
  <si>
    <t>Tidak bisa masuk Replenish</t>
  </si>
  <si>
    <t>CARD READER DI LOKASI BERMASALAH ( RUSAK )</t>
  </si>
  <si>
    <t>DISPENSER BERMASALAH ( RUSAK )</t>
  </si>
  <si>
    <t>Engsel Pintu Fascia Bawah Patah</t>
  </si>
  <si>
    <t>AR BNI INDOMARET CIBUNTU KAUM</t>
  </si>
  <si>
    <t>AR BNI CAR WASH MASTER SNOW</t>
  </si>
  <si>
    <t>DANAMON BALI JEJE PADMA HOTEL</t>
  </si>
  <si>
    <t>AR BNI INDOMARET IDM ARTERI</t>
  </si>
  <si>
    <t>AR BRI KK POLDA BANDA ACEH</t>
  </si>
  <si>
    <t>AR BRI Indomaret Muchtar Basri Medan</t>
  </si>
  <si>
    <t>AR BNI BMT AL-AMANAH SITURAJA</t>
  </si>
  <si>
    <t>Sumedang</t>
  </si>
  <si>
    <t>AR BNI MS APARARELR</t>
  </si>
  <si>
    <t>AR BNI TOKO MAHKOTA</t>
  </si>
  <si>
    <t>AR CIMB Niaga BGR.SPBU 34-16614 PASIRKUD</t>
  </si>
  <si>
    <t>AR BNI CV WISMA KARTIKA</t>
  </si>
  <si>
    <t>AR BNI CABANG PONOROGO 3</t>
  </si>
  <si>
    <t>AR BPD LAMPUNG KC LIWA</t>
  </si>
  <si>
    <t>Lampung</t>
  </si>
  <si>
    <t>CI PERMATA Surabaya Medan</t>
  </si>
  <si>
    <t>CI DKI KEC KALIDERES</t>
  </si>
  <si>
    <t>Bank Mega KCP Bekasi Harapan Indah Kompl</t>
  </si>
  <si>
    <t>JAKARTA</t>
  </si>
  <si>
    <t>CI NAGARI ATM Pasar Pariangan Batusangka</t>
  </si>
  <si>
    <t>CI NAGARI ATM Guguk Cino</t>
  </si>
  <si>
    <t>CI BNI KCU KOTA 1</t>
  </si>
  <si>
    <t>DN CIMB Niaga KBM.CIMBN.KEBUMEN</t>
  </si>
  <si>
    <t>Kebumen</t>
  </si>
  <si>
    <t>GT BCA Alfamidi Taman Pondok Jati</t>
  </si>
  <si>
    <t>DN BNI SRESEH</t>
  </si>
  <si>
    <t>DN BNI MANDING</t>
  </si>
  <si>
    <t xml:space="preserve">   Date: 12.11.2019 21:43:48  +07:00- ETA : Reschedule besok atas permintaan PIC karena PIC sudah ditarik pulang  PIC  : SSI Tirto / +6285708761632  log by aryo Date: 12.11.2019 11:52:01  +07:00- FSE : Asep +62 812-1304-5045 ETA : Sedeang koordinasi dengan PIC</t>
  </si>
  <si>
    <t xml:space="preserve">   Date: 13.11.2019 07:10:18  +07:00- mail to crc ark</t>
  </si>
  <si>
    <t xml:space="preserve"> Task:296617659 Date:13.11.2019 15:17:53  +07:00  Waiting part   Date: 13.11.2019 10:01:19  +07:00- mail to crc ark</t>
  </si>
  <si>
    <t xml:space="preserve">   Date: 13.11.2019 15:59:06  +07:00- FSE : Reno +62 813-3819-6614 ETA : Sedang koordinasi dengan PIC, pic masi banyak progress sama vendor lain, belom bisa ngasih eta nya ISYA ADVANTAGE +62 822-1900-8081 Date: 13.11.2019 15:16:42  +07:00- MAIL TO CRC ARK</t>
  </si>
  <si>
    <t xml:space="preserve">   Date: 13.11.2019 15:44:36  +07:00- FSE : Faisal +62 812-9511-2696 ETA : Sedang koordinasi dengan PIC Date: 13.11.2019 15:04:46  +07:00- mail to crc ark</t>
  </si>
  <si>
    <t xml:space="preserve"> Task:296619333 Date:13.11.2019 20:30:15  +07:00  Pending part controler dan stacker   Date: 13.11.2019 15:51:43  +07:00- REVISI  FSE : Zulfikar +62 823-6462-0791 ETA : Sedang koordinasi dengan PIC  Date: 13.11.2019 15:47:58  +07:00- FSE : Ismail +62 823-6462-0791 ETA : Sedang koordinasi dengan PIC  Date: 13.11.2019 15:12:08  +07:00- MAIL TO CRC ARK</t>
  </si>
  <si>
    <t xml:space="preserve">   Date: 13.11.2019 18:27:27  +07:00- FSE : Maulana/ 0853-6142-1648 ETA : Sedang koordinasi dengan PIC</t>
  </si>
  <si>
    <t xml:space="preserve">   Date: 13.11.2019 21:02:42  +07:00- email CRC</t>
  </si>
  <si>
    <t xml:space="preserve">   Date: 14.11.2019 07:48:43  +07:00- FSE : Asep/ 0812-1304-5045 ETA : Sedang koordinasi dengan PIC  log bida Date: 13.11.2019 21:10:17  +07:00- mailto ARK</t>
  </si>
  <si>
    <t xml:space="preserve">   Date: 14.11.2019 08:05:12  +07:00- FSE : Faisal +62 877-8237-2286 ETA : Sedang koordinasi dengan PIC  log bida Date: 14.11.2019 07:24:19  +07:00- mail to crc ark</t>
  </si>
  <si>
    <t xml:space="preserve">   Date: 14.11.2019 08:12:40  +07:00- FSE : Asep +62 812-1304-5045 ETA : Sedang koordinasi dengan PIC  log bida Date: 14.11.2019 07:55:38  +07:00- mail to crc ark</t>
  </si>
  <si>
    <t xml:space="preserve">   Date: 14.11.2019 08:15:04  +07:00- mail to crc ark</t>
  </si>
  <si>
    <t xml:space="preserve">   Date: 13.11.2019 10:45:32  +07:00- FSE Rahmad Fadli Nasution 081373144426  Log Riply</t>
  </si>
  <si>
    <t xml:space="preserve">   Date: 13.11.2019 11:15:27  +07:00- 13/11/2019 : Waiting Update FSE Fitra Nuzul Ramadhan +62 856-4611-0051 / 081280759831	  Log CTI Dian</t>
  </si>
  <si>
    <t xml:space="preserve"> Task:296620505 Date:13.11.2019 14:57:28  +07:00  Stock Spare Part Cable Maku Cash Tray : 01750188811 Cash Tray Camera Maku NTSC : 01750199529 kosong di FSL Bekasi, Proses Req Spare Part   Date: 13.11.2019 11:48:41  +07:00- 13/11/2019 : Waiting Update FSE Desmon Aryanto Marpaung 081233401217  Log CTI Dian</t>
  </si>
  <si>
    <t xml:space="preserve">   Date: 13.11.2019 15:30:41  +07:00- 13/11/2019 : Waiting Update FSE Firman Agus Octaviano 082387505544 ID : 30005 SSB : 56HG619548 Location : NAGARI ATM Pasar Pariangan Batusangkar  Log CTI Dian</t>
  </si>
  <si>
    <t xml:space="preserve">   Date: 13.11.2019 15:32:57  +07:00- 13/11/2019 : Waiting Update FSE Firman Agus Octaviano 082387505544  Log CTI Dian</t>
  </si>
  <si>
    <t xml:space="preserve">   Date: 13.11.2019 21:18:13  +07:00- Waiting Konfirmasi FSE : Ammar Rahmat Diyantoro 081912124919   Log CTI Iwo</t>
  </si>
  <si>
    <t xml:space="preserve">   Date: 14.11.2019 08:15:50  +07:00- pending part SPERPART NAME :  PC Procash 1500 epc 3 erdGen Comp PSU 200 W , C2D_6400 P/N : 01750182350  SPERPART NAME :  Softkey 15 inch NDC without  Braille PN : 01750186252  Part masih kosong    Log: Juwita  Date: 13.11.2019 18:20:01  +07:00- ETA : Sudah pengerjaan di lokasi  dengan Team Abacus Muji 081339062558  Log: Fajar Date: 13.11.2019 17:26:39  +07:00- FSE : Hudi / 081939449606 / 081235049059 ETA : masih koordinasi kunjungan  dengan team Abacus ..  Log: Fajar Date: 13.11.2019 17:19:44  +07:00- sedang di koordinasikan dengan teknisi  log ismail</t>
  </si>
  <si>
    <t xml:space="preserve"> Task:296644783 Date:14.11.2019 08:11:09  +07:00  Konfermasi pic mau dilaku pengecekan ke lokasih Untuk kunjungan nunggu konfermasi ulang dr pic  Terima kasih  </t>
  </si>
  <si>
    <t>Part tidak tersedia, Processor PN 49212529304C &amp; RAM 2 GB 01810012508</t>
  </si>
  <si>
    <t xml:space="preserve">Part tidak tersedia, LCD WINCOR 1500 PN 01750169942 </t>
  </si>
  <si>
    <t>Part tidak tersedia, CPP PN 49247846000A</t>
  </si>
  <si>
    <t>Part tidak tersedia, CDU 10 PN 7430000301</t>
  </si>
  <si>
    <t>Part tidak tersedia, Stacker PN 01750109659 &amp; Controller PN 1750105679</t>
  </si>
  <si>
    <t>Part tidak tersedia, Receipt Printer PN 01750267132</t>
  </si>
  <si>
    <t>Part tidak tersedia, Card Reader Sankyo PN 5645000001</t>
  </si>
  <si>
    <t>Part tidak tersedia, Printer PN 1750189334</t>
  </si>
  <si>
    <t>Part tidak tersedia, Card Reader PN 49209542000F</t>
  </si>
  <si>
    <t xml:space="preserve">Part tidak tersedia, Card Reader PN  49-209540-000B </t>
  </si>
  <si>
    <t>Part tersedia, DDR (2) PN 01750126913, Part tidaktbisa keluar karena terkendala TIKET ZULU</t>
  </si>
  <si>
    <t>Part tidak tersedia, Card Reader PN 01750199931</t>
  </si>
  <si>
    <t>dlokasi sudah bisa transaksi tunai ... rak 4 tdk bisa dgunakan krn gear sudah gompal</t>
  </si>
  <si>
    <t>sudah pesan part, tinggal tunggu zulu keluar</t>
  </si>
  <si>
    <t>sudah pesan part, tinggal tunggu zulu</t>
  </si>
  <si>
    <t>Pending part pc i3 pn 1750263073, lan onboard dilokasi error, mesin offline</t>
  </si>
  <si>
    <t>keypad keras, request part epp 7 keypad &amp; printer NG, sudah di email dan Pak Febry akan siapan ketersedian part</t>
  </si>
  <si>
    <t>pending part CMD Controller II USB
01750105679, part tidak tersedia dizulu</t>
  </si>
  <si>
    <t>PC and Softkey</t>
  </si>
  <si>
    <t>01803530835 CRD HYOSUNG INCLUDE ASKIM + DOUBLE BOARD</t>
  </si>
  <si>
    <t>Carriage,  HCDU,rumah keong + rotari include cable flexible</t>
  </si>
  <si>
    <t>BANK MEGA</t>
  </si>
  <si>
    <t>BPD LAMPUNG</t>
  </si>
  <si>
    <t>Cable Maku Cash Tray : 01750188811 Cash Tray Camera Maku NTSC : 01750199529</t>
  </si>
  <si>
    <t>EPP 7 keypad &amp; Printer NG</t>
  </si>
  <si>
    <t>CMD Controller II USB 01750105679</t>
  </si>
  <si>
    <t>CRD HYOSUNG INCLUDE ASKIM + DOUBLE BOARD</t>
  </si>
  <si>
    <t>Card Reader PN 01750199931</t>
  </si>
  <si>
    <t>UPDATE 15/11/2019</t>
  </si>
  <si>
    <t>CLOSED, 14/11/19</t>
  </si>
  <si>
    <t>CLOSED, 12/11/19</t>
  </si>
  <si>
    <t>Part sdh smpi, tetapi salah PN tidak sesuai dengan yg diminta</t>
  </si>
  <si>
    <t>Part yg di kirim tdk sesuai dgn PN yg diminta, kirim ulang akan dicek by Ria-Log</t>
  </si>
  <si>
    <t>Part belum smpi di Sumenep,kota terusan</t>
  </si>
  <si>
    <t>DDR (2) PN 01750126913, Part tidakt bisa keluar karena terkendala TIKET ZULU</t>
  </si>
  <si>
    <t>CLOSED, 15/11/19</t>
  </si>
  <si>
    <t>Part dikirim 15/11/19</t>
  </si>
  <si>
    <t>Part smpi FSL 16/11</t>
  </si>
  <si>
    <t>ETA 16/11</t>
  </si>
  <si>
    <t>CLOSED, 13/11/19</t>
  </si>
  <si>
    <t>Part dikirim tgl 14/11</t>
  </si>
  <si>
    <t>App 16:00</t>
  </si>
  <si>
    <t>Akan dikerjakan hari ini</t>
  </si>
  <si>
    <t>Part ETA 18/11/19, lokasi luar kota</t>
  </si>
  <si>
    <t>Part masih belum smpi FSL, akan dicek by RIA-Log</t>
  </si>
  <si>
    <t>Part diambil Manual, Lokasi luar kota</t>
  </si>
  <si>
    <t>CANCEL, Update by Interlock Meeting</t>
  </si>
  <si>
    <t>14/11/19 Info Dirga-TP SSI, tiket dicancel mesin dilokasi normal</t>
  </si>
  <si>
    <t>FE berangkat dgn pesawat hr ini 15/11 smpi jam 16:00</t>
  </si>
  <si>
    <t>Part smpi fsl 18/11</t>
  </si>
  <si>
    <t>Belum ada update dr GTI</t>
  </si>
  <si>
    <t>Butuh part tambahan tangan robot</t>
  </si>
  <si>
    <t>part dikirim 16/11</t>
  </si>
  <si>
    <t>Lokasi luar kota, diusahakan hr ini dikerjakan</t>
  </si>
  <si>
    <t>Part dikirim dari fsl medan tanggal 14/11/2019 estimasi sampai rantau prapat tanggal 15/11/2019 jam 15.00 wib</t>
  </si>
  <si>
    <t>Part smpi 15/11 Sore</t>
  </si>
  <si>
    <t>Part smpi 15/11, FE-DN dari palembang ETA 16/11</t>
  </si>
  <si>
    <t>Belum ada Update dr SPV DNI</t>
  </si>
  <si>
    <t>Part sdh smpi di FSL Bengkulu, lokasi luar kota</t>
  </si>
  <si>
    <t>Part sdh smpi di FSL Medan, lokasi luar kota</t>
  </si>
  <si>
    <t>15/11: Part dikirim 15/11.// Part belum tersedia stock nya di CWH dan menunggu hasil dari RC</t>
  </si>
  <si>
    <t>15/11: Part dikirim 15/11. Lokasi luar kota</t>
  </si>
  <si>
    <t>Lokasi luar kota,</t>
  </si>
  <si>
    <t>Part ready di FSL, diambil manual</t>
  </si>
  <si>
    <t>diambil Manual</t>
  </si>
  <si>
    <t>PIC Req 18/11</t>
  </si>
  <si>
    <t>Waiting conf pic tim ARC Bp Ridwan untuk kunjungan ke lokasi. Estimasi 22:00</t>
  </si>
  <si>
    <t>Part ready, part dikirim tgl 15.11.19 tiba 16.11.19</t>
  </si>
  <si>
    <t>Masih menunggu info pengerjaan dari pic pak Didin SSI +62822-4712-2405 , reschedule estimasi pengerjaan PKL 19:00 wita.</t>
  </si>
  <si>
    <t>Belum dpt update dr SPV</t>
  </si>
  <si>
    <t>15/11: part ready di maanggarai, buatkan PR cat dulu.// berikut PN nya 49255089XMQB</t>
  </si>
  <si>
    <t>part sudha tiba di fsl denpasar</t>
  </si>
  <si>
    <t>part ready di fsl banjarmasin</t>
  </si>
  <si>
    <t>pc sudah dikirimkan eta sore ini, untuk softkey dikirim hari ini eta esok</t>
  </si>
  <si>
    <t>1CPA30801171716000010</t>
  </si>
  <si>
    <t>1CPA30801171833000010</t>
  </si>
  <si>
    <t>1CPA30801172314000010</t>
  </si>
  <si>
    <t>Part nya ready di FSL Utara dg PN 49212529301C, antara PN 49212529304C dan PN 49212529301C keduanya saling subtitusi</t>
  </si>
  <si>
    <t>1CPA30801173006000010</t>
  </si>
  <si>
    <t>Part sudah kami kirimkan tgl 14/11, eta 2-3 hari kerja</t>
  </si>
  <si>
    <t>Part Ready di FSL tgl 14/11</t>
  </si>
  <si>
    <t>CLOSE, Update by Seto</t>
  </si>
  <si>
    <t>CLOSED, 14/11</t>
  </si>
  <si>
    <t>#Replace CPP, PC &amp; Cable #printer idcu dan dispenser tetap mati #install ulang dipandu rs riki &amp; amar #pending lokasi &amp; permintaan eskalasi</t>
  </si>
  <si>
    <t>15-11 info wh Part ready di fsl bandung.</t>
  </si>
  <si>
    <t>double tiket dgn notik 69303073</t>
  </si>
  <si>
    <t>eta part tiba 15/11</t>
  </si>
  <si>
    <t>eta part tiba sore ini 15/11</t>
  </si>
  <si>
    <t>eta tiba besok 16/11</t>
  </si>
  <si>
    <t>Handling FSE</t>
  </si>
  <si>
    <t>info WH : Part dikirimkan hari ini 14/11, estimasi tgl 16/11</t>
  </si>
  <si>
    <t>part akan dikirimkan esok pagi ke DEPOK 14/11 eta malamnya..</t>
  </si>
  <si>
    <t>Part dikirim dari : FSL Jayapura ke : Biak tgl. Kirim : 14-11-19, Estimasi tiba 17-11-19</t>
  </si>
  <si>
    <t>Part dikirim dari Pekanbaru ke Duri, Eta 15/11/2019 15.00 Wib</t>
  </si>
  <si>
    <t>part dikirimkan hari ini, estimasi lama pengiriman 1-2 hari</t>
  </si>
  <si>
    <t>part dikirimkan ke tasik 14/11 eta tiba 15/11</t>
  </si>
  <si>
    <t>part eta tiba sore ini 15/11</t>
  </si>
  <si>
    <t>part ready di CWH utk dibuatkan PR utk di cat ke wahana</t>
  </si>
  <si>
    <t>part ready di fsl denpasar,  Approval Manual via email</t>
  </si>
  <si>
    <t>part ready hari ini, FU FSE hari ini</t>
  </si>
  <si>
    <t>part ready, proses email manual</t>
  </si>
  <si>
    <t>part sudah dikirimkan ke pku kemarin 14/11 eta 1-2 hari tiba</t>
  </si>
  <si>
    <t xml:space="preserve">Part Sudah ready Eta jam 13:00  </t>
  </si>
  <si>
    <t>part sudah ready, konfirmasi dari arif FLM BG belum bisa janjian karena masih banyak problem, FLM pegang 2wilayah utara dan pusat</t>
  </si>
  <si>
    <t>Pending Envirotment, grounding tinggi, part sdh ready, tunggu perbaikan dari BSM</t>
  </si>
  <si>
    <t>PENDING Part contactless 1803530364 info fsl deki belum tersedia di fsl bekasi,</t>
  </si>
  <si>
    <t>Pending part stacker PN 01750109659 dan controller PN 01750105679. Waiting part from DHL Manado. part ready</t>
  </si>
  <si>
    <t>proses email manual 15/11</t>
  </si>
  <si>
    <t>proses FSE hari ini</t>
  </si>
  <si>
    <t>sparepart Akan dikirim hari ini ke dps eta bsk 15/11</t>
  </si>
  <si>
    <t>sparepart Sudah dikirim kemarin 14/11 ke Samarinda eta tgl 18</t>
  </si>
  <si>
    <t>Untuk case ini masih menunggu pengeboran brankas dari pihak customer, status tiket waiting pengeboran brankas by customer</t>
  </si>
  <si>
    <t>untuk part fascia belum sampai di fsl batam, pagi ini</t>
  </si>
  <si>
    <t>waiting update FSE CTI</t>
  </si>
  <si>
    <t>waiting update FSE GTI tidak bisa di hubungi</t>
  </si>
  <si>
    <t>Double Ticket</t>
  </si>
  <si>
    <t>CLOSE, update by QUEST</t>
  </si>
  <si>
    <t>13/11/19 17:56:00</t>
  </si>
  <si>
    <t>11/11/19 19:34:47</t>
  </si>
  <si>
    <t>10/11/19 11:00:22</t>
  </si>
  <si>
    <t>11/11/19 16:45:43</t>
  </si>
  <si>
    <t>11/11/19 16:09:07</t>
  </si>
  <si>
    <t>12/11/19 18:56:31</t>
  </si>
  <si>
    <t>11/11/19 17:15:32</t>
  </si>
  <si>
    <t>09/11/19 00:21:17</t>
  </si>
  <si>
    <t>13/11/19 00:59:20</t>
  </si>
  <si>
    <t>12/11/19 16:25:48</t>
  </si>
  <si>
    <t>12/11/19 17:36:00</t>
  </si>
  <si>
    <t>13/11/19 20:47:23</t>
  </si>
  <si>
    <t>13/11/19 12:29:00</t>
  </si>
  <si>
    <t>13/11/19 21:02:49</t>
  </si>
  <si>
    <t>13/11/19 15:05:28</t>
  </si>
  <si>
    <t>13/11/19 15:08:08</t>
  </si>
  <si>
    <t>13/11/19 21:36:00</t>
  </si>
  <si>
    <t>13/11/19 16:03:55</t>
  </si>
  <si>
    <t>13/11/19 23:41:19</t>
  </si>
  <si>
    <t>13/11/19 18:05:39</t>
  </si>
  <si>
    <t>08/11/19 09:32:35</t>
  </si>
  <si>
    <t>13/11/19 15:04:00</t>
  </si>
  <si>
    <t>13/11/19 15:40:00</t>
  </si>
  <si>
    <t>13/11/19 14:16:53</t>
  </si>
  <si>
    <t>14/11/19 07:06:02</t>
  </si>
  <si>
    <t>11/11/19 19:55:03</t>
  </si>
  <si>
    <t>13/11/19 11:00:28</t>
  </si>
  <si>
    <t>13/11/19 22:27:23</t>
  </si>
  <si>
    <t>13/11/19 16:54:01</t>
  </si>
  <si>
    <t>12/11/19 20:01:00</t>
  </si>
  <si>
    <t>13/11/19 09:50:44</t>
  </si>
  <si>
    <t>12/11/19 15:09:00</t>
  </si>
  <si>
    <t>BPR RIAU</t>
  </si>
  <si>
    <t>BPD SUMUT</t>
  </si>
  <si>
    <t>BANK PANIN</t>
  </si>
  <si>
    <t>09/11/19 16:19:00</t>
  </si>
  <si>
    <t>13/11/19 16:11:00</t>
  </si>
  <si>
    <t>13/11/19 17:11:00</t>
  </si>
  <si>
    <t>13/11/19 18:57:00</t>
  </si>
  <si>
    <t>13/11/19 19:41:00</t>
  </si>
  <si>
    <t>13/11/19 22:42:00</t>
  </si>
  <si>
    <t>14/11/19 00:12:00</t>
  </si>
  <si>
    <t>14/11/19 16:27:00</t>
  </si>
  <si>
    <t>14/11/19 17:28:00</t>
  </si>
  <si>
    <t>14/11/19 17:35:00</t>
  </si>
  <si>
    <t>14/11/19 17:42:00</t>
  </si>
  <si>
    <t>14/11/19 18:08:00</t>
  </si>
  <si>
    <t>14/11/19 19:29:00</t>
  </si>
  <si>
    <t>14/11/19 19:41:00</t>
  </si>
  <si>
    <t>15/11/19 10:52:00</t>
  </si>
  <si>
    <t>15/11/19 13:06:00</t>
  </si>
  <si>
    <t>15/11/19 14:11:00</t>
  </si>
  <si>
    <t>15/11/19 16:51:00</t>
  </si>
  <si>
    <t>16/11/19 05:49:00</t>
  </si>
  <si>
    <t>16/11/19 09:10:00</t>
  </si>
  <si>
    <t>16/11/19 10:06:00</t>
  </si>
  <si>
    <t>16/11/19 10:27:00</t>
  </si>
  <si>
    <t>16/11/19 10:38:00</t>
  </si>
  <si>
    <t>16/11/19 10:58:00</t>
  </si>
  <si>
    <t>16/11/19 12:20:00</t>
  </si>
  <si>
    <t>16/11/19 16:16:00</t>
  </si>
  <si>
    <t>16/11/19 16:53:00</t>
  </si>
  <si>
    <t>16/11/19 17:36:00</t>
  </si>
  <si>
    <t>16/11/19 17:41:00</t>
  </si>
  <si>
    <t>16/11/19 18:14:00</t>
  </si>
  <si>
    <t>16/11/19 18:38:00</t>
  </si>
  <si>
    <t>16/11/19 19:52:00</t>
  </si>
  <si>
    <t>16/11/19 22:33:00</t>
  </si>
  <si>
    <t>16/11/19 23:02:00</t>
  </si>
  <si>
    <t>17/11/19 07:46:00</t>
  </si>
  <si>
    <t>17/11/19 08:42:00</t>
  </si>
  <si>
    <t>17/11/19 09:32:00</t>
  </si>
  <si>
    <t>17/11/19 10:16:00</t>
  </si>
  <si>
    <t>17/11/19 10:40:00</t>
  </si>
  <si>
    <t>17/11/19 10:48:00</t>
  </si>
  <si>
    <t>17/11/19 10:50:00</t>
  </si>
  <si>
    <t>17/11/19 10:51:00</t>
  </si>
  <si>
    <t>17/11/19 11:39:00</t>
  </si>
  <si>
    <t>17/11/19 12:06:00</t>
  </si>
  <si>
    <t>17/11/19 12:14:00</t>
  </si>
  <si>
    <t>17/11/19 12:39:00</t>
  </si>
  <si>
    <t>17/11/19 12:42:00</t>
  </si>
  <si>
    <t>17/11/19 14:24:00</t>
  </si>
  <si>
    <t>17/11/19 15:23:00</t>
  </si>
  <si>
    <t>17/11/19 15:48:00</t>
  </si>
  <si>
    <t>17/11/19 18:44:00</t>
  </si>
  <si>
    <t>08/11/19 14:42:00</t>
  </si>
  <si>
    <t>14/11/19 08:38:22</t>
  </si>
  <si>
    <t>14/11/19 19:47:40</t>
  </si>
  <si>
    <t>15/11/19 11:25:41</t>
  </si>
  <si>
    <t>11/11/19 07:47:42</t>
  </si>
  <si>
    <t>11/11/19 09:27:19</t>
  </si>
  <si>
    <t>11/11/19 10:02:17</t>
  </si>
  <si>
    <t>11/11/19 10:51:55</t>
  </si>
  <si>
    <t>11/11/19 11:07:19</t>
  </si>
  <si>
    <t>11/11/19 20:51:30</t>
  </si>
  <si>
    <t>12/11/19 09:59:44</t>
  </si>
  <si>
    <t>12/11/19 10:07:15</t>
  </si>
  <si>
    <t>12/11/19 14:20:41</t>
  </si>
  <si>
    <t>12/11/19 18:03:00</t>
  </si>
  <si>
    <t>13/11/19 12:27:20</t>
  </si>
  <si>
    <t>13/11/19 13:24:26</t>
  </si>
  <si>
    <t>13/11/19 13:39:43</t>
  </si>
  <si>
    <t>13/11/19 13:58:49</t>
  </si>
  <si>
    <t>13/11/19 16:56:13</t>
  </si>
  <si>
    <t>14/11/19 02:06:22</t>
  </si>
  <si>
    <t>14/11/19 09:10:12</t>
  </si>
  <si>
    <t>14/11/19 10:06:16</t>
  </si>
  <si>
    <t>14/11/19 10:51:12</t>
  </si>
  <si>
    <t>14/11/19 11:36:50</t>
  </si>
  <si>
    <t>14/11/19 19:18:13</t>
  </si>
  <si>
    <t>14/11/19 21:00:00</t>
  </si>
  <si>
    <t>15/11/19 08:03:32</t>
  </si>
  <si>
    <t>15/11/19 08:36:26</t>
  </si>
  <si>
    <t>15/11/19 09:39:12</t>
  </si>
  <si>
    <t>15/11/19 10:36:15</t>
  </si>
  <si>
    <t>15/11/19 11:37:31</t>
  </si>
  <si>
    <t>15/11/19 11:55:29</t>
  </si>
  <si>
    <t>15/11/19 13:07:33</t>
  </si>
  <si>
    <t>15/11/19 13:19:27</t>
  </si>
  <si>
    <t>15/11/19 14:28:40</t>
  </si>
  <si>
    <t>15/11/19 14:33:06</t>
  </si>
  <si>
    <t>15/11/19 15:36:11</t>
  </si>
  <si>
    <t>15/11/19 16:29:53</t>
  </si>
  <si>
    <t>15/11/19 16:46:31</t>
  </si>
  <si>
    <t>15/11/19 17:51:00</t>
  </si>
  <si>
    <t>15/11/19 18:13:06</t>
  </si>
  <si>
    <t>15/11/19 21:08:25</t>
  </si>
  <si>
    <t>16/11/19 01:34:25</t>
  </si>
  <si>
    <t>16/11/19 04:07:26</t>
  </si>
  <si>
    <t>16/11/19 04:53:21</t>
  </si>
  <si>
    <t>16/11/19 05:42:11</t>
  </si>
  <si>
    <t>16/11/19 07:39:21</t>
  </si>
  <si>
    <t>16/11/19 08:49:14</t>
  </si>
  <si>
    <t>16/11/19 10:39:26</t>
  </si>
  <si>
    <t>16/11/19 11:22:46</t>
  </si>
  <si>
    <t>16/11/19 12:25:41</t>
  </si>
  <si>
    <t>16/11/19 13:10:55</t>
  </si>
  <si>
    <t>16/11/19 13:56:34</t>
  </si>
  <si>
    <t>16/11/19 13:57:49</t>
  </si>
  <si>
    <t>16/11/19 15:13:53</t>
  </si>
  <si>
    <t>16/11/19 15:20:26</t>
  </si>
  <si>
    <t>16/11/19 17:04:09</t>
  </si>
  <si>
    <t>16/11/19 18:22:08</t>
  </si>
  <si>
    <t>16/11/19 19:37:50</t>
  </si>
  <si>
    <t>17/11/19 08:27:19</t>
  </si>
  <si>
    <t>17/11/19 10:06:38</t>
  </si>
  <si>
    <t>17/11/19 16:32:01</t>
  </si>
  <si>
    <t>18/11/19 00:55:21</t>
  </si>
  <si>
    <t>A305</t>
  </si>
  <si>
    <t>S1AW15KA</t>
  </si>
  <si>
    <t>S1AW15GY</t>
  </si>
  <si>
    <t>S1AWKMMZ</t>
  </si>
  <si>
    <t>S1AW1P1P</t>
  </si>
  <si>
    <t>159F</t>
  </si>
  <si>
    <t>S1EMAT11MU</t>
  </si>
  <si>
    <t>S1JPLUA006</t>
  </si>
  <si>
    <t>S1CBBI12BB</t>
  </si>
  <si>
    <t>S1AW031W</t>
  </si>
  <si>
    <t>S1AWK06M</t>
  </si>
  <si>
    <t>S1FBBI11OW</t>
  </si>
  <si>
    <t>S1AWA0HE</t>
  </si>
  <si>
    <t>S1AW1AX6</t>
  </si>
  <si>
    <t>S1AW10GW</t>
  </si>
  <si>
    <t>S1AW1JFA</t>
  </si>
  <si>
    <t>S1AW11K1</t>
  </si>
  <si>
    <t>S1BTMA09QJ</t>
  </si>
  <si>
    <t>S1AW13MC</t>
  </si>
  <si>
    <t>S1IKTIA004</t>
  </si>
  <si>
    <t>S1AW13VK</t>
  </si>
  <si>
    <t>S1BPMSA019</t>
  </si>
  <si>
    <t>S1AW1J8R</t>
  </si>
  <si>
    <t>S1AW15VS</t>
  </si>
  <si>
    <t>S1AW1O2O</t>
  </si>
  <si>
    <t>S1AW0CAI</t>
  </si>
  <si>
    <t>S1IMATA065</t>
  </si>
  <si>
    <t>S1AW11XC</t>
  </si>
  <si>
    <t>S1JTRBA006</t>
  </si>
  <si>
    <t>S1DMDRA012</t>
  </si>
  <si>
    <t>S1AW1CL4</t>
  </si>
  <si>
    <t>S1ASMP03QI</t>
  </si>
  <si>
    <t>314X</t>
  </si>
  <si>
    <t>W053501</t>
  </si>
  <si>
    <t>S1AW1DBH</t>
  </si>
  <si>
    <t>158D</t>
  </si>
  <si>
    <t>719B</t>
  </si>
  <si>
    <t>256K</t>
  </si>
  <si>
    <t>ATM04002</t>
  </si>
  <si>
    <t>PNNID0595</t>
  </si>
  <si>
    <t>563Y</t>
  </si>
  <si>
    <t>S1HRMA11TX</t>
  </si>
  <si>
    <t>521D</t>
  </si>
  <si>
    <t>554X</t>
  </si>
  <si>
    <t>244J</t>
  </si>
  <si>
    <t>S1JMDRA037</t>
  </si>
  <si>
    <t>S1AWAAHZ</t>
  </si>
  <si>
    <t>S1GBGR12AQ</t>
  </si>
  <si>
    <t>BRI CRM Unit Witamori Poso</t>
  </si>
  <si>
    <t xml:space="preserve"> BRI UNIT MERDEKA PALEMBANG A RIVAI</t>
  </si>
  <si>
    <t>BJB KCP Cipanas</t>
  </si>
  <si>
    <t>KC Tangkerang</t>
  </si>
  <si>
    <t xml:space="preserve"> PAL CB Samratulangi - 4</t>
  </si>
  <si>
    <t>BGR GD PDAM TIRTA KHRPN</t>
  </si>
  <si>
    <t>Alfamart Cikampak-Ciampea (eks Ruko Merdeka)</t>
  </si>
  <si>
    <t>MDR-Swalayan Hero</t>
  </si>
  <si>
    <t>PT. Prima Bahagia</t>
  </si>
  <si>
    <t>PT PRIMA BAHAGIA</t>
  </si>
  <si>
    <t>Food And Fun</t>
  </si>
  <si>
    <t>Alfamart Ayong</t>
  </si>
  <si>
    <t>CENDRAWASIH</t>
  </si>
  <si>
    <t>MOBILE 6</t>
  </si>
  <si>
    <t xml:space="preserve">Komp.Lumbung Rezeki Blok G 6,7,8,Jl </t>
  </si>
  <si>
    <t>BRI CRM UNIT MENES LABUAN</t>
  </si>
  <si>
    <t>Kantor Walikota Palu 2</t>
  </si>
  <si>
    <t>KK BALANGAN</t>
  </si>
  <si>
    <t>BARABAI</t>
  </si>
  <si>
    <t>KK BANJARMASIN PELINDO III / TRISAKTI</t>
  </si>
  <si>
    <t>SPBU Marelan - 2</t>
  </si>
  <si>
    <t>BCA-ATM WISMA BUNDA II</t>
  </si>
  <si>
    <t>HOTEL BALQIS</t>
  </si>
  <si>
    <t>SPBU Jl. Sudirman</t>
  </si>
  <si>
    <t>MDR-APOTEK ANUGRAH MEDIKA</t>
  </si>
  <si>
    <t>SPBU SERBELAWAN</t>
  </si>
  <si>
    <t>PEMATANG SIANTAR</t>
  </si>
  <si>
    <t>KCP MDN MAKRO</t>
  </si>
  <si>
    <t>Padang SM JMK Marto 01</t>
  </si>
  <si>
    <t>UNIV.GALUH CIAMIS</t>
  </si>
  <si>
    <t>KCM Ciomas</t>
  </si>
  <si>
    <t>KCP BARADATU</t>
  </si>
  <si>
    <t>BRI Unit Karanganyar</t>
  </si>
  <si>
    <t>Hemat toserba baros Cianjur</t>
  </si>
  <si>
    <t>BNI SPBU Petatal</t>
  </si>
  <si>
    <t>MDR-SPBU SIERANG</t>
  </si>
  <si>
    <t>Sungguminasa Planet Bechkam ex KC Gowa-3</t>
  </si>
  <si>
    <t>MDR-PB BUTTA TOA POOL</t>
  </si>
  <si>
    <t>SPBU Gambut</t>
  </si>
  <si>
    <t xml:space="preserve">Indomaret Anuang / Tk.Abadi </t>
  </si>
  <si>
    <t>MDR-PT GMP 2</t>
  </si>
  <si>
    <t>PT BUMA SITELATI</t>
  </si>
  <si>
    <t>BRI-Unit Maroanging 1</t>
  </si>
  <si>
    <t>KEC GAPURA</t>
  </si>
  <si>
    <t>SPBU Cipetir Cjr</t>
  </si>
  <si>
    <t xml:space="preserve">BNI KCP Prenduan </t>
  </si>
  <si>
    <t>Indomart Abd Bin Nuh Cjr</t>
  </si>
  <si>
    <t>DANAMON TANGERANG PLAZA BARU CILEDUG</t>
  </si>
  <si>
    <t>JAK-BAR</t>
  </si>
  <si>
    <t>BTN KK TRANSYOGI</t>
  </si>
  <si>
    <t>Bank Panin PANIN KOPI KCP Jembatan Tiga</t>
  </si>
  <si>
    <t>BSM-RSUD TEMBILAHAN</t>
  </si>
  <si>
    <t>GT MANDIRI SBY CB KAPAS KRAMPUNG 1</t>
  </si>
  <si>
    <t>surabaya</t>
  </si>
  <si>
    <t>GT BCA Alfamart Komsen II</t>
  </si>
  <si>
    <t>GT CIMB Niaga SPBU 34-16712 Cijujung</t>
  </si>
  <si>
    <t>GT CIMB Niaga BEJ GF Tower 2</t>
  </si>
  <si>
    <t>GT CIMB Niaga DPK.INDOMARET ROYAL MATOA</t>
  </si>
  <si>
    <t>GT BCA Kiosk Surya Kencana</t>
  </si>
  <si>
    <t>GT BCA Kiosk Mal Taman Palem 1</t>
  </si>
  <si>
    <t>GT BCA CCIE</t>
  </si>
  <si>
    <t>GT BCA Kiosk Darmo Trade Center 1</t>
  </si>
  <si>
    <t>GT BCA Indomaret Buaran Raya</t>
  </si>
  <si>
    <t>DN BPR DANUS Plaza Botania</t>
  </si>
  <si>
    <t>PANIN KCP A.Yani - Banjarmasin</t>
  </si>
  <si>
    <t>GT BCA Alfamart Kebon Raya II</t>
  </si>
  <si>
    <t>GT MANDIRI GSK IDM KARANG ANDONG</t>
  </si>
  <si>
    <t>GT CIMB Niaga TGR.Alfamart Pasar Kemis D</t>
  </si>
  <si>
    <t>GT BNI GLODOK PLAZA 2</t>
  </si>
  <si>
    <t>GT BCA Indomaret Pasar Besar</t>
  </si>
  <si>
    <t>GT BCA Alfamart Pesona Taman Mini Bekasi</t>
  </si>
  <si>
    <t>GT BCA Kebun Raya Residence 2</t>
  </si>
  <si>
    <t>GT BCA Indomaret Mekar Utama</t>
  </si>
  <si>
    <t>DN BNI PEGANTENAN</t>
  </si>
  <si>
    <t>DN DANAMON BATAM JODOH CENTER BENGKONG</t>
  </si>
  <si>
    <t>GT MANDIRI Indomaret Wr. Pojok</t>
  </si>
  <si>
    <t>AR BNI SPBU VILLA BOGOR INDAH</t>
  </si>
  <si>
    <t>DN BNI KCU PATI 4</t>
  </si>
  <si>
    <t>Pati</t>
  </si>
  <si>
    <t>GT BCA Superindo Cerewed 2</t>
  </si>
  <si>
    <t>GT BCA Alfamidi Cisoka</t>
  </si>
  <si>
    <t>AR BNI RS. MITRA HUSADA</t>
  </si>
  <si>
    <t>DN SINARMAS P.T Pindodeli 1.2</t>
  </si>
  <si>
    <t>GT BCA RS. Darmo</t>
  </si>
  <si>
    <t>DN PANIN KCP JL. Semarang</t>
  </si>
  <si>
    <t>GT MANDIRI SDA IDM BECIRO</t>
  </si>
  <si>
    <t>AR BNI KLN UNSYIAH 2</t>
  </si>
  <si>
    <t>GT BNI PPM</t>
  </si>
  <si>
    <t>GT BNI Rest Area Tol Tangerang</t>
  </si>
  <si>
    <t>GT BCA Superindo Metropolitan Square</t>
  </si>
  <si>
    <t>DN MANDIRI Indomaret Musi Raya Utara</t>
  </si>
  <si>
    <t>BCA Alfamart Pemda Tiga Raksa</t>
  </si>
  <si>
    <t>GT BNI KCU GAMBIR 3</t>
  </si>
  <si>
    <t>GT CIMB Niaga SPBU 34-12401 Fatmawati</t>
  </si>
  <si>
    <t>GT MANDIRI SBY INDOMARET BRONGGALAN</t>
  </si>
  <si>
    <t>GT BCA Indomaret Kozko Citraland Sby (FJ</t>
  </si>
  <si>
    <t>GT BCA Kiosk Ujung Berung</t>
  </si>
  <si>
    <t>GT BNI PERTOKOAN YAKAYA 1</t>
  </si>
  <si>
    <t>GT BCA Indomaret AH Nasution.Bdg</t>
  </si>
  <si>
    <t>GT BNI KK JOHAR BARU 3</t>
  </si>
  <si>
    <t>GT MANDIRI SBY CB KK TIDAR</t>
  </si>
  <si>
    <t>AR BNI PT JAPFA INDONESIA</t>
  </si>
  <si>
    <t>DN MANDIRI KCP Gatot Subroto Kuripan 2</t>
  </si>
  <si>
    <t>DN MANDIRI RS. Bakti Wara</t>
  </si>
  <si>
    <t>Pangkalpinang</t>
  </si>
  <si>
    <t>DN MANDIRI PGP GD BARU SHOWROOM</t>
  </si>
  <si>
    <t>GT BNI ANGKASA PURA II</t>
  </si>
  <si>
    <t>DN MANDIRI Hotel Harmoni</t>
  </si>
  <si>
    <t>GT BCA Alfamidi Bojong Gede II</t>
  </si>
  <si>
    <t>GT BCA Alfamart Kaliabang Bungur III</t>
  </si>
  <si>
    <t>GT BCA Griya Pasteur</t>
  </si>
  <si>
    <t>DISPENSER BERULANG</t>
  </si>
  <si>
    <t>atm pinpad problem</t>
  </si>
  <si>
    <t>Layar tdk mau loading</t>
  </si>
  <si>
    <t>Repeat problem Suther Error</t>
  </si>
  <si>
    <t>Cash Handler Indikator 2:8</t>
  </si>
  <si>
    <t>RECEIPT PRINTER  FATAL ERRORz</t>
  </si>
  <si>
    <t>Receipt printer Error</t>
  </si>
  <si>
    <t>Cash handler , shutter problem</t>
  </si>
  <si>
    <t>Dispenser Stacker</t>
  </si>
  <si>
    <t>Uang sering nyangkut karena karet vs modul hoper 1</t>
  </si>
  <si>
    <t>atm mati total</t>
  </si>
  <si>
    <t>Repeat Down (software curupt)</t>
  </si>
  <si>
    <t>Motor dpnnya gak narik kertas</t>
  </si>
  <si>
    <t>Stacker Error</t>
  </si>
  <si>
    <t>LOST COMM BERULANG "PENDING PART PC"</t>
  </si>
  <si>
    <t>Receipt printer eror</t>
  </si>
  <si>
    <t>CONTACTLESS EROR</t>
  </si>
  <si>
    <t>REPEAT PROBLEM/DISPENSER ERROR 2.5</t>
  </si>
  <si>
    <t>cashhandler</t>
  </si>
  <si>
    <t>indicator 1:9</t>
  </si>
  <si>
    <t>Contactless Error berulang</t>
  </si>
  <si>
    <t>dispenser fatal Error</t>
  </si>
  <si>
    <t>CPU Mati Monitor Blank Putih</t>
  </si>
  <si>
    <t>CASH HANDLER FATAL /Controler display 1:1</t>
  </si>
  <si>
    <t>stecker erorr</t>
  </si>
  <si>
    <t>DISPENSER ERORR indicator 2;1</t>
  </si>
  <si>
    <t>Receipt Printer Fatal/ Paper Out Berulang</t>
  </si>
  <si>
    <t>CASH HANDLER EROR</t>
  </si>
  <si>
    <t>BATERAI CIMOS HABIS</t>
  </si>
  <si>
    <t>ATM KABEL FLEXIBEL BERANTAKAN / REPEAT CASH HANDLE</t>
  </si>
  <si>
    <t>DISPENSER FATAL (MODUL RAK 1 BERMASALAH)</t>
  </si>
  <si>
    <t>ATM TIDAK MAU ONLINE</t>
  </si>
  <si>
    <t>Pinpad  Error</t>
  </si>
  <si>
    <t>Vandalisme</t>
  </si>
  <si>
    <t>OFFLINE, problem berulang</t>
  </si>
  <si>
    <t>fascia key error</t>
  </si>
  <si>
    <t>kunci faskia atas rusak</t>
  </si>
  <si>
    <t>PC atm tidak bisa up/atm mati total</t>
  </si>
  <si>
    <t>layar monitor mati total</t>
  </si>
  <si>
    <t>Printer Fail</t>
  </si>
  <si>
    <t>Stuck Out Of Service CMD Reject</t>
  </si>
  <si>
    <t>Multi Cash Out dan Dispenser ERROR</t>
  </si>
  <si>
    <t>ROBOTIC ERROR</t>
  </si>
  <si>
    <t>repeat receipt printer fatal error/ replace receipt printer</t>
  </si>
  <si>
    <t>Receipt Print</t>
  </si>
  <si>
    <t>sam error</t>
  </si>
  <si>
    <t>dispenser (exit shutter error)indikasi vandal</t>
  </si>
  <si>
    <t>CH berulang tangan robot bermasalah</t>
  </si>
  <si>
    <t>MODULE 2 AUS</t>
  </si>
  <si>
    <t>CASH HANDLER FAULT</t>
  </si>
  <si>
    <t>Mesin mati total, power supply bermasalah</t>
  </si>
  <si>
    <t>dispenser eror sering problem Cash handler</t>
  </si>
  <si>
    <t>EXTRAKTOR LOS SEMUA</t>
  </si>
  <si>
    <t>CASH HANDLER BERULANG indikator 1:1</t>
  </si>
  <si>
    <t>PC mati</t>
  </si>
  <si>
    <t>Tangan robotic error, indikator dispenser 1-0, 2-8</t>
  </si>
  <si>
    <t>REPEAT RECIEPT PRINTER</t>
  </si>
  <si>
    <t>RECEIPT PRINTER FATAL ERROR ( MESIN TIDAK MEMOTONG KERTAS RESI )</t>
  </si>
  <si>
    <t>card reader problem</t>
  </si>
  <si>
    <t>Software problem</t>
  </si>
  <si>
    <t>Layar Blank hitam</t>
  </si>
  <si>
    <t>Dispenser fault, rak lost</t>
  </si>
  <si>
    <t>DISPENSER ERROR , rak 3 dan 4</t>
  </si>
  <si>
    <t xml:space="preserve">Info WH : Part sudah dikirimkan kemungkinan eta di tgl 19/11.  </t>
  </si>
  <si>
    <t xml:space="preserve"> Pending part sensor pintu brankas (01750157566), di fsl Palembang stock kosong - mohon di suport</t>
  </si>
  <si>
    <t xml:space="preserve"> dear all, just remainder part belum tersedia di cianjur. terima kasih.</t>
  </si>
  <si>
    <t xml:space="preserve"> Part PC belum tiba di FSL Pekanbaru</t>
  </si>
  <si>
    <t xml:space="preserve"> At Location EC 0:0. Transaction Not Ok : Uang Nasabah Terdebet. Test Replace Controller &amp; Stacker Ok. Test Transaction Not Ok : Uang Nasabah Masih terdebet. Test Replace Shutter Not Ok : Shutter Bad Stock PN : 01750220136 - 8200025357. Replace Old Part Ok. Pending Part : Shutter : 01750220136 &amp; Horizontal FL 101mm - PN : 01750057875 Stock Kosong di FSL Palu. No. FE Report : 0026748</t>
  </si>
  <si>
    <t xml:space="preserve"> Info Ilham DHL Bogor +6282125233331 part masih blm tersedia</t>
  </si>
  <si>
    <t xml:space="preserve"> Info FSL Bogor Amar +62 853-9808-8679 part tersebut belum inbound. Tidak dapat diproses.</t>
  </si>
  <si>
    <t xml:space="preserve"> fe masih cek ke cargo bandara utk sparepart yang dikirim dari kupang. </t>
  </si>
  <si>
    <t xml:space="preserve"> 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</si>
  <si>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 Part ready di berau fe konfirmasi ke pic pak hafid 082252583706 pic belum bisa kunjungan  kelokasi dalam waktu dekat masih dinas diluar kota tarakan, dan gk ada yg back up. Pic Akan mengabari kembali kapan waktu kunjungan setelah pic balik darai tarakan ke tanjung selor.</t>
  </si>
  <si>
    <t xml:space="preserve"> Info mas imron part V module belum sampai</t>
  </si>
  <si>
    <t xml:space="preserve">info WH : Akan dikirimkan hari ini ke palu.  </t>
  </si>
  <si>
    <t xml:space="preserve"> No FE report 2214231 at location printer error. Adj not OK. Perlu pergantian part. Pending part printer. PN 01750267132. Waiting part from DHL Manado. Email reqs segera dikirim</t>
  </si>
  <si>
    <t xml:space="preserve">#TO_SUPERVISOR_LEADER: Waiting part Part belum tersedia di FSL </t>
  </si>
  <si>
    <t>#TO_SUPERVISOR_LEADER: part ready di FSL tapi tidak ada sequence number sehingga part tidak bisa diproses. menunggu instruksi selanjutnya untuk pengambilan part</t>
  </si>
  <si>
    <t xml:space="preserve"> masi menunggu ketersediaan part di fsl batam,  saat ini part masih kosong di fsl batam</t>
  </si>
  <si>
    <t xml:space="preserve">Info WH : Akan dikirim hari ini ke serang.  </t>
  </si>
  <si>
    <t xml:space="preserve">Pending part Power Distributor, PN : 01750073167, CPP IV, PN : 01750136159, FER : 2089690, part akan di Support oleh FSL Balikpapan, part ready. </t>
  </si>
  <si>
    <t xml:space="preserve"> At Location Beberapa Device Mati. Check &amp; Replace SE Ok. Turn On Machine Not Ok : Device Beberapa Device Tetap Mati. Replace Old SE Again. Pending Part : CPP IV - 01750136159 Stock di FSL Palu Kosong.</t>
  </si>
  <si>
    <t xml:space="preserve">Sampai lokasi, resi melengkung dan menumpuk di mulut printer. Adjust printer, ok. Tapi nanti repeat lagi. Fe request pending part printer tp13 PN : 01750189334. Support by fsl jayapura. Dengan no fer 2372549. </t>
  </si>
  <si>
    <t xml:space="preserve"> Adjust not OK. Pending penggantian part CMD-V4 stacker modul w. SR vert. 1750109659. Part sudah di request zulu tapi masih belum dapat Sequence number.</t>
  </si>
  <si>
    <t xml:space="preserve"> Stock dhl ready. Zulu tidak keluar.  Mohon fu </t>
  </si>
  <si>
    <t xml:space="preserve"> Part PC Bettle Mini PN 01750235765 Kosong di FSL Pekanbaru</t>
  </si>
  <si>
    <t xml:space="preserve"> Part Card Reader PN 01750173205 Kosong di FSL Pekanbaru</t>
  </si>
  <si>
    <t xml:space="preserve"> Part ready samcard not ready by pic</t>
  </si>
  <si>
    <t xml:space="preserve"> Info monitoring ssi  siantar +6282168078155 masih blm ada team ready sampai sekarang. Akan segera dikabari jika sudah ada team untuk kunjungan. </t>
  </si>
  <si>
    <t xml:space="preserve"> Info fsl controller ready, SQ stacker not ready</t>
  </si>
  <si>
    <t xml:space="preserve"> Part Stacker PN 01750109659 Kosong di FSL Padang</t>
  </si>
  <si>
    <t xml:space="preserve">Pending Part Contacless 01803530364. FE Report 2096423. Cek lokasi, online. Cek E-Money gagal. Test prepaid diagnostic, count reader terbaca error. Input samcard baru, adjust kabel USB, masih terbaca error. </t>
  </si>
  <si>
    <t xml:space="preserve">Check ATM, controller BE, PENDING part controller pn 01750105679 FE report 2419281 </t>
  </si>
  <si>
    <t>Cek pc mati, sudah coba di adjust tetap tidak bisa. Butuh pergantian part pc core i3 01750263073. Info fsl sdr. Hadi 081545617332 stok di fsl solo kosong. Mohon bantuan pending part. Fe report 0130422</t>
  </si>
  <si>
    <t>Lokasi luar kota. Setelah fe coba pandu pic Pak Julfri 08114817615 test contactless error, indikasi device bermasalah. Tolong dibantu pending part Contactless Reader, 4 SAM P/N : 01803530364. Makasih</t>
  </si>
  <si>
    <t xml:space="preserve">  No fe repot 1981166 Pending part printer tp13 pn :01750189334, tidak mau sedot kertas sudah coba adjust, error print head, stocl di cianjur kosong</t>
  </si>
  <si>
    <t xml:space="preserve"> Fsl medan sudah tutup, part tidak bisa di pickup</t>
  </si>
  <si>
    <t xml:space="preserve">  pending pergantian controller PN:01750105679. Part dikirim dari Pekanbaru ke Dumai tanggal 18/11/2019, Eta diupdate setelah part dikirim.</t>
  </si>
  <si>
    <t xml:space="preserve"> . Finish : 17.33 wita. Check dispenser 2:6, adjust stacker no ok, clear CMOS no ok, pending part stacker 01750109658 &amp; controller 01750105679, part ready di FSL tapi tidak ada sequence number sehingga tidak bisa diproses.</t>
  </si>
  <si>
    <t xml:space="preserve"> Pending part mdms pn 01750051761. Adjust dispenser not ok, indikator 2.1 membutuhkan part mdms, result not ok. Fe report 002789076</t>
  </si>
  <si>
    <t xml:space="preserve"> Adjust not OK. Pending penggantian part Printer Part on procces request zulu. </t>
  </si>
  <si>
    <t xml:space="preserve"> FE Report : 0026599. Finish : 21.15 wita. Check dispenser 0:0, test dispense ok, test mechanic no ok error 1:0, clear CMOS no ok, pending part controller 01750105679, part ready di FSL tapi tidak ada sequence number.</t>
  </si>
  <si>
    <t xml:space="preserve">Check ATM, controller BE, PENDING part controller pn 01750105679 FE report 2419289 </t>
  </si>
  <si>
    <t xml:space="preserve">pending part Epp j6.1 PN 01750233014 , Ketersediaan part kosong di fsl balikpapan </t>
  </si>
  <si>
    <t xml:space="preserve"> Adjust mdms not ok, indikator Tetap 2:1, request part double ext mdms PN 01750109641 waiting part from dhl mkssr to parepare</t>
  </si>
  <si>
    <t xml:space="preserve">FE Report 2033783 Selesai 14.59 Dilokasi atm down tampilan 002, restrat mesin EPP, IDCU, Printer &amp; SE Error saat proses initializing, bypass kabel data usb EPP, IDCU &amp; Printer ke PC = ke 3 devices ready saat initializing, bypass kabel data usb SE ke PC = SE Masih error saat proses initializing, indikasi SE Not Ok. » Request Part # 01750174922 - central SE II USB + cable supp. # 01750136159 - CPP » untuk ketersediaan part sedang di tanyakan ke tim dhl fsl samarinda, akan segera diproses pengiriman ke sub ro bontanh jika part ready. </t>
  </si>
  <si>
    <t xml:space="preserve">pending part stacker, info fe : stock part ready, hari sabtu &amp; minggu gudang tutup </t>
  </si>
  <si>
    <t xml:space="preserve"> No fe report 1981168 Rak 1 tidak dapat mengeluarkan uang, draw saft extractor mdms gundul, pending part extractor mdms, PN 01750109641, stock di cianjur kosong, sementara rak 1 tidak dapat digunakan.</t>
  </si>
  <si>
    <t>pending part controller, report 0008322 info fe : stock part ready, hari sabtu &amp; minggu gudang tutup</t>
  </si>
  <si>
    <t xml:space="preserve">  No fe repot 1981169, epp matot, pending part epp V6, PN 01750159341, stock di cianjur kosong, mesin tidak bisa beroperasi</t>
  </si>
  <si>
    <t xml:space="preserve"> stock pintu faskia atas yg tarik di fsl barat sedang kosong, dan untuk danamon harus di lakukan cat orange terlebih dahulu.</t>
  </si>
  <si>
    <t>Pending part 01750159341 KEYBOARD V6 EPP INT CES, di FSL Selatan kosong, sudah req ke logistic.</t>
  </si>
  <si>
    <t>SE masih kosong di FSL Utara...dan kunjungan belum bisa di pastikan...</t>
  </si>
  <si>
    <t>Update Tiket : Tanggal 18 November 2019 Jam 09.15, Part Fascia Key Belum Sampai di FSL Pekanbaru</t>
  </si>
  <si>
    <t xml:space="preserve">   Date: 11.11.2019 15:30:24  +07:00- pending job/pending part fascia. masih nunggu balasan dri ZULU  log:fitri Date: 11.11.2019 08:26:28  +07:00- ETA: sudah konfirmasi pic atas nama Rudi UG sby bisa kunjungan ke lokasi pukul 10.30 di karenakan masih banyak problem.  log:fitri Date: 11.11.2019 08:12:13  +07:00- FSE:Dony/08553220533 ETA: masih konfirmasi team flm   Log: Juwita Date: 11.11.2019 08:07:38  +07:00- teknisi sedang dikoordinasikan  log:fitri</t>
  </si>
  <si>
    <t xml:space="preserve">   Date: 11.11.2019 16:11:42  +07:00- Request part: Double extractor unit mdms cmd - v4  log:fitri Date: 11.11.2019 10:03:48  +07:00- FSE: zhaldy febiansyah 62 812-9157-6591 ETA: janjian jam 12.00 flm masih ada pm sama problem  Log: Juwita  Date: 11.11.2019 09:44:59  +07:00- teknisi sedang dikoordinasikan  log:fitri</t>
  </si>
  <si>
    <t xml:space="preserve">   Date: 17.11.2019 14:38:10  +07:00- Part sdh d'request power supply unit, d'FSL blm bisa d'RG d'system zulu   Log: Juwita Date: 17.11.2019 09:08:42  +07:00- Pending part SPAREPART NAME : Power Suply Pn : 01750136159  Log: Juwita Date: 17.11.2019 07:54:25  +07:00- FSE: Irfan +62 882-2571-5128 ETA : 11:00  Log: Juwita Date: 11.11.2019 10:37:56  +07:00- teknisi sedang dikoordinasikan  log:fitri</t>
  </si>
  <si>
    <t xml:space="preserve">   Date: 17.11.2019 13:46:58  +07:00- FSE:  Aldiono 62 859-3939-9632 *Note: jaringan 001 di lanjut hari senin tanggal 18 november 2019 karna mau ada pergantian kabel LAN.dan posisi side box belakang menggunakan log finjer print.pihak bank sabtu&amp;minggu libur  Log: Juwita  Date: 15.11.2019 07:58:41  +07:00- Pending part PC mini battle Sudah di ganti pc baru  LAN port ttp mati (part bet)  Log: Juwita Date: 14.11.2019 08:22:01  +07:00- fse: NOVANDA 081280114207  pending part SPAREPART NAME : PC MINI BATTLE P/N :1750235765  Log: Juwita Date: 11.11.2019 18:48:08  +07:00- FSE : Rozi Handika 0853 1548 0445 ETA : sudah dilokasi  log : fadhilah Date: 11.11.2019 11:31:41  +07:00- teknisi sedang dikoordinasikan  log:fitri</t>
  </si>
  <si>
    <t xml:space="preserve">   Date: 17.11.2019 12:29:44  +07:00- ETA: 13:00 PIC Ahmadi 085959873507  Log: Juwita Date: 17.11.2019 10:39:52  +07:00- ETA : 13:00  Log: Juwita Date: 13.11.2019 15:05:55  +07:00- Note: pending part LCD mati total  Log: Juwita Date: 11.11.2019 16:21:43  +07:00- FSE:Ayuk Awangsah 0819 3110 0690 ETA:sedang konfirmasi dengan pic   log:fitri Date: 11.11.2019 12:56:52  +07:00- teknisi sedang dikoordinasikan  log:fitri</t>
  </si>
  <si>
    <t xml:space="preserve">   Date: 13.11.2019 15:19:19  +07:00- Pending Part EPP   Log: Juwita</t>
  </si>
  <si>
    <t xml:space="preserve">   Date: 14.11.2019 22:24:29  +07:00- FSE:agus frihatma 0812 8076 0445 ket: pending lokasi tutup tidak 24 jam  Log: Johan   Date: 12.11.2019 10:37:08  +07:00- sedang do koordinasikan dengan teknisi  log ismail</t>
  </si>
  <si>
    <t xml:space="preserve">   Date: 15.11.2019 14:02:11  +07:00- FSE NAME : Syahrudi +62 858-1978-0607 pending part  SPAREPART NAME : Stacker P/N            : 01750109659  Log; Juwita Date: 14.11.2019 19:50:26  +07:00- FSE: Benni ETA: koordinasi dengan flm  log ismail Date: 12.11.2019 14:15:50  +07:00- sedang dikoordinasikan dengan teknisi  log ismail</t>
  </si>
  <si>
    <t xml:space="preserve">   Date: 12.11.2019 18:15:39  +07:00- masih pending part printer  log : fadhilah  Date: 12.11.2019 15:03:03  +07:00- FSE : wahyu :082244491165  panding part : receipt printer  log ismail</t>
  </si>
  <si>
    <t xml:space="preserve">   Date: 14.11.2019 10:34:12  +07:00-  jam 10.30 tmau masang stacker karena sudah ready   Log: Juwita Date: 14.11.2019 08:18:47  +07:00- FSE NAME : Noven Pahlevy Ananda 082213775207 pending part SPAREPART NAME : CMDV4 Stacker  Log: Juwita   Date: 12.11.2019 19:31:26  +07:00- FSE : Budiman 0813 1086 9414 / 0859 5906 2264 (wa)  ETA :  log : fadhilah</t>
  </si>
  <si>
    <t xml:space="preserve"> Task:296618759 Date:13.11.2019 14:37:00  +07:00  Waiting part  </t>
  </si>
  <si>
    <t xml:space="preserve">   Date: 14.11.2019 15:58:44  +07:00- info nya sudah di lakukan kunjungan hari ini dengan teknisi warsito , info nnya request part epp7 , info fsl stock part kosong   log by aryo Date: 13.11.2019 14:26:40  +07:00- FSE : Warsito +62 821-4902-7193 ETA : Sedang koordinasi dengan PIC  log bida</t>
  </si>
  <si>
    <t xml:space="preserve">   Date: 15.11.2019 08:29:47  +07:00- pending part SPAREPART NAME:  CMD Stacker Module With Single Riject PN/01750109659  Log: Juwita Date: 14.11.2019 23:44:42  +07:00- FSE : Achmad Irfan ETA : 25 menit Action :  # Cek Dispenser # Adjust extraktor # Diagnostik Test &amp; Reset Dispenser # Tangan robot BAD Note : Pending Part Stacker  log ismail Date: 14.11.2019 23:26:27  +07:00- FSE : Achmad Irfan ETA : 25 menit Action :  # Cek Dispenser # Adjust extraktor # Diagnostik Test &amp; Reset Dispenser # Tangan robot BAD  log ismail Date: 14.11.2019 19:44:10  +07:00- FSE : Achmad Irfan ETA : sudah dilokasi menunggu FLM Team Abacus Shift Malam  log ismail Date: 14.11.2019 17:53:19  +07:00- FSE : Achmad Irfan ETA : FLM sedang progres dengan solihin di lokasi teras yasmin  log ismail Date: 13.11.2019 18:58:26  +07:00- BOGOR EDWIN 0857 1947 0947 ETA 08:00   @B'chaniago  NOTE : ini lokasi bogor mas saya kroscek ke flm nya  Log: Fajar Date: 13.11.2019 14:46:57  +07:00- FSE: zhaldy febriansyah +62 812-9157-65</t>
  </si>
  <si>
    <t xml:space="preserve">   Date: 14.11.2019 08:13:33  +07:00- FSE: wawan setiawan 082359486292 pending part SPAREPART NAME :cardrider  P/N :0175099931 S/N :005Z029688   Log: Juwita Date: 13.11.2019 20:44:36  +07:00- sedang di koordinasikan dengan teknisi  log ismail</t>
  </si>
  <si>
    <t xml:space="preserve">   Date: 15.11.2019 07:36:51  +07:00- FSE : Ari 0895323781300 Pending part SPAREPART NAME : EPPV6  Log: Juwita Date: 13.11.2019 20:24:09  +07:00- sedang dikoordinasikan dengan teknisi  log ismail</t>
  </si>
  <si>
    <t xml:space="preserve">   Date: 15.11.2019 13:59:54  +07:00- fse:ikhsan +62 821-1438-0686 PART KOSONG DI GUDANG  Log: Juwita Date: 14.11.2019 11:20:49  +07:00- fse: Alfi +62 896-5126-6355  Log: Juwita Date: 14.11.2019 09:52:16  +07:00- sedang dikoordinasikan dengan teknisi  Log : Wisnu</t>
  </si>
  <si>
    <t xml:space="preserve">   Date: 17.11.2019 11:52:37  +07:00- update fse ETA 13.00 Date: 15.11.2019 12:15:56  +07:00- FSE NAME : Nyoman Wahyudi 081934606625 pending part SPAREPART NAME : Stacker P/N : 01750109659  Log: Juwita Date: 14.11.2019 11:00:53  +07:00- sedang dikoordinasikan dengan teknisi   Log : Wisnu</t>
  </si>
  <si>
    <t xml:space="preserve">   Date: 15.11.2019 07:24:08  +07:00- FSE: Zhaldy 081291576591  pending part stacker &amp; controller  Log: Juwita Date: 14.11.2019 11:17:06  +07:00- sedang dikoordinasikan dengan teknisi   Log : Wisnu</t>
  </si>
  <si>
    <t xml:space="preserve">   Date: 14.11.2019 17:48:55  +07:00- FSE: Achmad Irfan ETA: Request part Module CRD kemaren sdh dikunjungi dan terbaca CRD berulang   log ismail Date: 14.11.2019 14:04:32  +07:00- sedang dikoordinasikan dengan teknisi   Log : Wisnu</t>
  </si>
  <si>
    <t xml:space="preserve">   Date: 15.11.2019 07:27:12  +07:00- Pending Part PC Beetle mini K,E7400   Log: Juwita Date: 14.11.2019 22:48:45  +07:00- FSE : Insan Munggaran Berangkat: 21:00 Tiba : 22:00 Start : 22:01 Finish : 22:35 # Cek Atm mati, adjust PC, auto restar, atm not ok  log ismail Date: 14.11.2019 22:47:02  +07:00- FSE : Insan Munggaran ETA : 1 jam  log ismail Date: 14.11.2019 14:36:47  +07:00- sedang dikoordinasikan dengan teknisi   Log : Wisnu</t>
  </si>
  <si>
    <t xml:space="preserve"> Task:296671529 Date:15.11.2019 11:23:23  +07:00  Wait part  </t>
  </si>
  <si>
    <t xml:space="preserve"> Task:296680978 Date:16.11.2019 11:12:13  +07:00  Need part rplcement   Date: 15.11.2019 09:44:32  +07:00- note : Note : fse OTW Palembang hari ni jam 10.00wib, pertemuan Team HRD / PLB.. </t>
  </si>
  <si>
    <t xml:space="preserve">   Date: 18.11.2019 07:39:07  +07:00- pending part SPAREPART NAME : pc beetl_mini_G41 basic Pn : 1750228918  Log: Juwita Date: 16.11.2019 22:24:24  +07:00- FSE : Agus Frihatma ETA : jam 17.00   Log : Faris Date: 15.11.2019 08:35:48  +07:00- sedang dikoordinasikan dengan teknisi  Log : Wisnu</t>
  </si>
  <si>
    <t xml:space="preserve">   Date: 16.11.2019 11:24:13  +07:00- STATUS   : PENDING NOTE          : Pending Shutter kosong di FSL NO TIKET    : 69534635 NO FE REPORT : 2083008 ID    : S1GBGR12AQ S/N : 56BM202284 LOK   : spbu villa bogor  PROGRES  TEKNISI: Aulia Agung Setiadi FLM      : Wahyu JAM JANJIAN  : 17.00 TIBA                 : 17.00 MULAI.               : 17.10 TANGGAL         : 15-11-2019 FINISH.              : 18.00   ACTION         -cek mesin,adjust  repair staker n shutter still not ok,pending shutter kosong di fsl Date: 15.11.2019 09:21:43  +07:00- FSE : Rendi +62 822-9910-9045 ETA : Sedang koordinasi dengan PIC</t>
  </si>
  <si>
    <t xml:space="preserve">   Date: 17.11.2019 09:10:21  +07:00- pending part SPAREPART NAME: PC BEETLE MINI PN: 1750235765 SPAREPART NAME : STAKER P/N: 01750109659  Log: Juwita Date: 15.11.2019 15:03:40  +07:00- FSE: Ari kurniawan 0895323781300 pending part SPAREPART NAME: COTROLLER PN: 1750105679 SPAREPART NAME : SHUTTER P/N: 01750220136  Log: Juwita Date: 15.11.2019 10:26:09  +07:00- sedang dikoordinasikan dengan teknisi   Log : Wisnu</t>
  </si>
  <si>
    <t xml:space="preserve"> Task:296688906 Date:15.11.2019 18:40:48  +07:00  Pending vidio card  </t>
  </si>
  <si>
    <t xml:space="preserve">   Date: 17.11.2019 08:38:43  +07:00- pending part STACKER 01750109659 Controler 01750105679  Jam 09:30 Teknisi ke gudang untuk ambil part  log: Juwita Date: 15.11.2019 19:47:11  +07:00- FSE: Rais  ETA: 20.00  log ismail Date: 15.11.2019 16:36:26  +07:00- sedang di koordinasikan dengan teknisi  log ismail</t>
  </si>
  <si>
    <t xml:space="preserve">   Date: 17.11.2019 08:46:12  +07:00- PENDING PART CONTROLLER 01750105679    Ambil part di gudang jam 10:00  Log: Juwita Date: 17.11.2019 08:31:18  +07:00- fse : Toni +62 815-4258-6559 Pending part  SPAREPART NAME: CONTROLLER P/N: 1750105679  Log: Juwita Date: 16.11.2019 23:42:55  +07:00- Note : Pending karena sedang request part controller FSE : Toni Alif 081542586559   Log : Faris Date: 15.11.2019 16:48:59  +07:00- sedang di koordinasiksan dengan teknisi  log ismail</t>
  </si>
  <si>
    <t xml:space="preserve"> Task:296692523 Date:16.11.2019 10:42:26  +07:00  Pending part   Date: 15.11.2019 13:34:53  +07:00- FSE : Habibi +62 812-8078-0836 ETA : Sedang koordinasi dengan PIC</t>
  </si>
  <si>
    <t xml:space="preserve"> Task:296692619 Date:16.11.2019 07:51:11  +07:00  Waiting part CCA AFD dan Power Supply 48 volt  </t>
  </si>
  <si>
    <t xml:space="preserve">   Date: 17.11.2019 08:17:59  +07:00- stok di gudang kosong. karena dilokasi pending 2 part, paling fatal di extraktor  Log: Juwita Date: 16.11.2019 03:03:49  +07:00- action :  -pending part extraktor  Tgl Followup ; 15 - 11 - 19 FSE : Nyoman Wahyudi+62 819-3460-6625  Log : Faris Date: 15.11.2019 19:28:56  +07:00- FSE: Nyoman Wahyudi 081934606625 ETA:  18 : 30  log ismail Date: 15.11.2019 17:44:24  +07:00- sedang di koordinasikan dengan teknisi  log ismail</t>
  </si>
  <si>
    <t xml:space="preserve"> Task:296693182 Date:15.11.2019 16:28:42  +07:00  Waiting part printer  </t>
  </si>
  <si>
    <t xml:space="preserve">   Date: 16.11.2019 01:17:15  +07:00- FSE: Wawan 08282659486292 ETA: sudah di lakukan kunjungan 15/11/19  14:20, Dilokasi Contactless rusak, sedang progres order part.   Log : Faris Date: 15.11.2019 20:22:33  +07:00- FSE: Wawan 08282659486292 ETA: sudah di lakukan kunjungan 15/11/19  14:20, Dilokasi Contactless rusak, sedang progres order part.  Part name/(P/N) : Contactless  01770055883  log ismail Date: 15.11.2019 19:04:44  +07:00- sedang di koordinasikan dengan teknisi  log ismail</t>
  </si>
  <si>
    <t xml:space="preserve"> Task:296698628 Date:15.11.2019 21:42:58  +07:00  Pending sparepart karena tiket zulu belum bisa di akses, jdi part belum bisa di proses di dhl bnda aceh.   Date: 15.11.2019 17:04:43  +07:00- FSE : Zulfikar/ 0823-6462-0791 ETA : Sedang koordinasi dengan PIC</t>
  </si>
  <si>
    <t xml:space="preserve">   Date: 16.11.2019 19:36:25  +07:00- -Order part exit shutter -Pending part exit shutter Note : pending part   Log : Faris Date: 16.11.2019 15:24:33  +07:00- FSE: angga rizkhy wijaya  0821 2214 0027 ETA: 30mnit  log ismail Date: 15.11.2019 20:15:31  +07:00- sedang di koodinasikan dengan teknisi  log ismail</t>
  </si>
  <si>
    <t xml:space="preserve">   Date: 16.11.2019 15:20:37  +07:00- Mohon untuk di orderkan part Tiket Problem :69552991 FSE ID : GTIARK  FSE NAME :Agustinus Ari Kristianto  FSL NAME :FSL Tangerang  SPAREPART NAME  :Card Reader  P/N :01750199931  QTY :1  log ismail Date: 15.11.2019 20:29:10  +07:00- sedang dikoordinasikan dengan teknisi  log ismail</t>
  </si>
  <si>
    <t xml:space="preserve">   Date: 17.11.2019 08:22:21  +07:00- pending part  CardReader 01750105989  sudah email jam 23:00 malam Belom ada email balasan dari zulu pagi ini  Log: Juwita   Date: 16.11.2019 20:30:24  +07:00- PENDING Action : Check Device,Stak di logo BCA, clean junk file  defrag Hardisk not ok, Install Ulang ok, Input Parameter Ip ok, card reader not oke tidak bisa online req cardreader  FSE:  Irfan Firmansyah    Log : Faris Date: 16.11.2019 11:16:25  +07:00- FSE : irfan firmansyah  0838 1753 6641 ETA : jam 13.00 cfm andalan monitoring diki 082218396074  log ismail Date: 15.11.2019 20:39:13  +07:00- sedang dikoordinasikan dengan teknisi  log ismail</t>
  </si>
  <si>
    <t xml:space="preserve"> Task:296711592 Date:16.11.2019 16:02:22  +07:00  Part stacker module DOA  </t>
  </si>
  <si>
    <t xml:space="preserve">   Date: 16.11.2019 22:28:26  +07:00- Action : cek all dispen, clean all dispen,  ekstraktor mdms rak 2 error,  request part Ekstraktor MDMS FSE : Ari kurniawan 0895 3237 81300  Log : Faris Date: 16.11.2019 13:01:11  +07:00- sedang di koordinasikan dengan teknisi  log ismail</t>
  </si>
  <si>
    <t xml:space="preserve">   Date: 17.11.2019 12:34:39  +07:00- update FSE :  ETA 16.00 msh handle prob daerah Fatmawati Date: 16.11.2019 19:37:46  +07:00- Action: -Cek and cleaning staker module.mdms extraktor.shutter mudule indikator 9.0 -Order part staker -Pending part staker   Log : Faris Date: 16.11.2019 10:12:17  +07:00- FSE: Aldiono krismantoro   0859 3939 9632 ETA:  45 mnt  log ismail Date: 16.11.2019 09:57:45  +07:00- sedang i koordinasikan dengan taknisi  log ismail</t>
  </si>
  <si>
    <t xml:space="preserve">   Date: 16.11.2019 14:46:04  +07:00- FSE: aldiono k ETA: - note : sedang ambil part di fsl jak ut abis itu otw ke lokasi  log ismail Date: 16.11.2019 10:10:42  +07:00- sedang di koordinasikan dengan teknisi  log ismail</t>
  </si>
  <si>
    <t xml:space="preserve">   Date: 16.11.2019 14:44:49  +07:00- FSE: Ona duwi junaedi(082141945330) ETA: masih pending part stacker Stacker masih belum ada  log ismail Date: 16.11.2019 10:34:32  +07:00- FSE: Ona duwi junaedi(082141945330) ETA: masih pending part stacker  log ismail Date: 16.11.2019 10:27:48  +07:00- sdang di koordinasikan dengan teknisi  log ismail</t>
  </si>
  <si>
    <t xml:space="preserve"> Task:296718197 Date:16.11.2019 13:47:39  +07:00  Waiting Part  </t>
  </si>
  <si>
    <t xml:space="preserve">   Date: 16.11.2019 20:51:17  +07:00- Note : #pending part stacker . ( tanggan robot tidak bisa ditarik keluar ) FSE:eka   Log : Faris Date: 16.11.2019 10:36:57  +07:00- FSE: Achmad Irfan Faturrahman :0812 9020 5993 ETA: Informasi dari REZA Abacus +62 878-1225-7093 note Team Suport DN  log ismail Date: 16.11.2019 09:27:06  +07:00- sedang di koordinasikan dengan tsknisi  log ismail</t>
  </si>
  <si>
    <t xml:space="preserve">   Date: 16.11.2019 14:51:17  +07:00-  FSE: Rizal Rian pratama  JAM BERANGKAT : 09.55 JAM TIBA :10.25 WAITING : 10.25-10.30 JAM START :10.30 JAM FINISIH :10.45   ACTION : cek kabel tangan robot aus NOTE :  mesin tdk bisa di buat transaksi  KET PERGANTIAN PART: Pending part stacker   NAMEPART :  Stacker P/N : 01750109659 SN BAD :  SN GOOD :  QTY : 1  log ismail Date: 16.11.2019 11:47:28  +07:00- FSE : Rizal Rian Pratama 081216105092 ETA : konfirmasi FLM   log : fadhilah Date: 16.11.2019 09:32:56  +07:00- sedang di koordinasikan dengan teknisi  log ismail</t>
  </si>
  <si>
    <t xml:space="preserve">   Date: 16.11.2019 14:26:45  +07:00- FSE: Wawan 082659486292 ETA: Guide by phone, controler bermasalah, sedang progres order part controler.  log ismail Date: 16.11.2019 12:21:44  +07:00- sedang di koordinasikan dengan teknisi  log ismail</t>
  </si>
  <si>
    <t xml:space="preserve">   Date: 16.11.2019 22:33:27  +07:00- Action : cek pc bad, replace pc, reset machine, atm online, epp bad, pending epp FSE: Sendi Mulyadi 0821 2238 34689   Log : Faris  Date: 16.11.2019 14:24:45  +07:00- FSE: Eri Suhendra ETA: Janjian FLM jam 14:00  log ismail Date: 16.11.2019 12:35:25  +07:00- sedang di koordinasikan dengan teknisi  log ismail</t>
  </si>
  <si>
    <t xml:space="preserve">   Date: 16.11.2019 21:20:28  +07:00- ACTION : cek epp NOTE :  mesin tidak bisa transaksi  KET PERGANTIAN PART: Pending part EPPV6 FSE : Wahyu 082244491165   Log : Faris Date: 16.11.2019 15:39:04  +07:00- sedang di koordinasikan dengan teknisi  log ismail</t>
  </si>
  <si>
    <t xml:space="preserve">   Date: 16.11.2019 22:35:25  +07:00- Note: pending MDMS unit FSE : Ryan Rinaldy 0878 8487 0638   Log : Faris Date: 16.11.2019 15:55:53  +07:00- FSE: Ryan Rinaldy ETA: 1 jam, order part dulu  log ismail  Date: 16.11.2019 15:49:14  +07:00- sedang di koordinasikan dengan teknisi  log ismail</t>
  </si>
  <si>
    <t xml:space="preserve">   Date: 16.11.2019 22:12:15  +07:00- Action :  - cek exit shutter eror - cek dipenser, controller Order part exit shutter + cotroller Note : sedang di orderkan partnya FSE : 08558920304  Log : Faris Date: 16.11.2019 16:03:40  +07:00- sedang di koordinasikan dengan teknisi  log ismail</t>
  </si>
  <si>
    <t xml:space="preserve">   Date: 16.11.2019 21:26:05  +07:00- NOTE : Pending job/Pending part  Stacker(gudang sby kosong) FSE: Dony 08553220533   Log : Faris Date: 16.11.2019 16:09:37  +07:00- sedang di koordinasikan dengan teknisi  log ismail</t>
  </si>
  <si>
    <t xml:space="preserve"> Task:296749910 Date:17.11.2019 09:39:44  +07:00  Request part printer Tp07  </t>
  </si>
  <si>
    <t xml:space="preserve"> Task:296749566 Date:16.11.2019 21:42:28  +07:00  Perku part printer  </t>
  </si>
  <si>
    <t xml:space="preserve"> Task:296790497 Date:16.11.2019 21:25:58  +07:00  Waitim Part Card Reader  </t>
  </si>
  <si>
    <t xml:space="preserve"> Task:296790897 Date:16.11.2019 21:17:42  +07:00  Waiting part hardiks small 500 GB  </t>
  </si>
  <si>
    <t xml:space="preserve">   Date: 17.11.2019 15:04:11  +07:00- FSE: DEDEN 081223834689 pending part SPAREPART NAME : LCD MONITOR P/N : 01750216797</t>
  </si>
  <si>
    <t xml:space="preserve"> Task:296854956 Date:17.11.2019 17:02:23  +07:00  Waiting part  </t>
  </si>
  <si>
    <t xml:space="preserve">   Date: 18.11.2019 08:41:20  +07:00- FSE: Ayuk awangsah 081931100690 Note: pending part Ektraktor  Log: Juwita Date: 17.11.2019 10:53:48  +07:00- sedang dikoordinasikan dengan teknisi   Log : Wisnu</t>
  </si>
  <si>
    <t xml:space="preserve">   Date: 18.11.2019 00:10:47  +07:00- Ection: chek master key hilang, Epp eror  Note :pending part EPPV6 P/N:01750159341 S/N:1026994041  log: Johan Date: 18.11.2019 00:10:07  +07:00- FSE: joni/082143107641 ETA: kunjungan 19:30  Log: Johan</t>
  </si>
  <si>
    <t xml:space="preserve">   Date: 18.11.2019 08:21:15  +07:00- FSE: irfan firmansyah 083817536641 ETA: menunggu part dari zulu controler dan stacker   Date: 18.11.2019 08:12:37  +07:00- FSE: irfan firmansyah 083817536641 Date: 18.11.2019 08:01:17  +07:00- sedang dikoordinasikan dengan teknisi   Log : Wisnu</t>
  </si>
  <si>
    <t>S1HPTI12DD</t>
  </si>
  <si>
    <t>412Y</t>
  </si>
  <si>
    <t>S1DSDA12SS</t>
  </si>
  <si>
    <t>BSAID15305406</t>
  </si>
  <si>
    <t>PNNID0308</t>
  </si>
  <si>
    <t>S1AW1DU2</t>
  </si>
  <si>
    <t>S1ABDA08AC</t>
  </si>
  <si>
    <t>S1FDMG08NS</t>
  </si>
  <si>
    <t>046Z</t>
  </si>
  <si>
    <t>S1AW11L3</t>
  </si>
  <si>
    <t>018Y</t>
  </si>
  <si>
    <t>S1CGBR03TP</t>
  </si>
  <si>
    <t>S1AWU4AJ</t>
  </si>
  <si>
    <t>616F</t>
  </si>
  <si>
    <t>S1AUSM02FS</t>
  </si>
  <si>
    <t>306T</t>
  </si>
  <si>
    <t>S1IKRMA017</t>
  </si>
  <si>
    <t>S1AW1NUR</t>
  </si>
  <si>
    <t>S1ISDAA061</t>
  </si>
  <si>
    <t>S1AWJC1K</t>
  </si>
  <si>
    <t>S1AW16IT</t>
  </si>
  <si>
    <t>S1AWA6IK</t>
  </si>
  <si>
    <t>S1HBSH02JP</t>
  </si>
  <si>
    <t>S1AW10S1</t>
  </si>
  <si>
    <t>151B</t>
  </si>
  <si>
    <t>202V</t>
  </si>
  <si>
    <t>EPPV6 PN: 01750159341</t>
  </si>
  <si>
    <t>Part smpi FSL ETA 19/11/19</t>
  </si>
  <si>
    <t>sensor pintu brankas pn: 01750157566</t>
  </si>
  <si>
    <t>Shutter : 01750220136 &amp; Horizontal FL 101mm - PN : 01750057875</t>
  </si>
  <si>
    <t>Part belum di GR FSL</t>
  </si>
  <si>
    <t>Kunjungan tunggu info dr PIC</t>
  </si>
  <si>
    <t>V Module</t>
  </si>
  <si>
    <t>Printer PN: 01750267132</t>
  </si>
  <si>
    <t>Part ready, tdk ada Swq.Number</t>
  </si>
  <si>
    <t>Power Distributor PN: 01750073167, CPP IV PN: 01750136159</t>
  </si>
  <si>
    <t>CPP IV - pn: 01750136159</t>
  </si>
  <si>
    <t>Belum di GR FSL</t>
  </si>
  <si>
    <t>PC Bettle Mini PN 01750235765</t>
  </si>
  <si>
    <t>Card Reader PN 01750173205</t>
  </si>
  <si>
    <t xml:space="preserve"> Info monitoring ssi  siantar +6282168078155 masih blm ada team ready sampai sekarang. Akan segera dikabari jika sudah ada team untuk kunjungan</t>
  </si>
  <si>
    <t>Contacless pn: 01803530364</t>
  </si>
  <si>
    <t>Controller pn: 01750105679</t>
  </si>
  <si>
    <t>PC Core i3 pn: 01750263073</t>
  </si>
  <si>
    <t>Contactless Reader, 4 SAM pn: 01803530364</t>
  </si>
  <si>
    <t>Waiting part from DHL Makassar to Parepare</t>
  </si>
  <si>
    <t>Extractor mdms pn: 01750109641</t>
  </si>
  <si>
    <t>Hardisk SATA 250 PN :01803530280</t>
  </si>
  <si>
    <t>LCD MONITOR PN : 01750216797</t>
  </si>
  <si>
    <t>HDD Small 500GB</t>
  </si>
  <si>
    <t>Exit Shutter + Controller</t>
  </si>
  <si>
    <t>Ext.MDMS</t>
  </si>
  <si>
    <t>Stacker PN 01750109659 dan Controller</t>
  </si>
  <si>
    <t xml:space="preserve">Stacker module DOA  </t>
  </si>
  <si>
    <t>Card Reader pn: 01750105989</t>
  </si>
  <si>
    <t>Card Reader  P/N :01750199931</t>
  </si>
  <si>
    <t>Seq.number dan GR FSL</t>
  </si>
  <si>
    <t>Contactless  pn: 01770055883</t>
  </si>
  <si>
    <t xml:space="preserve">CCA AFD dan Power Supply 48 volt  </t>
  </si>
  <si>
    <t>CONTROLLER pn: 01750105679</t>
  </si>
  <si>
    <t xml:space="preserve">Stacker pn:01750109659 dan Controler pn: 01750105679 </t>
  </si>
  <si>
    <t>PC BEETLE MINI PN: 1750235765 SPAREPART NAME : STAKER P/N: 01750109659</t>
  </si>
  <si>
    <t>PC Beetl_mini_G41 basic Pn : 1750228918</t>
  </si>
  <si>
    <t>PC Beetle mini K,E7400</t>
  </si>
  <si>
    <t>Module CRD</t>
  </si>
  <si>
    <t>Stacker dan Controller</t>
  </si>
  <si>
    <t xml:space="preserve">EPP V6 </t>
  </si>
  <si>
    <t>Card Reader  P/N :0175099931</t>
  </si>
  <si>
    <t>CMD Stacker Module With Single Reject PN/01750109659</t>
  </si>
  <si>
    <t>EPP 7</t>
  </si>
  <si>
    <t xml:space="preserve">CMDV4 Stacker </t>
  </si>
  <si>
    <t>PC MINI BATTLE P/N :1750235765</t>
  </si>
  <si>
    <t xml:space="preserve"> Double extractor unit mdms cmd - v4</t>
  </si>
  <si>
    <t>Pintu Faskia</t>
  </si>
  <si>
    <t>Part 01750159341 KEYBOARD V6 EPP INT CES</t>
  </si>
  <si>
    <t>TP13 pn :01750189334</t>
  </si>
  <si>
    <t>Controller PN:01750105679</t>
  </si>
  <si>
    <t>Stacker 01750109658 &amp; controller 01750105679, part ready di FSL tapi tidak ada sequence number sehingga tidak bisa diproses.</t>
  </si>
  <si>
    <t>Ext. Mdms pn 01750051761</t>
  </si>
  <si>
    <t>EPP J6</t>
  </si>
  <si>
    <t>CLOSE, Update by CRM 18/11/19</t>
  </si>
  <si>
    <t>13/11/19 16:25:00</t>
  </si>
  <si>
    <t>13/11/19 21:44:00</t>
  </si>
  <si>
    <t>14/11/19 11:24:00</t>
  </si>
  <si>
    <t>14/11/19 16:38:00</t>
  </si>
  <si>
    <t>14/11/19 18:07:00</t>
  </si>
  <si>
    <t>14/11/19 22:19:00</t>
  </si>
  <si>
    <t>15/11/19 16:35:00</t>
  </si>
  <si>
    <t>15/11/19 23:05:00</t>
  </si>
  <si>
    <t>16/11/19 00:26:00</t>
  </si>
  <si>
    <t>16/11/19 08:00:00</t>
  </si>
  <si>
    <t>16/11/19 15:17:00</t>
  </si>
  <si>
    <t>S1FBPN11G1</t>
  </si>
  <si>
    <t>S1DPKP04CV</t>
  </si>
  <si>
    <t>S1GJKTA006</t>
  </si>
  <si>
    <t>S1AMDNA100</t>
  </si>
  <si>
    <t>S1EUSU02TD</t>
  </si>
  <si>
    <t>S1DSUBA041</t>
  </si>
  <si>
    <t>S1AKJH09ZT</t>
  </si>
  <si>
    <t>S1GBBRA036</t>
  </si>
  <si>
    <t>S1HRMA11TY</t>
  </si>
  <si>
    <t>S1DSDA10EO</t>
  </si>
  <si>
    <t>RM SARI BENTO</t>
  </si>
  <si>
    <t>OK MART MINI MARKET </t>
  </si>
  <si>
    <t>INDOMARET INDUSTRI RAYA</t>
  </si>
  <si>
    <t>KCP HM YAMIN - 4</t>
  </si>
  <si>
    <t>SWALAYAN SETIABUDI</t>
  </si>
  <si>
    <t>KK KOTA BUKIT INDAH 1</t>
  </si>
  <si>
    <t>SPBU GEDONG PANJANG</t>
  </si>
  <si>
    <t>ALFAMART SUKAM BOHLAM</t>
  </si>
  <si>
    <t>KCU SIDOARJO 5</t>
  </si>
  <si>
    <t>KANTOR POS BERASTAGI</t>
  </si>
  <si>
    <t>SMK TELKOM SANDHY PUTRA</t>
  </si>
  <si>
    <t>Banjarbaru</t>
  </si>
  <si>
    <t>CPP / POWER SUPPLY MATI TOTAL</t>
  </si>
  <si>
    <t>ATM DOWN - LAYAR BLANK</t>
  </si>
  <si>
    <t>EXIT SHUTTER ERROR</t>
  </si>
  <si>
    <t>STACKER BERMASALAH</t>
  </si>
  <si>
    <t>SOFWARE CORRUP</t>
  </si>
  <si>
    <t xml:space="preserve">FSE Sismanto, pending Card Reader V2CU ACT  01750199931 </t>
  </si>
  <si>
    <t>FSE Cipto // waiting part power distribution 1500    01750073167  ,   central power supplay IV 017501316159</t>
  </si>
  <si>
    <t xml:space="preserve">FSE Muhammad Aris (GTI) CMD CONTROLER, Ektraktor MDMS CMD-V4 </t>
  </si>
  <si>
    <t>FSE M. Indra Jaya Eta koordinasu dengan PIC // pending CPU bettle mini pn :1750235765</t>
  </si>
  <si>
    <t>FSE  M. Indra Jaya (DN) PC i3 dgn pn : 1750262083</t>
  </si>
  <si>
    <t>FSE Teguh Setyono (DN) Exit shutter hyosung CDU10 743000301 / 01803530599</t>
  </si>
  <si>
    <t>FSE : Maulana/ 0853-6142-1648, pending  CardReader 49209540000D</t>
  </si>
  <si>
    <t>FSE Warsito  // Rquest card reader 01803530587</t>
  </si>
  <si>
    <t>FSE: Angga krisfianto 081293476354, pending  Shuter CMD-V4 01750082602</t>
  </si>
  <si>
    <t xml:space="preserve">FSE Agung  // Eta sedang dikordinasikan dengan pic //  Pending partCard Reader </t>
  </si>
  <si>
    <t>FSE Pranan // Req part  Stacker  01750109659</t>
  </si>
  <si>
    <t xml:space="preserve">FSE Rahma Nanda   part HDD Pending part HDD Slim 500 GB (01803530344) </t>
  </si>
  <si>
    <t xml:space="preserve">Card Reader V2CU ACT  pn: 01750199931 </t>
  </si>
  <si>
    <t>Central power supplay IV pn: 017501316159</t>
  </si>
  <si>
    <t xml:space="preserve">CMD CONTROLER dan Ektraktor MDMS CMD-V4 </t>
  </si>
  <si>
    <t>CPU bettle mini pn:1750235765</t>
  </si>
  <si>
    <t>PC i3 pn: 1750262083</t>
  </si>
  <si>
    <t>Exit shutter hyosung CDU10 743000301 / 01803530599</t>
  </si>
  <si>
    <t>Card Reader pn: 49209540000D</t>
  </si>
  <si>
    <t>Card reader pn: 01803530587</t>
  </si>
  <si>
    <t>Shutter CMD-V4 pn: 01750082602</t>
  </si>
  <si>
    <t>Stacker  pn: 01750109659</t>
  </si>
  <si>
    <t>HDD Slim 500GB pn: 01803530344</t>
  </si>
  <si>
    <t>371F</t>
  </si>
  <si>
    <t>ATM Mobile Tangerang</t>
  </si>
  <si>
    <t>UPDATE 18/11/2019</t>
  </si>
  <si>
    <t>Part SE sdh dikirim ETA 18/11/19 16:00</t>
  </si>
  <si>
    <t>SE dan Kabel</t>
  </si>
  <si>
    <t>CANCEL, 18/11/19</t>
  </si>
  <si>
    <t>Part baru smpi 19/11</t>
  </si>
  <si>
    <t>Part masih dicek CWH</t>
  </si>
  <si>
    <t>CLOSED, 18/11</t>
  </si>
  <si>
    <t>18/11: butuh part tambahan soft key. 13/11: Part sdh smpi di REX Palu tapi dicuri, akan dikirim kembali hari ini, ETA 3-4 hari.// Part hari ini dikirim, ETA 3-4 hari</t>
  </si>
  <si>
    <t>Part smpi Sore 18/11</t>
  </si>
  <si>
    <t>Butuh tambahan part Softkey, Lokasi luar kota</t>
  </si>
  <si>
    <t>CLOSED, 16/11</t>
  </si>
  <si>
    <t>Part sdh sampi 18/11 sore, ETA 18/11</t>
  </si>
  <si>
    <t>Part ready 18/11 sore, lokasi luar kota</t>
  </si>
  <si>
    <t>Akan coba dikunjungi hari ini 18/11, part sdh smpi tgl 16/11</t>
  </si>
  <si>
    <t>Check by CWH</t>
  </si>
  <si>
    <t>Vandal kembali, EPP dilem, Waiting SPK, Part sdh Ready di FSL</t>
  </si>
  <si>
    <t>Part Kosong EPP 5, menunggu PO</t>
  </si>
  <si>
    <t>Part sdh dikrim tgl 15/11</t>
  </si>
  <si>
    <t>Check by Jumeri</t>
  </si>
  <si>
    <t>Part sdh sampi 18/11 sore, Lokasi luar kota</t>
  </si>
  <si>
    <t>Part sdh ready, lokasi kota terusan</t>
  </si>
  <si>
    <t>Part sdh ready, FE berangkat dr Bengkulu</t>
  </si>
  <si>
    <t>FE Onprogress, kemarin info FE ada yg mesti dirubah</t>
  </si>
  <si>
    <t>Part sdh direq 17/11</t>
  </si>
  <si>
    <t>Part smpi hari ini 18/11</t>
  </si>
  <si>
    <t>CLOSED, 15/11</t>
  </si>
  <si>
    <t>Part 18/11 sore sdh sampi Pekanbaru</t>
  </si>
  <si>
    <t>18/11: Part diterima tgl 15/11. part sudah ready di fsl batam</t>
  </si>
  <si>
    <t>Part dikirim 16/11</t>
  </si>
  <si>
    <t>Part smpi 18/11 di FSL</t>
  </si>
  <si>
    <t>Sdh di request tgl 13/11 FE Ilham</t>
  </si>
  <si>
    <t>CLOSED, 17/11</t>
  </si>
  <si>
    <t>Central SE II USB pn: 1750174922+ cable supp dan CPP</t>
  </si>
  <si>
    <t>CPP dikirim hr ini 18/11, (Central SE II USB pn: 1750174922+ cable supp. sdh ready)</t>
  </si>
  <si>
    <t>Part smpi FSL balikpapan 20/11, Lokasi luar kota</t>
  </si>
  <si>
    <t>FE sdh OTW kelokasi di daerah kebun sawit</t>
  </si>
  <si>
    <t>Part ready di FSL Banjarmasin</t>
  </si>
  <si>
    <t>Part smpi 19/11, lokasi luar kota</t>
  </si>
  <si>
    <t>Part kemungkinan smpi FSL Sore</t>
  </si>
  <si>
    <t>Part sdh Ready, diusahkan hr ini dikerjakan</t>
  </si>
  <si>
    <t>Part dikirim 19/11</t>
  </si>
  <si>
    <t>PC Core 2 Duo 6400</t>
  </si>
  <si>
    <t>Waiting SPK diATM part tidak ada Part Control box dan IC Box</t>
  </si>
  <si>
    <t>Req PIC dikunjungi 18/11 jam 20:00</t>
  </si>
  <si>
    <t>Di lokasi UPS tidak berfungsi dan Grounding tinggi. Mohon untuk perbaikan grounding dan UPS</t>
  </si>
  <si>
    <t>Part kirim dari FSL padang ke sub ro Solok tgl 18/11/2019 eta 19/11/2019 di jam 10.00</t>
  </si>
  <si>
    <t>FE Onprogress ETA 20.00</t>
  </si>
  <si>
    <t>Mohon info part apa yang di request?</t>
  </si>
  <si>
    <t>Part sudah dikirimkan tgl 16/11, estimasi tgl 19/11</t>
  </si>
  <si>
    <t>Part dikirimkan tgl 17/11, estimasi tgl 21/11</t>
  </si>
  <si>
    <t>Part dikirimkan tgl 18/11, estimasi tgl 21/11</t>
  </si>
  <si>
    <t>Part dikirim ke FSL Palu tgl 17/11 dg PN : 01750069162. AWB : 898-06184051-3</t>
  </si>
  <si>
    <t>Part dikirimkan tgl 16/11, estimasi tgl 19/11. AWB : 898-06183973-2</t>
  </si>
  <si>
    <t xml:space="preserve">Part dikirimkan tgl 18/11 sore ke FSL Tangerang </t>
  </si>
  <si>
    <t>Part sudah di request oleh FE ARK - ZULFIKAR</t>
  </si>
  <si>
    <t>Part ready di FSL Lampung 18/11</t>
  </si>
  <si>
    <t>Part ready di FSL Makassar 18/11, part di proses manual</t>
  </si>
  <si>
    <t>Part ready di FSL Medan dan di proses manual</t>
  </si>
  <si>
    <t>18 Nov 2019 : menunggu kabar dri WH pusat</t>
  </si>
  <si>
    <t>call pic 815-9912251 anggi blm ada respon. coba hub mon nya. estimasi jam 15:30</t>
  </si>
  <si>
    <t>dikirim dari bandung hari ini eta tiba maks sore 19/11</t>
  </si>
  <si>
    <t>email manual hari ini 18/11</t>
  </si>
  <si>
    <t>email proses manual, ,,stok ada 4 di fsl...,tks</t>
  </si>
  <si>
    <t>eta hari ini, maksimal di sore hari info logistic</t>
  </si>
  <si>
    <t>Info WH : Part akan dikirimkan dari bandung eta tgl 19/11.</t>
  </si>
  <si>
    <t>Info WH : Part akan tiba di fsl pku esok hari. 19/11</t>
  </si>
  <si>
    <t>Info WH : Part sudah dikirimkan kemungkinan eta di tgl 18/11.</t>
  </si>
  <si>
    <t>janjian pic tgl 19/11, part ready 18/11</t>
  </si>
  <si>
    <t xml:space="preserve">Mohon proses manual untuk ticket 69488605, part ready
</t>
  </si>
  <si>
    <t>part akan dicek lagi</t>
  </si>
  <si>
    <t>Part akan dikirim dari FSL Bengkulu jam 12:00 EST. Tiba di Lubuklingau jam 16:00</t>
  </si>
  <si>
    <t>part dikirim dari bandung hari ini 18/11 eta tiba sore 19/11</t>
  </si>
  <si>
    <t>part dikirim hari ini 18/11 eta tiba sore 19/11</t>
  </si>
  <si>
    <t>part dikirim soro ini 18/11 eta tiba 20/11</t>
  </si>
  <si>
    <t>Part EPP V6 01750159341  tiba di FSL Pekanbaru pk.15:00</t>
  </si>
  <si>
    <t>part horizontal, part dikirim hari ini 18/11 eta tiba 21/11</t>
  </si>
  <si>
    <t>Part kunci nya belum tersedia d fsl bandung</t>
  </si>
  <si>
    <t>part ready 7 unit di FSL Padang 17/11</t>
  </si>
  <si>
    <t>Part ready di berau fe konfirmasi ke pic pak hafid 082252583706 pic belum bisa kunjungan kelokasi dalam waktu dekat masih dinas diluar kota tarakan, dan gk ada yg back up. Pic Akan mengabari kembali kapan waktu kunjungan setelah pic balik darai tarakan ke tanjung selor.</t>
  </si>
  <si>
    <t>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</si>
  <si>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part ready di fsl, proses email manual hari ini 18/11
</t>
  </si>
  <si>
    <t>part ready di FSL, update FU FSE</t>
  </si>
  <si>
    <t>Part ready samcard not ready by pic</t>
  </si>
  <si>
    <t>part ready, update FSE hari ini</t>
  </si>
  <si>
    <t>part sudah ti ba di FSL hari ini 18/11</t>
  </si>
  <si>
    <t>pending part printer tp13 PN : 01750189334. Support by fsl jayapura.</t>
  </si>
  <si>
    <t>proses email manual hari ini</t>
  </si>
  <si>
    <t>proses email manual hari ini 18/11</t>
  </si>
  <si>
    <t>rabu eta tiba di CWH 20/11 eta dikirim 21/11 via rex1</t>
  </si>
  <si>
    <t>stock pintu faskia atas yg tarik di fsl barat sedang kosong</t>
  </si>
  <si>
    <t>Sudah di kirim dari Kupang dengan SMU 0056029 , estimasi tiba besok sore.</t>
  </si>
  <si>
    <t xml:space="preserve">tgl 14/11 eta tiba 20/11 </t>
  </si>
  <si>
    <t>Waiting update FSE</t>
  </si>
  <si>
    <t>Waiting update FSE DN Suryadi</t>
  </si>
  <si>
    <t>waiting update FSE GTI</t>
  </si>
  <si>
    <t>waiting update FSE M. Ilham</t>
  </si>
  <si>
    <t>waiting update FSE Machmudin</t>
  </si>
  <si>
    <t>Waiting update FSE Suryadi</t>
  </si>
  <si>
    <t>Waiting update FSE Syaifudin hamid</t>
  </si>
  <si>
    <t>Waiting update FSE//Part dikirim dari : FSL Jayapura ke : Biak tgl. Kirim : 14-11-19, Estimasi tiba 17-11-19</t>
  </si>
  <si>
    <t>Waiting update ketersediaan part</t>
  </si>
  <si>
    <t>Part ready di FSL Dikirim tgl 18.11.19 tiba 19.11.19</t>
  </si>
  <si>
    <t>Part di kirim dari : FSL Jayapura ke : Timika tgl. Kirim : 18-11-19 Estimasi tiba 20-11-19</t>
  </si>
  <si>
    <t>part sudah ready tgl 15/11 n sudah diambil</t>
  </si>
  <si>
    <t>part sudah diambil FSE tgl 15/11</t>
  </si>
  <si>
    <t>part sudah diambil fse tgl 17/11</t>
  </si>
  <si>
    <t>part vs.module 01750200435</t>
  </si>
  <si>
    <t>part contactless sudah di email manual hari ini 18/11</t>
  </si>
  <si>
    <t>ada 12 unit di jayapura</t>
  </si>
  <si>
    <t>part ready di fsl, blm ada sequence # nya</t>
  </si>
  <si>
    <t>stock pintu faskia atas yg tarik di fsl barat sedang kosong//proses pengecetan dr wahana eta 20/11</t>
  </si>
  <si>
    <t>akan dikirimkan hari ini ke padang// part sudah tiba di fsl tgl 16/11 tp blm di bongkar</t>
  </si>
  <si>
    <t>part sudah ready tgl 17/11</t>
  </si>
  <si>
    <t>part sudah diambil FSE tgl 16/11</t>
  </si>
  <si>
    <t>CLOSE, Update by QUEST 19/11/19</t>
  </si>
  <si>
    <t>BPD SUMSELBABEL</t>
  </si>
  <si>
    <t>BPD JATIM</t>
  </si>
  <si>
    <t>15/11/19 07:29:39</t>
  </si>
  <si>
    <t>15/11/19 13:13:06</t>
  </si>
  <si>
    <t>15/11/19 14:06:13</t>
  </si>
  <si>
    <t>15/11/19 18:39:20</t>
  </si>
  <si>
    <t>16/11/19 18:47:48</t>
  </si>
  <si>
    <t>17/11/19 12:38:06</t>
  </si>
  <si>
    <t>15/11/19 15:53:38</t>
  </si>
  <si>
    <t>17/11/19 20:06:26</t>
  </si>
  <si>
    <t>14/11/19 12:39:55</t>
  </si>
  <si>
    <t>16/11/19 08:36:53</t>
  </si>
  <si>
    <t>17/11/19 18:06:36</t>
  </si>
  <si>
    <t>15/11/19 12:43:00</t>
  </si>
  <si>
    <t>15/11/19 16:03:00</t>
  </si>
  <si>
    <t>16/11/19 05:50:00</t>
  </si>
  <si>
    <t>17/11/19 18:45:00</t>
  </si>
  <si>
    <t>17/11/19 19:39:00</t>
  </si>
  <si>
    <t>17/11/19 20:00:00</t>
  </si>
  <si>
    <t>17/11/19 20:25:00</t>
  </si>
  <si>
    <t>18/11/19 06:09:00</t>
  </si>
  <si>
    <t>18/11/19 06:35:00</t>
  </si>
  <si>
    <t>18/11/19 07:22:00</t>
  </si>
  <si>
    <t>18/11/19 08:40:00</t>
  </si>
  <si>
    <t>18/11/19 08:42:00</t>
  </si>
  <si>
    <t>18/11/19 08:48:00</t>
  </si>
  <si>
    <t>18/11/19 09:18:00</t>
  </si>
  <si>
    <t>18/11/19 09:34:00</t>
  </si>
  <si>
    <t>18/11/19 09:49:00</t>
  </si>
  <si>
    <t>18/11/19 10:28:00</t>
  </si>
  <si>
    <t>18/11/19 10:43:00</t>
  </si>
  <si>
    <t>18/11/19 11:00:00</t>
  </si>
  <si>
    <t>18/11/19 11:38:00</t>
  </si>
  <si>
    <t>18/11/19 12:42:00</t>
  </si>
  <si>
    <t>18/11/19 15:01:00</t>
  </si>
  <si>
    <t>18/11/19 15:22:00</t>
  </si>
  <si>
    <t>18/11/19 15:36:00</t>
  </si>
  <si>
    <t>18/11/19 16:43:00</t>
  </si>
  <si>
    <t>18/11/19 17:24:00</t>
  </si>
  <si>
    <t>18/11/19 17:47:00</t>
  </si>
  <si>
    <t>18/11/19 18:42:00</t>
  </si>
  <si>
    <t>18/11/19 19:55:00</t>
  </si>
  <si>
    <t>19/11/19 09:07:00</t>
  </si>
  <si>
    <t>11/11/19 19:54:32</t>
  </si>
  <si>
    <t>13/11/19 10:13:53</t>
  </si>
  <si>
    <t>15/11/19 13:15:49</t>
  </si>
  <si>
    <t>16/11/19 08:17:38</t>
  </si>
  <si>
    <t>16/11/19 19:11:22</t>
  </si>
  <si>
    <t>16/11/19 19:32:07</t>
  </si>
  <si>
    <t>16/11/19 21:04:13</t>
  </si>
  <si>
    <t>17/11/19 04:30:02</t>
  </si>
  <si>
    <t>17/11/19 14:55:00</t>
  </si>
  <si>
    <t>17/11/19 15:17:56</t>
  </si>
  <si>
    <t>17/11/19 16:53:13</t>
  </si>
  <si>
    <t>17/11/19 23:08:07</t>
  </si>
  <si>
    <t>18/11/19 07:21:05</t>
  </si>
  <si>
    <t>18/11/19 08:48:37</t>
  </si>
  <si>
    <t>18/11/19 09:40:52</t>
  </si>
  <si>
    <t>18/11/19 10:29:39</t>
  </si>
  <si>
    <t>18/11/19 11:09:11</t>
  </si>
  <si>
    <t>18/11/19 11:36:41</t>
  </si>
  <si>
    <t>18/11/19 13:17:19</t>
  </si>
  <si>
    <t>18/11/19 18:33:58</t>
  </si>
  <si>
    <t>18/11/19 20:35:43</t>
  </si>
  <si>
    <t>18/11/19 15:08:49</t>
  </si>
  <si>
    <t>S1GBGR11VA</t>
  </si>
  <si>
    <t>S1HJKT10WR</t>
  </si>
  <si>
    <t>S1EBDL013T</t>
  </si>
  <si>
    <t>S1ALGS11NF</t>
  </si>
  <si>
    <t>WIN0003908</t>
  </si>
  <si>
    <t>S1AW1M37</t>
  </si>
  <si>
    <t>S1IPRIA009</t>
  </si>
  <si>
    <t>601F</t>
  </si>
  <si>
    <t>S1AW1J7Z</t>
  </si>
  <si>
    <t>WIN0035001</t>
  </si>
  <si>
    <t>S1AW105M</t>
  </si>
  <si>
    <t>ATM08101</t>
  </si>
  <si>
    <t>JTM01109</t>
  </si>
  <si>
    <t>S1AW1TRP</t>
  </si>
  <si>
    <t>S1IKWGA121</t>
  </si>
  <si>
    <t>S1AW1ATC</t>
  </si>
  <si>
    <t>S1AMAT12HH</t>
  </si>
  <si>
    <t>S1AW0CAJ</t>
  </si>
  <si>
    <t>S1AW10BW</t>
  </si>
  <si>
    <t>S1EKLAA002</t>
  </si>
  <si>
    <t>613A</t>
  </si>
  <si>
    <t>S1FJPUA010</t>
  </si>
  <si>
    <t>038V</t>
  </si>
  <si>
    <t>558Y</t>
  </si>
  <si>
    <t>159W</t>
  </si>
  <si>
    <t>216K</t>
  </si>
  <si>
    <t>599W</t>
  </si>
  <si>
    <t>S1BJKT12FF</t>
  </si>
  <si>
    <t>S1AW1NAQ</t>
  </si>
  <si>
    <t>S1AW14UI</t>
  </si>
  <si>
    <t>252Q</t>
  </si>
  <si>
    <t>S1AWKDK2</t>
  </si>
  <si>
    <t>125W</t>
  </si>
  <si>
    <t>S1DGPS09KS</t>
  </si>
  <si>
    <t>644U</t>
  </si>
  <si>
    <t>AR BNI YOGYA BOGOR JUNCTION</t>
  </si>
  <si>
    <t>AR BNI INDOMARET PINANGSIA 68</t>
  </si>
  <si>
    <t>AR BNI CABANG BANDAR LAMPUNG 1</t>
  </si>
  <si>
    <t>AR BPD LAMPUNG RSUD Menggala</t>
  </si>
  <si>
    <t>AR BNI ATM POLRES ACEH TIMUR</t>
  </si>
  <si>
    <t>CIMB Niaga PT. Inkote Indonesia</t>
  </si>
  <si>
    <t>DANAMON BALI M MINIMART OBEROI</t>
  </si>
  <si>
    <t>CI BRI UNIT KARADENAN CIBINONG</t>
  </si>
  <si>
    <t>Jakarta 2</t>
  </si>
  <si>
    <t>CI BTN UNIV ISLAM RIAU</t>
  </si>
  <si>
    <t>BNI ATM SPBU SIGAMBAL</t>
  </si>
  <si>
    <t>Indomaret Galesong Utara Takalar</t>
  </si>
  <si>
    <t>BRI CRM UNIT SIDODADI POLEWALI</t>
  </si>
  <si>
    <t>Hotel Aston Bogor</t>
  </si>
  <si>
    <t>UNIT TEBAS</t>
  </si>
  <si>
    <t xml:space="preserve">Botani Square </t>
  </si>
  <si>
    <t>BDI CB MADIUN COKROAMINOTO</t>
  </si>
  <si>
    <t>Maraja Mart Ampana</t>
  </si>
  <si>
    <t>Indomaret Hybrid Rest Area Km 42</t>
  </si>
  <si>
    <t>MANDIRI SPBU AEK BATU</t>
  </si>
  <si>
    <t>KK Achmad Yani</t>
  </si>
  <si>
    <t>BCA-PT KOKONAKO TEMBILAHAN</t>
  </si>
  <si>
    <t>BRI CRM Unit Susukan</t>
  </si>
  <si>
    <t>Pasar Sentral Lippo Cikarang</t>
  </si>
  <si>
    <t>DANAMON SEPANJANG SIDOARJO</t>
  </si>
  <si>
    <t>KK MEDAN PERTAMINA</t>
  </si>
  <si>
    <t>Unit Tanjung Batu</t>
  </si>
  <si>
    <t>BSM Cab. Jember 1</t>
  </si>
  <si>
    <t>JEMBER</t>
  </si>
  <si>
    <t xml:space="preserve">BJTM-Syariah Jombang </t>
  </si>
  <si>
    <t>MDR-KCP UJUNG BATU</t>
  </si>
  <si>
    <t>ALFAMIDI TAMELANG</t>
  </si>
  <si>
    <t>KCP Kota Baru Parahyangan</t>
  </si>
  <si>
    <t>Gunung Sahari 1</t>
  </si>
  <si>
    <t>BRI CRM UNIT NGANTANG MALANG SUTOYO</t>
  </si>
  <si>
    <t>MDR-KCP RIMBO BUJANG 2</t>
  </si>
  <si>
    <t>MIKRO SYARIAH</t>
  </si>
  <si>
    <t>Jl. Ahmad Yani</t>
  </si>
  <si>
    <t>KC Pangkalan BUN</t>
  </si>
  <si>
    <t>Pemkot Banjarbaru</t>
  </si>
  <si>
    <t>PAKO AKUINA</t>
  </si>
  <si>
    <t>BRI CRM Unit Kota II</t>
  </si>
  <si>
    <t>JKT CB PAKUBUWONO 1</t>
  </si>
  <si>
    <t>Klaten Yogyakarta Metro Swlayan</t>
  </si>
  <si>
    <t>GT BCA Alfamart Leuwisadeng II</t>
  </si>
  <si>
    <t>GT BNI KK CEMINDO</t>
  </si>
  <si>
    <t>GT BCA Country Club Bukit Cimanggu City</t>
  </si>
  <si>
    <t>GT BCA Indomaret Hybrid Tunggulungan</t>
  </si>
  <si>
    <t>GT BCA Alfamidi Raya Ciomas II</t>
  </si>
  <si>
    <t>GT BCA Farmes Market Bogor</t>
  </si>
  <si>
    <t>GT BCA Alfamart Rawa Dollar</t>
  </si>
  <si>
    <t>GT BNI HAYAM WURUK PLAZA</t>
  </si>
  <si>
    <t>GT MANDIRI IDM WIGUNA</t>
  </si>
  <si>
    <t>GT CIMB Niaga ATM Center Graha Baba Rafi</t>
  </si>
  <si>
    <t>GT CIMB Niaga SPBU 34-17547 Cibarusah</t>
  </si>
  <si>
    <t>GT MANDIRI SDA KCM PORONG</t>
  </si>
  <si>
    <t>GT BCA Graha Pena</t>
  </si>
  <si>
    <t>GT CIMB Niaga JKT.Alfamidi Semanan AMD (</t>
  </si>
  <si>
    <t>GT BCA Alfamidi Kamurang II</t>
  </si>
  <si>
    <t>GT Mandiri CAB KRIAN 3</t>
  </si>
  <si>
    <t>GT BCA Pasar Central Lippo Cikarang</t>
  </si>
  <si>
    <t>GT BCA Alfamart Radio Muara</t>
  </si>
  <si>
    <t>GT BNI JUANDA 3 INTERNASIONAL</t>
  </si>
  <si>
    <t>Indomaret TKI Blok C</t>
  </si>
  <si>
    <t>resit printer</t>
  </si>
  <si>
    <t>receipt printer fault (tidak bisa mencetak resi)</t>
  </si>
  <si>
    <t>Dispenser  repeat problem</t>
  </si>
  <si>
    <t>ATM Offline      </t>
  </si>
  <si>
    <t>Duit nyangkut di dispenser. Siang tadi baru selesai instal Ulang, pasca instal ulang, transaksi setor sering nyangkit</t>
  </si>
  <si>
    <t>Tombol ATM Tidak Berfungsi</t>
  </si>
  <si>
    <t>MESIN MATI</t>
  </si>
  <si>
    <t>Cash, device error.</t>
  </si>
  <si>
    <t>Cash Handler Problems  indikator 1:4</t>
  </si>
  <si>
    <t>LAYAR MATI</t>
  </si>
  <si>
    <t>monitor bluescren error "OUT OF SERVICE"</t>
  </si>
  <si>
    <t>uang sering nyangkut</t>
  </si>
  <si>
    <t>Receipt Printer Fault      </t>
  </si>
  <si>
    <t>recipt  berulang</t>
  </si>
  <si>
    <t>layar monitor mati (blank putih)</t>
  </si>
  <si>
    <t>Display Eror</t>
  </si>
  <si>
    <t>UPS ERROR</t>
  </si>
  <si>
    <t xml:space="preserve">Others.(folder D:\image terbentuk, tapi tidak ada </t>
  </si>
  <si>
    <t>Cash, Reject Full.</t>
  </si>
  <si>
    <t>HABIBILLAH BRI NGANTANG 62-819-39327269</t>
  </si>
  <si>
    <t>Cash Handler Problem</t>
  </si>
  <si>
    <t>Extractor Bermasalah Hoper 2 dan 3 Tidak berpungsi</t>
  </si>
  <si>
    <t>PRINTER ERROR BERULANG</t>
  </si>
  <si>
    <t>ekstraktor rak 4 error</t>
  </si>
  <si>
    <t>TOUCHSCREEN SERING ERROR ( minta pergantian )</t>
  </si>
  <si>
    <t>CHF ( control board )</t>
  </si>
  <si>
    <t>LAYAR MONITOR MATI (PERGANTIAN PART)</t>
  </si>
  <si>
    <t>Dispenser error / CH BERULANG</t>
  </si>
  <si>
    <t>DISPENSER ERROR (SHUTTER ERROR)</t>
  </si>
  <si>
    <t>double extraktor</t>
  </si>
  <si>
    <t>DISPENDSER ERROR(SERING RIJEK FULL)</t>
  </si>
  <si>
    <t>dsipenser error</t>
  </si>
  <si>
    <t>uang tersangkut di ekstraktor</t>
  </si>
  <si>
    <t>Gear Tangan Robot Tidak Berfungsi</t>
  </si>
  <si>
    <t>Tombol supervisor bermasalah</t>
  </si>
  <si>
    <t>indikator dispenser 2:1</t>
  </si>
  <si>
    <t xml:space="preserve">   Date: 15.11.2019 08:30:31  +07:00- FSE : Rendi +62 822-9910-9045 ETA : Sedang koordinasi dengan PIC</t>
  </si>
  <si>
    <t xml:space="preserve">   Date: 17.11.2019 16:51:10  +07:00- FSE : Faisal/ 0812-9511-2696 ETA : pukul 19:00 setelah ambil part   log by aryo Date: 15.11.2019 13:33:24  +07:00- FSE : Bahri / +62 813-1886-8356 / 0895320266452 ETA : Sedang koordinasi dengan PIC </t>
  </si>
  <si>
    <t xml:space="preserve">   Date: 15.11.2019 18:54:47  +07:00- mail to crc ark</t>
  </si>
  <si>
    <t xml:space="preserve">   Date: 15.11.2019 19:10:24  +07:00- mail to crc ark</t>
  </si>
  <si>
    <t xml:space="preserve">   Date: 16.11.2019 19:34:04  +07:00- FSE : Asep +62 812-1304-5045 ETA : Sedang koordinasi dengan PIC   log by aryo</t>
  </si>
  <si>
    <t xml:space="preserve">   Date: 17.11.2019 21:12:14  +07:00- FSE : Reno/ 0813-3819-6614 ETA : Sedang koordinasi dengan PIC   log by aryo</t>
  </si>
  <si>
    <t xml:space="preserve">   Date: 15.11.2019 16:43:19  +07:00- Waiting Konfirmasi FSE : Gamal Abdul Nasser 081281536601   Log CTI Iwo</t>
  </si>
  <si>
    <t xml:space="preserve">   Date: 17.11.2019 20:16:00  +07:00- Waiting Update FSE Sayful Amri 085355590446 / 082392864657  Log : CTI Izzat</t>
  </si>
  <si>
    <t xml:space="preserve"> Check epp nok Adjus epp nok Pending part EPP V6 PN 01750159341 Info pic DHL Bp Akbar part ready, tapi sequence number tidak ada. Part belum bisa diproses Nomor fe report 0027464</t>
  </si>
  <si>
    <t>#TO_SUPERVISOR_LEADER: Part ready di FSL Dikirim tgl 18.11.19 tiba 19.11.19</t>
  </si>
  <si>
    <t xml:space="preserve"> No fe report 2096331 21:41-22:03 ganti pc, ganti SE, mati total tersambar petir, pending part cpp 01750136159 karena cpp di FSL kosong info ilham FSL. Remove pc 01750235765 sn 59ec551278 replace 1750235765 sn 59ec314420 remove se 01750268627 sn 500481133 replace 01750268627 sn 500481835</t>
  </si>
  <si>
    <t xml:space="preserve"> Adjust card reader not ok Kartu sering tertolak, harus berkali2 percobam baru kartu ATM bisa melakukan transaksi Pending part Card reader PN 01750199931 </t>
  </si>
  <si>
    <t>no fe report 2096373 cek lokasi EC 2:9 coba repair ok sebentar namun tidak lama 2:9 lahi info pic sudah berulang 2:9 pending part shutter pn : 01750243309 karena info fsl bogor part belum di inbound</t>
  </si>
  <si>
    <t>#TO_SUPERVISOR_LEADER: Part belum tiba di akan diupdate apabila part  sudah tiba dan diterima oleh FE</t>
  </si>
  <si>
    <t xml:space="preserve">Info WH : Dikirim esok via driver.  </t>
  </si>
  <si>
    <t xml:space="preserve"> Part dikirim dari medan tanggal 18/11/2019 estimasi sampai rantau prapat tanggal 19/11/2019 jam 15.00 wib lokasi luarkota</t>
  </si>
  <si>
    <t xml:space="preserve"> Adjust not OK. Pending penggantian part! Part sudah FE request zulu. </t>
  </si>
  <si>
    <t xml:space="preserve"> Part PC Bettle Mini PN 01750235765 belum tiba di FSL Pekanbaru</t>
  </si>
  <si>
    <t xml:space="preserve"> Fe report + SRF</t>
  </si>
  <si>
    <t xml:space="preserve">info team WH by email : Part akan di check ketersediaan nya  </t>
  </si>
  <si>
    <t xml:space="preserve">Dear Pak Bimo , info dari FE Maulana Arifudin partnya Kosong dan sudah di request by email </t>
  </si>
  <si>
    <t xml:space="preserve"> masi menunggu ketersediaan part,  sampai saat ini part belum sampai di fsl batam</t>
  </si>
  <si>
    <t xml:space="preserve"> Part Controller PN 01750105679 Kosong di FSL Pekanbaru.</t>
  </si>
  <si>
    <t xml:space="preserve"> @Pending part shutter PN 01750220136, part di fsl karawang kosong. Adjust shutter not ok. No FER 0151698</t>
  </si>
  <si>
    <t xml:space="preserve"> Pending part DVR Card (01750210317). Check atm, test cam failed, adjust cable and dvr card still failed. Indikasi DVR Card error, part di gudang kosong info tim DHL an Koswara. Fe report 0162311</t>
  </si>
  <si>
    <t xml:space="preserve"> Crypta blm ada </t>
  </si>
  <si>
    <t xml:space="preserve"> Part akan disuport dari fsl jambi estimasi besok tgl 19 nov dan estimasi sampai ke sub ro muara bungo tgl 20 nov 2019</t>
  </si>
  <si>
    <t xml:space="preserve">Info WH : Akan kami cek ketersedian partnya dan segera kami kirimkan  </t>
  </si>
  <si>
    <t>pending no fe report 0089751 action check device adjust not ok Controller 01750105679 dan Stacker 01750109659</t>
  </si>
  <si>
    <t xml:space="preserve">Roler extractor bermasalah (ngeloss), adjust roler not ok, pending part extractor unit, part pn: 01750109615, fe report no: 0108292 </t>
  </si>
  <si>
    <t>#TO_SUPERVISOR_LEADER: Printer</t>
  </si>
  <si>
    <t xml:space="preserve"> Pending fe.report 0113956, check mesin touchscreen sering error, adjust not ok, request part di fsl kosong, pending part touchscreen PN. 01750211130 dan frame 0175061482</t>
  </si>
  <si>
    <t xml:space="preserve"> Waiting tiket zulu</t>
  </si>
  <si>
    <t xml:space="preserve"> Part kosong di dhl medan mohon dibantu , terimakasih</t>
  </si>
  <si>
    <t xml:space="preserve">   Date: 18.11.2019 08:07:39  +07:00- eta: 09:30  Log: Juwita Date: 17.11.2019 15:13:07  +07:00- ETA: 17:00 Mengambil part di gudang 15:45  Log: juwita</t>
  </si>
  <si>
    <t xml:space="preserve">   Date: 14.11.2019 23:10:42  +07:00- FSE : Ibnu Fuad Prakoso : ETA : 20 menit Action : - cek LCD + kabel LCD - ganti part LCD - riset mesin online - transaksi oke  log ismail  Date: 13.11.2019 10:48:25  +07:00- sedang dikoordinasikan dengan teknisi   Log ; Wisnu </t>
  </si>
  <si>
    <t xml:space="preserve">   Date: 18.11.2019 14:16:37  +07:00- pending part SPAREPART NAME :  CARDREADER P/N : 01750105988  Log: Juwita Date: 18.11.2019 13:46:22  +07:00- FSE: Solihin +62 812-8726-4873 SPAREPART NAME :  CARDREADER P/N : 01750105988  Log: Juwita Date: 17.11.2019 12:53:55  +07:00- ETA: 14:00  Log: Juwita Date: 17.11.2019 08:36:10  +07:00- eta: 16:00  Log: Juwita Date: 16.11.2019 11:05:14  +07:00- FSE: Achmad Irfan  0812 9020 5993 ETA: koordinasi dengan FLM Note: Lokasi tutup jam 21.00  log ismail Date: 15.11.2019 19:21:21  +07:00- FSE: Achmad Irfan ETA: koordinasi dengan FLM  log ismail Date: 15.11.2019 17:05:09  +07:00- sedang dikoordinasikan dengan teknisi  log ismail</t>
  </si>
  <si>
    <t xml:space="preserve">   Date: 16.11.2019 14:54:23  +07:00- FSE: Moch. Ridwan sy. 089693202730  JAM BERANGKAT : 10:00 JAM TIBA :11.44 WAITING : JAM START :11.44 JAM FINISIH :11:58   ACTION : clean / cek printer, reset printer,  NOTE :  mesin bisa dibuat transaksi sedang diorderkan part printer  KET PERGANTIAN PART: printer  log ismail Date: 16.11.2019 10:13:29  +07:00- FSE: Moch. Ridwan sy. 089693202730 ETA: kunjungan jm 10:40  log ismail Date: 16.11.2019 09:03:22  +07:00- sedang di koordinasikan dengan teknisi  log ismail</t>
  </si>
  <si>
    <t xml:space="preserve">   Date: 18.11.2019 10:18:16  +07:00- FSE: solihin 0878 7761 5385 pending part NAMA SPAREPART:stacker P/N : 01750109659  Log: JUWITA</t>
  </si>
  <si>
    <t xml:space="preserve">   Date: 18.11.2019 13:25:18  +07:00- pending part SPAREPART NAME : Exit Shutter p/n : 1750220136  Log: Juwita Date: 17.11.2019 16:17:29  +07:00- FSE : Ahmad Irfan 0812 9020 5993 ETA : masih mengerjakan problem dilokasi lain   log : fadhilah</t>
  </si>
  <si>
    <t xml:space="preserve"> Task:296829699 Date:18.11.2019 14:08:53  +07:00  Cek dispenser, indikator 5.2, 2.1, problem ch berulang, request part.  Log : Wisnu   Date: 18.11.2019 13:30:39  +07:00- FSE: Zhaldy 081291576591 pending part SPAREPART NAME : CMD v4 stacker module w. SR vert PN: 01750109659  Log: Juwita</t>
  </si>
  <si>
    <t xml:space="preserve">   Date: 18.11.2019 09:36:28  +07:00- pending part 1) SPAREPART NAME : CMD stacker module with single reject P/N PART       : 01750109659 S/N PART       : A201026208 QTY                 : 1  2) SPAREPART NAME : CONTROLER P/N PART : 01750105679 S/N PART : 5404172492 QTY           : 1   Log: Juwita Date: 17.11.2019 11:51:28  +07:00- FSE: ikhsan 082114380686  ETA:16:00 karena masih problem lain  Log: Juwita Date: 17.11.2019 08:36:51  +07:00- sedang dikoordinasikan dengan teknisi   Log : Wisnu</t>
  </si>
  <si>
    <t xml:space="preserve">   Date: 18.11.2019 13:22:21  +07:00- SPAREPART NAME :  Controler P/N : 0107064479  Log; Juwita Date: 18.11.2019 02:32:44  +07:00- FSE: Noven +62 822-1377-5207 ETA: 21.00 (lokasi tutup)  Eta : 13.00 (18-11-2019)  Log : Faris Date: 17.11.2019 19:47:46  +07:00- Fse Noven 0822 1377 5207 ETA :  21.00 (masih banyak problem) 😂 soekamto tutup deh 5085 macet x malang Log: Johan</t>
  </si>
  <si>
    <t xml:space="preserve">   Date: 19.11.2019 08:40:33  +07:00- pending part SPAREPART NAME : Controller P/N: 01750105679  Log: Juwita Date: 17.11.2019 19:56:11  +07:00- FSE: Wahyu 0822 4449 1165 ETA: masih pekerjaan idm wiguna timur  Log: Johan</t>
  </si>
  <si>
    <t xml:space="preserve">   Date: 19.11.2019 00:51:53  +07:00- FSE: novanda ETA: 18.30 Note sdh ganti controler masih tidak terditek catridge PENDING BESOK    Log : Faris Date: 18.11.2019 10:15:04  +07:00- FSE: novanda 081280114207 pending part SPAREPART NAME: controller P/N : 01750105679  Log: Juwita</t>
  </si>
  <si>
    <t xml:space="preserve">   Date: 19.11.2019 08:33:49  +07:00- FSE: Budiman 085959062264 pending part SPAREPART NAME: PRINTER TP28 P/N : 01750267132  Log: Juwita Date: 18.11.2019 07:41:33  +07:00- sedang dikoordinasikan dengan teknisi   Log : Wisnu</t>
  </si>
  <si>
    <t xml:space="preserve">   Date: 18.11.2019 13:29:07  +07:00- SPAREPART NAME: TP 13 Receipt printer   PN   : 01750189334  Log: Juwita Date: 18.11.2019 09:23:58  +07:00- FSE: Hudi / 081235049059/081939449606 ETA: kunjungan jam 11:30   Log : Wisnu Date: 18.11.2019 09:12:47  +07:00- sedang dikoordinasikan dengan teknisi</t>
  </si>
  <si>
    <t xml:space="preserve">   Date: 18.11.2019 13:33:31  +07:00- pending part SPAREPART NAME: controller P/N : 01750105679  Log: Juwita Date: 18.11.2019 09:26:05  +07:00- FSE: joni/082143107641 ETA: MASIH KORDINASI DENGAN FLM  Log : Wisnu Date: 18.11.2019 09:22:46  +07:00- sedang dikoordinasikan dengan teknisi   Log : Wisnu</t>
  </si>
  <si>
    <t xml:space="preserve">   Date: 19.11.2019 08:45:55  +07:00- FSE NAME: AlifudinRabbani 081298952033 pending part SPAREPART NAME : CARD RIDER P/N: 01750199931  Log: Juwita Date: 18.11.2019 11:27:14  +07:00- sedang dikoordinasikan dengan teknisi   Log : Wisnu</t>
  </si>
  <si>
    <t xml:space="preserve">   Date: 19.11.2019 08:37:53  +07:00- FSE: irfan 0812 9020 5993 pending part SPAREPART NAME : EPP V6 P/N: 01750159341  Log: Juwita Date: 18.11.2019 13:19:00  +07:00- sedang dikoordinasikan dengan teknisi   Log : Wisnu</t>
  </si>
  <si>
    <t xml:space="preserve">   Date: 19.11.2019 08:56:37  +07:00- pending part SPAREPART NAME : Double Extractor Unit MDMS    Log: Juwita  Date: 18.11.2019 15:23:27  +07:00- FSE: wawan setiawan 6282359486292 ETA: kunjungan dengan tim flm pkl 17:30   Log: Juwita Date: 18.11.2019 14:52:02  +07:00- sedang dikoordinasikan dengan teknisi   Log : Wisnu</t>
  </si>
  <si>
    <t xml:space="preserve">   Date: 19.11.2019 09:07:04  +07:00- pending part Sparepart name:stacker module  P/n:01750109659  Sn:4678428004  Log: Juwita Date: 19.11.2019 08:55:35  +07:00- Fse name:fuat hasim 081311049323 Sparepart name:stacker module P/n:01750109659  Log: Juwita Date: 18.11.2019 15:23:59  +07:00- sedang dikoordinasikan dengan teknisi   Log : Wisnu</t>
  </si>
  <si>
    <t xml:space="preserve">   Date: 19.11.2019 08:53:45  +07:00- FSE: tunyo 082113342388 pending part SPAREPART NAME : SOP 1500  01750129722 PN  Log: Juwita Date: 18.11.2019 16:26:20  +07:00- teknisi sedang dikoordinasikan  log:julyan </t>
  </si>
  <si>
    <t xml:space="preserve">   Date: 19.11.2019 08:43:05  +07:00- FSE NAME: Ona duwi 082141945330 pending part SPAREPART NAME : Extractor Unit MDMS P/N: 01750109641   Log: Juwita </t>
  </si>
  <si>
    <t xml:space="preserve">   Date: 19.11.2019 08:36:32  +07:00- FSE: Reza Maulana 081232356600 pending part SPAREPART NAME: PRINTER TP13 P/N : 01750189334  Log: Juwita</t>
  </si>
  <si>
    <t xml:space="preserve">   Date: 19.11.2019 08:44:17  +07:00- FSE: insan 082316774274 pending part SPAREPART NAME : epp v6 P/N : 01750159341  Log: Juwita Date: 18.11.2019 23:06:42  +07:00- kunjungan besok di kondisikan dengan flm fse:FSE NAME :(Insan Munggaran) +62 823-1677-4274   log:julyan  </t>
  </si>
  <si>
    <t xml:space="preserve">Softkey PN:Shutter PN 01803530603, Unit/ 001750109615 (Tiket zulu tidak dapat di creat) </t>
  </si>
  <si>
    <t>Request part Cardreader PN:49-201326-000B</t>
  </si>
  <si>
    <t>Request part Printer TP07 PN:01750110039</t>
  </si>
  <si>
    <t>Request part Printer TP28 PN:01750256248</t>
  </si>
  <si>
    <t xml:space="preserve">Pending part ontroller PN: PC cor i3 hyosung pn: 7090000527    </t>
  </si>
  <si>
    <t>Card reader CPP PM: 01750136159, Power Distributor PN:01750073167</t>
  </si>
  <si>
    <t>EPP 7 (BSC)LGE pn49.249442.707A</t>
  </si>
  <si>
    <t>Request Card Box</t>
  </si>
  <si>
    <t>waitting part I/O Tray 01750220330 &amp; Reel Storage 01750126457</t>
  </si>
  <si>
    <t>Pending Pengiriman Software, Sudah Koordinasi dengan Control Tower</t>
  </si>
  <si>
    <t>FE REQ STACKER DARI WH, PART DI FSL PADANG KOSONG</t>
  </si>
  <si>
    <t>FE REC CRD, PART KOSONG DI FSL MEDAN</t>
  </si>
  <si>
    <t>S1ALGS01OJ</t>
  </si>
  <si>
    <t>S1IKWGA063</t>
  </si>
  <si>
    <t>S1HBGR03VQ</t>
  </si>
  <si>
    <t>S1AMDNA039</t>
  </si>
  <si>
    <t>S1DMADA001</t>
  </si>
  <si>
    <t>SPBU TANAH TERBAN</t>
  </si>
  <si>
    <t>SPBU KLARI 2</t>
  </si>
  <si>
    <t>TOKO KRISNA 1</t>
  </si>
  <si>
    <t>PERT. MARTABAK AIR MANCUR</t>
  </si>
  <si>
    <t>IM BILAL UJUNG</t>
  </si>
  <si>
    <t>SPBU JIWAN MADIUN</t>
  </si>
  <si>
    <t xml:space="preserve">FSE Yanis waiting  Feedshaft (4pcs)  49204018000E </t>
  </si>
  <si>
    <t>FSE Deni //  Monitor  1750200729</t>
  </si>
  <si>
    <t>FSE Rendi //  HDD Sata 160GB  01803530276</t>
  </si>
  <si>
    <t>FSE Maulana Waiting part CardReader  01770057999</t>
  </si>
  <si>
    <t>FSE : Hasan +62 813-3961-0136,  LCD  01750216797</t>
  </si>
  <si>
    <t>LCD  pn: 01750216797</t>
  </si>
  <si>
    <t>Card Reader pn:  01770057999</t>
  </si>
  <si>
    <t>HDD Sata 160GB  pn: 01803530276</t>
  </si>
  <si>
    <t>Monitor  pn: 1750200729</t>
  </si>
  <si>
    <t>FSE Deni //  c</t>
  </si>
  <si>
    <t>Card Reader  pn: 01750199931</t>
  </si>
  <si>
    <t xml:space="preserve">Feedshaft (4pcs)  49204018000E </t>
  </si>
  <si>
    <t>EPP V6 P/N: 01750159341</t>
  </si>
  <si>
    <t>Controller P/N : 01750105679</t>
  </si>
  <si>
    <t>Extractor Unit MDMS P/N: 01750109641</t>
  </si>
  <si>
    <t xml:space="preserve">SOP 1500  pn: 01750129722 </t>
  </si>
  <si>
    <t>Double Extractor Unit MDMS</t>
  </si>
  <si>
    <t>CARD READER P/N: 01750199931</t>
  </si>
  <si>
    <t>TP 13 Receipt printer   PN   : 01750189334</t>
  </si>
  <si>
    <t>PRINTER TP28 P/N : 01750267132</t>
  </si>
  <si>
    <t>controller P/N : 01750105679</t>
  </si>
  <si>
    <t>CMD stacker module with single reject P/N: 01750109659</t>
  </si>
  <si>
    <t>CMD v4 stacker module w. SR vert PN: 01750109659</t>
  </si>
  <si>
    <t>Exit Shutter p/n : 1750220136</t>
  </si>
  <si>
    <t>Stacker P/N : 01750109659</t>
  </si>
  <si>
    <t>CARD READER P/N : 01750105988</t>
  </si>
  <si>
    <t>Touchscreen PN. 01750211130 dan frame 0175061482</t>
  </si>
  <si>
    <t>extractor unit, part pn: 01750109615</t>
  </si>
  <si>
    <t>Controller 01750105679 dan Stacker 01750109659</t>
  </si>
  <si>
    <t>DVR Card (01750210317)</t>
  </si>
  <si>
    <t>shutter PN 01750220136</t>
  </si>
  <si>
    <t xml:space="preserve">PC Bettle Mini PN 01750235765 </t>
  </si>
  <si>
    <t>Part sdh ada tapi tdk bs keluar</t>
  </si>
  <si>
    <t>shutter pn : 01750243309</t>
  </si>
  <si>
    <t xml:space="preserve">Card reader PN 01750199931 </t>
  </si>
  <si>
    <t>cpp 01750136159</t>
  </si>
  <si>
    <t>CLOSE, Update by CRM 19/11/19</t>
  </si>
  <si>
    <t>498D</t>
  </si>
  <si>
    <t>CLOSE, 19/11/11</t>
  </si>
  <si>
    <t>Part akan kami siapkan kami usahakan bisa dikirim hri ini, maks besok</t>
  </si>
  <si>
    <t>Part akan kami siapkan akan kami usahakan dikirim hari ini</t>
  </si>
  <si>
    <t>Part dikirim hari ini 15/11 // part ready di FSL</t>
  </si>
  <si>
    <t>Part sudah kami kirimkan tgl 14/11</t>
  </si>
  <si>
    <t>Part Ready 4 unit di FSL tgr</t>
  </si>
  <si>
    <t>Pc Beetle ready 1 unit di FSL TGR ( dikrimkan lagi hari ini 1 unit), staker ready 4 unit di fsal TGR</t>
  </si>
  <si>
    <t>Part sudah kami kirimkan tgl 18/11</t>
  </si>
  <si>
    <t>Part Ready di FSL tgl 29/10 dan sudah di req FE tgl 18/11</t>
  </si>
  <si>
    <t>Part ready di FSL tgl 18/11</t>
  </si>
  <si>
    <t>Part Ready di FSL tgl 13/11</t>
  </si>
  <si>
    <t>Part Ready di FSL tgl 11/11 dan sudah di req FE tgl 19/11</t>
  </si>
  <si>
    <t>CANCEL, bukan Pending Part</t>
  </si>
  <si>
    <t>Part dikirimkan tgl 19/11, estimasi tgl 22/11</t>
  </si>
  <si>
    <t>Part dikirimkan tgl 18/11, estimasi tgl 20/11. AWB : 898-06184041-0</t>
  </si>
  <si>
    <t>Part dikirimkan tgl 20/11 via Driver ke FSL Karawang</t>
  </si>
  <si>
    <t>Part dikirimkan tgl 18/11, estimasi tgl 21/11. AWB : 898-06184048-0</t>
  </si>
  <si>
    <t>Part sudah ready di FSL Lampung tgl 18/11</t>
  </si>
  <si>
    <t xml:space="preserve">Part ready di FSL Medan 12pc, lengkap dg Squence number </t>
  </si>
  <si>
    <t xml:space="preserve">Part ready di FSL Bogor dan di proses manual </t>
  </si>
  <si>
    <t>Part ready di FSL Palu dari tgl 17/11</t>
  </si>
  <si>
    <t>Part sudah di request FE IBNU FUAD, TGL 14/11</t>
  </si>
  <si>
    <t>Part ready di FSL Utara tgl 19/11 dg PN 01750109658</t>
  </si>
  <si>
    <t>Part ready di FSL Surabaya per laporan tgl 19/11</t>
  </si>
  <si>
    <t>Part ready di FSL Karawang per laporan tgl 19/11</t>
  </si>
  <si>
    <t xml:space="preserve">Info ARK : Problem solved tgl 19/11, pkl 15:00 WIB </t>
  </si>
  <si>
    <t xml:space="preserve">Info ARK : Problem solved tgl 19/11, pkl 12:00 WIB </t>
  </si>
  <si>
    <t>Part sudah di request oleh FE GTI - M. ARIS</t>
  </si>
  <si>
    <t>1CPA30801177054000010</t>
  </si>
  <si>
    <t>Part Akan kami siapkan, kami usahakan bisa dikirim hari ini, maks besok</t>
  </si>
  <si>
    <t>Part sudah kami kirimkan tgl 18/11, eta 2-3 hari kerja</t>
  </si>
  <si>
    <t>Part ready di FSL tgl 11/11</t>
  </si>
  <si>
    <t>Part Ready di FSL, Approved Req</t>
  </si>
  <si>
    <t>Minta tolong untuk UPS BAD nya balik ke manggarai dulu..</t>
  </si>
  <si>
    <t xml:space="preserve">Sesuai info CSM Bpk. Felky, Part POC UG sudah tidak disupport oleh DN </t>
  </si>
  <si>
    <t xml:space="preserve">Part dikirimkan tgl 20/11 via Driver ke FSL Bogor </t>
  </si>
  <si>
    <t>Part dikirimkan tgl 19/11, estimasi tgl 21/11</t>
  </si>
  <si>
    <t>Part ready di FSL Surabaya 5pc, per laporan tgl 19/11</t>
  </si>
  <si>
    <t>Part ready di FSL Surabaya 3pc, per laporan tgl 19/11</t>
  </si>
  <si>
    <t>Note : Part akan disuport dari fsl jambi estimasi besok tgl 19 nov dan estimasi sampai ke sub ro muara bungo tgl 20 nov 2019</t>
  </si>
  <si>
    <t>Part ready di FSL Surabaya per laporan tgl 19/11 dg PN 01750109641 (7pc)</t>
  </si>
  <si>
    <t>CLOSE, Update by Anas</t>
  </si>
  <si>
    <t>Part sudah kami kirim tgl 18/11, eta 1-2 hari kerja</t>
  </si>
  <si>
    <t xml:space="preserve">Part sudah ready di FSL BDG </t>
  </si>
  <si>
    <t>Part dikirim tgl 19/11, estimasi tgl 21/11</t>
  </si>
  <si>
    <t>Part ready di FSL Solo tgl 19/11, waitin ticket zulu from CCC</t>
  </si>
  <si>
    <t>Part ready di FSL Tangerang dg PN 01750109641</t>
  </si>
  <si>
    <t xml:space="preserve">Per laporan tgl 19/11, part EPP V6 ready 2pc di FSL Bandung </t>
  </si>
  <si>
    <t>Part sudah di request oleh FE GTI - IRFAN tgl 18/11</t>
  </si>
  <si>
    <t>Part sudah di request oleh FE GTI - SOLIHIN tgl 18/11</t>
  </si>
  <si>
    <t>Part ready di FSL Surabaya dan sudah ada ticket zulu dari CCC</t>
  </si>
  <si>
    <t>Part sudah di request oleh FE GTI - IRFAN tgl 16/11</t>
  </si>
  <si>
    <t>Part ready di FSL Bekasi dan sudah ada ticket zulu dari CCC</t>
  </si>
  <si>
    <t>Part sudah di request oleh FE GTI - NOVEN tgl 18/11</t>
  </si>
  <si>
    <t>Part sudah di request oleh FE GTI - JONI tgl 18/11</t>
  </si>
  <si>
    <t>Part sudah di request oleh FE GTI - IRFAN tgl 19/11</t>
  </si>
  <si>
    <t>Part sudah di request oleh FE GTI - FUAT tgl 19/11</t>
  </si>
  <si>
    <t>Part ready di FSL Bekasi 2pc</t>
  </si>
  <si>
    <t>Motorized card reader and EPP 5 (BSC)</t>
  </si>
  <si>
    <t>CLOSE, Update by QUEST 20/11/19</t>
  </si>
  <si>
    <t>CLOSE, Update by CRM 20/11/19</t>
  </si>
  <si>
    <t>Jawa Barat</t>
  </si>
  <si>
    <t>DKI Jakarta</t>
  </si>
  <si>
    <t>Nanggroe Aceh Darussalam</t>
  </si>
  <si>
    <t>Kalimantan Timur</t>
  </si>
  <si>
    <t>Sumatra Barat</t>
  </si>
  <si>
    <t>NTT</t>
  </si>
  <si>
    <t>Sulawesi Tengah</t>
  </si>
  <si>
    <t>Sumatra Utara</t>
  </si>
  <si>
    <t>Jawa Timur</t>
  </si>
  <si>
    <t>Kepulauan Riau</t>
  </si>
  <si>
    <t>Kalimantan Selatan</t>
  </si>
  <si>
    <t>Jawa Tengah</t>
  </si>
  <si>
    <t>Sulawesi Selatan</t>
  </si>
  <si>
    <t>Bali</t>
  </si>
  <si>
    <t>Banten</t>
  </si>
  <si>
    <t>Sumatra Selatan </t>
  </si>
  <si>
    <t>Jawa timur</t>
  </si>
  <si>
    <t>PROVINCE</t>
  </si>
  <si>
    <t>17/11/19 20:38:05</t>
  </si>
  <si>
    <t>19/11/19 07:48:15</t>
  </si>
  <si>
    <t>18/11/19 20:22:00</t>
  </si>
  <si>
    <t>18/11/19 11:14:00</t>
  </si>
  <si>
    <t>14/11/19 15:32:00</t>
  </si>
  <si>
    <t>18/11/19 16:21:00</t>
  </si>
  <si>
    <t>18/11/19 19:53:00</t>
  </si>
  <si>
    <t>19/11/19 07:07:00</t>
  </si>
  <si>
    <t>19/11/19 07:39:00</t>
  </si>
  <si>
    <t>19/11/19 07:52:00</t>
  </si>
  <si>
    <t>19/11/19 08:35:00</t>
  </si>
  <si>
    <t>19/11/19 08:40:00</t>
  </si>
  <si>
    <t>19/11/19 08:43:00</t>
  </si>
  <si>
    <t>19/11/19 08:49:00</t>
  </si>
  <si>
    <t>19/11/19 10:01:00</t>
  </si>
  <si>
    <t>19/11/19 10:11:00</t>
  </si>
  <si>
    <t>19/11/19 10:12:00</t>
  </si>
  <si>
    <t>19/11/19 11:23:00</t>
  </si>
  <si>
    <t>19/11/19 11:28:00</t>
  </si>
  <si>
    <t>19/11/19 11:32:00</t>
  </si>
  <si>
    <t>19/11/19 12:47:00</t>
  </si>
  <si>
    <t>19/11/19 19:20:00</t>
  </si>
  <si>
    <t>20/11/19 07:53:00</t>
  </si>
  <si>
    <t>20/11/19 09:21:00</t>
  </si>
  <si>
    <t>08/11/19 18:26:00</t>
  </si>
  <si>
    <t>09/11/19 15:54:12</t>
  </si>
  <si>
    <t>14/11/19 16:56:48</t>
  </si>
  <si>
    <t>18/11/19 18:18:52</t>
  </si>
  <si>
    <t>18/11/19 21:42:09</t>
  </si>
  <si>
    <t>18/11/19 23:31:00</t>
  </si>
  <si>
    <t>19/11/19 08:37:08</t>
  </si>
  <si>
    <t>19/11/19 09:51:25</t>
  </si>
  <si>
    <t>19/11/19 10:26:01</t>
  </si>
  <si>
    <t>19/11/19 11:49:10</t>
  </si>
  <si>
    <t>19/11/19 11:50:51</t>
  </si>
  <si>
    <t>19/11/19 16:02:05</t>
  </si>
  <si>
    <t>19/11/19 16:16:16</t>
  </si>
  <si>
    <t>S1DLGS12AA</t>
  </si>
  <si>
    <t>S1EDPS04JL</t>
  </si>
  <si>
    <t>A069</t>
  </si>
  <si>
    <t>S1EMRE10IR</t>
  </si>
  <si>
    <t>S1ITBAA003</t>
  </si>
  <si>
    <t>S1JTRNA013</t>
  </si>
  <si>
    <t>S1AWUEP0</t>
  </si>
  <si>
    <t>S1AW14ZP</t>
  </si>
  <si>
    <t>WIN0018110</t>
  </si>
  <si>
    <t>BDI-1622</t>
  </si>
  <si>
    <t>S1MWACCS</t>
  </si>
  <si>
    <t>032C</t>
  </si>
  <si>
    <t>S1JBBIA010</t>
  </si>
  <si>
    <t>S1AWA314</t>
  </si>
  <si>
    <t>S1AW10Z1</t>
  </si>
  <si>
    <t>S1AW1A2N</t>
  </si>
  <si>
    <t>225Y</t>
  </si>
  <si>
    <t>055U</t>
  </si>
  <si>
    <t>225X</t>
  </si>
  <si>
    <t>488E</t>
  </si>
  <si>
    <t>356U</t>
  </si>
  <si>
    <t>S1AWAA72</t>
  </si>
  <si>
    <t>376F</t>
  </si>
  <si>
    <t>S1HJPU12DD</t>
  </si>
  <si>
    <t>156K</t>
  </si>
  <si>
    <t>429Z</t>
  </si>
  <si>
    <t>S1AWKDK6</t>
  </si>
  <si>
    <t>324R</t>
  </si>
  <si>
    <t>AR BNI KLN KUALA SIMPANG 2</t>
  </si>
  <si>
    <t>AR BNI HOTEL CIANJUR</t>
  </si>
  <si>
    <t>DN BCA Hotel Sampaga</t>
  </si>
  <si>
    <t>DN BJB ATM Toserba Yogya Sunda</t>
  </si>
  <si>
    <t>KEPOLISIAN RESORT SIKKA</t>
  </si>
  <si>
    <t>KC Batu Licin (PSM 3 - Batu Ampar)</t>
  </si>
  <si>
    <t>KC TANJUNG BALAI ASAHAN</t>
  </si>
  <si>
    <t xml:space="preserve">Kelolaan SSI Aki Balak </t>
  </si>
  <si>
    <t>MANDIRI BKS CB KOTA DELTA MAS-2</t>
  </si>
  <si>
    <t>CRM MEDAN POLONIA</t>
  </si>
  <si>
    <t>RS. PELITA INSANI</t>
  </si>
  <si>
    <t>MDR-KCP PEMANGKAT</t>
  </si>
  <si>
    <t>KC KARAWANG 1</t>
  </si>
  <si>
    <t>BDI-BATU LICIN 2</t>
  </si>
  <si>
    <t>ATM Mobile Bogor Juanda</t>
  </si>
  <si>
    <t>UNIT SUNGAI DURI</t>
  </si>
  <si>
    <t>Indomaret Bukit Kencana</t>
  </si>
  <si>
    <t>MINIMARKET KARMINA</t>
  </si>
  <si>
    <t>Garut Klinik Anisa</t>
  </si>
  <si>
    <t>UNIT BRI GAMBUT MARTAPURA</t>
  </si>
  <si>
    <t>SPBU 13.207.109 Sukaramai Binjai</t>
  </si>
  <si>
    <t>MAN TAMBAKBERAS (NEW)</t>
  </si>
  <si>
    <t>KC. Baturaja</t>
  </si>
  <si>
    <t>GT BCA Klinik RB Wijayanti</t>
  </si>
  <si>
    <t>GT CIMB Niaga SPBU 34-16720 Kelapa Nungg</t>
  </si>
  <si>
    <t>GT BCA Alfamart Ruko Versailles</t>
  </si>
  <si>
    <t>GT BCA SPBU 34-175.41 Kalimalang</t>
  </si>
  <si>
    <t>GT BCA Alfamart Bahagia III</t>
  </si>
  <si>
    <t>GT BCA Alfamidi Cimareme</t>
  </si>
  <si>
    <t>GT MANDIRI JKT GD KANTOR POS GROGOL</t>
  </si>
  <si>
    <t>GT BCA Alfamart Cipinang Indah</t>
  </si>
  <si>
    <t>GT BNI ALFAMART BENHIL 3</t>
  </si>
  <si>
    <t>GT BCA Alfamidi Raya Bogor Km 32</t>
  </si>
  <si>
    <t>GT BCA Alfamidi Sukomanunggal</t>
  </si>
  <si>
    <t>GT MANDIRI Indomaret Kalianak</t>
  </si>
  <si>
    <t>GT BCA Alfamart Taman Cibaduyut</t>
  </si>
  <si>
    <t>NAD</t>
  </si>
  <si>
    <t>South Kalimantan</t>
  </si>
  <si>
    <t>Jabotabek</t>
  </si>
  <si>
    <t>BATULICIN</t>
  </si>
  <si>
    <t>West Java</t>
  </si>
  <si>
    <t>East Java</t>
  </si>
  <si>
    <t>Receipt printer repeat problem</t>
  </si>
  <si>
    <t>Power supply</t>
  </si>
  <si>
    <t>Gagal tarik Ej</t>
  </si>
  <si>
    <t>MONITOR BLANK HITAM</t>
  </si>
  <si>
    <t>OutStanding Down /Power Supply bermasalah</t>
  </si>
  <si>
    <t>SERING DOWN SENDIRI</t>
  </si>
  <si>
    <t>Error Dispenser Kode 1:9</t>
  </si>
  <si>
    <t>exit shutter error</t>
  </si>
  <si>
    <t>CARD READER FATAL ERROR, KARTU NASABAH DI TOLAK TE</t>
  </si>
  <si>
    <t>EKSTRAKTOR RAK1 DAN RAK 2</t>
  </si>
  <si>
    <t>CONTROLLER PROBLEM</t>
  </si>
  <si>
    <t>down</t>
  </si>
  <si>
    <t>DISPENSER ERORR</t>
  </si>
  <si>
    <t>Cash Handler 1:8</t>
  </si>
  <si>
    <t>Dilokasi PC Mati total (Instalasi mesin baru dari BCA KP)</t>
  </si>
  <si>
    <t>Tangan robot error (kabel fleksible)</t>
  </si>
  <si>
    <t>tangan robot error</t>
  </si>
  <si>
    <t>Layar Blank &amp; Pinpad Error</t>
  </si>
  <si>
    <t>Card Reader Fail</t>
  </si>
  <si>
    <t>layar LCD blank</t>
  </si>
  <si>
    <t>Belt Extraktor Aus</t>
  </si>
  <si>
    <t>Pending recipt Printer PN:01750110039</t>
  </si>
  <si>
    <t>Karena ada perbaikan gardu listrik pln di sekitar lokasi Info: Krisna/ 0822-4737-3446</t>
  </si>
  <si>
    <t>pending part Double Ekstraktor MDMS
01750109641-M, request manual</t>
  </si>
  <si>
    <t>Fe request Dvd drive RW</t>
  </si>
  <si>
    <t xml:space="preserve">  #check all device #belt extractor keluar jalur #adjust belt extractor #problem berulang #order part, Extractor MDMS (1750109641) #info pic, bpk. Freddy (0822-5105-9228) #pending part</t>
  </si>
  <si>
    <t xml:space="preserve">0042412 Sampai lokasi LCD padam Adjust LCD not ok Pending part LCD 1750216797 </t>
  </si>
  <si>
    <t xml:space="preserve">Pending part IDCU V2CU ACT, PN : 01750199931, FER : 2089402, Part akan di Support oleh FSL Balikpapan </t>
  </si>
  <si>
    <t>#TO_SUPERVISOR_LEADER: 0137236 Replace cpp replace (01750069162/520020567) power distributor, (01750073167/5404A07674) atm ngeshort tidak kuat up, check conector cable ada cable power dispenser yang ngeshort, konfirmasi fsl bekasi deki part cabke power kosong , pending part kabel power dispenser 01750107656, di lokasi bawa cpp dan controller karena di lokasi cable short</t>
  </si>
  <si>
    <t xml:space="preserve"> Saat ini crm sudah bisa oprasional normal, konfirmasi bp Ferdi ocbc +62813-2121-2830 status mesin dipanatu dulu</t>
  </si>
  <si>
    <t xml:space="preserve"> Exit shutter sering terbuka tidak mau kembali menutup, adjust shutter not ok, pending part shutter, part pn: 01750220136, fe report no: 0108297</t>
  </si>
  <si>
    <t xml:space="preserve"> Pending part no fe report 57460, atm sering down tidak bisa up sendiri, cek pc not ok, adj pc dan setting bios masih tetep error tidak bisa up sendiri, pending pc beetle mini pn 01750235765</t>
  </si>
  <si>
    <t xml:space="preserve"> Part belum dpt di request karna zulu masih belum dpt di create </t>
  </si>
  <si>
    <t xml:space="preserve"> Foto</t>
  </si>
  <si>
    <t>: #pending stacker 01750109659 - kabel flexible clamping putus - repair and fix cable flexible ok - tes clamping not ok - pending stacker 01750109659 No. Fe report 0160219</t>
  </si>
  <si>
    <t xml:space="preserve"> #check all device #error printer #adjust printer #problem berulang #order part, Printer Tp-07 (1750110039) #pending part</t>
  </si>
  <si>
    <t xml:space="preserve"> » NOTE no fe report 2096375 #cek lokasi stuck ncr aptra lalu restart #install ulang masih sama #cek application starting CSCWLDEJ (epp) stuck saat intialized / lama, sehabis itu restart kembali #coba lepas usb epp, bisa masuk sampai tampilan 002 / sop, di colok epp mati (tidak berfungsi) #suspect epp sudah bad #pending part epp j6 pn : 01750193080 karena stock di fsl bogor kosong </t>
  </si>
  <si>
    <t xml:space="preserve">Card reader sering menolak kartu dan memilih2 kartu Harus dilakukan bberpa kali percobaan baru bisa melakukan transaksi sedangkan kartu di lakukan percobaan di mesin atm sebelah tidak ada kendala Pending part Card reader ACT PN 01750199931 Fer 0128928 </t>
  </si>
  <si>
    <t xml:space="preserve"> Foto </t>
  </si>
  <si>
    <t xml:space="preserve"> Pending part no fe report 57461, action sampai lokasi atm online, cek device card reader nolak kartu, adj n clean card reader, reset card reader ok, test kartu atm kadang nolak kadang bisa, pending card reader pn 01750173205</t>
  </si>
  <si>
    <t xml:space="preserve"> dilokasi ATM mati # coba di cek kelistrikan ok # coba jumper ke pc Nyala # pending Sperpart cpp PN 01750136159 NO Fe report : 0025130</t>
  </si>
  <si>
    <t xml:space="preserve"> Fe report : 0024733 Pending part SE 017501879952, Check all machine, Test adj change USB SE not ok, Pending part SE, Result not ok</t>
  </si>
  <si>
    <t xml:space="preserve"> Mohon update pending No report: 0102696 Act: Cek dispenser error B:E &amp; 1:1, cek baterai controller cmd foult, adjustment not ok, pending part CMD controller Pn: 01750105679 waiting fr Surabaya</t>
  </si>
  <si>
    <t xml:space="preserve"> No fe 0015052 atm offline cek di lokasi lan card mati total pending part pc mini betel pn 01750235765. » UPDATE 10:09 - (20/11/2019)</t>
  </si>
  <si>
    <t>S1GKNK02CZ</t>
  </si>
  <si>
    <t>CABANG KANAKA 1</t>
  </si>
  <si>
    <t>TIDAK BISA PENARIKAN (UNTUK PENARIKAN DALAM JUMLAH BANYAK, UANG TIDAK BISA KELUAR)</t>
  </si>
  <si>
    <t>dispenser problem tangan robot macet</t>
  </si>
  <si>
    <t>07/11/19 13:02:00</t>
  </si>
  <si>
    <t>18/11/19 16:31:00</t>
  </si>
  <si>
    <t>19/11/19 16:08:00</t>
  </si>
  <si>
    <t>Sulawesi</t>
  </si>
  <si>
    <t>FSE teddy  waiting part DOUBLE PICK ASSY NCR 4450740055</t>
  </si>
  <si>
    <t>FSE Jemmy,  Pending Part EPP 8000R 7130110100</t>
  </si>
  <si>
    <t>FSE : Andri +62 838-4550-6484 Pending Stacker  01750109659</t>
  </si>
  <si>
    <t>DOUBLE PICK ASSY NCR 4450740055</t>
  </si>
  <si>
    <t>EPP 8000R 7130110100</t>
  </si>
  <si>
    <t>Printer PN:01750110039</t>
  </si>
  <si>
    <t>Double Ekstraktor MDMS</t>
  </si>
  <si>
    <t>DVD RW</t>
  </si>
  <si>
    <t>Extractor MDMS (1750109641)</t>
  </si>
  <si>
    <t xml:space="preserve">LCD 1750216797 </t>
  </si>
  <si>
    <t>IDCU V2CU ACT, PN : 01750199931</t>
  </si>
  <si>
    <t>kabel power dispenser 01750107656</t>
  </si>
  <si>
    <t>shutter, part pn: 01750220136</t>
  </si>
  <si>
    <t>PC beetle mini pn 01750235765</t>
  </si>
  <si>
    <t xml:space="preserve">Part belum dpt di request karna zulu masih belum dpt di create </t>
  </si>
  <si>
    <t>Tp-07 (1750110039)</t>
  </si>
  <si>
    <t>EPP J6 pn : 01750193080</t>
  </si>
  <si>
    <t>Card reader ACT PN 01750199931</t>
  </si>
  <si>
    <t>card reader pn 01750173205</t>
  </si>
  <si>
    <t xml:space="preserve">CPP PN 01750136159 </t>
  </si>
  <si>
    <t>SE 017501879952</t>
  </si>
  <si>
    <t>CMD controller Pn: 01750105679</t>
  </si>
  <si>
    <t>PC mini betel pn 01750235765</t>
  </si>
  <si>
    <t>Extractor mdms Pn : 01750109615 &amp; Extrator unit Pn :01750109641</t>
  </si>
  <si>
    <t>Stacker &amp; Extraktor MDMS &amp; Unit</t>
  </si>
  <si>
    <t>POWER SUPPLY P/N : 01750136159</t>
  </si>
  <si>
    <t>Controler P/N: 01750105679 dan Stacker P/N : 01750109659</t>
  </si>
  <si>
    <t>PC : 01750235765 dan Monitor : 01750280990</t>
  </si>
  <si>
    <t>Stacker modul P/N :01750109659</t>
  </si>
  <si>
    <t>PRINTER TP13</t>
  </si>
  <si>
    <t>Shutter CMD V4 Horizontal FL P/N :01750082602</t>
  </si>
  <si>
    <t>Card reader P/N : 01750199931</t>
  </si>
  <si>
    <t>HDD PN/ 01810008276</t>
  </si>
  <si>
    <t>LCD P/N : 01750216797</t>
  </si>
  <si>
    <t>DOUBLE EXTRACTOR UNIT MDMS  P/N : 01750109641</t>
  </si>
  <si>
    <t>Extractor mdms dan extractor unit,</t>
  </si>
  <si>
    <t>Shutter module. Pn 01750082602</t>
  </si>
  <si>
    <t xml:space="preserve">TP 13 PN 01750189334 </t>
  </si>
  <si>
    <t>IO collector 01750248000</t>
  </si>
  <si>
    <t>Power cable Germany 3,0m grey (09546807716)</t>
  </si>
  <si>
    <t>UPS (Sn UPS: HIF1KAG203)</t>
  </si>
  <si>
    <t>LCD 12" PN 01750064487</t>
  </si>
  <si>
    <t>EPP Type E3020-C</t>
  </si>
  <si>
    <t>VS-modul-recycling pn.01750200435</t>
  </si>
  <si>
    <t>EPP V5 : 01750132107</t>
  </si>
  <si>
    <t>DM : 01750200541</t>
  </si>
  <si>
    <t xml:space="preserve"> VS Module PN: 01750200434</t>
  </si>
  <si>
    <t>PC Swap pn: 01750263073</t>
  </si>
  <si>
    <t>Distributor module 01750200541</t>
  </si>
  <si>
    <t>Hardisk Pn.1803530280 HDD 250 GB SATA (small) atau Pn.1803530356 HDD 1 TB SATA (small)</t>
  </si>
  <si>
    <t>HDD 250 GB Small - PN : 01803530280</t>
  </si>
  <si>
    <t>Stacker No. PN : 01750109659</t>
  </si>
  <si>
    <t xml:space="preserve">Power supply IV 01750136159 </t>
  </si>
  <si>
    <t>TP 13</t>
  </si>
  <si>
    <t>CPP iv pn: 01750136159 dan Card Video pn 01803530264</t>
  </si>
  <si>
    <t>Printer TP 07 pn 01750063915</t>
  </si>
  <si>
    <t>CCA FCH (NG 5500) 49247180000E , MAIN BORD Ci5  2,7GHZ,AIO,CCA PROCESAOR (MOBU) 49256605000A , HDD SATA 500GB SMALL internal 02101SAT500S</t>
  </si>
  <si>
    <t xml:space="preserve">Mohon di infokan Ticket CRM nya </t>
  </si>
  <si>
    <t xml:space="preserve">Part dikirimkan sore ke FSL Utara via messenger </t>
  </si>
  <si>
    <t>Part dikirimkan tgl 20/11, estimasi tgl 22/11</t>
  </si>
  <si>
    <t>Part sudah di request oleh FE QI - SATRYA tgl 18/11</t>
  </si>
  <si>
    <t>Part ready di FSL Balikpapan dan ticket zulu sudah di release oleh CCC</t>
  </si>
  <si>
    <t>Part ready di FSL Banjarmasin dan ticket zulu sudah di release oleh CCC</t>
  </si>
  <si>
    <t>Part ready di FSL Utara dan ticket zulu sudah di release oleh CCC</t>
  </si>
  <si>
    <t>UPDATE 20/11/2019</t>
  </si>
  <si>
    <t>Kunci faskia atas mesin CRM C4060</t>
  </si>
  <si>
    <t>Part ready, team FLM masih dilokasi lain</t>
  </si>
  <si>
    <t>Part smpi FSL 21/11/19</t>
  </si>
  <si>
    <t>Part smpi 20/11/19 Malam, diusahakn dikerjakan hari yang sama</t>
  </si>
  <si>
    <t>CLOSED, 19/11/19</t>
  </si>
  <si>
    <t>Part dikirim hr ini 20/11</t>
  </si>
  <si>
    <t>Part dikirim mlm ini ETA 1-2hr</t>
  </si>
  <si>
    <t>CLOSED, 20/11/19</t>
  </si>
  <si>
    <t>Belum ada Update dr GTI</t>
  </si>
  <si>
    <t>PRINTER TP28</t>
  </si>
  <si>
    <t>Pending pengiriman UPS bad Part ke Manggarai dr FSL SBY</t>
  </si>
  <si>
    <t>20/11: Butuh tambahan part CCA 49201152000C dikirim hr ini 20/11 ETA 2-3hr</t>
  </si>
  <si>
    <t>ETA 21/11 dikerjakan, FE masih dalam perjalanan dari Dompu ke Mataram</t>
  </si>
  <si>
    <t>Part dikirimkan tgl 20/11, Lokasi luar kota</t>
  </si>
  <si>
    <t>Part dikirimkan tgl 18/11, estimasi tgl 21/11 smpi FSL</t>
  </si>
  <si>
    <t>20/11: Part baru smpi, ETA 2-3hr.// Part dikirimkan tgl 13/11, estimasi tgl 15/11</t>
  </si>
  <si>
    <t>Check by Juni</t>
  </si>
  <si>
    <t>Part sdh smpi 20/11 siang, Lokasi luar kota</t>
  </si>
  <si>
    <t>20/11: Part akan dicek kembali oleh Febri-Log.</t>
  </si>
  <si>
    <t>20/11: Akan dicek kembali di RC.// Part akan kami kirimkan hari ini, eta 2-3 hari kerja</t>
  </si>
  <si>
    <t>20/11: Akan dicek kembali di RC.</t>
  </si>
  <si>
    <t>Part dikirim hr ini 20/11, ETA 2-3hr</t>
  </si>
  <si>
    <t>Kunci pintu Faskia atas</t>
  </si>
  <si>
    <t>CLOSED, 18/11/19</t>
  </si>
  <si>
    <t>Part dikirim hr ini 20/11, Lokasi luar kota</t>
  </si>
  <si>
    <t>Part ready lokasi luar kota</t>
  </si>
  <si>
    <t>Part akan kami kirim hari ini, eta 2-3 hr</t>
  </si>
  <si>
    <t>Part dikirim 20/11 ETA 2-3hr, Lokasi kota terusan</t>
  </si>
  <si>
    <t>Part smpi tgl 21/11, Lokasi luar kota</t>
  </si>
  <si>
    <t>Part akan dicek di WH</t>
  </si>
  <si>
    <t>CLOSED, 16/11/19</t>
  </si>
  <si>
    <t>CLOSED, 17/11/19</t>
  </si>
  <si>
    <t>ETA part smpi 25/11, Lokasi luar kota</t>
  </si>
  <si>
    <t>ETA part smpi 22/11, Lokasi luar kota</t>
  </si>
  <si>
    <t>Part akan kami kirimkan hari ini ke Jember eta tgl 22/11</t>
  </si>
  <si>
    <t>ETA part smpi tgl 22/11</t>
  </si>
  <si>
    <t>Part akan kami kirimkan hari ini eta 2-3hr</t>
  </si>
  <si>
    <t>ETA part smpi tgl 23/11</t>
  </si>
  <si>
    <t>Masih menunggu perbaikan environment Grounding dan UPS</t>
  </si>
  <si>
    <t>CLOSED, 11/11/19</t>
  </si>
  <si>
    <t>CANCEL, by Interlock Meeting</t>
  </si>
  <si>
    <t>CANCEL, 11/11/19</t>
  </si>
  <si>
    <t>ETA Part smpi 19/11, lokasi luar kota</t>
  </si>
  <si>
    <t>20/11: Part yang dikirim bad stock, saat ini masih kosong di WH</t>
  </si>
  <si>
    <t>ETA part smpi 20/11 ONS</t>
  </si>
  <si>
    <t>ETA Part smpi 23/11, lokasi kota terusan</t>
  </si>
  <si>
    <t>Part ready di FSL, diambil Manual</t>
  </si>
  <si>
    <t>Diusahakan dikerjakan hari ini</t>
  </si>
  <si>
    <t>Power Supply Pn : 01750136159</t>
  </si>
  <si>
    <t>ETA part smpi 20/11 mlm</t>
  </si>
  <si>
    <t>Part sdh smpi di FSL Bandung, diteruskan ke Cianjur</t>
  </si>
  <si>
    <t>Tunggu update SPV</t>
  </si>
  <si>
    <t>CLOSED 20/11/19</t>
  </si>
  <si>
    <t>part sudah di ambil fe di tgl 19/11, dan bad sudah ready di fsl banjarmasin</t>
  </si>
  <si>
    <t>Part Sudah di Req FE tgl 18/11</t>
  </si>
  <si>
    <t>part ready di fsl surabaya</t>
  </si>
  <si>
    <t>Part ready di FSL Bekasi</t>
  </si>
  <si>
    <t>di email butuh stacker tapi kasih PN card reader 01750173205. jadi part apa yg sebenarnya dibutuhin?</t>
  </si>
  <si>
    <t>part LCDR ready di fsl bandung 3 unit, dan bettle mini ada 2</t>
  </si>
  <si>
    <t>part ready di fsl bekasi ada 8 pcs</t>
  </si>
  <si>
    <t>part ready di fsl depok ada 4 pcs</t>
  </si>
  <si>
    <t>part ada 4 unit di fsl surabaya</t>
  </si>
  <si>
    <t>part akan dikirimkan hari ini ke lampung</t>
  </si>
  <si>
    <t>1CPA30801101198000430, 1CPA30801101198000420, 1CPA30801101198000410 // 1CPA30801175356000030</t>
  </si>
  <si>
    <t>Part akan dikirimkan sore ke FSL Pusat 20/11</t>
  </si>
  <si>
    <t xml:space="preserve">Part akan di check ketersediaan nya </t>
  </si>
  <si>
    <t>Part dikirimkan tgl 20/11, estimasi tgl 23/11</t>
  </si>
  <si>
    <t xml:space="preserve">Part dikirimkan tgl 21/11 via driver ke FSL Bogor </t>
  </si>
  <si>
    <t>Part ready di FSL Pontianak</t>
  </si>
  <si>
    <t xml:space="preserve">Part ready di FSL Barat </t>
  </si>
  <si>
    <t xml:space="preserve">Part ready di FSL Surabaya 9pc, per laporan hari ini </t>
  </si>
  <si>
    <t>Part ready di FSL Banjarmasin 3pc</t>
  </si>
  <si>
    <t>CLOSED, Update by Interlock Meeting 20/11/19</t>
  </si>
  <si>
    <t xml:space="preserve"> pending crypta akan di kirim dari Jambi - Lubuklingau estimasi tiba besok</t>
  </si>
  <si>
    <t>dikirim hari ini 20/11 eta 23/11</t>
  </si>
  <si>
    <t>dikirim hari ini 20/11 eta tiba 22/11</t>
  </si>
  <si>
    <t>dikirim hari ini 20/11 eta tiba 23/11</t>
  </si>
  <si>
    <t>dikirim tgl 19/11 eta 3 hari tiba.</t>
  </si>
  <si>
    <t>menunggu kabar dri WH pusat</t>
  </si>
  <si>
    <t>Pak Hasan lg proses ambil ke wahana sekalian anter barang. Kemungkinan mlm nanti baru dikirim ke barat informasi melinda logistic</t>
  </si>
  <si>
    <t>Part akan disuport dari fsl jambi estimasi besok tgl 19 nov dan estimasi sampai ke sub ro muara bungo tgl 20 nov 2019</t>
  </si>
  <si>
    <t>Part dikirim dari Pekanbaru ke Dumai, Eta 20/11/2019 19.00 Wib</t>
  </si>
  <si>
    <t>part dikirim tgl 19/11 eta tiba 23/11</t>
  </si>
  <si>
    <t>Part dikirimkan tgl 20/11 via Driver ke FSL Bogor eta tiba 15:30</t>
  </si>
  <si>
    <t>part ready di FSL 7 unit, unit</t>
  </si>
  <si>
    <t>part ready di fsl pontianak 20/11</t>
  </si>
  <si>
    <t>part ready di FSL, email manual hari ini 20/11, laporan FSL ready 2</t>
  </si>
  <si>
    <t>part ready, dikrim ke kota terusan</t>
  </si>
  <si>
    <t>part ready, FU FSE hari ini</t>
  </si>
  <si>
    <t>Part sudah di biak, tetapi fe masih di luar kota dan estimasi besok tiba di biak</t>
  </si>
  <si>
    <t>part sudah ready di FSL tgl 19/11</t>
  </si>
  <si>
    <t>part sudah ready di fsl, fu FSE hari ini</t>
  </si>
  <si>
    <t>part sudah ready tgl 20/11</t>
  </si>
  <si>
    <t>part sudah tiba pk.13:00 20/11</t>
  </si>
  <si>
    <t>poto part kan dicoba dcek lg sm FSE</t>
  </si>
  <si>
    <t xml:space="preserve">proses email manual hari ini </t>
  </si>
  <si>
    <t>sudah diemail proses manual 19/11</t>
  </si>
  <si>
    <t>tiket zulu sudah keluar, stok ready 4; FU FSE hari ini</t>
  </si>
  <si>
    <t>19/11/19 10:01:37</t>
  </si>
  <si>
    <t>19/11/19 14:03:29</t>
  </si>
  <si>
    <t>19/11/19 14:40:49</t>
  </si>
  <si>
    <t>19/11/19 17:02:00</t>
  </si>
  <si>
    <t>20/11/19 05:47:00</t>
  </si>
  <si>
    <t>20/11/19 07:33:00</t>
  </si>
  <si>
    <t>20/11/19 07:41:00</t>
  </si>
  <si>
    <t>20/11/19 08:49:00</t>
  </si>
  <si>
    <t>20/11/19 08:56:00</t>
  </si>
  <si>
    <t>20/11/19 09:07:00</t>
  </si>
  <si>
    <t>20/11/19 10:30:00</t>
  </si>
  <si>
    <t>20/11/19 10:28:00</t>
  </si>
  <si>
    <t>20/11/19 12:03:00</t>
  </si>
  <si>
    <t>20/11/19 12:07:00</t>
  </si>
  <si>
    <t>20/11/19 15:06:00</t>
  </si>
  <si>
    <t>20/11/19 15:19:00</t>
  </si>
  <si>
    <t>20/11/19 15:35:00</t>
  </si>
  <si>
    <t>20/11/19 15:42:00</t>
  </si>
  <si>
    <t>20/11/19 15:55:00</t>
  </si>
  <si>
    <t>20/11/19 17:12:00</t>
  </si>
  <si>
    <t>20/11/19 17:36:00</t>
  </si>
  <si>
    <t>20/11/19 18:02:00</t>
  </si>
  <si>
    <t>20/11/19 19:16:00</t>
  </si>
  <si>
    <t>18/11/19 19:00:15</t>
  </si>
  <si>
    <t>19/11/19 22:24:50</t>
  </si>
  <si>
    <t>20/11/19 06:08:57</t>
  </si>
  <si>
    <t>20/11/19 07:28:50</t>
  </si>
  <si>
    <t>S1DKWG12KK</t>
  </si>
  <si>
    <t>S1AW14R5</t>
  </si>
  <si>
    <t>S1JPREA042</t>
  </si>
  <si>
    <t>S1AW13VF</t>
  </si>
  <si>
    <t>141U</t>
  </si>
  <si>
    <t>640E</t>
  </si>
  <si>
    <t>BRIS-7370289</t>
  </si>
  <si>
    <t>S1CDMIA034</t>
  </si>
  <si>
    <t>S1AW11UO</t>
  </si>
  <si>
    <t>S1AW17BI</t>
  </si>
  <si>
    <t>S1AW1THL</t>
  </si>
  <si>
    <t>S1AW11UF</t>
  </si>
  <si>
    <t>S1EPJG03PI</t>
  </si>
  <si>
    <t>S1AW10QI</t>
  </si>
  <si>
    <t>S1AW1BQS</t>
  </si>
  <si>
    <t>S1ETRN04KU</t>
  </si>
  <si>
    <t>S1AW1TH5</t>
  </si>
  <si>
    <t>238L</t>
  </si>
  <si>
    <t>464W</t>
  </si>
  <si>
    <t>BSM-ATM16001</t>
  </si>
  <si>
    <t>S1ASUB05BQ</t>
  </si>
  <si>
    <t>S1AWA4KP</t>
  </si>
  <si>
    <t>S1AW14LN</t>
  </si>
  <si>
    <t>114K</t>
  </si>
  <si>
    <t>AR DANAMON BANJAR BARU ACHMAD YANI 1</t>
  </si>
  <si>
    <t>AR BNI RESTORANT LEBAK SARI IND</t>
  </si>
  <si>
    <t>CI BRI UNIT LEGOK</t>
  </si>
  <si>
    <t>DN MANDIRI Era Mart Wahid Hasyim</t>
  </si>
  <si>
    <t>East Kalimantan</t>
  </si>
  <si>
    <t>BNI GALLERY KCP SIDRAP</t>
  </si>
  <si>
    <t> Toserba Selamat Cibeber Cianjur</t>
  </si>
  <si>
    <t>BRI CRM UNIT PRAMBON</t>
  </si>
  <si>
    <t>Alfamart De Griya</t>
  </si>
  <si>
    <t>Indomaret Leces 2</t>
  </si>
  <si>
    <t>BRIS-PENAJAM</t>
  </si>
  <si>
    <t>BNI SPBU Zamrud Mm Bagan Batu</t>
  </si>
  <si>
    <t>RS. AHMAD MUKHTAR BUKITTINGGI</t>
  </si>
  <si>
    <t>MDR-PT. Lahan Tani Sejati Pujud</t>
  </si>
  <si>
    <t>MDR-PT AGRITA SARI</t>
  </si>
  <si>
    <t>BRI Cabang Sigli</t>
  </si>
  <si>
    <t>PDG CB KC SUDIRMAN 1</t>
  </si>
  <si>
    <t>KALIANDA</t>
  </si>
  <si>
    <t>PMS CB Tanah Jawa</t>
  </si>
  <si>
    <t>Plaza Oleos</t>
  </si>
  <si>
    <t>JUWATA LAUT 1</t>
  </si>
  <si>
    <t>MDR-KCM SOREK PELALAWAN</t>
  </si>
  <si>
    <t>Indomaret Blabak Square</t>
  </si>
  <si>
    <t xml:space="preserve">BCA Alfamart Hayam Wuruk </t>
  </si>
  <si>
    <t>KCP PADANG PANJANG</t>
  </si>
  <si>
    <t>CAPEM KALIJATI</t>
  </si>
  <si>
    <t>GT BCA Alfamart Ciracas II (EH80)</t>
  </si>
  <si>
    <t>GT MANDIRI SPBU HR. MUHAMMAD (Handono)</t>
  </si>
  <si>
    <t>GT MANDIRI RSAL Dr. Ramelan Surabaya</t>
  </si>
  <si>
    <t>GT BCA Alfamart Kalisari III</t>
  </si>
  <si>
    <t>Pengecekan Uang yang Sobek</t>
  </si>
  <si>
    <t>SOFTKEY ( KEYPAD ATAS )</t>
  </si>
  <si>
    <t>exit shutter tmp uang sering ke buka sendiri</t>
  </si>
  <si>
    <t>RECIPT PRINTER FATAL</t>
  </si>
  <si>
    <t>DISPENSER / INDIKATOR 2:8</t>
  </si>
  <si>
    <t>EXIT SHUTER LEMAH</t>
  </si>
  <si>
    <t>dispenser eror</t>
  </si>
  <si>
    <t>Kabel rotari</t>
  </si>
  <si>
    <t>Tampilan layar monitor WINCOR NIXDORF</t>
  </si>
  <si>
    <t>CASH HANDLE</t>
  </si>
  <si>
    <t>ATM DOWN</t>
  </si>
  <si>
    <t>Cash Handler Error di lokasi</t>
  </si>
  <si>
    <t>Dispenser Error (shutter error)</t>
  </si>
  <si>
    <t>DISPENCER ERORR</t>
  </si>
  <si>
    <t>Gagal melakukan Test Cash</t>
  </si>
  <si>
    <t>PRINTER Berulang</t>
  </si>
  <si>
    <t>CASH HANDLER - PERGANTIAN STACKER</t>
  </si>
  <si>
    <t>DISPENDSER ERROR(Tangan robot macet)</t>
  </si>
  <si>
    <t>rak 3 dan rak 4 dilokasi gulung terus</t>
  </si>
  <si>
    <t>Cash Handler (Indikator 2:1)</t>
  </si>
  <si>
    <t xml:space="preserve">   Date: 19.11.2019 15:51:16  +07:00- FSE : Warsito/ 0821-4902-7193 ETA : Sedang koordinasi dengan PIC  log by aryo</t>
  </si>
  <si>
    <t xml:space="preserve"> Task:296909937 Date:19.11.2019 13:23:40  +07:00  Tiket = 69657213 Customer = BRI Mesin = CINEO4060 ID = 790183 SSB = 56FR700926 Lokasi = CRM Unit Legok Problem = Exit Shutter Area =	Tangerang Nama Engineer = Sahril Part Request = In Output Module Customer Tray CRS-M-II 01750220330  Part tidak tersedia di fsl Tangerang   Date: 19.11.2019 10:13:30  +07:00- 19/11/2019 : Waiting Update FSE Sahril 08979614152  Log CTI Dian</t>
  </si>
  <si>
    <t xml:space="preserve"> Berdasarkan Email WH part Akan Dikirim besok ETA 22/11/2019</t>
  </si>
  <si>
    <t xml:space="preserve"> 0160062 #pending part staker(01750109659). Act: Cek device. Test fungsi. Repair tangan robot. Repair kabel flexibel tangan robot not ok. Robek di tengah. Pending part staker. #stok di fsl part staker kosong</t>
  </si>
  <si>
    <t xml:space="preserve"> Menunggu approval dari tim WH untuk pengiriman ke Probolinggo</t>
  </si>
  <si>
    <t xml:space="preserve">Dilokasi mesin sering ngerestart, cek device CPP error, cek indikator kontroller B:E request pending part CPP IV PN : 01750136159, SE CDL PN : 01750187952, Controller PN : 01750105679 no fe report 0069726 akan di fu bila part ready </t>
  </si>
  <si>
    <t xml:space="preserve"> Part dikirim hari ini dari Pekanbaru ke Lokasi, Eta 21/11/2019 14.00 Wib</t>
  </si>
  <si>
    <t xml:space="preserve"> Parr ready di fsl padang, part akan dikirim hari ini dari fsl padang menuju bukittinggi tgl 20/11/2019 eta besok tgl 21/11/2019.trims</t>
  </si>
  <si>
    <t xml:space="preserve"> Part Stacker 01750109659 dan Controller 01750105679 Kosong di FSL Pekanbaru</t>
  </si>
  <si>
    <t xml:space="preserve"> Dikirim dari : FSL Banda Aceh ke: BRI Cabang Sigli, tgl. Kirim: 21-11-2019 08.00, Estimasi tiba : 21-11-2019 Jam 12.00 wib</t>
  </si>
  <si>
    <t xml:space="preserve"> Part ready dikirim tgl 20 november 2019 dari fsl padang ke ro bukittinggi Estimasi sampai tgl 21 november 2019 jam 10.00</t>
  </si>
  <si>
    <t xml:space="preserve">NO FE Report : 155279 Problem tangan robot , gear error stak ditengah tangan robot Sudah buka tangan robot , semprot wd , cek flexible , clear CMOS problem 1.9 dan 2.3 Part akan dikirimkan besok dari FSL Lampung karena kalau sekarang travel gk keburu Pending part Stacker PN : 01750109659 </t>
  </si>
  <si>
    <t xml:space="preserve"> tp13 pn 1750189334</t>
  </si>
  <si>
    <t xml:space="preserve">at Location indikator 8:3, Adj. Ex. Unit Still not ok, Belt Ex. Unit Kendor, Test 1 &amp; 2 Kaset still not ok, Uang terhibur di Stacker, Belt Ex. MDMS Sudah Licin, Pending Part Ex. MDMS PN : 01750109641, &amp; Ex. Unit 0750109615, FER : 2089406, Part akan di Support oleh FSL Balikpapan, </t>
  </si>
  <si>
    <t xml:space="preserve"> Part dikirim dari Pekanbaru ke Pelalawan, Eta 21/11/2019 10.00 Wib</t>
  </si>
  <si>
    <t xml:space="preserve"> No. Report 0136663. Problem dilokasi 21. Cek xtraxtor mdms problem. Butuh pergantian sparepart. PN 1750109641 Extractor MDMS. Lokasi luarkota Magelang. Pending Part.</t>
  </si>
  <si>
    <t xml:space="preserve"> Part ready Akan dikirim tgl 21 november 2019 dri fsl padang ke ro bukittinggi Estimasi sampai 22 november 2019 Jam 10.00 Trims</t>
  </si>
  <si>
    <t>: Pc mati, adjust and fix pc failed, pending part pc mini beetles pn 01750235765, fsl tutup No fe report 0151829</t>
  </si>
  <si>
    <t xml:space="preserve">   Date: 20.11.2019 13:22:42  +07:00- FSE: Zhaldy  PENDING PART  - Controller , Double extractor unit mdms  </t>
  </si>
  <si>
    <t xml:space="preserve">   Date: 20.11.2019 10:54:50  +07:00- pending part SPAREPART NAME: STACKER  Log: Juwita Date: 19.11.2019 14:30:16  +07:00- FSE: Wahyu 08224491165 ETA: 17:00  Log: Juwita</t>
  </si>
  <si>
    <t xml:space="preserve">   Date: 20.11.2019 10:17:39  +07:00- SPAREPART NAME: ekstraktor modul 1,2 P/N : 0170109641  Log; Juwita Date: 20.11.2019 08:37:12  +07:00- FSE: rizal  081216105092 ETA:10:00  Log: Juwita Date: 19.11.2019 22:47:01  +07:00- sedang dikordinasikan dengan teknisi  log : fadhilah</t>
  </si>
  <si>
    <t xml:space="preserve">   Date: 20.11.2019 10:56:19  +07:00- pending part SPAREPART NAME : Double Extractor unit mdms P/N : 01750109641  Log; Juwita Date: 20.11.2019 08:35:02  +07:00- FSE :wahyu ETA : masih kordinasi flm kejar  Log: Juwita  Date: 20.11.2019 08:33:37  +07:00- FSE :wahyu 082244491165 ETA : kunjungan jam 09:30   Log: Juwita Date: 20.11.2019 08:05:26  +07:00- Sedang di kordinasikan dengan teknisi   Log : Faris</t>
  </si>
  <si>
    <t xml:space="preserve">   Date: 20.11.2019 14:40:49  +07:00- pending part SPAREPART NAME : CMD-V4 SAT/ER PN : 01750109659  Log: Juwita Date: 20.11.2019 10:19:08  +07:00- FSE : zhaldy febriansyah 0896 7109 3235 ETA : 12.00  Log: Juwita Date: 20.11.2019 07:52:49  +07:00- Sedang di kordinasikan dengan teknisi   Log : Faris</t>
  </si>
  <si>
    <t>S1JBGRA007</t>
  </si>
  <si>
    <t>19/11/19 15:49:00</t>
  </si>
  <si>
    <t>KLN UIN CIPUTAT 2</t>
  </si>
  <si>
    <t>SPBU34-16607 CIBUNGBULANG</t>
  </si>
  <si>
    <t>FSE Ade // Req part EPP</t>
  </si>
  <si>
    <t>FSE : Asep waiting part CPP</t>
  </si>
  <si>
    <t>Pending part 49250166000A TRANSPORT,625MM LENGTH,SFL 
49242480000B CCA,AFD 2.0 MAIN</t>
  </si>
  <si>
    <t>epp v6 yg sebelumnya diganti bad stock, tidak bisa nyimpen masterkey, info pic fsl hendra epp v6 kosong. Pending part Eppv6 01750159341, sudah email ke logistic.</t>
  </si>
  <si>
    <t>pending Receipt printer TP13
01750189334</t>
  </si>
  <si>
    <t>Softkey frame 15 inch 
pn. 01750190038
49242480000B CCA,AFD 2.0 MAIN</t>
  </si>
  <si>
    <t>IN-OUTPUT MODULE CUSTOMER TRAY CRS-M-II 01750220330, di FSL kosong, sudah email ke logistic.</t>
  </si>
  <si>
    <t>Eppv6 pn: 01750159341</t>
  </si>
  <si>
    <t>TP13 pn: 01750189334</t>
  </si>
  <si>
    <t>controller PN01750105679</t>
  </si>
  <si>
    <t>CPP IV PN : 01750136159, SE CDL PN : 01750187952, Controller PN : 01750105679</t>
  </si>
  <si>
    <t>Stacker 01750109659 dan Controller 01750105679</t>
  </si>
  <si>
    <t xml:space="preserve">Stacker PN : 01750109659 </t>
  </si>
  <si>
    <t>Ex. MDMS PN : 01750109641</t>
  </si>
  <si>
    <t>pc mini beetles pn 01750235765</t>
  </si>
  <si>
    <t xml:space="preserve">Controller , Double extractor unit mdms  </t>
  </si>
  <si>
    <t>Ekstraktor modul 1,2 P/N : 0170109641</t>
  </si>
  <si>
    <t>Double Extractor unit mdms P/N : 01750109641</t>
  </si>
  <si>
    <t>CMD-V4 SAT/ER PN : 01750109659</t>
  </si>
  <si>
    <t>Shutter pn 01750220136 dan stacker pn 01750109659</t>
  </si>
  <si>
    <t>PART PN 1750133367 dan PN 1750231395</t>
  </si>
  <si>
    <t>Stacker module PN 01750109659</t>
  </si>
  <si>
    <t>Shutter pn 1750243309. 2. Controller pn 1750105679</t>
  </si>
  <si>
    <t>Mdms PN : 01750109641</t>
  </si>
  <si>
    <t>Power distributor pn 1750073167. 2. Power supply pn 1750136159. Card reader pn 1750199931</t>
  </si>
  <si>
    <t>Part dikirim hari ini dari Pekanbaru ke Lokasi, Eta 21/11/2019 14.00 Wib</t>
  </si>
  <si>
    <t>Dikirim dari : FSL Banda Aceh ke: BRI Cabang Sigli, tgl. Kirim: 21-11-2019 08.00, Estimasi tiba : 21-11-2019 Jam 12.00 wib</t>
  </si>
  <si>
    <t>Shutter pn: 01750243309</t>
  </si>
  <si>
    <t>Part ready dikirim tgl 20 november 2019 dari fsl padang ke ro bukittinggi Estimasi sampai tgl 21 november 2019</t>
  </si>
  <si>
    <t>MDMS pn 0175 0109641</t>
  </si>
  <si>
    <t>controller pn: 01750105679 dan distributor board pn 01750044878</t>
  </si>
  <si>
    <t>Part dikirim dari Pekanbaru ke Pelalawan, Eta 21/11/2019 10.00 Wib</t>
  </si>
  <si>
    <t>Stacker module PN: 01750109659</t>
  </si>
  <si>
    <t xml:space="preserve">Stacker pn 0175 0109659 </t>
  </si>
  <si>
    <t>Part ready Akan dikirim tgl 21 november 2019 dri fsl padang ke ro bukittinggi Estimasi sampai 22 november 2019</t>
  </si>
  <si>
    <t>TP13 pn 1750189334</t>
  </si>
  <si>
    <t>CLOSE, Update by QUEST 21/11/19</t>
  </si>
  <si>
    <t>CLOSE, Update by BOSS 21/11/19</t>
  </si>
  <si>
    <t>UPDATE 21/11/2019</t>
  </si>
  <si>
    <t>CLOSE, Update by CRM 21/11/19</t>
  </si>
  <si>
    <t xml:space="preserve">Part sudah sampai di REX Balikpapan, sedang di push untuk tiba hari ini di FSL Balikpapan </t>
  </si>
  <si>
    <t>Part sudah dikirimkan tgl 20/11, estimasi tgl 23/11</t>
  </si>
  <si>
    <t>Part ready di FSL Makassar  perlaporan tgl 21/11</t>
  </si>
  <si>
    <t>Part ready di FSL Pekanbaru  perlaporan tgl 21/11</t>
  </si>
  <si>
    <t>Part ready di FSL Lampung perlaporan tgl 21/11</t>
  </si>
  <si>
    <t>Part sudah di Request FE QI - TOMMY</t>
  </si>
  <si>
    <t xml:space="preserve">Part sudah di request oleh FE QI - SEPTIHADI </t>
  </si>
  <si>
    <t xml:space="preserve">Part ready di FSL Tangerang </t>
  </si>
  <si>
    <t>part ready di fsl krw, sudah di approve manual di tgl 20/11</t>
  </si>
  <si>
    <t>part dikirim dari malang ke probolinggo</t>
  </si>
  <si>
    <t xml:space="preserve">Part ready di FSL Bandung dan di proses manual </t>
  </si>
  <si>
    <t>Part ready di FSL PKU, Stacker 5pc, Controller 4pc</t>
  </si>
  <si>
    <t xml:space="preserve">Part ready di FSL Pematang Siantar dan diproses manual </t>
  </si>
  <si>
    <t>Part ready di FSL Depok</t>
  </si>
  <si>
    <t>Part ready di FSL PKU, Stacker 5pc</t>
  </si>
  <si>
    <t>Part ready di FSL Surabaya tgl 21/11</t>
  </si>
  <si>
    <t>Part ready, akan dikerjakan hari ini</t>
  </si>
  <si>
    <t xml:space="preserve">PIC Req kunjungan 15.30 </t>
  </si>
  <si>
    <t>Part dikirim 21/11, ETA smpi 23/11</t>
  </si>
  <si>
    <t>Info SSI SPK sdh diapproved, akan coba di validasi oleh arkanindo</t>
  </si>
  <si>
    <t>21/11: Part akan dikirim 21/11, ETA 22/11.// Part Kunci Faskia CRM akan kita cek dulu ke WH cikarang</t>
  </si>
  <si>
    <t>ETA part smpi 22/11</t>
  </si>
  <si>
    <t>Part belum tersedia stock nya di CWH dan menunggu PO</t>
  </si>
  <si>
    <t>CLOSE, Update by Interlock Meeting 21/11/19</t>
  </si>
  <si>
    <t>CLOSED,  21/11/19</t>
  </si>
  <si>
    <t>CLOSED,  20/11/19</t>
  </si>
  <si>
    <t>Masih menunggu perbaikan environment Grounding</t>
  </si>
  <si>
    <t>FE masih di Luar kota (Takengon)</t>
  </si>
  <si>
    <t>Part br tiba dilangsa 21/11, dikerjakan hr ini</t>
  </si>
  <si>
    <t>ETA part smpi 23/11</t>
  </si>
  <si>
    <t>RM SIANG MALAM</t>
  </si>
  <si>
    <t>FE OTW kelokasi</t>
  </si>
  <si>
    <t>Check by Pak Juni</t>
  </si>
  <si>
    <t>ETA part smpi 21/11 di Pekanbaru</t>
  </si>
  <si>
    <t>CLOSE, Update by Interlock Meeting 20/11/19</t>
  </si>
  <si>
    <t>CLOSED. 20/11/19</t>
  </si>
  <si>
    <t>ETA part smpi 25/11, lokasi luar pulau</t>
  </si>
  <si>
    <t>Date: 17.11.2019 13:18:29  +07:00- pending part FSE NAME :Agustinus Ari Kristianto  SPAREPART NAME  :Hardisk SATA 250 P/N :01803530280  Log: Juwita Date: 17.11.2019 08:16:42  +07:00- sedang dikoordinasikan dengan teknisi   Log : Wisnu</t>
  </si>
  <si>
    <t>Srf</t>
  </si>
  <si>
    <t>19:51 wita Adjust controller not ok, test mekanik 2 ok, tetap indikator 2:8, request part controller PN01750105679 waiting part from dhl mkssr to parepare no fe report 946162</t>
  </si>
  <si>
    <t>Check by Pak Yudi</t>
  </si>
  <si>
    <t>Part sdh smpi 21/11, Lokasi luar kota</t>
  </si>
  <si>
    <t>EPP dikirim hr ini dr FSL Bandung ke Cianjur, ETA 21/11</t>
  </si>
  <si>
    <t>Info aan nurcahyo part card reader di kirim hari ini dari fsl banjarmasin ke fsl barabai</t>
  </si>
  <si>
    <t>Part ready di FSL dikirim tgl 21.11.19 tiba 22.11.19 di pare-pare</t>
  </si>
  <si>
    <t>21/11: CPP sdh smpi, Video Card dikirim hr ini 21/11 ETA 2-3hr.// Part dikirim 18/11, 2-3hr</t>
  </si>
  <si>
    <t>CANCEL, tiket bukan pending part tapi Force Majoure</t>
  </si>
  <si>
    <t>CANCEL, 21/11/19</t>
  </si>
  <si>
    <t>CLOSE, Update by Interlock Meeting 19/11/19</t>
  </si>
  <si>
    <t>ETA Part smpi 23/11</t>
  </si>
  <si>
    <t>Part masih dicek CWH utk CCA nya</t>
  </si>
  <si>
    <t>CLOSED, 21/11/19</t>
  </si>
  <si>
    <t>21/11/19: Dikirim 21/11 ONS.// part akan kami kirimkan ke batam hari ini dgn pn 49212529304C</t>
  </si>
  <si>
    <t>ETA Part smpi 22/11</t>
  </si>
  <si>
    <t>Part dikirim tgl 20/11 ETA 2-3 hr</t>
  </si>
  <si>
    <t>ETA part smpi 23/11, Lokasi luar kota</t>
  </si>
  <si>
    <t>Part Transport dikirimkan tgl 21/11, estimasi tgl 25/11. AWB : 898-06183879-6. Part CCA belum tersedia stock nya di CWH</t>
  </si>
  <si>
    <t>Belum ada info kiriman part dari warehouse</t>
  </si>
  <si>
    <t>Dear All Part akan dikirimkan hari ini ke malang eta tgl 22/11</t>
  </si>
  <si>
    <t>Fe masih diluar kota (Ampana) Fe besok balik Tanggal 21 november 2019, menunggu transportasi Tujuan Ampana Luwuk,Mohon di rechedule tanggal 22 november 2019 jam 18, lokasi ATM diLuar kota ( Kolonodale Morowali Utara)</t>
  </si>
  <si>
    <t>Konfirmasi ulang dengan tim ug karawang muhidin +62852-1998-6651 , beliau mau handle problem dulu ke sukasari karena problem Cash handle dan down, nanti akan di konfirmasi kembali, fe app lokasi lain, dan waiting support part estimasi pkl 16.00</t>
  </si>
  <si>
    <t>Lokasi luar kota dan didalam perkebunan kelapa sawit. Part ready. Konfirmasi pic mustadir 085278982105. Fe dalam perjalanan menuju ke lokasi.</t>
  </si>
  <si>
    <t>Part akan dikirimkan hari ini 20/11 ke Surabaya eta tgl 22/11</t>
  </si>
  <si>
    <t>part akan dikirimkan hari ini ke lampung 21/11</t>
  </si>
  <si>
    <t>part belum sampai di fsl batam 21/11</t>
  </si>
  <si>
    <t>part di suport dari fsl palembang dan estimasi sampai ke sub ro tgl 21 nov 19 jam 18:00</t>
  </si>
  <si>
    <t xml:space="preserve">Part dikirimkan tgl 19/11, estimasi tgl 21/11. AWB : 89806184024-4 // part sedang di tanyakan ke REX untuk estimasi nya </t>
  </si>
  <si>
    <t>Part ready di FSL Depok 21/11; FU FSE hari ini</t>
  </si>
  <si>
    <t>part ready di fSL, proses FU hari ini</t>
  </si>
  <si>
    <t>Part sudah datang, fe handle problem di BRI Sui Duri mempawah terlebih dahulu</t>
  </si>
  <si>
    <t>part sudah ready siang ini di fsl 21/11, proses fu fse</t>
  </si>
  <si>
    <t>poto part sudah dikirim FSE</t>
  </si>
  <si>
    <t>rabu eta tiba di CWH 20/11 eta dikirim 21/11 via rex1 info melinda-wh</t>
  </si>
  <si>
    <t>tgl 20/11 ada kiriman eta 2-3 hari tiba.</t>
  </si>
  <si>
    <t>Update 21 nov : part masi kosong di dhl medan</t>
  </si>
  <si>
    <t>waiting update FE DN</t>
  </si>
  <si>
    <t>Waiting Update FSE GTI</t>
  </si>
  <si>
    <t>waiting update FSE QI</t>
  </si>
  <si>
    <t>CANCEL, POC sdh bukan dihandle DN</t>
  </si>
  <si>
    <t>CLOSE, Update by CRM 22/11/19</t>
  </si>
  <si>
    <t>19/11/19 22:21:51</t>
  </si>
  <si>
    <t>20/11/19 14:07:59</t>
  </si>
  <si>
    <t>20/11/19 13:00:00</t>
  </si>
  <si>
    <t>21/11/19 12:23:00</t>
  </si>
  <si>
    <t>21/11/19 13:32:00</t>
  </si>
  <si>
    <t>21/11/19 16:37:00</t>
  </si>
  <si>
    <t>21/11/19 16:42:00</t>
  </si>
  <si>
    <t>21/11/19 16:49:00</t>
  </si>
  <si>
    <t>21/11/19 17:39:00</t>
  </si>
  <si>
    <t>21/11/19 18:44:00</t>
  </si>
  <si>
    <t>21/11/19 04:22:21</t>
  </si>
  <si>
    <t>21/11/19 09:46:51</t>
  </si>
  <si>
    <t>BANK NAGARI</t>
  </si>
  <si>
    <t>S1JMLRA016</t>
  </si>
  <si>
    <t>ATM00294</t>
  </si>
  <si>
    <t>S1AWK49I</t>
  </si>
  <si>
    <t>S1AW1O6J</t>
  </si>
  <si>
    <t>S1CTTIA023</t>
  </si>
  <si>
    <t>610C</t>
  </si>
  <si>
    <t>065N</t>
  </si>
  <si>
    <t>BCA-498D</t>
  </si>
  <si>
    <t>540L</t>
  </si>
  <si>
    <t>317B</t>
  </si>
  <si>
    <t>TOMBOL LAYAR (KEYPAD BAHASA INDONESIA) SEBELAH KIRI TIDAK BISA DI GUNAKAN</t>
  </si>
  <si>
    <t>Keyboard ATM Error</t>
  </si>
  <si>
    <t>CARD READER FATAL ( REPEAT PROBLEM )</t>
  </si>
  <si>
    <t>Dispencer</t>
  </si>
  <si>
    <t>Dispenser error setiap tarik tunai uang pasti nyan</t>
  </si>
  <si>
    <t>dispenser error tidak mau setor</t>
  </si>
  <si>
    <t>Dispenser problem</t>
  </si>
  <si>
    <t>SAMBUNGAN POWER ON OFF RUSAK</t>
  </si>
  <si>
    <t>Problem card reader</t>
  </si>
  <si>
    <t>Special electronic</t>
  </si>
  <si>
    <t>Encryptor Fatal Error</t>
  </si>
  <si>
    <t>epp eror</t>
  </si>
  <si>
    <t>AR BNI KEMANG VILLAGE 2</t>
  </si>
  <si>
    <t>AR BNI INDOMARET A YANI 28</t>
  </si>
  <si>
    <t>AR BRI UNIT BRI KOTA BARU PONTIANAK</t>
  </si>
  <si>
    <t>West Kalimantan</t>
  </si>
  <si>
    <t>CI NAGARI PT. Gersindo Tigo Jangka</t>
  </si>
  <si>
    <t>West Sumatera</t>
  </si>
  <si>
    <t>CI SUMSELBABEL Cabang Prabumulih</t>
  </si>
  <si>
    <t>South Sumatera</t>
  </si>
  <si>
    <t>DN MANDIRI BPP GD POOLG SUPRAPTO7</t>
  </si>
  <si>
    <t>DN CIMB Niaga Binjai KK</t>
  </si>
  <si>
    <t>North Sumatera</t>
  </si>
  <si>
    <t>BRI CRM Unit Temanggung</t>
  </si>
  <si>
    <t>BRI CRM UNIT BANDAR BARU SIGLI</t>
  </si>
  <si>
    <t>BANDA ACEH</t>
  </si>
  <si>
    <t>Alfamart Mutiara Gading City</t>
  </si>
  <si>
    <t>Unit Puring</t>
  </si>
  <si>
    <t>CILACAP</t>
  </si>
  <si>
    <t>BNI ISTANA MOBIL</t>
  </si>
  <si>
    <t>Alfamart Roban Singkawang</t>
  </si>
  <si>
    <t>Indomaret Wringin Anom</t>
  </si>
  <si>
    <t>DANAMON TARAKAN YOS SUDARSO</t>
  </si>
  <si>
    <t>GT BCA Alfamidi Raya Setu</t>
  </si>
  <si>
    <t>GT BCA Indomaret Raya Kramat Jati Jakart</t>
  </si>
  <si>
    <t>GT BCA Teras Yasmin</t>
  </si>
  <si>
    <t xml:space="preserve">   Date: 19.11.2019 22:54:53  +07:00-  FSE : Komar +62 813-1015-9812 ETA : Sedang koordinasi dengan PIC  log by aryo</t>
  </si>
  <si>
    <t xml:space="preserve">   Date: 20.11.2019 10:58:36  +07:00- FSE : Kukum +62 811-8058-820 ETA : Sedang koordinasi dengan PIC  log bida Date: 20.11.2019 10:51:56  +07:00- mail to crc ark</t>
  </si>
  <si>
    <t xml:space="preserve"> Task:296948055 Date:20.11.2019 12:18:05  +07:00  Pending part softkey 01750186252   Date: 20.11.2019 11:42:27  +07:00- mail to crc ark</t>
  </si>
  <si>
    <t xml:space="preserve">   Date: 20.11.2019 14:10:53  +07:00- FSE : Irfan +62 852-4517-6686 ETA : Sedang koordinasi dengan PIC</t>
  </si>
  <si>
    <t xml:space="preserve">   Date: 20.11.2019 14:36:39  +07:00- 20/11/2019 : Waiting Update FSE Ricky Fernandez 081266683624  Log CTI Dian</t>
  </si>
  <si>
    <t xml:space="preserve">   Date: 20.11.2019 15:17:18  +07:00- FSE Arie Bagus Pambudi 082210021373  Log Riply</t>
  </si>
  <si>
    <t xml:space="preserve"> Task:296960958 Date:20.11.2019 19:56:23  +07:00  Need Card Reader V2CU ACT  </t>
  </si>
  <si>
    <t xml:space="preserve"> Fereport</t>
  </si>
  <si>
    <t xml:space="preserve"> Chek Mesin Ok, Test Deposit Error, Pending Pengiriman part I/O tray, fe tidak bawa Part</t>
  </si>
  <si>
    <t>Pending fe report 0164890 Check all device, dispenser 1:1, 1:0, battery empty, pending part controller pn 01750105679 info deki fsl stock kosong. Thx</t>
  </si>
  <si>
    <t xml:space="preserve"> pending part. check general atm - dispenser error ec 28, adjust cmd shutter not ok ( gear aus ), result pending shutter pn:01750243309).</t>
  </si>
  <si>
    <t>#TO_SUPERVISOR_LEADER: Waiting part from WH, part belum tersedia di FSL</t>
  </si>
  <si>
    <t xml:space="preserve"> Sedang menunggu proses zulu</t>
  </si>
  <si>
    <t xml:space="preserve"> Card reader kadang menolak kartu dan harus dilakukan bbrpa kai percobaan baru bisa melakukan transaksi Problem repeat setelah di reset card reader normal Pending part Card reader ACT PN 01750199931 Fer 0128934</t>
  </si>
  <si>
    <t xml:space="preserve"> konfirmasi dhl dimas +62 852 5881 6995. part kosong</t>
  </si>
  <si>
    <t xml:space="preserve"> Part SE Pn 01750187952 kosong di FSL Pekanbaru</t>
  </si>
  <si>
    <t xml:space="preserve"> Dari : Balikpapan, Ke : Tarakan, Tanggal Kirim : 22 November 2019, Estimasi tiba : 23 November 2019</t>
  </si>
  <si>
    <t xml:space="preserve">   Date: 22.11.2019 07:33:48  +07:00- pending part SPAREPART NAME : EPPv6 P/N : 01750159341  Log: Juwita Date: 21.11.2019 18:18:46  +07:00- PIC TAG : rizky 087888363688 Date: 21.11.2019 18:14:03  +07:00- fse: budiman 085959062264 ETA kunjungan : sedang kordinasi dengan team TAG Date: 21.11.2019 17:47:46  +07:00- tidak jadi di handle oleh DN Date: 21.11.2019 17:30:21  +07:00- akan di handle oleh team DN  anjar Bp. Nana 08562010100 Date: 20.11.2019 15:16:21  +07:00- sedang di kordinasikan dengan teknisi   Log : Faris</t>
  </si>
  <si>
    <t xml:space="preserve">   Date: 22.11.2019 07:31:42  +07:00- FSE: Noven 082213775207  Pending part SPERPART NAME : Card reader  CHD V2CU standart P/N: 01750173205 Date: 21.11.2019 08:32:45  +07:00- sedang dikordinasikan dengan teknisi  log : fadhilah</t>
  </si>
  <si>
    <t xml:space="preserve">   Date: 21.11.2019 18:59:29  +07:00- FSE: solihin +62 812-8726-4873  ETA: requst part epp   log:julyan Date: 21.11.2019 10:20:22  +07:00- sedang dikordinasikan dengan teknisi  log : fadhilah</t>
  </si>
  <si>
    <t>Card Reader PN:4450737837B</t>
  </si>
  <si>
    <t>part sudah dikirim dari Palembang, estimasi 2 hari sampai ditempat sy</t>
  </si>
  <si>
    <t>WAITING FEED SHAFT, PART KOSONG DI FSL MEDAN</t>
  </si>
  <si>
    <t>FEED SHAFT</t>
  </si>
  <si>
    <t xml:space="preserve">Card Reader V2CU ACT pn:01750199931   </t>
  </si>
  <si>
    <t>Card reader PN:01770057999</t>
  </si>
  <si>
    <t xml:space="preserve"> I/O tray</t>
  </si>
  <si>
    <t>Controller pn 01750105679</t>
  </si>
  <si>
    <t>Shutter pn:01750243309)</t>
  </si>
  <si>
    <t>SE Pn 01750187952</t>
  </si>
  <si>
    <t xml:space="preserve">EPP v6 P/N : 01750159341 </t>
  </si>
  <si>
    <t>Card reader  CHD V2CU standart P/N: 01750173205</t>
  </si>
  <si>
    <t xml:space="preserve">Part akan dikirimkan tgl 22/11 Sore hari </t>
  </si>
  <si>
    <t>Part akan dikirimkan tgl 22/11, estimasi tgl 23/11</t>
  </si>
  <si>
    <t>Part akan dikirimkan tgl 22/11, estimasi tgl 26/11</t>
  </si>
  <si>
    <t>Info ARK : Problem solved tgl 21/11, pkl 21:00 WIB</t>
  </si>
  <si>
    <t>Part ready di FSL Medan tgl 22/11</t>
  </si>
  <si>
    <t xml:space="preserve">Part dalam proses pengiriman ke FSL Karawang Via Driver </t>
  </si>
  <si>
    <t>part ready di fsl pontianak ada 3</t>
  </si>
  <si>
    <t>1CPA30801172892000050, 1CPA30801172892000060</t>
  </si>
  <si>
    <t>akan dikirimkan hari ini ke jember</t>
  </si>
  <si>
    <t>dikirimkan kemarin ke pku eta hari ini</t>
  </si>
  <si>
    <t>1CPA30801178791000010</t>
  </si>
  <si>
    <t>part ready di fsl bekasi ada 6</t>
  </si>
  <si>
    <t>1CPA30801168997000010, 1CPA30801170088000140, 1CPA30801170088000150, 1CPA30801174177000020, 1CPA30801174177000030</t>
  </si>
  <si>
    <t>part ready di fsl bekasi ada 4</t>
  </si>
  <si>
    <t>1CPA30801137233000070, 1CPA30801153399000070, 1CPA30801174177000040, 1CPA30801174177000060</t>
  </si>
  <si>
    <t>part ready di fsl bogor ada 3</t>
  </si>
  <si>
    <t>1CPA30801169991000020</t>
  </si>
  <si>
    <t>UPDATE 22/11/2019</t>
  </si>
  <si>
    <t>Date: 19.11.2019 17:35:52  +07:00- FSE : Nur Hidayat +62 823-1276-4969 ETA : Sedang koordinasi dengan PIC  log by aryo</t>
  </si>
  <si>
    <t>CLOSE, Update by Interlock Meeting 22/11/19</t>
  </si>
  <si>
    <t>CLOSED, 22/11/19</t>
  </si>
  <si>
    <t>Cek by Febry</t>
  </si>
  <si>
    <t>Part sdh smpi di FSL, part akan dikirim ke Muara Bungo</t>
  </si>
  <si>
    <t>lokasi kota terusan</t>
  </si>
  <si>
    <t>ETA Part smpi 26/11/19</t>
  </si>
  <si>
    <t>DN DANAMON Padang Sudirman 1</t>
  </si>
  <si>
    <t>Part sdh smpi di FSL Jambi akan dikirim ke FSL Batam ETA 23/11</t>
  </si>
  <si>
    <t>ETA Part smpi 24/11, lokasi luar kota</t>
  </si>
  <si>
    <t>ETA part smpi 22/11 Sore, Lokasi luar kota</t>
  </si>
  <si>
    <t>PIC G4S Req. dikerjakan 23/11</t>
  </si>
  <si>
    <t>ETA part smpi 22/11, lokasi luar pulau</t>
  </si>
  <si>
    <t>Part sudah datang, estimasi pengerjaan jam 20.00</t>
  </si>
  <si>
    <t>Part sudah datang, estimasi pengerjaan jam 23.00</t>
  </si>
  <si>
    <t>Part sdh smpi Sore ini, PIC Bpk Bayu 085249661420 Req. Dikerjakan senin 25/11/19</t>
  </si>
  <si>
    <t>EPP V7, PN : 49249442707B, FER : 2089409, Part akan di Support oleh FSL Balikpapan,</t>
  </si>
  <si>
    <t>Butuh part tambahan, dikirim ke mks 22/11, ETA smpi Pare-pare 23/11</t>
  </si>
  <si>
    <t>22/11: Part salah kirim, yg dibutuhkan Card Bin Box DIEBOL bukan WINCOR.// Part Akan kami siapkan, kami usahakan bisa dikirim hari ini, maks besok</t>
  </si>
  <si>
    <t>Part sdh ready</t>
  </si>
  <si>
    <t>Waiting SPK PC belum di Approved BNI</t>
  </si>
  <si>
    <t>Part Dikirim sore 22/11, diusahakan dikerjakan malam ini, Cek by Yudi - SPV</t>
  </si>
  <si>
    <t>Crypta sudah di kirim EST. Tiba hari ini/besok segera di kordinasi kan ke pic jika crypta sudah tiba</t>
  </si>
  <si>
    <t>FE On progress dilokasi</t>
  </si>
  <si>
    <t>FE on progress dilokasi</t>
  </si>
  <si>
    <t>info WH : Part dikirimkan esok hari ke FSL Yogya 21/11 eta tiba 22/11</t>
  </si>
  <si>
    <t>Konfirmasi pic fsl Malang Deny +62 856-3677-624, sparepart masih belum datang 22 Nov 2019 (09:47)</t>
  </si>
  <si>
    <t>part dikirim 20/11 eta tiba 23/11 info adel-wh</t>
  </si>
  <si>
    <t>part ready 3 di fsl pontianak</t>
  </si>
  <si>
    <t>part ready hari ini 22/11</t>
  </si>
  <si>
    <t>part ready, FU FSE Hari ini</t>
  </si>
  <si>
    <t xml:space="preserve">Part sudah dikirimkan tgl 20/11, estimasi tgl 23/11 </t>
  </si>
  <si>
    <t>pending shutter pn:01750243309).</t>
  </si>
  <si>
    <t>part dikirimkan hari ini eta senin</t>
  </si>
  <si>
    <t>part ready di fsl aceh</t>
  </si>
  <si>
    <t>part akan tiba sore ini di fsl purwokerto</t>
  </si>
  <si>
    <t>1CPA30801178778000010</t>
  </si>
  <si>
    <t>sudah direq semalam 21/11 oleh fse</t>
  </si>
  <si>
    <t>CLOSE, Update by QUEST 22/11/19</t>
  </si>
  <si>
    <t>CITIUS</t>
  </si>
  <si>
    <t>CLOSE, Update by QUEST 25/11/19</t>
  </si>
  <si>
    <t>021A</t>
  </si>
  <si>
    <t>401P</t>
  </si>
  <si>
    <t>S1AWADCS</t>
  </si>
  <si>
    <t>S1BJKT12AA</t>
  </si>
  <si>
    <t>S1GPRIA003</t>
  </si>
  <si>
    <t>S1EPMS02GE</t>
  </si>
  <si>
    <t>S1AWK72D</t>
  </si>
  <si>
    <t>S1HSLK05AL</t>
  </si>
  <si>
    <t>S1AWA0H2</t>
  </si>
  <si>
    <t>GTI - HANK 002</t>
  </si>
  <si>
    <t>DISPENSER FULT</t>
  </si>
  <si>
    <t>ATM auto restart</t>
  </si>
  <si>
    <t>Power Supply</t>
  </si>
  <si>
    <t>RECEIPT PRINTER ERROR DAN HOPPER 4 RUSAK</t>
  </si>
  <si>
    <t>layar blank</t>
  </si>
  <si>
    <t>QU BCA Indomaret Jaya Wijaya</t>
  </si>
  <si>
    <t>Central Java</t>
  </si>
  <si>
    <t>GT CIMB Niaga Indomaret Pasar Baru Mauk</t>
  </si>
  <si>
    <t>DN BCA Indomaret Jendral Sudirman Balikp</t>
  </si>
  <si>
    <t>DN MANDIRI PBL RM TONGAS ASRI</t>
  </si>
  <si>
    <t>GT BNI KK RUKO RAJAWALI</t>
  </si>
  <si>
    <t>RSU SINAR KASIH TENTENA</t>
  </si>
  <si>
    <t>PARAPAT</t>
  </si>
  <si>
    <t>KCM PINGGIR</t>
  </si>
  <si>
    <t>KK Koto Baru Dharmasraya</t>
  </si>
  <si>
    <t>MDR-Sei Pakning 2/KK PERTAMINA 2</t>
  </si>
  <si>
    <t xml:space="preserve">   Date: 15.11.2019 15:07:20  +07:00- pending part SPAREPART NAME :  PC Pn : 01750235765  Log: Juwita Date: 15.11.2019 08:55:29  +07:00- FSE:  irfan firmansyah 083817536641 eta; jam 11:00  Log: Juwita</t>
  </si>
  <si>
    <t>PC Pn : 01750235765</t>
  </si>
  <si>
    <t xml:space="preserve">   Date: 24.11.2019 07:45:28  +07:00- fse: Toni 0815 4258 6559 pending part  SPAREPART NAME: CMD Stacker Module P/N : 01750109659 QTY : 1 Date: 20.11.2019 07:58:21  +07:00- eta 11.00 Date: 19.11.2019 08:13:07  +07:00- ETA: 10:00  Log: Juwita Date: 19.11.2019 08:11:34  +07:00- FSE: Agustinus Ari Kristianto 0858 1424 2340  Log; Juwita</t>
  </si>
  <si>
    <t>CMD Stacker Module P/N : 01750109659</t>
  </si>
  <si>
    <t xml:space="preserve"> Task:296947946 Date:20.11.2019 13:19:35  +07:00  Pending part Keyboard V6 EPP INT CES Part tersebut kosong di FSL Balikpapan. Demikian yg bisa saya sampaikan  </t>
  </si>
  <si>
    <t xml:space="preserve">EPPv6 P/N : 01750159341 </t>
  </si>
  <si>
    <t xml:space="preserve"> Task:296973029 Date:24.11.2019 23:57:58  +07:00  Pending Part Request CMD-V4 Stacker Module with single reject Request CMD Controller with ussd with cover Task:296973029 Date:21.11.2019 13:26:08  +07:00  ATM not operasional Pending Part CMD Controller with ussd with cover 01750105679  Pending Part CMD-V4 Stacker Module with single reject 01750109659  </t>
  </si>
  <si>
    <t>CMD Controller with ussd with cover 01750105679</t>
  </si>
  <si>
    <t xml:space="preserve">   Date: 24.11.2019 07:41:10  +07:00- pending part SPAREPART NAME: PC MODUL P/N : 01750182350  Log: Juwita Date: 23.11.2019 21:11:38  +07:00- FSE :M.FARIZ 085973985179 ETA : jam 21.00  log : fadhilah Date: 23.11.2019 21:10:42  +07:00- FSE :M.FARIZ  ETA : jam 21.00  log : fadhilah Date: 23.11.2019 17:53:21  +07:00- sedang dikordinasikan dengan teknisi   log : fadhilah</t>
  </si>
  <si>
    <t>PC MODUL P/N : 01750182350</t>
  </si>
  <si>
    <t xml:space="preserve">   Date: 25.11.2019 02:33:52  +07:00- FSE : Rapiyudin 0896 1260 0836  pending part Sparepart name : stacker P/N.                      : 01750109659 QTY.                      : 1  log : fadhilah Date: 24.11.2019 20:52:55  +07:00- sedang dikoordinasikan dengan teknisi   Log : Wisnu</t>
  </si>
  <si>
    <t>#TO_SUPERVISOR_LEADER: waiting part from dhl palu, lokasi peroblem di luar kota. Info dr pic fsl pak agus part tiba hari ini tanggal 25-11-19 di kota poso. akan di update kembali jika part sudah tiba</t>
  </si>
  <si>
    <t xml:space="preserve"> Part msh dalam proses zulu, estimasi pengiriman besok tgl 24-11-19 eta 25-11-19</t>
  </si>
  <si>
    <t>Ekstrator PN: 01750109615</t>
  </si>
  <si>
    <t xml:space="preserve"> Part dikirim dari Pekanbaru ke Rengat tanggal 24/11/2019, Eta 25/11/2019 10.00 Wib </t>
  </si>
  <si>
    <t>Stacker pn 1750109659 dan Controller pn 1750105679</t>
  </si>
  <si>
    <t xml:space="preserve"> Prablem software corrupt, adjust and instal ulang not ok, ganti HDD Pending part HDD, informasi FSL Padang part Redy di kirim besok tanggal 25-11-2019 jam 08:30 dengan travel, sampai di lokasi +- jam 11:30 No FE report: 2404397</t>
  </si>
  <si>
    <t xml:space="preserve"> Part dikirim dari Pekanbaru ke Bengkalis, Eta 25/11/2019 11.00 Wib</t>
  </si>
  <si>
    <t xml:space="preserve"> Pending part LCD PN 01750216797… FE Report 0140384… Dilokasi lcd blank hitam, check lcd, check kelistrikan, check pc dan kabel vga, adjust lcd not ok. Pending part fsl tutup.</t>
  </si>
  <si>
    <t>LCD PN: 01750216797</t>
  </si>
  <si>
    <t>UPDATE 25/11/2019</t>
  </si>
  <si>
    <t>Saat ini RDC sedang freeze pengiriman part ke semua FSL dan akan dikirimkan setelah proses adjustment selesai. Perkiraan akan di support kembali tgl 27-28 November 2019</t>
  </si>
  <si>
    <t>Part ready di FSL Pematang Siantar per laporan tgl 25/11</t>
  </si>
  <si>
    <t>Part sudah di request oleh FE QI - PURNANDO TGL 24/11</t>
  </si>
  <si>
    <t xml:space="preserve">Part Controller ready di FSL Palu </t>
  </si>
  <si>
    <t>Part sudah di req FE ari tgl 21/11</t>
  </si>
  <si>
    <t>Part sudah di req FE surya tgl 23/11</t>
  </si>
  <si>
    <t>CLOSE, Update by BOSS 25/11/19</t>
  </si>
  <si>
    <t>Part dikirimkan dari FSL Malang, estimasi tgl 25/11</t>
  </si>
  <si>
    <t>CLOSE, Update by CRM 25/11/19</t>
  </si>
  <si>
    <t>S1AKJH11FF</t>
  </si>
  <si>
    <t>S1AW1OFR</t>
  </si>
  <si>
    <t>KC KABANJAHE 2</t>
  </si>
  <si>
    <t>MANDIRI Klinik Mitra Bunda Bekasi -2</t>
  </si>
  <si>
    <t>Sumatera Utara</t>
  </si>
  <si>
    <t xml:space="preserve"> Pending part No.Fe.Report 0155946 #lcd mati total #cek status atm online #request lcd, info deki FSL part tidak bisa keluar,karena sedang ada audit stock opname dari external DN #pending part LCD PN:01750216797 #request tiket zulu</t>
  </si>
  <si>
    <t>Stacker pn: 01750109658</t>
  </si>
  <si>
    <t>LCD PN:01750216797</t>
  </si>
  <si>
    <t>pilihan menu bahasa indonesia tidak bisa</t>
  </si>
  <si>
    <t>ATM 00157</t>
  </si>
  <si>
    <t>Bank DKI Kantor Kelurahan Rorotan</t>
  </si>
  <si>
    <t>part msih kosong di fsl bks</t>
  </si>
  <si>
    <t>Softkey pn: 01750190038</t>
  </si>
  <si>
    <t>part akan dikirim tanggal 27/11</t>
  </si>
  <si>
    <t>South Sulawesi</t>
  </si>
  <si>
    <t>District</t>
  </si>
  <si>
    <t>Indonesia Barat</t>
  </si>
  <si>
    <t>Jabodetabek</t>
  </si>
  <si>
    <t>Indonesia Timur</t>
  </si>
  <si>
    <t>SN</t>
  </si>
  <si>
    <t>SPV CODE</t>
  </si>
  <si>
    <t>Bank Danamon</t>
  </si>
  <si>
    <t>Kep. Riau</t>
  </si>
  <si>
    <t>Central Sulawesi</t>
  </si>
  <si>
    <t>S1EBLW02GD</t>
  </si>
  <si>
    <t>1510FDC05152</t>
  </si>
  <si>
    <t>AR BNI KLN BELAWAN 1</t>
  </si>
  <si>
    <t>Kotamobagu</t>
  </si>
  <si>
    <t>North Sulawesi</t>
  </si>
  <si>
    <t>3605</t>
  </si>
  <si>
    <t>2430</t>
  </si>
  <si>
    <t>1115</t>
  </si>
  <si>
    <t>S1EKTMA003</t>
  </si>
  <si>
    <t>S1EBBI10KA</t>
  </si>
  <si>
    <t>1326</t>
  </si>
  <si>
    <t>S1ELLG02OR</t>
  </si>
  <si>
    <t>S1BDPS03FB</t>
  </si>
  <si>
    <t>S1CKTMA013</t>
  </si>
  <si>
    <t>001W</t>
  </si>
  <si>
    <t>S1IKRMA013</t>
  </si>
  <si>
    <t>606P</t>
  </si>
  <si>
    <t>S1DGPSA067</t>
  </si>
  <si>
    <t>493Z</t>
  </si>
  <si>
    <t>S1HRTPA012</t>
  </si>
  <si>
    <t>5500FDC02272</t>
  </si>
  <si>
    <t>5500FDC00702</t>
  </si>
  <si>
    <t>5500FDC02018</t>
  </si>
  <si>
    <t>5500FDC02022</t>
  </si>
  <si>
    <t>YC17000150</t>
  </si>
  <si>
    <t>56HG612371</t>
  </si>
  <si>
    <t>56DU207074</t>
  </si>
  <si>
    <t>56BM101307</t>
  </si>
  <si>
    <t>56HG612750</t>
  </si>
  <si>
    <t>56BM101291</t>
  </si>
  <si>
    <t>56HG800225</t>
  </si>
  <si>
    <t>9448920025</t>
  </si>
  <si>
    <t>56HG800321</t>
  </si>
  <si>
    <t>56HG611674</t>
  </si>
  <si>
    <t>56BM100249</t>
  </si>
  <si>
    <t>YC17000359</t>
  </si>
  <si>
    <t>DN CIMB Niaga KCP BINTAN KIJANG</t>
  </si>
  <si>
    <t>AR CIMB Niaga Ancol KK</t>
  </si>
  <si>
    <t>DN CIMB Niaga MGL.KANTOR POS</t>
  </si>
  <si>
    <t>DN BNI GENGGULANG</t>
  </si>
  <si>
    <t>QU BNI TAPIN</t>
  </si>
  <si>
    <t>QU CIMB Niaga Nobu Bistro Japanese Resta</t>
  </si>
  <si>
    <t>QU BNI CABANG LUBUK LINGGAU 2</t>
  </si>
  <si>
    <t>AR BNI APOTIK MONANGMANING</t>
  </si>
  <si>
    <t>QU BNI PT CONCH LOLAK</t>
  </si>
  <si>
    <t>QU BCA Turen Square Malang</t>
  </si>
  <si>
    <t>AR BNI INDOMARET KAYUMANIS 70</t>
  </si>
  <si>
    <t>GT BCA RS Mitra Keluarga Gading Serpong</t>
  </si>
  <si>
    <t>AR BNI Indomaret Sukobohar</t>
  </si>
  <si>
    <t>GT BCA Indomaret Barata Jaya 2</t>
  </si>
  <si>
    <t>DN BNI SPBU NEGERI LAMA</t>
  </si>
  <si>
    <t>Lubuk Linggau</t>
  </si>
  <si>
    <t>West Irian Jaya</t>
  </si>
  <si>
    <t>Printer Fatal</t>
  </si>
  <si>
    <t>rubah masterkey dari generic ke UNIQ</t>
  </si>
  <si>
    <t>DISPENSER FAULT( RAK 2 TIDAK TERBACA)</t>
  </si>
  <si>
    <t>Shutter Problem 2:8</t>
  </si>
  <si>
    <t>EJ Error (Media EJ di Aplikasi ESQ yang ada sampai tanggal 23 Desember 2019)</t>
  </si>
  <si>
    <t>problem Softkey</t>
  </si>
  <si>
    <t>Disperser Fault (error kode 2.1)</t>
  </si>
  <si>
    <t>ATM Mati Total</t>
  </si>
  <si>
    <t>Repeat Problem CARD READER ERROR</t>
  </si>
  <si>
    <t>EXIT SHUTTER BERMASALAH</t>
  </si>
  <si>
    <t xml:space="preserve"> Task:298869724 Date:30.12.2019 16:54:45  +07:00  The problem was located in the EPP. The problem was solved through an adjustment to the hardware.  As part of today's visit we have performed a  preventive check (EVC). Test transactions were made to confirm the device was fully operational.  </t>
  </si>
  <si>
    <t xml:space="preserve"> Task:298870683 Date:30.12.2019 11:32:06  +07:00  ATM OK by pic ssi sdr itra, Action : Reposisi Kaset 2, Restart ATM, OK  </t>
  </si>
  <si>
    <t xml:space="preserve">   Date: 30.12.2019 16:48:54  +07:00- FSE : Reno/ 0813-3819-6614 ETA : Sedang koordinasi dengan PIC  Log by Hafiz Date: 30.12.2019 16:43:25  +07:00- mail to crc ark</t>
  </si>
  <si>
    <t>Bank Mandiri</t>
  </si>
  <si>
    <t>BPR Danus</t>
  </si>
  <si>
    <t>BPD Jateng</t>
  </si>
  <si>
    <t>BPD Sulut</t>
  </si>
  <si>
    <t>Sinar Mas</t>
  </si>
  <si>
    <t>SCB</t>
  </si>
  <si>
    <t>Bank Nagari</t>
  </si>
  <si>
    <t>BPD Papua</t>
  </si>
  <si>
    <t>BPD Riau</t>
  </si>
  <si>
    <t>Bank Panin</t>
  </si>
  <si>
    <t>Bank Jatim</t>
  </si>
  <si>
    <t>BPD Sumut</t>
  </si>
  <si>
    <t>12540104</t>
  </si>
  <si>
    <t>S1EPKB06DN</t>
  </si>
  <si>
    <t>S1JBGRA071</t>
  </si>
  <si>
    <t>S1AWA27P</t>
  </si>
  <si>
    <t>S1ETNTA031</t>
  </si>
  <si>
    <t>297N</t>
  </si>
  <si>
    <t>00000720</t>
  </si>
  <si>
    <t>S1AWA02N</t>
  </si>
  <si>
    <t>00000474</t>
  </si>
  <si>
    <t>S1IGSTA001</t>
  </si>
  <si>
    <t>S1ASLKA004</t>
  </si>
  <si>
    <t>S1JBRNA014</t>
  </si>
  <si>
    <t>WIN0000322</t>
  </si>
  <si>
    <t>94410</t>
  </si>
  <si>
    <t>S1AW1EN4</t>
  </si>
  <si>
    <t>ATS05001</t>
  </si>
  <si>
    <t>S1AW13VL</t>
  </si>
  <si>
    <t>790091</t>
  </si>
  <si>
    <t>S1GKPA12CC</t>
  </si>
  <si>
    <t>S1AW1O71</t>
  </si>
  <si>
    <t>S1JMLRA015</t>
  </si>
  <si>
    <t>S1AW13XW</t>
  </si>
  <si>
    <t>S1AWACJ6</t>
  </si>
  <si>
    <t>S1FPSD03BN</t>
  </si>
  <si>
    <t>3518</t>
  </si>
  <si>
    <t>ATM00665</t>
  </si>
  <si>
    <t>B595</t>
  </si>
  <si>
    <t>28000939</t>
  </si>
  <si>
    <t>SLUID4502</t>
  </si>
  <si>
    <t>S1AW1TR8</t>
  </si>
  <si>
    <t>S1AW1EQ2</t>
  </si>
  <si>
    <t>6670234</t>
  </si>
  <si>
    <t>B471</t>
  </si>
  <si>
    <t>S1AW111W</t>
  </si>
  <si>
    <t>451110</t>
  </si>
  <si>
    <t>56164</t>
  </si>
  <si>
    <t>S1HENDA018</t>
  </si>
  <si>
    <t>S1AWA30Y</t>
  </si>
  <si>
    <t>205K</t>
  </si>
  <si>
    <t>S1AW1JFP</t>
  </si>
  <si>
    <t>S1AW12IR</t>
  </si>
  <si>
    <t>15302801</t>
  </si>
  <si>
    <t>SCBI020</t>
  </si>
  <si>
    <t>S1GBPNA045</t>
  </si>
  <si>
    <t>S1AW14FG</t>
  </si>
  <si>
    <t>S1AWK70P</t>
  </si>
  <si>
    <t>350485</t>
  </si>
  <si>
    <t>5348</t>
  </si>
  <si>
    <t>S1AW1JFN</t>
  </si>
  <si>
    <t>790007</t>
  </si>
  <si>
    <t>S1CTMAA041</t>
  </si>
  <si>
    <t>12540301</t>
  </si>
  <si>
    <t>450709</t>
  </si>
  <si>
    <t>S1BPTB01UL</t>
  </si>
  <si>
    <t>9009</t>
  </si>
  <si>
    <t>S1AWJ06K</t>
  </si>
  <si>
    <t>306L</t>
  </si>
  <si>
    <t>790247</t>
  </si>
  <si>
    <t>S1AWA59J</t>
  </si>
  <si>
    <t>919</t>
  </si>
  <si>
    <t>790086</t>
  </si>
  <si>
    <t>S1AW13MN</t>
  </si>
  <si>
    <t>S1AW1OBJ</t>
  </si>
  <si>
    <t>S1AW1OL4</t>
  </si>
  <si>
    <t>270045</t>
  </si>
  <si>
    <t>S1AWAAHT</t>
  </si>
  <si>
    <t>790002</t>
  </si>
  <si>
    <t>1014</t>
  </si>
  <si>
    <t>486</t>
  </si>
  <si>
    <t xml:space="preserve">B757 </t>
  </si>
  <si>
    <t>S1JLGSA018</t>
  </si>
  <si>
    <t>00001833</t>
  </si>
  <si>
    <t>S1HBGR11U7</t>
  </si>
  <si>
    <t>00003020</t>
  </si>
  <si>
    <t>449V</t>
  </si>
  <si>
    <t>S1AWKD8Y</t>
  </si>
  <si>
    <t>S1FTBK02BX</t>
  </si>
  <si>
    <t>S1AWA4K9</t>
  </si>
  <si>
    <t>S1AW12QD</t>
  </si>
  <si>
    <t>S1DBGRA187</t>
  </si>
  <si>
    <t>S1AW12PR</t>
  </si>
  <si>
    <t>2713</t>
  </si>
  <si>
    <t>S1AKTJ01OE</t>
  </si>
  <si>
    <t>S1AW13TP</t>
  </si>
  <si>
    <t>330</t>
  </si>
  <si>
    <t>S1AW157Y</t>
  </si>
  <si>
    <t>38000016</t>
  </si>
  <si>
    <t>S1JBNTA002</t>
  </si>
  <si>
    <t>70219</t>
  </si>
  <si>
    <t>S1AWAA7E</t>
  </si>
  <si>
    <t>S1AWKA3E</t>
  </si>
  <si>
    <t>351913</t>
  </si>
  <si>
    <t>15201</t>
  </si>
  <si>
    <t>630</t>
  </si>
  <si>
    <t>WIN0030501</t>
  </si>
  <si>
    <t>S1AW15ZH</t>
  </si>
  <si>
    <t>800270</t>
  </si>
  <si>
    <t>251A</t>
  </si>
  <si>
    <t>S1AWAABZ</t>
  </si>
  <si>
    <t>10010</t>
  </si>
  <si>
    <t>4839</t>
  </si>
  <si>
    <t>94065</t>
  </si>
  <si>
    <t>S1JSKGA001</t>
  </si>
  <si>
    <t>S1AW176F</t>
  </si>
  <si>
    <t>S1AKTJ09ZR</t>
  </si>
  <si>
    <t>S1DMJLA019</t>
  </si>
  <si>
    <t>4337</t>
  </si>
  <si>
    <t>4595</t>
  </si>
  <si>
    <t>S1GPKBA021</t>
  </si>
  <si>
    <t>S1DTPRA066</t>
  </si>
  <si>
    <t>S1BJBIA019</t>
  </si>
  <si>
    <t>S1ASLK01QP</t>
  </si>
  <si>
    <t>312W</t>
  </si>
  <si>
    <t>S1APDGA036</t>
  </si>
  <si>
    <t>S1JMKSA005</t>
  </si>
  <si>
    <t>S1AW16Q1</t>
  </si>
  <si>
    <t>790204</t>
  </si>
  <si>
    <t>S1ARWMA037</t>
  </si>
  <si>
    <t>S1BTLI12AA</t>
  </si>
  <si>
    <t>PNNID0322</t>
  </si>
  <si>
    <t>4800</t>
  </si>
  <si>
    <t>2620</t>
  </si>
  <si>
    <t>S1AW1ACK</t>
  </si>
  <si>
    <t>S1ARWMA048</t>
  </si>
  <si>
    <t>S1DBGRA181</t>
  </si>
  <si>
    <t>210047</t>
  </si>
  <si>
    <t>S1DBGRA142</t>
  </si>
  <si>
    <t>S1JKPAA011</t>
  </si>
  <si>
    <t>S1AW12MC</t>
  </si>
  <si>
    <t>5145</t>
  </si>
  <si>
    <t>790244</t>
  </si>
  <si>
    <t>S1AW1ED2</t>
  </si>
  <si>
    <t>S1AWA3JZ</t>
  </si>
  <si>
    <t>790008</t>
  </si>
  <si>
    <t>S1IDPSA023</t>
  </si>
  <si>
    <t>00280</t>
  </si>
  <si>
    <t>28000811</t>
  </si>
  <si>
    <t>S1AW16UW</t>
  </si>
  <si>
    <t>790172</t>
  </si>
  <si>
    <t>S1BUIDA037</t>
  </si>
  <si>
    <t>S1AW176V</t>
  </si>
  <si>
    <t>95288</t>
  </si>
  <si>
    <t>74371</t>
  </si>
  <si>
    <t>S1FSLK02FJ</t>
  </si>
  <si>
    <t>S1IUIDA044</t>
  </si>
  <si>
    <t>4473</t>
  </si>
  <si>
    <t>341152</t>
  </si>
  <si>
    <t>57968</t>
  </si>
  <si>
    <t>S1AW1D90</t>
  </si>
  <si>
    <t>1946</t>
  </si>
  <si>
    <t>S1AW1AC0</t>
  </si>
  <si>
    <t>503R</t>
  </si>
  <si>
    <t>S1HBGR11UY</t>
  </si>
  <si>
    <t>S1AW1J2T</t>
  </si>
  <si>
    <t>S1AW144D</t>
  </si>
  <si>
    <t>S1AWUMJR</t>
  </si>
  <si>
    <t>S1AWK2HV</t>
  </si>
  <si>
    <t>S1AW140T</t>
  </si>
  <si>
    <t>790270</t>
  </si>
  <si>
    <t>S1AW148U</t>
  </si>
  <si>
    <t>S1HMERA010</t>
  </si>
  <si>
    <t>00000821</t>
  </si>
  <si>
    <t>S1AW1J7D</t>
  </si>
  <si>
    <t>S1JSKWA001</t>
  </si>
  <si>
    <t>621T</t>
  </si>
  <si>
    <t>S1AW0GJ8</t>
  </si>
  <si>
    <t>168C</t>
  </si>
  <si>
    <t>ATM 00916</t>
  </si>
  <si>
    <t>50729</t>
  </si>
  <si>
    <t>S1GBNTA027</t>
  </si>
  <si>
    <t>S1HKWGA028</t>
  </si>
  <si>
    <t>5675</t>
  </si>
  <si>
    <t>S1AW07TY</t>
  </si>
  <si>
    <t>S1HBGR90EE</t>
  </si>
  <si>
    <t>S1AW1AVM</t>
  </si>
  <si>
    <t>02704</t>
  </si>
  <si>
    <t>S1GKDI117A</t>
  </si>
  <si>
    <t>S1AWA570</t>
  </si>
  <si>
    <t>A219</t>
  </si>
  <si>
    <t>10156</t>
  </si>
  <si>
    <t>S1DMDOA109</t>
  </si>
  <si>
    <t>S1AW11LM</t>
  </si>
  <si>
    <t>790208</t>
  </si>
  <si>
    <t>S1AMDN08AU</t>
  </si>
  <si>
    <t>S1AW12TN</t>
  </si>
  <si>
    <t>790205</t>
  </si>
  <si>
    <t>70291</t>
  </si>
  <si>
    <t>SLUID0804</t>
  </si>
  <si>
    <t>S1AWAEGQ</t>
  </si>
  <si>
    <t>S1AW1DHL</t>
  </si>
  <si>
    <t>351914</t>
  </si>
  <si>
    <t>5968</t>
  </si>
  <si>
    <t>S1AW13X7</t>
  </si>
  <si>
    <t>JTMID01407</t>
  </si>
  <si>
    <t>S1AW1ED1</t>
  </si>
  <si>
    <t>S1AW154C</t>
  </si>
  <si>
    <t>327A</t>
  </si>
  <si>
    <t>790094</t>
  </si>
  <si>
    <t>00003577</t>
  </si>
  <si>
    <t>790275</t>
  </si>
  <si>
    <t>S1IDMIA003</t>
  </si>
  <si>
    <t>S1DMJLA030</t>
  </si>
  <si>
    <t>S1AW1O00</t>
  </si>
  <si>
    <t>S1AW1J7Y</t>
  </si>
  <si>
    <t>S1AW10W6</t>
  </si>
  <si>
    <t>S1AWA22E</t>
  </si>
  <si>
    <t>S1AW1TSU</t>
  </si>
  <si>
    <t>S1EMRE12CC</t>
  </si>
  <si>
    <t>620221</t>
  </si>
  <si>
    <t>01250059</t>
  </si>
  <si>
    <t>3747</t>
  </si>
  <si>
    <t>S1ETLA11LP</t>
  </si>
  <si>
    <t>10009</t>
  </si>
  <si>
    <t>B678</t>
  </si>
  <si>
    <t>PNNID0663</t>
  </si>
  <si>
    <t>S1EKJH02MX</t>
  </si>
  <si>
    <t>90639</t>
  </si>
  <si>
    <t>S1AWAEFY</t>
  </si>
  <si>
    <t>4602</t>
  </si>
  <si>
    <t>S1AW160C</t>
  </si>
  <si>
    <t>S1MW1X1D</t>
  </si>
  <si>
    <t>S1AW15P5</t>
  </si>
  <si>
    <t>S1AW11YA</t>
  </si>
  <si>
    <t>790339</t>
  </si>
  <si>
    <t>S1AWKD0Q</t>
  </si>
  <si>
    <t>S1AW15XH</t>
  </si>
  <si>
    <t>264</t>
  </si>
  <si>
    <t>S1AWU054</t>
  </si>
  <si>
    <t>S1AW07T4</t>
  </si>
  <si>
    <t>599</t>
  </si>
  <si>
    <t>S1AW16K6</t>
  </si>
  <si>
    <t>S1AW15AQ</t>
  </si>
  <si>
    <t>220003</t>
  </si>
  <si>
    <t>S1AW16JG</t>
  </si>
  <si>
    <t>S1AWK410</t>
  </si>
  <si>
    <t>S1AW16J7</t>
  </si>
  <si>
    <t>790316</t>
  </si>
  <si>
    <t>S1AW14W0</t>
  </si>
  <si>
    <t>BSAID5205</t>
  </si>
  <si>
    <t>SCBI016</t>
  </si>
  <si>
    <t>SCBI017</t>
  </si>
  <si>
    <t>WIN0060206</t>
  </si>
  <si>
    <t>SCBI100</t>
  </si>
  <si>
    <t>28000569</t>
  </si>
  <si>
    <t>S1AW15T8</t>
  </si>
  <si>
    <t>S1AW1D14</t>
  </si>
  <si>
    <t>S1AW1722</t>
  </si>
  <si>
    <t xml:space="preserve">EMVW0414 </t>
  </si>
  <si>
    <t>S1AW1EPA</t>
  </si>
  <si>
    <t>ATM06202</t>
  </si>
  <si>
    <t>S1AW1JGH</t>
  </si>
  <si>
    <t>13587</t>
  </si>
  <si>
    <t>BTP1096</t>
  </si>
  <si>
    <t>S1AW1AV1</t>
  </si>
  <si>
    <t>S1AWAJ7S</t>
  </si>
  <si>
    <t>5500FDC00388</t>
  </si>
  <si>
    <t>9449252387</t>
  </si>
  <si>
    <t>56DU410346</t>
  </si>
  <si>
    <t>56DU100568</t>
  </si>
  <si>
    <t>YC17000040</t>
  </si>
  <si>
    <t>56DU401372</t>
  </si>
  <si>
    <t>5500FDC06581</t>
  </si>
  <si>
    <t>56DU103163</t>
  </si>
  <si>
    <t>64BM701454</t>
  </si>
  <si>
    <t>56DU310516</t>
  </si>
  <si>
    <t>56DU410790</t>
  </si>
  <si>
    <t>YC17000065</t>
  </si>
  <si>
    <t>56DU203507</t>
  </si>
  <si>
    <t>56HG608216</t>
  </si>
  <si>
    <t>56DU100612</t>
  </si>
  <si>
    <t>56FR700303</t>
  </si>
  <si>
    <t>56DU415990</t>
  </si>
  <si>
    <t>56FR700614</t>
  </si>
  <si>
    <t>56BM202273</t>
  </si>
  <si>
    <t>56DU102147</t>
  </si>
  <si>
    <t>56BM201745</t>
  </si>
  <si>
    <t>9448921225</t>
  </si>
  <si>
    <t>56DW505072</t>
  </si>
  <si>
    <t>56DU101280</t>
  </si>
  <si>
    <t>56DU101640</t>
  </si>
  <si>
    <t>56HG612528</t>
  </si>
  <si>
    <t>56HG500877</t>
  </si>
  <si>
    <t>56HG701086</t>
  </si>
  <si>
    <t>56HG801002</t>
  </si>
  <si>
    <t>56BM007775</t>
  </si>
  <si>
    <t>5500FDC02023</t>
  </si>
  <si>
    <t>56DW502460</t>
  </si>
  <si>
    <t>56DU100593</t>
  </si>
  <si>
    <t>56DU204813</t>
  </si>
  <si>
    <t>56HG703461</t>
  </si>
  <si>
    <t>56DU102953</t>
  </si>
  <si>
    <t>56HG610856</t>
  </si>
  <si>
    <t>56HG609838</t>
  </si>
  <si>
    <t>YC17000317</t>
  </si>
  <si>
    <t>56DW505605</t>
  </si>
  <si>
    <t>56BM200463</t>
  </si>
  <si>
    <t>56DU102364</t>
  </si>
  <si>
    <t>56DU102274</t>
  </si>
  <si>
    <t>56DU403019</t>
  </si>
  <si>
    <t>56HG600348</t>
  </si>
  <si>
    <t>YC17200113</t>
  </si>
  <si>
    <t>56DU100397</t>
  </si>
  <si>
    <t>56DU406357</t>
  </si>
  <si>
    <t>56HG609836</t>
  </si>
  <si>
    <t>56HG700153</t>
  </si>
  <si>
    <t>56DU101790</t>
  </si>
  <si>
    <t>56FR700740</t>
  </si>
  <si>
    <t>YC17200337</t>
  </si>
  <si>
    <t>5500FDC02403</t>
  </si>
  <si>
    <t>56HG609464</t>
  </si>
  <si>
    <t>56HG614130</t>
  </si>
  <si>
    <t>64BM906329</t>
  </si>
  <si>
    <t>56DU100886</t>
  </si>
  <si>
    <t>56DU401316</t>
  </si>
  <si>
    <t>56FR700804</t>
  </si>
  <si>
    <t>56DU406102</t>
  </si>
  <si>
    <t>56HG610167</t>
  </si>
  <si>
    <t>56FR700768</t>
  </si>
  <si>
    <t>56DU406634</t>
  </si>
  <si>
    <t>56DW501550</t>
  </si>
  <si>
    <t>56DW501543</t>
  </si>
  <si>
    <t>64BM903635</t>
  </si>
  <si>
    <t>56DU100909</t>
  </si>
  <si>
    <t>56FR700902</t>
  </si>
  <si>
    <t>56DU207070</t>
  </si>
  <si>
    <t>56HG606182</t>
  </si>
  <si>
    <t>56DW513773</t>
  </si>
  <si>
    <t>5500FDC06146</t>
  </si>
  <si>
    <t>56BM101560</t>
  </si>
  <si>
    <t>56DU105413</t>
  </si>
  <si>
    <t>56DW510787</t>
  </si>
  <si>
    <t>56DU406641</t>
  </si>
  <si>
    <t>56BM202318</t>
  </si>
  <si>
    <t>56BM100873</t>
  </si>
  <si>
    <t>56DU101964</t>
  </si>
  <si>
    <t>56DU101981</t>
  </si>
  <si>
    <t>YC17200776</t>
  </si>
  <si>
    <t>56DU416487</t>
  </si>
  <si>
    <t>56DW510586</t>
  </si>
  <si>
    <t>1522FDC11095</t>
  </si>
  <si>
    <t>56DU407766</t>
  </si>
  <si>
    <t>56HG703694</t>
  </si>
  <si>
    <t>56DU415786</t>
  </si>
  <si>
    <t>56DW504068</t>
  </si>
  <si>
    <t>56FR700505</t>
  </si>
  <si>
    <t>56DU310097</t>
  </si>
  <si>
    <t>56HG608746</t>
  </si>
  <si>
    <t>56DU100573</t>
  </si>
  <si>
    <t>56DU405927</t>
  </si>
  <si>
    <t>56HG609963</t>
  </si>
  <si>
    <t>56BM007790</t>
  </si>
  <si>
    <t>56HG605980</t>
  </si>
  <si>
    <t>56BM101465</t>
  </si>
  <si>
    <t>56DW600253</t>
  </si>
  <si>
    <t>56DU405266</t>
  </si>
  <si>
    <t>56DU204884</t>
  </si>
  <si>
    <t>56DU302231</t>
  </si>
  <si>
    <t>56DU102951</t>
  </si>
  <si>
    <t>56HG619569</t>
  </si>
  <si>
    <t>56DU101100</t>
  </si>
  <si>
    <t>56HG610850</t>
  </si>
  <si>
    <t>56DU310288</t>
  </si>
  <si>
    <t>56DW505550</t>
  </si>
  <si>
    <t>1510FDC06859</t>
  </si>
  <si>
    <t>56DU411794</t>
  </si>
  <si>
    <t>56DU306369</t>
  </si>
  <si>
    <t>56HG615327</t>
  </si>
  <si>
    <t>56DW513748</t>
  </si>
  <si>
    <t>YC17200919</t>
  </si>
  <si>
    <t>56DW502409</t>
  </si>
  <si>
    <t>9449251218</t>
  </si>
  <si>
    <t>1522FDC10864</t>
  </si>
  <si>
    <t>56DU401406</t>
  </si>
  <si>
    <t>YC17200568</t>
  </si>
  <si>
    <t>56DU307427</t>
  </si>
  <si>
    <t>56DU100542</t>
  </si>
  <si>
    <t>56FR700680</t>
  </si>
  <si>
    <t>9449251956</t>
  </si>
  <si>
    <t>YC17200437</t>
  </si>
  <si>
    <t>56BM202172</t>
  </si>
  <si>
    <t>1529FDC12763</t>
  </si>
  <si>
    <t>56DU306677</t>
  </si>
  <si>
    <t>56DU104410</t>
  </si>
  <si>
    <t>56DW503267</t>
  </si>
  <si>
    <t>YC17000407</t>
  </si>
  <si>
    <t>56DW513314</t>
  </si>
  <si>
    <t>56HG619546</t>
  </si>
  <si>
    <t>YC17000472</t>
  </si>
  <si>
    <t>56DU310628</t>
  </si>
  <si>
    <t>56DU416026</t>
  </si>
  <si>
    <t>1529FDC12769</t>
  </si>
  <si>
    <t>56FR700621</t>
  </si>
  <si>
    <t>56DU100451</t>
  </si>
  <si>
    <t>56DU100339</t>
  </si>
  <si>
    <t>56DU101320</t>
  </si>
  <si>
    <t>56FR700793</t>
  </si>
  <si>
    <t>1510FDC06930</t>
  </si>
  <si>
    <t>56HG614367</t>
  </si>
  <si>
    <t>56DU404729</t>
  </si>
  <si>
    <t>56BM202627</t>
  </si>
  <si>
    <t>56DU415014</t>
  </si>
  <si>
    <t>56FR700672</t>
  </si>
  <si>
    <t>56BM007966</t>
  </si>
  <si>
    <t>56DU310489</t>
  </si>
  <si>
    <t>56DW502134</t>
  </si>
  <si>
    <t>56DW505677</t>
  </si>
  <si>
    <t>56DU309757</t>
  </si>
  <si>
    <t>56HG608275</t>
  </si>
  <si>
    <t>56HG609889</t>
  </si>
  <si>
    <t>56BM203315</t>
  </si>
  <si>
    <t>YC17200755</t>
  </si>
  <si>
    <t>56HG607702</t>
  </si>
  <si>
    <t>56HG609455</t>
  </si>
  <si>
    <t>56HG604744</t>
  </si>
  <si>
    <t>56DU100567</t>
  </si>
  <si>
    <t>56DU303250</t>
  </si>
  <si>
    <t>56DU415233</t>
  </si>
  <si>
    <t>56DU402463</t>
  </si>
  <si>
    <t>56BM101485</t>
  </si>
  <si>
    <t>56DW503688</t>
  </si>
  <si>
    <t>56DU208359</t>
  </si>
  <si>
    <t>56DU407747</t>
  </si>
  <si>
    <t>56DU408479</t>
  </si>
  <si>
    <t>56DU101204</t>
  </si>
  <si>
    <t>56FR700823</t>
  </si>
  <si>
    <t>56DU101663</t>
  </si>
  <si>
    <t>56DW513228</t>
  </si>
  <si>
    <t>56DW513224</t>
  </si>
  <si>
    <t>5500FDC06105</t>
  </si>
  <si>
    <t>56DU101759</t>
  </si>
  <si>
    <t>56DU310181</t>
  </si>
  <si>
    <t>56DW510549</t>
  </si>
  <si>
    <t>56DW501945</t>
  </si>
  <si>
    <t>56DW505218</t>
  </si>
  <si>
    <t>56BM200573</t>
  </si>
  <si>
    <t>56DW513294</t>
  </si>
  <si>
    <t>56HG610029</t>
  </si>
  <si>
    <t>YC17200271</t>
  </si>
  <si>
    <t>56DU409598</t>
  </si>
  <si>
    <t>56HG701440</t>
  </si>
  <si>
    <t>56DW502121</t>
  </si>
  <si>
    <t>1510FDC06708</t>
  </si>
  <si>
    <t>56DU101505</t>
  </si>
  <si>
    <t>56DU500608</t>
  </si>
  <si>
    <t>56BM101822</t>
  </si>
  <si>
    <t>56DU100884</t>
  </si>
  <si>
    <t>5500FDC05947</t>
  </si>
  <si>
    <t>56BM100065</t>
  </si>
  <si>
    <t>YC17200457</t>
  </si>
  <si>
    <t>56DU405975</t>
  </si>
  <si>
    <t>56FR700575</t>
  </si>
  <si>
    <t>YC17000377</t>
  </si>
  <si>
    <t>56HG612580</t>
  </si>
  <si>
    <t>56DU416256</t>
  </si>
  <si>
    <t>56FR700584</t>
  </si>
  <si>
    <t>56HG610926</t>
  </si>
  <si>
    <t>1522FDC20533</t>
  </si>
  <si>
    <t>56DU405298</t>
  </si>
  <si>
    <t>56DU101135</t>
  </si>
  <si>
    <t>56HG609969</t>
  </si>
  <si>
    <t>56DW507405</t>
  </si>
  <si>
    <t>56DU416201</t>
  </si>
  <si>
    <t>1529FDC18001</t>
  </si>
  <si>
    <t>56DU100338</t>
  </si>
  <si>
    <t>56DU100346</t>
  </si>
  <si>
    <t>56DU401558</t>
  </si>
  <si>
    <t>56FR700548</t>
  </si>
  <si>
    <t>56BM005649</t>
  </si>
  <si>
    <t>56FR700839</t>
  </si>
  <si>
    <t>56DU309679</t>
  </si>
  <si>
    <t>YC17200381</t>
  </si>
  <si>
    <t>56DU100235</t>
  </si>
  <si>
    <t>56DU414927</t>
  </si>
  <si>
    <t>1510FDC06219</t>
  </si>
  <si>
    <t>56DW503213</t>
  </si>
  <si>
    <t>56DU100215</t>
  </si>
  <si>
    <t>56DW502410</t>
  </si>
  <si>
    <t>56BM201647</t>
  </si>
  <si>
    <t>56HG608390</t>
  </si>
  <si>
    <t>56DU301034</t>
  </si>
  <si>
    <t>56DU101058</t>
  </si>
  <si>
    <t>64BM102591</t>
  </si>
  <si>
    <t>56HG619571</t>
  </si>
  <si>
    <t>56HGL02222</t>
  </si>
  <si>
    <t>1529FDC12703</t>
  </si>
  <si>
    <t>64BM102534</t>
  </si>
  <si>
    <t>56HG609794</t>
  </si>
  <si>
    <t>56DU100900</t>
  </si>
  <si>
    <t>56HG614551</t>
  </si>
  <si>
    <t>56DU100271</t>
  </si>
  <si>
    <t>56DW505465</t>
  </si>
  <si>
    <t>56DU101083</t>
  </si>
  <si>
    <t>56DW504511</t>
  </si>
  <si>
    <t>56FR700959</t>
  </si>
  <si>
    <t>56DW501674</t>
  </si>
  <si>
    <t>56DW502413</t>
  </si>
  <si>
    <t>56HG700368</t>
  </si>
  <si>
    <t>56DU100775</t>
  </si>
  <si>
    <t>56DU416481</t>
  </si>
  <si>
    <t>56HG606001</t>
  </si>
  <si>
    <t>56DU406027</t>
  </si>
  <si>
    <t>56FR700637</t>
  </si>
  <si>
    <t>56DU406748</t>
  </si>
  <si>
    <t>56HG619523</t>
  </si>
  <si>
    <t>56DW501711</t>
  </si>
  <si>
    <t>56DU102938</t>
  </si>
  <si>
    <t>56DW501649</t>
  </si>
  <si>
    <t>56FR700820</t>
  </si>
  <si>
    <t>56DU415125</t>
  </si>
  <si>
    <t>56DW502292</t>
  </si>
  <si>
    <t>1529FDC13720</t>
  </si>
  <si>
    <t>56HG600354</t>
  </si>
  <si>
    <t>56HG600355</t>
  </si>
  <si>
    <t>56DU315556</t>
  </si>
  <si>
    <t>64DG000555</t>
  </si>
  <si>
    <t>64BT801720</t>
  </si>
  <si>
    <t>56DU406527</t>
  </si>
  <si>
    <t>56DU407554</t>
  </si>
  <si>
    <t>56DW502417</t>
  </si>
  <si>
    <t>56HGL04193</t>
  </si>
  <si>
    <t>56DU100651</t>
  </si>
  <si>
    <t>1529FDC12708</t>
  </si>
  <si>
    <t>56DU500541</t>
  </si>
  <si>
    <t>56DU406398</t>
  </si>
  <si>
    <t>56DU204320</t>
  </si>
  <si>
    <t>64BM906394</t>
  </si>
  <si>
    <t>56DU208126</t>
  </si>
  <si>
    <t>56DW501864</t>
  </si>
  <si>
    <t>UG</t>
  </si>
  <si>
    <t>DNI - LK</t>
  </si>
  <si>
    <t>DNI - DK</t>
  </si>
  <si>
    <t>CITIUS JABODETABEK</t>
  </si>
  <si>
    <t>QUALITA NON JAWA - DK</t>
  </si>
  <si>
    <t>QUALITA JAWA</t>
  </si>
  <si>
    <t>GLOBAL JAWA</t>
  </si>
  <si>
    <t>ARKANINDO JABODETABEK</t>
  </si>
  <si>
    <t>GLOBAL JABODETABEK</t>
  </si>
  <si>
    <t>QUALITA JABODETABEK</t>
  </si>
  <si>
    <t>CITIUS NON JAWA - LK</t>
  </si>
  <si>
    <t>QUALITA NON JAWA - LK</t>
  </si>
  <si>
    <t>ARKANINDO NON JAWA - DK</t>
  </si>
  <si>
    <t>ARKANINDO NON JAWA - LK</t>
  </si>
  <si>
    <t>BPD KALTENG Sukamara</t>
  </si>
  <si>
    <t>BNI MM PELANGI</t>
  </si>
  <si>
    <t>AR BNI GRIYAMART CIOMAS</t>
  </si>
  <si>
    <t>QU MANDIRI SPBU Kahfi II (34-12610)</t>
  </si>
  <si>
    <t>DN BNI RUKO MAJANG</t>
  </si>
  <si>
    <t>QU BCA Indomaret Menoreh</t>
  </si>
  <si>
    <t>AR DANAMON SINTANG</t>
  </si>
  <si>
    <t>QU MANDIRI Circle-K Kebalen (eks Klinik</t>
  </si>
  <si>
    <t>QU DANAMON GIANT HERO CIMANGGIS</t>
  </si>
  <si>
    <t>QU BNI SUPERMARKET CARITAS</t>
  </si>
  <si>
    <t>QU BNI SPBU MUARO KALABAN</t>
  </si>
  <si>
    <t>AR BNI HOTEL PURNAMA</t>
  </si>
  <si>
    <t>BTN SPRMRKT IRIAN</t>
  </si>
  <si>
    <t>DN BRI PLAZA INTERNET</t>
  </si>
  <si>
    <t>QU MANDIRI SM MERAUKE</t>
  </si>
  <si>
    <t>QU BPR DANUS Kantor Cabang TG. Pinang</t>
  </si>
  <si>
    <t>QU MANDIRI CJR - IM CIPANAS 1 PASAR CIPA</t>
  </si>
  <si>
    <t>QU BRI UNIT SABU SEBA KUPANG</t>
  </si>
  <si>
    <t>QU BNI KCP WAIKABUBAK 2</t>
  </si>
  <si>
    <t>QU MANDIRI BGR INDOMART MUCHTAR RAYA</t>
  </si>
  <si>
    <t>AR BNI JL. ABDUL MAJID RAYA</t>
  </si>
  <si>
    <t>QU MANDIRI MJL GD KADIPATEN TIMUR</t>
  </si>
  <si>
    <t>QU MANDIRI BKS ID PT TAIYO SINAR R</t>
  </si>
  <si>
    <t>QU MANDIRI Cimahi Borma Rancabelut</t>
  </si>
  <si>
    <t>AR BNI KOTABARU PARAHYANGAN</t>
  </si>
  <si>
    <t>QU PERMATA KBP PDLARANG</t>
  </si>
  <si>
    <t>QU BPD JATENG Kec Ambal Kebumen</t>
  </si>
  <si>
    <t>QU BJB ATM Gallery Pataruman</t>
  </si>
  <si>
    <t>NISP Borma Rancabelut Cimahi</t>
  </si>
  <si>
    <t>DN BPD Sulut SPBU PAGUYAMAN</t>
  </si>
  <si>
    <t>QU MANDIRI PBR CB GARUDA SAKTI</t>
  </si>
  <si>
    <t>QU MANDIRI DPK MM CERIA MART CITAYAM</t>
  </si>
  <si>
    <t>CI BRIS Ponpes Modern Al-furqon</t>
  </si>
  <si>
    <t>QU BJB ATM SPBU Purwadadi 34-41227</t>
  </si>
  <si>
    <t>QU MANDIRI KK BUKITTINGGI AUR KUNING</t>
  </si>
  <si>
    <t>CI BRI ALFAMART BUKIT KENCANA</t>
  </si>
  <si>
    <t>QU BRI Indomaret Taman Cimande</t>
  </si>
  <si>
    <t>DN BNI TOKO SURYA AGUNG</t>
  </si>
  <si>
    <t>QU MANDIRI BDG CB CIPARAY</t>
  </si>
  <si>
    <t>QU BCA Mobile Branch Pandeglang</t>
  </si>
  <si>
    <t>QU MANDIRI Irian Supermarket</t>
  </si>
  <si>
    <t>QU MANDIRI JKT CB KCM CIPAYUNG</t>
  </si>
  <si>
    <t>SIMAS KC Lampung</t>
  </si>
  <si>
    <t>DN SCB SURABAYA-1 BASRA</t>
  </si>
  <si>
    <t>DN BNI ROSE MART</t>
  </si>
  <si>
    <t>QU MANDIRI PT GKG KENDAWANGAN</t>
  </si>
  <si>
    <t>QU MANDIRI Perumahan Vale Wawondula</t>
  </si>
  <si>
    <t>CI BRI Alfamart Cemplang Leuwiliang</t>
  </si>
  <si>
    <t>GT CIMB Niaga JKT.Indomaret Rawa Buaya (</t>
  </si>
  <si>
    <t>QU MANDIRI SPBU Coco Gatot Subroto</t>
  </si>
  <si>
    <t>QU BRI UNIT SIMPANG BALIK TAKENGON</t>
  </si>
  <si>
    <t>DN BNI BANJAR AUTOCAR</t>
  </si>
  <si>
    <t>CI BPD KALTENG Naggabulik</t>
  </si>
  <si>
    <t>CI BRI ATM CENTER PERUMAHAN HARAPAN</t>
  </si>
  <si>
    <t>QU BNI BAKSO MANDEEP PARONGPONG</t>
  </si>
  <si>
    <t>CI MEGA METLAND TAMBUN PLAZA</t>
  </si>
  <si>
    <t>QU MANDIRI BKS PB 34 17130 Kaliabang 2</t>
  </si>
  <si>
    <t>DN BCA Alfamart Merbabu Kediri</t>
  </si>
  <si>
    <t>QU BRI UNIT WITAMORI POSO</t>
  </si>
  <si>
    <t>QU MANDIRI KC. Kuala Pembuang 2</t>
  </si>
  <si>
    <t>CI BRI UNIT KALIDERES</t>
  </si>
  <si>
    <t>QU BRI UNIT AMPAH BUNTOK</t>
  </si>
  <si>
    <t>QU MANDIRI Dhika Printing, Cibubur</t>
  </si>
  <si>
    <t>QU MANDIRI AMB CB WAYAME</t>
  </si>
  <si>
    <t>QU MANDIRI AMB MINI MARKET SABURO</t>
  </si>
  <si>
    <t>DN BRIS KC PALEMBANG A. RIVAI</t>
  </si>
  <si>
    <t>GT MANDIRI Alfamidi MA 38 Eks. Alfamart</t>
  </si>
  <si>
    <t>QU BRI UNIT KRUENG MANE LHOKSEUMAWE</t>
  </si>
  <si>
    <t>GT CIMB Niaga SPBU 34-16929</t>
  </si>
  <si>
    <t>CI DKI Klinik Suci</t>
  </si>
  <si>
    <t xml:space="preserve">Bank Jawa Barat CRM KC Tamansari </t>
  </si>
  <si>
    <t>AR BNI ATM SPBU HARAPAN BERSAMA</t>
  </si>
  <si>
    <t>DN DANAMON PALEMBANG BASUKI RAHMAT</t>
  </si>
  <si>
    <t>AR BNI PT CITRA ABADI SEJATI</t>
  </si>
  <si>
    <t>QU DANAMON APARTEMEN CITY PARK</t>
  </si>
  <si>
    <t>GT BCA Indomaret Pondok Candra</t>
  </si>
  <si>
    <t>DN MANDIRI Hotel Bina Rahayu Samarinda</t>
  </si>
  <si>
    <t>QU BNI CAB TJ. BALAI KARIMUN 3</t>
  </si>
  <si>
    <t>QU BNI CABANG TJ. BALAI KARIMUN</t>
  </si>
  <si>
    <t>GT MANDIRI SBY CB PAKUWON MAL 2</t>
  </si>
  <si>
    <t>QU MANDIRI JKT LIPO ML PEJATEN</t>
  </si>
  <si>
    <t>AR BNI GIANT YASMIN 2</t>
  </si>
  <si>
    <t>QU MANDIRI Roty Bakar Edi 2</t>
  </si>
  <si>
    <t>QU BCA Toko Buku Citra Media</t>
  </si>
  <si>
    <t>AR BNI KLN INDRAPURA 2</t>
  </si>
  <si>
    <t>QU MANDIRI KCM BANDUNG MARGAASIH</t>
  </si>
  <si>
    <t>QU BPD PAPUA KCP Bonggo</t>
  </si>
  <si>
    <t>QU MANDIRI ATM Center Jarakosta</t>
  </si>
  <si>
    <t>QU MANDIRI DPK MARKAS BRIMOB</t>
  </si>
  <si>
    <t>QU NISP Mangga Dua Le Grandeur</t>
  </si>
  <si>
    <t>QU BNI PENGADAN BAAY</t>
  </si>
  <si>
    <t>CI BRI KLINIK RANNY</t>
  </si>
  <si>
    <t>GT MANDIRI TNG PB 34-15510 Kronjo</t>
  </si>
  <si>
    <t>DN MANDIRI PLG MM KOPI TIAM 789</t>
  </si>
  <si>
    <t>CI BRI ATM CENTER INFOSYS TRAVEL</t>
  </si>
  <si>
    <t>QU BPD RIAU SEDANAU NATUNA</t>
  </si>
  <si>
    <t>CI DKI KAS ATM RPHU RAWA LELE</t>
  </si>
  <si>
    <t>CI BTN KK KUKUSAN</t>
  </si>
  <si>
    <t>QU MANDIRI BKS RS PERMATA 01</t>
  </si>
  <si>
    <t>CI BRIS KCP RANTAU PRAPAT</t>
  </si>
  <si>
    <t>QU BCA Alfamart Hotel Candi</t>
  </si>
  <si>
    <t>DN MANDIRI BLT ID PEMUKASAKTI MANIS</t>
  </si>
  <si>
    <t>CI NAGARI RM Lubuk Bangku</t>
  </si>
  <si>
    <t>GT CIMB Niaga PASIR GOMBONG</t>
  </si>
  <si>
    <t>CI BRI SPBU 34-13202 PERINTIS</t>
  </si>
  <si>
    <t>QU BNI SWALAYAN SURYA INDAH</t>
  </si>
  <si>
    <t>UG MANDIRI TNG IM SURADITA</t>
  </si>
  <si>
    <t>AR BNI KANTOR POS LIMA PULUH</t>
  </si>
  <si>
    <t>AR BNI RM SIMPANG RAYA RANCAEKEK</t>
  </si>
  <si>
    <t>DN CIMB Niaga PLB.Mustika Tour&amp;Travel</t>
  </si>
  <si>
    <t>DN CIMB Niaga BDG.Griya Taman Kopo Indah</t>
  </si>
  <si>
    <t>QU BNI PT PILAR WANAPERSADA</t>
  </si>
  <si>
    <t>AR BNI STIP MARUNDA 2</t>
  </si>
  <si>
    <t>DN BNI MM.SIJENJANG</t>
  </si>
  <si>
    <t>BNI RSUD KOTA SOLOK</t>
  </si>
  <si>
    <t>DN BCA Indomaret Sersan Bahrun Kediri</t>
  </si>
  <si>
    <t>DN BNI PERUM BERLIAN ASRI</t>
  </si>
  <si>
    <t>DN BNI Kantor Pegadaian Jl. Pongtiku</t>
  </si>
  <si>
    <t>UG MANDIRI JKT TIP TOP PONDOK GEDE</t>
  </si>
  <si>
    <t>QU BRI UNIT BOMBONGAN</t>
  </si>
  <si>
    <t>AR BNI PTPN 3 SILAU DUNIA</t>
  </si>
  <si>
    <t>AR BNI INDOMARET KOMARUDIN 38</t>
  </si>
  <si>
    <t>QU BNI PERTOKOAN SONA NOPI</t>
  </si>
  <si>
    <t>AR PANIN KCP Sanur</t>
  </si>
  <si>
    <t>GT CIMB Niaga BGR.PT.INDOKORDSA 1 [VIP]</t>
  </si>
  <si>
    <t>QU PERMATA GRAND CITY</t>
  </si>
  <si>
    <t>DN MANDIRI PLG CB PALEMBANG SUKAJADI</t>
  </si>
  <si>
    <t>AR BNI INDOMARET HYBIRD P GEBANG</t>
  </si>
  <si>
    <t>BNI Ride Thruu Jambu Dua 1</t>
  </si>
  <si>
    <t>CI NAGARI ATM Simpang Balai Baru Padang</t>
  </si>
  <si>
    <t>AR BNI ALFAMART VETERAN CIAWI</t>
  </si>
  <si>
    <t>QU BNI KCP KUANINO 2</t>
  </si>
  <si>
    <t>QU MANDIRI RS Islam Jakarta ATM Center</t>
  </si>
  <si>
    <t>QU MANDIRI Poso SPBU Tentena</t>
  </si>
  <si>
    <t>QU MANDIRI SPBU MITRADI YUSUF, NABIRE</t>
  </si>
  <si>
    <t>QU MANDIRI Bandung SM Borma Rancabolang</t>
  </si>
  <si>
    <t>QU BRI UNIT MEUREUDU SIGLI</t>
  </si>
  <si>
    <t>AR BNI AKADEMI KIMIA ANALIS</t>
  </si>
  <si>
    <t>QU BNI ATM Bubu Restaurant</t>
  </si>
  <si>
    <t>CI SUMSELBABEL ATM SPBU KOTABARU</t>
  </si>
  <si>
    <t>QU NISP ATM Center Point Lotte Mart</t>
  </si>
  <si>
    <t>QU MANDIRI TOKO PAGI</t>
  </si>
  <si>
    <t>QU BRI UNIT NANGA PINOH</t>
  </si>
  <si>
    <t>AR BNI ATM CENTER PANCORAN MAS</t>
  </si>
  <si>
    <t>QU BNI KC TANJUNG BALAI ASAHAN</t>
  </si>
  <si>
    <t>QU MANDIRI JAP CB TEMBAGAPURA NUM5</t>
  </si>
  <si>
    <t>UG MANDIRI TNG SM GIANT REGENCY</t>
  </si>
  <si>
    <t>QU BNI TOKO REJEKI SELULAR</t>
  </si>
  <si>
    <t>AR BRI KCP RAWAJITU</t>
  </si>
  <si>
    <t>CI BRI INDOMARET KAMPUNG MELAYU</t>
  </si>
  <si>
    <t>QU BNI CABANG SOLOK 1</t>
  </si>
  <si>
    <t>AR BNI GEDUNG CITRA SARI 2</t>
  </si>
  <si>
    <t>GT CIMB Niaga TGR.Alfamart KH Dewantara</t>
  </si>
  <si>
    <t>CI BRI ALFAMART TB SIMATUPANG</t>
  </si>
  <si>
    <t>QU BRI KC SENDAWAR</t>
  </si>
  <si>
    <t>DN MANDIRI TNR SM SENANG HATI 01</t>
  </si>
  <si>
    <t>DN PERMATA PB Giant Kenten</t>
  </si>
  <si>
    <t>DN MANDIRI RS Ibu dan Anak Bunda Noni</t>
  </si>
  <si>
    <t>QU BCA Coco Mart Express Gili Trawangan</t>
  </si>
  <si>
    <t>AR BNI RS SENTOSA</t>
  </si>
  <si>
    <t>QU MANDIRI JKT CB JKT SIMPRUG -3</t>
  </si>
  <si>
    <t>DN MANDIRI ML RE PERUM IJEN 2</t>
  </si>
  <si>
    <t>QU MANDIRI BDG IM SOREANG</t>
  </si>
  <si>
    <t>UG MANDIRI Umpam Viktor</t>
  </si>
  <si>
    <t>GT MANDIRI SBY PLN JATIM</t>
  </si>
  <si>
    <t>QU BRI UNIT SEI SEMAYANG BINJAI</t>
  </si>
  <si>
    <t>QU MANDIRI Pertokoan Dr. Soetomo Samarin</t>
  </si>
  <si>
    <t>QU BNI KK Maam</t>
  </si>
  <si>
    <t>AR BNI PT. DAEDONG INTERNATIONAL</t>
  </si>
  <si>
    <t>DN DANAMON BATAM NAGOYA 1</t>
  </si>
  <si>
    <t>QU MANDIRI PTPN III Kebun Sei Baruhur</t>
  </si>
  <si>
    <t>AR BNI TOKO SUBUR</t>
  </si>
  <si>
    <t>QU BCA Hoki Store Bukittinggi</t>
  </si>
  <si>
    <t>QU MANDIRI DUM PB SPBU KM. 19</t>
  </si>
  <si>
    <t>QU MANDIRI JKT IM GURAME RAYA</t>
  </si>
  <si>
    <t>QU BCA Alfamart Akses Tol Karawang Timur</t>
  </si>
  <si>
    <t>CI Bank DKI ATM BPN Jakarta Selatan</t>
  </si>
  <si>
    <t>CI BRI Unit Transito. Pondok Kelapa</t>
  </si>
  <si>
    <t>DN BNI MM BK PLUS</t>
  </si>
  <si>
    <t>AR BNI INDOMARET RAYA KOSAMBI</t>
  </si>
  <si>
    <t>GT CIMB Niaga BKS.Indomaret Plus Eco Jat</t>
  </si>
  <si>
    <t>QU MANDIRI JKT AM SIMP TIGA PRTAMA</t>
  </si>
  <si>
    <t>BNI INDOMARET LALADON</t>
  </si>
  <si>
    <t>QU MANDIRI BTA PB BATURAJA</t>
  </si>
  <si>
    <t>DN BSM KC Padang</t>
  </si>
  <si>
    <t>AR BNI KK BNI SYARIAH UNISKA</t>
  </si>
  <si>
    <t>QU MANDIRI Toko Alfa Jagakarsa</t>
  </si>
  <si>
    <t>DN CIMB Niaga JKT.Indomaret Pertigaan Ra</t>
  </si>
  <si>
    <t>CI BRIS Yayasan Al Hamidiyah Depok</t>
  </si>
  <si>
    <t>DN BNI INDOMARET PINOKALAN</t>
  </si>
  <si>
    <t>DN MANDIRI SPBU Bengkel Pass</t>
  </si>
  <si>
    <t>QU BRI UNIT DAYA TAMALANREA</t>
  </si>
  <si>
    <t>AR BNI SPBU 14.206.190</t>
  </si>
  <si>
    <t>AR BNI KK UNIMED 1</t>
  </si>
  <si>
    <t>QU MANDIRI Indomaret Enggano</t>
  </si>
  <si>
    <t>QU BRI UNIT ASERA KENDARI</t>
  </si>
  <si>
    <t>CI BRI Spbu 34.12611 Moh.Kahfi</t>
  </si>
  <si>
    <t>DN BPD SULUT Tataaran KK</t>
  </si>
  <si>
    <t>QU MANDIRI BGR GV MKOBRIMOBCIKEAS 01 </t>
  </si>
  <si>
    <t>DN MANDIRI Samarinda Square 1</t>
  </si>
  <si>
    <t>CI BRI MARGONDA RAYA</t>
  </si>
  <si>
    <t>DN BCA Ratih Mini Market</t>
  </si>
  <si>
    <t>DN MANDIRI KCP Cirebon Ciremai (ex.Ruko</t>
  </si>
  <si>
    <t>DN BPD JATIM SPBU Sambong</t>
  </si>
  <si>
    <t>QU MANDIRI BANDARA NABIRE</t>
  </si>
  <si>
    <t>QU MANDIRI KC NABIRE - 1</t>
  </si>
  <si>
    <t>GT BCA Indomaret Manukan Lor</t>
  </si>
  <si>
    <t>QU BRI UNIT KINTAMANI BANGLI</t>
  </si>
  <si>
    <t>QU DANAMON Jakarta Eye Center Kedoya</t>
  </si>
  <si>
    <t>QU BRI UNIT SISINGAMANGARAJA SIDIKALA</t>
  </si>
  <si>
    <t>QU BNI POLTEK BENGKALIS</t>
  </si>
  <si>
    <t>AR BNI JL. CAGAK PACET MARUYUNG</t>
  </si>
  <si>
    <t>QU MANDIRI MND PR RUMDIN TIKALA-2</t>
  </si>
  <si>
    <t>QU MANDIRI PT Umbul Mas Wisesa South</t>
  </si>
  <si>
    <t>AR BNI INDOMARET SINDANG BARANG</t>
  </si>
  <si>
    <t>UG MANDIRI BKA PB KODAU-2</t>
  </si>
  <si>
    <t>QU MANDIRI KCP Jkt Grand Indonesia</t>
  </si>
  <si>
    <t>DN MANDIRI BTM GD BOTANIA 5</t>
  </si>
  <si>
    <t>QU BNI POLRES SIKKA</t>
  </si>
  <si>
    <t>BRI Unit Kampung PON, Medan</t>
  </si>
  <si>
    <t>QU BRIS KC BEKASI SQUARE</t>
  </si>
  <si>
    <t>GT CIMB Niaga Stasiun Tas</t>
  </si>
  <si>
    <t>AR BNI AFAADA SWALAYAN</t>
  </si>
  <si>
    <t>CI NAGARI ATM CO-OP MART</t>
  </si>
  <si>
    <t>QU BJB ATM Alfamart Windusengkahan</t>
  </si>
  <si>
    <t>DN PANIN KCU Kendari 2</t>
  </si>
  <si>
    <t>QU BNI KLN PASAR KABANJAHE</t>
  </si>
  <si>
    <t>CI BRI RS. PERMATA JONGGOL</t>
  </si>
  <si>
    <t>UG MANDIRI Pooling SPBU Jatiasih (d/h Po</t>
  </si>
  <si>
    <t>QU CIMB Niaga TMK.Awalin Supermaket</t>
  </si>
  <si>
    <t>QU MANDIRI KK WOSI, MANOKWARI</t>
  </si>
  <si>
    <t>DN MANDIRI MDI MB MDI MADIUN</t>
  </si>
  <si>
    <t>QU MANDIRI MANDIRI Mangun Jaya</t>
  </si>
  <si>
    <t>GT MANDIRI JKT IM KERENDANG BARAT</t>
  </si>
  <si>
    <t>QU BRI UNIT DEMAK KOTA</t>
  </si>
  <si>
    <t>GT MANDIRI SBY GIANT RAJAWALI</t>
  </si>
  <si>
    <t>QU MANDIRI NAB CB NABIRE</t>
  </si>
  <si>
    <t>CI SUMUT KK Ajamu</t>
  </si>
  <si>
    <t>QU MANDIRI MDN RS PIRNGADI</t>
  </si>
  <si>
    <t>GT MANDIRI Sevel Pejaten Barat</t>
  </si>
  <si>
    <t>DN DKI KAS ATM SUDIN KEBAKARAN KEMAYORAN</t>
  </si>
  <si>
    <t>QU MANDIRI KCM Sakra</t>
  </si>
  <si>
    <t>QU BRI UNIT CIPAKU MAJALAYA</t>
  </si>
  <si>
    <t>QU MANDIRI PAL GD PASANGKAYU</t>
  </si>
  <si>
    <t>CI NAGARI ATM KK Rao (Cabang Tapus)</t>
  </si>
  <si>
    <t>QU MANDIRI CB GD GUBERNUR MANOKWARI</t>
  </si>
  <si>
    <t>GT MANDIRI SBY POOL JEMBATAN MERAH-2</t>
  </si>
  <si>
    <t>QU MANDIRI SON TK LUKMAN</t>
  </si>
  <si>
    <t>QU BRI UNIT BERJAYA TEMBILAHAN</t>
  </si>
  <si>
    <t>DN MANDIRI Univ Brawijaya 2</t>
  </si>
  <si>
    <t>QU MANDIRI BIA CB KC BIAK 4</t>
  </si>
  <si>
    <t>DN SINARMAS Perawang 5</t>
  </si>
  <si>
    <t>CI SCB MENARA SCB-3</t>
  </si>
  <si>
    <t>CI SCB MENARA SCB-2</t>
  </si>
  <si>
    <t>QU BTN BANDUNG TIMUR YOGYA GRIYA SUMEDAN</t>
  </si>
  <si>
    <t>SCB MENARA SCB-1</t>
  </si>
  <si>
    <t>NISP Metropolitan Tambun</t>
  </si>
  <si>
    <t>QU MANDIRI SPBU Wosia</t>
  </si>
  <si>
    <t>GT Mandiri CAB CANDI 1</t>
  </si>
  <si>
    <t>QU MANDIRI PBR CB HANG TUAH DURI 6</t>
  </si>
  <si>
    <t xml:space="preserve">Bank Sumsel Babel ATM MATA MERAH PALEMBANG </t>
  </si>
  <si>
    <t>QU MANDIRI Alfamart Rawalumbu 5</t>
  </si>
  <si>
    <t>DN PANIN KCP Makasa</t>
  </si>
  <si>
    <t>QU BSM PT Andes Agro Investama</t>
  </si>
  <si>
    <t>QU MANDIRI RAP GD KEBUN SIBISA MANGATUR</t>
  </si>
  <si>
    <t>QU MAYBANK Samudra Griya Permai l</t>
  </si>
  <si>
    <t>QU BTPN KCP Sumedang</t>
  </si>
  <si>
    <t>QU MANDIRI PDG PT BINTARA TANI NSNTR</t>
  </si>
  <si>
    <t>QU MANDIRI PMS CB SARIBUDOLOK</t>
  </si>
  <si>
    <t>Ternate</t>
  </si>
  <si>
    <t>Majalengka</t>
  </si>
  <si>
    <t>CIMAHI</t>
  </si>
  <si>
    <t>Gorontalo</t>
  </si>
  <si>
    <t>Ketapang</t>
  </si>
  <si>
    <t>Banjar</t>
  </si>
  <si>
    <t>Kuala Pembuang</t>
  </si>
  <si>
    <t>JAKARTA BARAT</t>
  </si>
  <si>
    <t>Lombok Timur</t>
  </si>
  <si>
    <t>Toli - Toli</t>
  </si>
  <si>
    <t>Cakranegara</t>
  </si>
  <si>
    <t>Bitung</t>
  </si>
  <si>
    <t>Tomohon</t>
  </si>
  <si>
    <t>Pematangsiantar</t>
  </si>
  <si>
    <t>Kendari</t>
  </si>
  <si>
    <t>Nabire</t>
  </si>
  <si>
    <t>Perawang</t>
  </si>
  <si>
    <t>Tobelo</t>
  </si>
  <si>
    <t>MAJALAYA</t>
  </si>
  <si>
    <t>Central Kalimantan</t>
  </si>
  <si>
    <t>North Maluku</t>
  </si>
  <si>
    <t>DIY</t>
  </si>
  <si>
    <t>Maluku</t>
  </si>
  <si>
    <t>NTB</t>
  </si>
  <si>
    <t>Southeast Sulawesi</t>
  </si>
  <si>
    <t>CTI-Cash Handler Fatal Error</t>
  </si>
  <si>
    <t>software</t>
  </si>
  <si>
    <t>kabel fleksibel keypad monitor putus digigit tikus</t>
  </si>
  <si>
    <t>cash handler fatal error berulang</t>
  </si>
  <si>
    <t>VANDALISME LAYAR AMBLAS</t>
  </si>
  <si>
    <t>ExitShutter</t>
  </si>
  <si>
    <t>VANDALISME ( PINTU FASCIA RUSAK DI CONGKEL, BATOK COMBI HILANG)</t>
  </si>
  <si>
    <t>CTI-BRANKAS TIDAK BISA DI BUKA</t>
  </si>
  <si>
    <t>pergantian pintu faskia atas</t>
  </si>
  <si>
    <t>Face Camera tidak dapat berfungsi</t>
  </si>
  <si>
    <t>DISPENSER ERROR ( RAK 3 DAN 4 RUSAK )</t>
  </si>
  <si>
    <t>Gir Pada kaset Reject Patah</t>
  </si>
  <si>
    <t>PC down</t>
  </si>
  <si>
    <t>CARD READER + KEY PAD</t>
  </si>
  <si>
    <t>Vandalisme Kunci fascia atas rusak</t>
  </si>
  <si>
    <t>vandalisme layar di jebol</t>
  </si>
  <si>
    <t>Vandalism</t>
  </si>
  <si>
    <t>Vandalisme Kamera atas dan Card Reader</t>
  </si>
  <si>
    <t>Vandalisme ATM Dirusak</t>
  </si>
  <si>
    <t>Door contact.</t>
  </si>
  <si>
    <t>pergantian cctv internal (vandal)</t>
  </si>
  <si>
    <t>ATM mati total</t>
  </si>
  <si>
    <t>Indikasi Vandalisme</t>
  </si>
  <si>
    <t>EXIT SHUTTER RUSAK</t>
  </si>
  <si>
    <t>RECEIPT NGEGULUNG DAN TIDAK BISA MEMOTONG</t>
  </si>
  <si>
    <t>POWER SUPPLY JEBOL</t>
  </si>
  <si>
    <t>Exit Shutter Error &amp; Bottom Fascia Key</t>
  </si>
  <si>
    <t>Cash Handler (Uang Selalu Masuk Kaset Reject)</t>
  </si>
  <si>
    <t>when entering numbers the combination several times error”</t>
  </si>
  <si>
    <t>Cash handler fatal berulang</t>
  </si>
  <si>
    <t>receipt printer fatal (berulang)</t>
  </si>
  <si>
    <t>Pergantian Part</t>
  </si>
  <si>
    <t>ATM force major</t>
  </si>
  <si>
    <t>dispenser fatal</t>
  </si>
  <si>
    <t>Tombol sofkey error berulang</t>
  </si>
  <si>
    <t>Di dispenser ada yang patah</t>
  </si>
  <si>
    <t>Power suply mati (kena petir)</t>
  </si>
  <si>
    <t>PENGGANTIAN PRESENTER UANG (DISPENSER)</t>
  </si>
  <si>
    <t>DISPENSER (Shutter)</t>
  </si>
  <si>
    <t>SHUTTER</t>
  </si>
  <si>
    <t>Outstanding Down Monitor Blank</t>
  </si>
  <si>
    <t>DISPENSER ERROR YANG KEEMPAT KALINYA</t>
  </si>
  <si>
    <t>penyangga monitor/ hidrolik.. rusak sehingga layar tidak tertahan</t>
  </si>
  <si>
    <t>Combination</t>
  </si>
  <si>
    <t>Distributor module</t>
  </si>
  <si>
    <t>OutStanding Down</t>
  </si>
  <si>
    <t>Rak 3 &amp; 4 error</t>
  </si>
  <si>
    <t>Rak 4 rusak</t>
  </si>
  <si>
    <t>Saat transfer yang keluar menu penarikan. Kode 040</t>
  </si>
  <si>
    <t>Power Cable</t>
  </si>
  <si>
    <t>Tidak bisa setor</t>
  </si>
  <si>
    <t>Cam tidak aktif</t>
  </si>
  <si>
    <t>Uang nyangkut</t>
  </si>
  <si>
    <t>Pintu Brankas ATM Tidak Bisa Di buka</t>
  </si>
  <si>
    <t>Repeat  Problem recipt</t>
  </si>
  <si>
    <t>Vandalism Monitor</t>
  </si>
  <si>
    <t>CRD Failed</t>
  </si>
  <si>
    <t>Remover kaset di tangan robot bermasalah</t>
  </si>
  <si>
    <t>resip berulang</t>
  </si>
  <si>
    <t>layar monitor jebol</t>
  </si>
  <si>
    <t>DISPENSER ERROR | dumper stacker aus</t>
  </si>
  <si>
    <t>kabel power listrik putus di gigit tikus</t>
  </si>
  <si>
    <t>ATM  mati -   Layar  blank hitam</t>
  </si>
  <si>
    <t>Vandalisme monitor</t>
  </si>
  <si>
    <t>ATM MATI TOTAL KARENA TERSAMBAR PETIR</t>
  </si>
  <si>
    <t>Dudukan layar LCD rusak (vandalisme)</t>
  </si>
  <si>
    <t>DATA KAMERA NOT RANGE</t>
  </si>
  <si>
    <t>Tampilan layar nya windows dan jaringan offline</t>
  </si>
  <si>
    <t>ATM OFFLINE (CEK LAN CARD&amp;FIREWALL)</t>
  </si>
  <si>
    <t>indikasi vandal monitor di jebol</t>
  </si>
  <si>
    <t>Tidak bisa transaksi</t>
  </si>
  <si>
    <t>Layar monitor renggang</t>
  </si>
  <si>
    <t>2 cassette ATM tidak terbaca</t>
  </si>
  <si>
    <t>MESIN DI VANDALISME</t>
  </si>
  <si>
    <t>req ganti Belt rak 3 dan 4</t>
  </si>
  <si>
    <t>STEACKER ERROR/HOPPER RUSAK</t>
  </si>
  <si>
    <t>pada fascia bawah</t>
  </si>
  <si>
    <t>offline 001</t>
  </si>
  <si>
    <t>FASCIA ATAS RUSAK (ATM DOWN)</t>
  </si>
  <si>
    <t>CARDREADER FATAL</t>
  </si>
  <si>
    <t>EPP EROR</t>
  </si>
  <si>
    <t>Cash Handler Berulang (Feed Shaft Rak 1 &amp; 3 Habis)</t>
  </si>
  <si>
    <t>tidak bisa setor tunai</t>
  </si>
  <si>
    <t>cash handler (repeat problem)</t>
  </si>
  <si>
    <t>REPEAT PROBLEM ENCRYPTOR FATAL ERROR</t>
  </si>
  <si>
    <t>dispenser pada controller/extractor indikator 1:9</t>
  </si>
  <si>
    <t>EJ Failed</t>
  </si>
  <si>
    <t>MAGNETIC CARD READER</t>
  </si>
  <si>
    <t>LAN Card Error</t>
  </si>
  <si>
    <t>Cassette tipy 4 error</t>
  </si>
  <si>
    <t>EXIT SHUTER ERROR</t>
  </si>
  <si>
    <t>Camera 2 samping bawah tidak berfungsi/rusak</t>
  </si>
  <si>
    <t>KEY PAD RUSAK</t>
  </si>
  <si>
    <t>PC MATI</t>
  </si>
  <si>
    <t>part bagian samping kanan roll gear patah</t>
  </si>
  <si>
    <t>STECKER DISPENSER KODE EROR 1:9</t>
  </si>
  <si>
    <t>receipt printer fatal berulang, dan dispenser rak nomer 3 &amp; 4 dispenser fauldt.</t>
  </si>
  <si>
    <t>CH Berulang ( Pitshub Haus )</t>
  </si>
  <si>
    <t>MAGNETIC CARD</t>
  </si>
  <si>
    <t>PRINTER ERROR DAN EXTRACTOR MDMS ERROR</t>
  </si>
  <si>
    <t>EPP FATAL EROR</t>
  </si>
  <si>
    <t>Repeat Problem Printer</t>
  </si>
  <si>
    <t>PENGECEKAN MESIN PASKA ATAP BOCOR</t>
  </si>
  <si>
    <t>Problem repeat Receipt Printer Fatal/ Paper Out</t>
  </si>
  <si>
    <t xml:space="preserve"> Receipt Printer Error</t>
  </si>
  <si>
    <t>Pemasangan Part LCD</t>
  </si>
  <si>
    <t>Software  e money</t>
  </si>
  <si>
    <t>CASH HANDLER( EXIT SUTTER ERROR)</t>
  </si>
  <si>
    <t>Dispenser Cash Jammed</t>
  </si>
  <si>
    <t>power supply dan cpp indikasi akibat tersamber petir</t>
  </si>
  <si>
    <t>LAYAR MONITOR MATI TOTAL</t>
  </si>
  <si>
    <t>contakless error</t>
  </si>
  <si>
    <t>power supply mati tersambar petir</t>
  </si>
  <si>
    <t>Mesin Mati total</t>
  </si>
  <si>
    <t>LAYAR MONITOR BLANK PUTIH</t>
  </si>
  <si>
    <t>POWER SUPPLAY MATI</t>
  </si>
  <si>
    <t>DOWN,ATM MATI TOTAL</t>
  </si>
  <si>
    <t>REPEAT CRD/MINTA DI GANTI</t>
  </si>
  <si>
    <t>Hardisk camera error</t>
  </si>
  <si>
    <t>Dispenser Error / Controller</t>
  </si>
  <si>
    <t>CPP error</t>
  </si>
  <si>
    <t>Outstanding down (Mati Total Terkena Rembesan Air Dari Atap Gedung Bocor)</t>
  </si>
  <si>
    <t>DISPENSER FAULT (EXTRAKTOR)</t>
  </si>
  <si>
    <t>Escrow Error</t>
  </si>
  <si>
    <t>CHF BERULANG( DISPENSER ERROR )</t>
  </si>
  <si>
    <t>pengunci kaset 1 patah</t>
  </si>
  <si>
    <t>TIDAK BERFUNGSI</t>
  </si>
  <si>
    <t>power suplly mati total</t>
  </si>
  <si>
    <t>PASKIA ATAS PATAH DI KARENAKAN   VANDALISME</t>
  </si>
  <si>
    <t>dispenser error (2.1)</t>
  </si>
  <si>
    <t>Mb Proc Bad</t>
  </si>
  <si>
    <t>ATM OFFLINE      </t>
  </si>
  <si>
    <t>layar monitor lepas</t>
  </si>
  <si>
    <t>Upper Fascia (Vandalism)</t>
  </si>
  <si>
    <t>DISPENSER FAULT , 1:8 (REJECT FULL TERUS)</t>
  </si>
  <si>
    <t>CHF (ROLER DOUBLE EXTRACTOR RONTOK)</t>
  </si>
  <si>
    <t>Indikasi extraktor 2,3 dan 4 ( bermasalah )</t>
  </si>
  <si>
    <t>Koneksi offline</t>
  </si>
  <si>
    <t>mechanical dispenser problem repeat chf</t>
  </si>
  <si>
    <t>pinpad problem</t>
  </si>
  <si>
    <t>DISPENSER ERROR INDIKATOR 19, FLEXIBEL PATAH DAN CONTROLER LEMAH</t>
  </si>
  <si>
    <t>Stacker Error &amp; Shutter Error (Indikator 2:3)</t>
  </si>
  <si>
    <t>Samcard problem</t>
  </si>
  <si>
    <t>Monitor Error (Vandalism)</t>
  </si>
  <si>
    <t>Tidak bisa trx</t>
  </si>
  <si>
    <t>Cash in / out Error</t>
  </si>
  <si>
    <t>Controller Error</t>
  </si>
  <si>
    <t>Receipt Printer Error &amp; Fascia Key</t>
  </si>
  <si>
    <t>UPS Rusak</t>
  </si>
  <si>
    <t>Recipt printer berulang</t>
  </si>
  <si>
    <t>Upper Camera</t>
  </si>
  <si>
    <t>Monitor (Vandalism)</t>
  </si>
  <si>
    <t>DISPEND ERROR</t>
  </si>
  <si>
    <t>layar mati total, req part monitori</t>
  </si>
  <si>
    <t>mesin hang</t>
  </si>
  <si>
    <t>Vandalism (LCD Monitor Pecah)</t>
  </si>
  <si>
    <t>bagian membran bermasalah</t>
  </si>
  <si>
    <t>CARD READER ERROR BERULANG</t>
  </si>
  <si>
    <t>Layar monitor blank</t>
  </si>
  <si>
    <t>Change ATM combination</t>
  </si>
  <si>
    <t>PINPAD TIDAK BERFUNGSI</t>
  </si>
  <si>
    <t>indikator 1 8</t>
  </si>
  <si>
    <t>SHUTTER FATAL ERROR</t>
  </si>
  <si>
    <t>Atm Offline</t>
  </si>
  <si>
    <t>Up Down / Offline</t>
  </si>
  <si>
    <t>POWER SUPLLY</t>
  </si>
  <si>
    <t>ATM MATI TOTAL SESUDAH PENGISIAN</t>
  </si>
  <si>
    <t>ATM DISAMBAR PETIR</t>
  </si>
  <si>
    <t>software corroupt</t>
  </si>
  <si>
    <t xml:space="preserve">   Date: 18.11.2019 20:21:10  +07:00- Waiting Konfirmasi FSE : Ahmad Masdiannor 081349050289  Log Izzat CTI</t>
  </si>
  <si>
    <t xml:space="preserve">   Date: 20.11.2019 17:05:50  +07:00- Waiting Update FSE Rico Akbar 081349122486  Log CTI Daniel</t>
  </si>
  <si>
    <t xml:space="preserve">   Date: 24.11.2019 17:34:24  +07:00- FSE : Asep/ 0812-1304-5045 ETA : Sedang koordinasi dengan PIC  log by handika Date: 24.11.2019 17:31:12  +07:00- FSE : Agung/ 0813-8330-3131 ETA : Sedang koordinasi dengan PIC  log by handika Date: 24.11.2019 17:26:30  +07:00- mail to crc ark</t>
  </si>
  <si>
    <t xml:space="preserve"> Task:297207087 Date:09.12.2019 19:57:41  +07:00  Pending spk penawaran No fe report 0153498 Cek device error Atm online Softkey error Kable flexible putus Kabel flexible softkey putus di gigit tikus Confirm dispatcher pending penawaran spk kabel flexible softkey PN : 01803530371 dan kabel data epp PN : No PN   Date: 18.12.2019 15:03:53  +07:00- pending part softkey pn 01750190038 dan kabel softkey pn 01803530371.. fe melanjutkan pendingan sebelum nya shutter .. replace shutter ok.. mesin online tp softkey tidak berfungsi.. cek koneksi kabel soft dgn multimeter sebagian tidak konek.. pending part softkey 280 dan kabel soft key .. result pending.. Create By 17:03 (13 Dec 2019) Bagus Priyambodo [MONITORING]</t>
  </si>
  <si>
    <t xml:space="preserve">   Date: 25.12.2019 14:36:31  +07:00- Sudah di kirimkan tgl 23/12 , eta 30/12 Date: 18.12.2019 11:14:28  +07:00- Pending sparepart Kabel fleksibel hyosung. PN : 1803530597 . FSL Ternate.</t>
  </si>
  <si>
    <t xml:space="preserve"> Task:297290424 Date:30.11.2019 01:35:16  +07:00  Action:  DISPENSER OK.  RAK 3 GOMPAL MINTA DI GANTI RAK 3  SPK BCA STAR 13:50 PINIS 18:10 Tanggal Closing Tiket :28/11/2019 FSE :sarip hidayat   Log : Faris   Date: 28.11.2019 15:17:59  +07:00- FSE :sarip hidayat 0895 6354 99626 ETA : 16.00   Log Faris Date: 27.11.2019 21:46:41  +07:00- sedang dikoordinasikan dengan teknisi   Log : Wisnu</t>
  </si>
  <si>
    <t xml:space="preserve"> Task:297316179 Date:09.12.2019 12:28:00  +07:00  Problem dispenser fault   Date: 06.12.2019 21:23:54  +07:00- part cca nya sudah tiba, untuk part stacker nya masih kosong di cwh Date: 28.11.2019 11:45:49  +07:00- mail to crc ark</t>
  </si>
  <si>
    <t xml:space="preserve">   Date: 30.12.2019 11:18:46  +07:00-  Mesin online, dispenser fault, rak 1 dan rak 2 , rel v module pecah, pending spk penawaran v module pn 01750130600 Nomor FE report 0173328 Create By 10:12 (02 Dec 2019) Abdul Syukur [FIELD ENGINEER]</t>
  </si>
  <si>
    <t xml:space="preserve">   Date: 30.12.2019 11:19:35  +07:00-  Cek mesin pintun faskia atas pecah, telah terjadi vandalisme yang mengakibatkan faskia pecah, status pending SPK untuk pergantian pintu faskia atas, no report 0150830 Create By 14:17 (04 Dec 2019) Tulus Situmeang [FIELD ENGINEER];  deart team, mohon di fu spk aproval Create By 16:42 (05 Dec 2019) Niken Budi Hastuti [DNI-CCC];  Untuk Faskia atas msh menunggu dtg dari vendor Create By 15:05 (27 Dec 2019) Bimo Catur Arisabara [DNI-CCC] Date: 30.12.2019 11:17:49  +07:00- Untuk Faskia atas msh menunggu dtg dari vendor </t>
  </si>
  <si>
    <t xml:space="preserve">   Date: 25.12.2019 14:03:32  +07:00- Waiting Approval SPK Vandalisme </t>
  </si>
  <si>
    <t xml:space="preserve"> Task:297599466 Date:28.12.2019 17:53:32  +07:00  Untuk lokasi tersebut vandalisme pintu brankas bawah, estimasi dri bni blum ada informasi kelanjutan utk progres kelokasi karena brankas harus di bor dan kombinasi nya di bawa kabur sama maling. Task:297599466 Date:10.12.2019 13:57:51  +07:00  Terjadi kerusakan atm akibat vandalisme batok combinasi hilang kondisi brankas tertutup dan sarjen/sencond rusak.   Date: 30.12.2019 11:33:16  +07:00- untuk ticket 70172759 sudah dikirimkan tgl 27/12 karena tidak bisa rex-1 kami kirimkan exp eta 1/12 Date: 27.12.2019 09:22:31  +07:00- 70172759 AR BNI HOTEL PURNAMA . BA sudah di TTD oleh FLM dan cabang. mohon segera di FU Date: 03.12.2019 17:53:10  +07:00- mail to crc ark</t>
  </si>
  <si>
    <t xml:space="preserve">   Date: 04.12.2019 02:18:14  +07:00- Waiting Update FSE Rahmad Fadli Nasution 081373144426  Log CTI Daniel</t>
  </si>
  <si>
    <t xml:space="preserve"> Task:297661461 Date:30.12.2019 15:19:43  +07:00  replace pc ok. test trx and online ok. result ok   log by nico  </t>
  </si>
  <si>
    <t xml:space="preserve">   Date: 30.12.2019 13:52:55  +07:00- part belum tersedia di fsl batam </t>
  </si>
  <si>
    <t xml:space="preserve"> Task:297703104 Date:25.12.2019 14:46:14  +07:00  rak 3,4 tidak bisa digunakan dikarena rell pada rak sudah rusak/patah dan tidak bisa mengunci kaset, rak2 patah tapi masih bisa digunakan, dilokasi hanya bisa di pasang 2 kaset, pending spk dan part vmodule no fe report : 1981249 module pn ( 01750064370)  </t>
  </si>
  <si>
    <t xml:space="preserve"> Task:297703097 Date:20.12.2019 23:02:08  +07:00  Pending part vs module rak 5 dan distributor module  </t>
  </si>
  <si>
    <t xml:space="preserve">   Date: 06.12.2019 15:39:37  +07:00- 06/12/2019 FE : Agus Ramadan 082247714639  Log Fajri </t>
  </si>
  <si>
    <t xml:space="preserve">   Date: 23.12.2019 17:00:22  +07:00- part softkey nya masih kosong di cwh , part cardreader nya sudah ready di fsl Date: 07.12.2019 09:39:14  +07:00- FSE : Asep +62 882-2398-2037 ETA : Sedang koordinasi dengan PIC  Log by Teni</t>
  </si>
  <si>
    <t xml:space="preserve">   Date: 08.12.2019 08:38:08  +07:00- FSE : Rendi +62 822-9910-9045 ETA : Sedang koordinasi dengan PIC  log bida Date: 08.12.2019 08:04:19  +07:00- mail to crc ark</t>
  </si>
  <si>
    <t xml:space="preserve">   Date: 30.12.2019 13:15:13  +07:00- Check device, fascia atas dudukan monitor parah karena vandalisme. Info dilokasi layar di pukul orang. Pending SPK karena vandalisme. Part yang rusak fascia atas p280 pn 01803530466 </t>
  </si>
  <si>
    <t xml:space="preserve">   Date: 30.12.2019 12:13:47  +07:00- Pending SPK. Terjadi vandalisme pada tanggal 9 Desmber 2019 sekitar jam 01:00 dini hari yg menyebabkan exit shutter (01750187981), horizontal FL 101mm (01750057875) dan kunci dingdong (01803530360) rusak </t>
  </si>
  <si>
    <t xml:space="preserve"> Task:297888301 Date:30.12.2019 18:25:12  +07:00  Reshcedule by monitoring ssi bdg 1   Date: 23.12.2019 13:52:50  +07:00- sampai saat ini tgl 23 Desember 2019 lokasi blm bisa di chek karena polisline Date: 11.12.2019 19:25:39  +07:00- Info terbaru dari monitoring ssi saat ini, Untuk kota baru parahyangan belum bisa kunjungan di karenakan, Masih di pasang garis police line .  Untuk kunjungan slm nanti akan di infokan kembali oleh monitoring ssi . Bilamana police line sudah di lepas.Info: Monitoring SSI/ 0822-1464-8079.  Date: 09.12.2019 08:19:26  +07:00- FSE : Mugi +62 821-2936-5282 ETA : Sedang koordinasi dengan PIC  log bida Date: 09.12.2019 08:03:57  +07:00- mail to crc ark</t>
  </si>
  <si>
    <t xml:space="preserve">   Date: 30.12.2019 12:12:46  +07:00- Pending SPK. Terjadi vandalisme pada tanggal 9 Desember 2019 dini hari yg menyebabkan kunci dingdong (01803530360), cover shutter (01750246172), shutter 280N (01750243309), dan horizontal FL 101mm (01750057875) rusak. Fe report 0200258 </t>
  </si>
  <si>
    <t xml:space="preserve">   Date: 27.12.2019 10:42:30  +07:00- FSE : Indra Rusdiana  FLM : Agus W TGL OPEN: 9 Des 2019 UPDATE CLOSE : PENDING SPK  JAM TIBA : 11.40 JAM START : 11.41 JAM FINISIH : 12.25  Action : @Cek All Devices  Keruskan part : 1. Stacker_PN_1750057875 2. Exit Shutter_PN_01750243309  Log:JR Date: 16.12.2019 07:51:00  +07:00- pending spk Keruskan part : 1. Stacker_PN_1750057875 2. Exit Shutter_PN_01750243309  log: juwita Date: 13.12.2019 09:54:20  +07:00- FSE : Indra Rusdiana +62 852-8152-8020 FLM : Agus W TGL OPEN: 9 Des 2019 UPDATE CLOSE : PENDING SPK  Log:Julyan Date: 09.12.2019 09:00:02  +07:00- FSE : RYAN RINALDI 0878 8487 0638  Log : Williem B</t>
  </si>
  <si>
    <t xml:space="preserve"> Task:297894043 Date:12.12.2019 08:06:26  +07:00  Pending part Card Reader  </t>
  </si>
  <si>
    <t xml:space="preserve">   Date: 30.12.2019 12:01:56  +07:00- no fe report 0186604 cek lokasi dudukan monitor faskia patah pending spk pintu faskia atas </t>
  </si>
  <si>
    <t xml:space="preserve"> Task:297933401 Date:27.12.2019 13:57:16  +07:00  Robby Luthfi Task:297933401 Date:11.12.2019 08:25:52  +07:00  Pendinh spk karna mesin kena imbas petir   Date: 10.12.2019 09:06:06  +07:00- 10/12/2019 : Waiting Update FSE Arie Bagus Pambudi 082210021373  Log CTI Dian</t>
  </si>
  <si>
    <t xml:space="preserve"> Task:297935948 Date:11.12.2019 20:54:32  +07:00  Camera hilang  </t>
  </si>
  <si>
    <t xml:space="preserve"> Task:297938415 Date:13.12.2019 11:20:30  +07:00  The problem was located in the special electronics of the system components. In order to fix the problem with the hardware we changed spare part(s).  As part of today's visit we have performed a  preventive check (EVC). Test transactions were made to confirm the device was fully operational.   replace power supply, replace SE, test transaction ok, result ok   Date: 30.12.2019 11:55:09  +07:00- info team WH by email : Saat ini part J6 juga kosong di CWH, jika sudah ready akan segera dikirimkan ke FSL </t>
  </si>
  <si>
    <t xml:space="preserve"> Task:297939771 Date:10.12.2019 20:26:01  +07:00  Waiting approve spk  </t>
  </si>
  <si>
    <t xml:space="preserve">   Date: 30.12.2019 11:46:46  +07:00- Pending SPK. No FE report 0044675. Action : check machine, printer patah pada bagian penjepit kertas, pending SPK printer TP 28 PN 01750267132 </t>
  </si>
  <si>
    <t xml:space="preserve"> Task:297963203 Date:26.12.2019 10:02:06  +07:00  Waiting part 01803530586	POWER SUPPLY HYOSUNG (5621000036)  </t>
  </si>
  <si>
    <t xml:space="preserve">   Date: 30.12.2019 11:40:48  +07:00- Still waiting confirm dari mon advantage bp.dady+62 815-3611-6619 terkait kunjungan bersama with jarkom... Sudah di lakukan email ke team advantage agar dapat diteruskan ke team jaringan terkait problem dilokasi dan hasil eskalasi yang butuh perhatian dari team jaringan agar dapat dilakukan pengecekan dilokasi. </t>
  </si>
  <si>
    <t xml:space="preserve"> Task:298017746 Date:31.12.2019 03:00:18  +07:00  Action : check Printer Receipt, clean n cleae device, test receipt ok, atm ok, trx ok  LOG: JOHAN   Date: 16.12.2019 14:13:45  +07:00- pending part SPAREPART NAME : printer tp 13 P/N :01750189334 QTY :1  log: juwita Date: 12.12.2019 15:17:23  +07:00- FSE : Ayuk Awangsah 0819 3110 0690 ETA :   Log : Williem B</t>
  </si>
  <si>
    <t xml:space="preserve">   Date: 27.12.2019 16:38:48  +07:00- part kosong  log: juwita Date: 27.12.2019 16:29:21  +07:00- FSE : Nyoman Wahyudi +62 819-3460-6625  PENDING CENCON ( electronic combination lock ) </t>
  </si>
  <si>
    <t xml:space="preserve"> Task:298029447 Date:30.12.2019 14:31:41  +07:00  Need to change part Task:298029447 Date:27.12.2019 17:20:22  +07:00  Waiting for Spare part Task:298029447 Date:12.12.2019 19:52:47  +07:00  Need to change part  </t>
  </si>
  <si>
    <t xml:space="preserve">   Date: 30.12.2019 11:36:24  +07:00- Masih menunggu proses spk </t>
  </si>
  <si>
    <t xml:space="preserve"> Task:298046792 Date:14.12.2019 15:32:14  +07:00  Mesin tersambar petir... Dari modem mati sampai PC dan power suplay berdampak mati... Dilakukan pengecekan PC pada lancard terbakar dan power suplay mati Task:298046792 Date:14.12.2019 05:20:27  +07:00  Engineer sudah di lokasi, part ready. Waiting pic flm bg sibuk sdg banyak problem   Date: 13.12.2019 09:31:55  +07:00- Waiting Update FSE Imam Fabiq Aldimas	0895386060407 / 082122211182  Log Daniel CTI</t>
  </si>
  <si>
    <t xml:space="preserve">   Date: 27.12.2019 14:58:27  +07:00- masih pending SPK part CMD - Gestell 01750130600  log: juwita Date: 15.12.2019 08:57:10  +07:00- Pending Rak / CMD-Geste II NT vorm 4Fach Note : Surat Spk sedang dalam proses PDF  log: juwita Date: 13.12.2019 10:44:32  +07:00- FSE : ALIFUDIN 0812 9895 2033 ETA :   Log : Williem B  </t>
  </si>
  <si>
    <t xml:space="preserve">   Date: 30.12.2019 11:34:16  +07:00- Waiting for confirmation part from zulu email </t>
  </si>
  <si>
    <t xml:space="preserve">   Date: 30.12.2019 11:32:44  +07:00- Part belum tersedia di fsl aceh </t>
  </si>
  <si>
    <t xml:space="preserve">   Date: 26.12.2019 12:25:40  +07:00- Selamat siang, Berikut kami Lampirkan Surat Forje Major ATM BNI Kelolaan SO Tasikmalaya . Demikian yang dapat kami sampaikan, atas perhatiannya kami ucapkan terima kasih.</t>
  </si>
  <si>
    <t xml:space="preserve">   Date: 13.12.2019 18:11:43  +07:00- Waiting Update FSE Rico Akbar 081349122486  Log Izzat CTI</t>
  </si>
  <si>
    <t xml:space="preserve"> Task:298084530 Date:14.12.2019 14:51:31  +07:00  Ticket EBS	:	70574373 ID Machine	:	450709 Name	:ATM Center Perumahan Harapan  Serial SSB	:	56HG609464 *Part  Name : Exit Shutter* Part Number : 01750243309 Note : vandalisme ,Pending SPk   Date: 14.12.2019 09:58:43  +07:00- Waiting Update FSE Ronal Ericson 089673505837 / 085715881510    Log CTI Iwo</t>
  </si>
  <si>
    <t xml:space="preserve"> Task:298213907 Date:26.12.2019 13:51:48  +07:00  pending SPK Task:298213907 Date:19.12.2019 14:45:16  +07:00  pending SPK   Date: 30.12.2019 11:28:22  +07:00- 0025132 15-12-2019 start 14.12 finish 14.45 check all device, telah terjadi vandalisme yang menyebabkan kerusakan part : 1. Shutter (01750243309), 2. Transport CMD V4 Horizontal FL 101mm (01750057875), 3. Cover shutter (01750246172) #Pwnding SPK </t>
  </si>
  <si>
    <t xml:space="preserve">   Date: 16.12.2019 09:15:19  +07:00- 16/12/2019 : Waiting Update FSE Gagas Wijaksana Nugraha	083169356999/  Log CTI Dian</t>
  </si>
  <si>
    <t xml:space="preserve"> Task:298238893 Date:16.12.2019 17:50:34  +07:00  Replace extractor  </t>
  </si>
  <si>
    <t xml:space="preserve">   Date: 17.12.2019 10:17:14  +07:00- 17/12/2019 fe:aprilius petingko 08111134167 log elzapan</t>
  </si>
  <si>
    <t xml:space="preserve"> Task:298282624 Date:18.12.2019 15:13:35  +07:00  Pending pengeboran, konfirmasi dari leader barat Task:298282624 Date:17.12.2019 22:32:18  +07:00  Pic Bagus +62 812-1192-9914 request untuk kunjungan besok  </t>
  </si>
  <si>
    <t xml:space="preserve">   Date: 17.12.2019 17:29:10  +07:00- FE brian p 081196913183  LOG Arifin</t>
  </si>
  <si>
    <t xml:space="preserve">   Date: 19.12.2019 12:53:09  +07:00- pending spk  tersambar petir menyebabkan PC , power disbutor dan power supply mati  log: juwita     Date: 19.12.2019 12:51:01  +07:00- fse: beny +62 812-1951-4087  log: juwita </t>
  </si>
  <si>
    <t xml:space="preserve">   Date: 20.12.2019 16:04:51  +07:00- fse: alif 0812 9895 2033 Note : Surat Spk menunggu keputusan dari leader PPBM untuk di tanda tangani  log: juwita</t>
  </si>
  <si>
    <t xml:space="preserve">   Date: 20.12.2019 12:08:01  +07:00- fse:fathur +62 899-9566-871 eta:15:30  log: juwita Date: 20.12.2019 12:06:37  +07:00- fse: rizky +62 821-1171-2544  log: juwita</t>
  </si>
  <si>
    <t xml:space="preserve"> Task:298399153 Date:21.12.2019 01:41:24  +07:00  Need Cash Camera and DVR Card   Date: 20.12.2019 13:53:58  +07:00- 20/12/2019 ; Waiting Update FSE Radityo Bagas Waskito	082249188135/  Log CTI Dian</t>
  </si>
  <si>
    <t xml:space="preserve">   Date: 20.12.2019 17:30:59  +07:00- mail to crc ark</t>
  </si>
  <si>
    <t xml:space="preserve"> Task:298409876 Date:20.12.2019 23:23:32  +07:00  Job pending cause comlock error  </t>
  </si>
  <si>
    <t xml:space="preserve"> Task:298426660 Date:21.12.2019 11:07:41  +07:00  Req part bia zulu belim di app  </t>
  </si>
  <si>
    <t xml:space="preserve">   Date: 21.12.2019 10:15:27  +07:00- FSE : REZA 081334580150 ETA : CALL FLM  log: juwita</t>
  </si>
  <si>
    <t xml:space="preserve">   Date: 21.12.2019 21:52:55  +07:00- FSE : Asep +62 882-2398-2037 ETA : Sedang koordinasi dengan PIC  Log by Hafiz Date: 21.12.2019 21:48:53  +07:00- mail to crc ark</t>
  </si>
  <si>
    <t xml:space="preserve">   Date: 30.12.2019 11:09:36  +07:00- akan di support dengan FSE : Novanda / +62 812-8011-4207 , estimasi Tgl 30/12/2019 Pukul 13:00 Date: 22.12.2019 07:34:52  +07:00- FSE : Aldiono Krismantoro 0859 3939 9632 ETA : Sedang berkordinasi dengan FLM  Log : Hasan  </t>
  </si>
  <si>
    <t xml:space="preserve"> Task:298573397 Date:27.12.2019 00:24:40  +07:00  Replace card reader   Date: 22.12.2019 11:09:59  +07:00- mail to crc ark</t>
  </si>
  <si>
    <t xml:space="preserve">   Date: 22.12.2019 11:57:02  +07:00- FSE: alifudin  62 812-9895-2033 di tiket sebelumnya 70769185 pending SPK Karena Kabel Terputus   Log: juwita</t>
  </si>
  <si>
    <t xml:space="preserve"> Task:298586171 Date:23.12.2019 12:22:25  +07:00  ATM tersambar petir, sehingga CPP &amp; SE mati/rusak. Perlu pergantian part, Pending SPK (Force Majure)   Date: 23.12.2019 07:28:11  +07:00- 23/12/2019 ; Waiting Update FSE Taufik Wirakusumah	081314246758/  Log CTI Dian</t>
  </si>
  <si>
    <t xml:space="preserve"> Task:298590083 Date:23.12.2019 17:15:58  +07:00  Done  </t>
  </si>
  <si>
    <t xml:space="preserve"> Task:298589126 Date:23.12.2019 23:33:06  +07:00  Pending spk   Date: 23.12.2019 10:42:35  +07:00- 23/12/2019 ; Waiting Update FSE Ilham Setiadi	082169884656/  Log CTI Dian</t>
  </si>
  <si>
    <t xml:space="preserve"> Task:298588972 Date:23.12.2019 17:35:54  +07:00  Pending kelistrikan, karena grounding melebihi batas normal  </t>
  </si>
  <si>
    <t xml:space="preserve"> Task:298590563 Date:23.12.2019 15:33:02  +07:00  Need part shutter P1500XE di fSL kosong   Date: 23.12.2019 13:12:49  +07:00- mail to crc ark</t>
  </si>
  <si>
    <t xml:space="preserve"> Task:298594516 Date:26.12.2019 12:52:13  +07:00  pending vaskia  </t>
  </si>
  <si>
    <t xml:space="preserve">   Date: 23.12.2019 16:09:56  +07:00- Waiting Update FSE Aseng Saputra 081396325382    Log CTI Iwo</t>
  </si>
  <si>
    <t xml:space="preserve"> Task:298611897 Date:24.12.2019 15:58:49  +07:00  Done  </t>
  </si>
  <si>
    <t xml:space="preserve">   Date: 23.12.2019 21:22:36  +07:00- Waiting Konfirmasi FSE :  Ricky Fernandez 081266683624   Log Mario CTI</t>
  </si>
  <si>
    <t xml:space="preserve"> Task:298622763 Date:24.12.2019 14:22:37  +07:00  Setelah pengecekan terdapat bekas congkelan di mulut shutter, panahan kamera di fascia patah, buat spk, pending spk   Date: 24.12.2019 06:05:37  +07:00- Waiting Konfirmasi FSE Lulus Defiantho 081286110216/  Log CTI Daniel</t>
  </si>
  <si>
    <t xml:space="preserve">   Date: 24.12.2019 12:55:01  +07:00- Fe Irwan +62 896-3480-2045 estimasi di koordinasikan dngn FLM Date: 24.12.2019 09:16:32  +07:00- email to ug</t>
  </si>
  <si>
    <t xml:space="preserve"> Task:298625021 Date:25.12.2019 15:26:27  +07:00  Replace AFD PICKER   Date: 24.12.2019 10:09:00  +07:00- MAIL TO CRC ARK</t>
  </si>
  <si>
    <t xml:space="preserve"> Task:298629091 Date:24.12.2019 20:41:01  +07:00  Kunci pascia bawah dan atas rusak.  </t>
  </si>
  <si>
    <t xml:space="preserve"> Task:298630583 Date:26.12.2019 00:13:17  +07:00  - check device dispense - shutter/ cdu problem - pending by part shutter/ cdu10  </t>
  </si>
  <si>
    <t xml:space="preserve"> Task:298631772 Date:27.12.2019 17:17:29  +07:00  Need Replaces cilider key lock Task:298631772 Date:24.12.2019 19:03:16  +07:00  Vandalisme, fascia key broken by flm  </t>
  </si>
  <si>
    <t xml:space="preserve"> Task:298655414 Date:28.12.2019 09:34:23  +07:00  Replace EPP v6, input Master key. Test atm oke  </t>
  </si>
  <si>
    <t xml:space="preserve">   Date: 25.12.2019 15:33:58  +07:00- fe : Burhan +62 878-8869-0770  tiket UG 1912-CM01177 Estimasi sedang di kordinasikan dengan team flm Date: 25.12.2019 15:01:41  +07:00- email to ug</t>
  </si>
  <si>
    <t xml:space="preserve"> Task:298659746 Date:27.12.2019 15:54:21  +07:00  Done  </t>
  </si>
  <si>
    <t xml:space="preserve">   Date: 25.12.2019 18:04:40  +07:00- FSE : Maulana +62 853-6142-1648 ETA : Sedang koordinasi dengan PIC  Log by Hafiz Date: 25.12.2019 18:00:49  +07:00- mail to crc ark</t>
  </si>
  <si>
    <t xml:space="preserve"> Task:298664320 Date:26.12.2019 11:21:33  +07:00  Notes   Date: 25.12.2019 21:43:51  +07:00- FSE : Tri Agus +62 812-8075-9756 ETA : Sedang koordinasi dengan PIC  Log by Hafiz Date: 25.12.2019 21:40:30  +07:00- mail to crc ark</t>
  </si>
  <si>
    <t xml:space="preserve">   Date: 26.12.2019 09:32:04  +07:00- FSE: WAHYU62 822-4449-1165  LOG; JOHAN</t>
  </si>
  <si>
    <t xml:space="preserve"> Task:298665526 Date:26.12.2019 16:38:47  +07:00  Pending part 00151347000A	PRNTR,1-SD THRM RCPT,80MM	R	Diebold	-   Date: 26.12.2019 08:37:29  +07:00- mail to crc ark</t>
  </si>
  <si>
    <t xml:space="preserve">   Date: 26.12.2019 10:37:19  +07:00- FSE: FATUR +62 899-9566-871 LOG; JOHAN</t>
  </si>
  <si>
    <t xml:space="preserve">   Date: 27.12.2019 13:45:21  +07:00- FSE :yanuar (085607554593)  log: juwita Date: 27.12.2019 13:44:41  +07:00- PART NAME =CD ROOM PN= 01750166832 QYT=1 Note= di fsl part kosong  log: juwita</t>
  </si>
  <si>
    <t xml:space="preserve"> Task:298669911 Date:31.12.2019 06:32:00  +07:00  Done  </t>
  </si>
  <si>
    <t xml:space="preserve"> Task:298671367 Date:26.12.2019 15:46:09  +07:00  Notes  </t>
  </si>
  <si>
    <t xml:space="preserve"> Task:298671889 Date:26.12.2019 18:51:34  +07:00  Need part pc belum di app di sistem zulu   Date: 26.12.2019 14:06:36  +07:00- mail to crc ark</t>
  </si>
  <si>
    <t xml:space="preserve">   Date: 26.12.2019 13:36:33  +07:00- 26/12/2019 ; Waiting Update FSE Firman Agus Octaviano 082387505544  Log CTI Dian</t>
  </si>
  <si>
    <t xml:space="preserve"> Task:298673566 Date:26.12.2019 18:52:11  +07:00  Need part shutter.. belum keluar disistem zulu   Date: 26.12.2019 15:30:28  +07:00- FSE : Agung/ 0813-8330-3131 ETA : Sedang koordinasi dengan PIC  Log by Hafiz Date: 26.12.2019 14:46:46  +07:00- mail to crc ark</t>
  </si>
  <si>
    <t xml:space="preserve">   Date: 26.12.2019 17:30:02  +07:00- 26/12/2019 fe : agus ramadan 082247714639  Log Adit</t>
  </si>
  <si>
    <t xml:space="preserve"> Task:298672488 Date:30.12.2019 19:21:24  +07:00  ATM OK Normal Trx, info pic advante batam, sdr  Saridi hp.081803949502, tanggal 30 des 2019 jam 17.00wib Task:298672488 Date:27.12.2019 10:12:15  +07:00  ATM NO Problem, Trx Lancar, Info pic sdr Rizki adv  </t>
  </si>
  <si>
    <t xml:space="preserve">   Date: 27.12.2019 09:56:06  +07:00- 27/12/2019 FE : Aprilius Petingko 08111134167  Log Fajri </t>
  </si>
  <si>
    <t xml:space="preserve"> Task:298677900 Date:30.12.2019 15:01:59  +07:00  Need part afd transport Task:298677900 Date:28.12.2019 21:12:59  +07:00  Tim pagi sudah pulang,tim malam belum bisa memastikan kunjungan..reschedule besok   Date: 26.12.2019 20:10:06  +07:00- FSE : Agung +62 813-8330-3131 ETA : Sedang koordinasi dengan PIC  Log by Hafiz Date: 26.12.2019 19:53:41  +07:00- mail to crc ark</t>
  </si>
  <si>
    <t xml:space="preserve"> Task:298677876 Date:27.12.2019 08:52:59  +07:00  Pending SPK penggantian softkey  </t>
  </si>
  <si>
    <t xml:space="preserve">   Date: 26.12.2019 20:50:45  +07:00- Waiting Konfirmasi FSE Arie Bagus Pambudi 082210021373/  Log CTI Daniel</t>
  </si>
  <si>
    <t xml:space="preserve">   Date: 27.12.2019 08:40:43  +07:00- FSE : Ferry +6281292924004 ETA : Sedang koordinasi dengan PIC   Date: 26.12.2019 22:46:09  +07:00- mail to crc ark</t>
  </si>
  <si>
    <t xml:space="preserve"> Task:298688651 Date:27.12.2019 21:23:13  +07:00  # pandu pic pak purwanto, dilokasi sering sering error dispenser indikator 1:8 dan resi tidak memotong. # cek mesin ada uang nyangkut di extractor unit. Dan kertas resi melengkung tidak motong. # clean devices, not ok. Adjust devices, not ok. # Sementara kaset 3 dan 4 gantung karena sering repeat problem.  </t>
  </si>
  <si>
    <t xml:space="preserve">   Date: 27.12.2019 08:49:52  +07:00- Fe Jayadi +62 813-1162-2962 notik : 70982579 - 1912-CM01235 estimasi di koordinasikan dngn FLM Date: 27.12.2019 08:31:38  +07:00- email to ug</t>
  </si>
  <si>
    <t xml:space="preserve"> Task:298692034 Date:27.12.2019 13:42:19  +07:00  Request stacker dan mdms extractor dari jakarta  </t>
  </si>
  <si>
    <t xml:space="preserve"> Task:298689832 Date:27.12.2019 13:22:14  +07:00  Perlu perbaikan pada sisi kelistrikan dikarenakan grounding tinggi   Date: 27.12.2019 09:41:51  +07:00- 27/12/2019 ; Waiting Update FSE Gilang Nurcahya Prasetyo	081515591712/089697578996  Log CTI Dian</t>
  </si>
  <si>
    <t xml:space="preserve"> Task:298692120 Date:27.12.2019 10:36:00  +07:00  Perlu part cpp (01750136159) &amp; SE (01750174922)  </t>
  </si>
  <si>
    <t xml:space="preserve"> Task:298693697 Date:27.12.2019 21:04:08  +07:00  Done  </t>
  </si>
  <si>
    <t xml:space="preserve"> Task:298692506 Date:27.12.2019 16:48:55  +07:00  Done  </t>
  </si>
  <si>
    <t xml:space="preserve"> Task:298693959 Date:30.12.2019 13:42:08  +07:00  Dari jam 17.20-17.50 wita, Tgl 27.12.19, Action : Vandalisme, Check ATM, FE Tiba di lokasi menemukan kondisi mesin di Matikan, Check Kerusakan akibat vandalisme, Touch Glass Pecah, Dudukan LCD Bagian Kanan Patah, Terlampir Fhoto Kerusakan, Berita Acara, Dilokasi Membutukan Pergantian Sparepart Di atas, Pending SPK By Costomer.  </t>
  </si>
  <si>
    <t xml:space="preserve">   Date: 27.12.2019 13:59:25  +07:00- mail to crc ark</t>
  </si>
  <si>
    <t xml:space="preserve"> Task:298692828 Date:27.12.2019 16:44:41  +07:00  Request exit shutter  </t>
  </si>
  <si>
    <t xml:space="preserve">   Date: 27.12.2019 15:02:52  +07:00- Fe Aan +62 812-4676-8373 notik : 1912-CM01264 - 70990335 estimasi di koordinasikan dngn FLM   Date: 27.12.2019 14:41:18  +07:00- Email To UG</t>
  </si>
  <si>
    <t xml:space="preserve"> Task:298698237 Date:28.12.2019 21:11:49  +07:00  Need part pc,cpp,power distributor dan menujggu BA SPK   Date: 27.12.2019 15:17:27  +07:00- mail to crc ark</t>
  </si>
  <si>
    <t xml:space="preserve"> Task:298697544 Date:30.12.2019 19:26:47  +07:00  ATM OK Trx Normal, info pic mb teresia hp 089623707538, tanggal 30des2019 jam 17.00wib Task:298697544 Date:27.12.2019 22:57:56  +07:00  Info pic mb Teresia, Rcp ATM OK, problem pada Fisik counter atm selisih kurang dengan Host (Switching)..di arahkan utk koordinasi dengan IT BDI Jkt..  </t>
  </si>
  <si>
    <t xml:space="preserve">   Date: 27.12.2019 16:54:07  +07:00- FSE : Faisal +62 877-8237-2286 ETA : Sedang koordinasi dengan PIC  Date: 27.12.2019 16:38:08  +07:00- mail to crc ark</t>
  </si>
  <si>
    <t xml:space="preserve"> Task:298705278 Date:29.12.2019 00:40:10  +07:00  Force majeure   Date: 27.12.2019 17:56:27  +07:00- Waiting Konfirmasi FSE Radityo Bagas Waskito 082249188135  Log CTI Daniel</t>
  </si>
  <si>
    <t xml:space="preserve"> Task:298705402 Date:27.12.2019 21:11:58  +07:00  Waiting approve spk fouce maujer   Date: 27.12.2019 18:04:01  +07:00- Waiting Update FSE Axel Reinald Madjid 087875073597  Log CTI Izzat</t>
  </si>
  <si>
    <t xml:space="preserve"> Task:298705493 Date:28.12.2019 05:55:51  +07:00  Waitingnpart  </t>
  </si>
  <si>
    <t xml:space="preserve">   Date: 27.12.2019 19:15:07  +07:00- mail to crc ark</t>
  </si>
  <si>
    <t xml:space="preserve">   Date: 29.12.2019 10:04:02  +07:00-  FSE : Zhaldy / +62 812-9157-6591 , Pending SPK   log: juwita</t>
  </si>
  <si>
    <t xml:space="preserve">   Date: 27.12.2019 20:37:35  +07:00- FSE : Asep +62 882-2398-2037 ETA : Sedang koordinasi dengan PIC  log bida Date: 27.12.2019 20:23:01  +07:00- mail to crc ark</t>
  </si>
  <si>
    <t xml:space="preserve"> Task:298714958 Date:29.12.2019 09:11:38  +07:00  Pending spk   Date: 27.12.2019 23:55:38  +07:00- Waiting Update FSE Fathan Ayyasy Mursyid 08151670521    Log CTI Iwo</t>
  </si>
  <si>
    <t xml:space="preserve"> Task:298719811 Date:29.12.2019 23:14:19  +07:00  Pending Part Separator 1&amp;2, dan separator 3&amp;4  </t>
  </si>
  <si>
    <t xml:space="preserve"> Task:298723630 Date:28.12.2019 18:42:42  +07:00  Done  </t>
  </si>
  <si>
    <t xml:space="preserve"> Task:298739626 Date:30.12.2019 00:21:54  +07:00  Info hendra fsl depok part EPP V6 PN 01750159341 kosong di fsl depok   Date: 28.12.2019 12:20:13  +07:00- Waiting Konfirmasi FSE :  Fathan Ayyasy Mursyid 08151670521   Log Mario CTI</t>
  </si>
  <si>
    <t xml:space="preserve"> Task:298758440 Date:28.12.2019 18:39:36  +07:00  Pending by customer, masih menunggu casette baru, karena casette yg ada semuanya rusak.  </t>
  </si>
  <si>
    <t xml:space="preserve"> Task:298724641 Date:28.12.2019 15:41:19  +07:00  Atm tidak operasional karena fascia atas rusak akibat vandalisme. Diperlukan spk untuk penggantian part  </t>
  </si>
  <si>
    <t xml:space="preserve">   Date: 28.12.2019 15:42:00  +07:00- Waiting Update FSE Ilham Setiadi	082169884656/  Log CTI Daniel</t>
  </si>
  <si>
    <t xml:space="preserve"> Task:298778277 Date:30.12.2019 14:46:24  +07:00  Wait part MB procesor haibo Cca dsp  </t>
  </si>
  <si>
    <t xml:space="preserve">   Date: 29.12.2019 08:42:09  +07:00- fse: rizal 0812 1610 5092 NOTE : PENDING PART EPP V6  log: juwita </t>
  </si>
  <si>
    <t xml:space="preserve"> Task:298817049 Date:30.12.2019 15:32:14  +07:00  15:10-15:40; CRM screen 002, check device, reel storage red sign, pita reel storage putus, perlu penggantian part reel storage PN: 01750126457. Pending part reel storage masih dalam pengiriman dari warehouse. Pic branch ibu Mia.  </t>
  </si>
  <si>
    <t xml:space="preserve"> Task:298857362 Date:30.12.2019 14:02:48  +07:00  Epp error   Date: 29.12.2019 09:03:18  +07:00- mail to crc ark</t>
  </si>
  <si>
    <t xml:space="preserve">   Date: 29.12.2019 11:20:05  +07:00- FSE : Asep +62 882-2398-2037 ETA : Sedang koordinasi dengan PIC  log bida Date: 29.12.2019 10:41:33  +07:00- mail to crc ark</t>
  </si>
  <si>
    <t xml:space="preserve">   Date: 29.12.2019 10:58:40  +07:00- fe : Heri +62 899-8948-898  tiket UG 1912-CM01358 Estimasi sedang di kordinasikan dengan team flm Date: 29.12.2019 10:46:35  +07:00- mailto UG</t>
  </si>
  <si>
    <t xml:space="preserve">   Date: 29.12.2019 12:59:16  +07:00- 29/12/2019 : ppic tidak dapat di hubungi, Out Of Warranty Per 30 Oktober Log Adit </t>
  </si>
  <si>
    <t xml:space="preserve">   Date: 29.12.2019 15:17:57  +07:00- fse irfan ETA : sedang progress dilokasi  log; JUWITA Date: 29.12.2019 15:16:46  +07:00- FSE: irfan +62 882-2571-5128  log: juwita</t>
  </si>
  <si>
    <t xml:space="preserve">   Date: 29.12.2019 16:21:29  +07:00- FSE : Andri/ 0838-4550-6484 ETA : Sedang koordinasi dengan PIC  Log by Hafiz Date: 29.12.2019 16:15:10  +07:00- mail to crc ark</t>
  </si>
  <si>
    <t xml:space="preserve">   Date: 29.12.2019 19:17:28  +07:00- dengan Jayadi +62 813-1162-2962</t>
  </si>
  <si>
    <t xml:space="preserve">   Date: 29.12.2019 18:29:08  +07:00- Waiting Update FSE Ricky Fernandez	 081266683624/  Log CTI Daniel</t>
  </si>
  <si>
    <t xml:space="preserve"> Task:298864772 Date:30.12.2019 13:13:21  +07:00  Pending part stacker dan controller  </t>
  </si>
  <si>
    <t xml:space="preserve"> Task:298864811 Date:30.12.2019 15:32:37  +07:00  Waiting SPK   Date: 29.12.2019 23:03:17  +07:00- Waiting Update FSE Raden Wiratman Tuppak Sinurat 081210610633  Log CTI Izzat</t>
  </si>
  <si>
    <t xml:space="preserve">   Date: 30.12.2019 09:30:52  +07:00- Fe dengan Burhan +62 878-8869-0770 Estiamsi akan dikordinasikan dengan PIC FLM Date: 30.12.2019 07:17:40  +07:00- mailto UG</t>
  </si>
  <si>
    <t xml:space="preserve"> Task:298865942 Date:30.12.2019 14:40:39  +07:00  Pending part main modul dan belt drive assembl  </t>
  </si>
  <si>
    <t xml:space="preserve">   Date: 30.12.2019 11:36:11  +07:00- 30/12/2019 ; Waiting Update FSE Aseng Saputra 081396325382  Log CTI Dian</t>
  </si>
  <si>
    <t xml:space="preserve">   Date: 30.12.2019 16:39:15  +07:00- FSE : EKA 083877904153 ETA : 17.30   Log : Faris</t>
  </si>
  <si>
    <t xml:space="preserve"> Task:298873194 Date:30.12.2019 20:27:19  +07:00  Menunggu persetujuan SPK  </t>
  </si>
  <si>
    <t xml:space="preserve">   Date: 30.12.2019 16:00:26  +07:00- 30/12/2019 FE:aprilius petingko 08111134167  log Adit</t>
  </si>
  <si>
    <t xml:space="preserve"> Task:298883017 Date:30.12.2019 20:42:01  +07:00  Request crd  </t>
  </si>
  <si>
    <t xml:space="preserve">   Date: 30.12.2019 18:14:58  +07:00- Waiting Update FSE Arif Setiawan 08567676554/  Log CTI Daniel</t>
  </si>
  <si>
    <t xml:space="preserve">   Date: 30.12.2019 18:19:32  +07:00- Waiting Update FSE Arif Setiawan 08567676554/  Log CTI Daniel</t>
  </si>
  <si>
    <t xml:space="preserve">   Date: 30.12.2019 23:42:05  +07:00- Note : tidak terjangkau waktunya karena waktu sudah tidak memungkinkan,akan di lakukan kunjungan esok hari tgl 31/12/2019 FSE : Sandy Eta : 11.00   Log : Faris</t>
  </si>
  <si>
    <t xml:space="preserve">   Date: 30.12.2019 18:31:54  +07:00- Waiting Update FSE Arif Setiawan 08567676554/  Log CTI Daniel</t>
  </si>
  <si>
    <t xml:space="preserve">   Date: 30.12.2019 20:40:26  +07:00- Waiting Konfirmasi FSE : Munim Eko Kaswari 087869199194 / 081373039323   Log CTI Iwo</t>
  </si>
  <si>
    <t>DNIBPO</t>
  </si>
  <si>
    <t>DNIRMR</t>
  </si>
  <si>
    <t>DNIYDO</t>
  </si>
  <si>
    <t>DNISHN</t>
  </si>
  <si>
    <t>DNIISM</t>
  </si>
  <si>
    <t>DNIHSO</t>
  </si>
  <si>
    <t>DNIBSI</t>
  </si>
  <si>
    <t>DNIKCJ</t>
  </si>
  <si>
    <t>DNIJMI</t>
  </si>
  <si>
    <t>DNIJND</t>
  </si>
  <si>
    <t>DNIRSI</t>
  </si>
  <si>
    <t>DNISPO</t>
  </si>
  <si>
    <t>DNIJIM</t>
  </si>
  <si>
    <t>DNIABI</t>
  </si>
  <si>
    <t>DNIAWO</t>
  </si>
  <si>
    <t>DNIHAS</t>
  </si>
  <si>
    <t>S1DCJRA002</t>
  </si>
  <si>
    <t>56HG612033</t>
  </si>
  <si>
    <t>QU BNI PT. THREE SIX WORD</t>
  </si>
  <si>
    <t>Cianjur</t>
  </si>
  <si>
    <t>VANDALISME EXIT SHUTTER</t>
  </si>
  <si>
    <t xml:space="preserve"> Task:297580110 Date:25.12.2019 14:09:18  +07:00  Replace doinle extractor cmd &amp; controller cmd ok Tes dispencer ok Tes &amp; cek all dev ok Tes trx ok Result ok Task:297580110 Date:24.12.2019 15:02:08  +07:00  kronologis: jam 04:00 wib terjadi vandalisme pada mesin atm dengan cara di congkel pake linggis, check kerusakan pada mesin, shutter pn( 01750243309) FL pn( 01750057875) stacker pn( 01750109658) kunci dingdong pn 2 pcs(01803530485) cover shutter pn ( 1750243353) berita acara,proses pengecekan terlampir. pending spk dan part  </t>
  </si>
  <si>
    <t>ATM25301</t>
  </si>
  <si>
    <t>56BM004237</t>
  </si>
  <si>
    <t>CI BSM KM 5 Palembang Jl. H. Kol Burlian</t>
  </si>
  <si>
    <t>problem atm25301 kcp palembang km 6</t>
  </si>
  <si>
    <t xml:space="preserve">   Date: 24.12.2019 08:23:28  +07:00- Swap FSE To Eko Kaswari +62 878-6919-9194  Log Riply Date: 23.12.2019 22:31:50  +07:00- Waiting Update FSE Jimmy Ariesta +62 822-7766-8843    Log CTI Iwo</t>
  </si>
  <si>
    <t>WIN0002707</t>
  </si>
  <si>
    <t>56DW600995</t>
  </si>
  <si>
    <t>DN BTN KCPS Botania</t>
  </si>
  <si>
    <t xml:space="preserve"> Task:298657523 Date:26.12.2019 09:10:43  +07:00  The problem was located in the controller of the banknote dispenser unit. The problem was solved through an adjustment to the hardware.  As part of today's visit we have performed a  preventive check (EVC).  </t>
  </si>
  <si>
    <t>606Q</t>
  </si>
  <si>
    <t>56HG800278</t>
  </si>
  <si>
    <t>GT BCA Fresh Market Green Lake</t>
  </si>
  <si>
    <t>EJ ERROR</t>
  </si>
  <si>
    <t xml:space="preserve"> Task:298665652 Date:31.12.2019 04:37:20  +07:00  Action : #Cek SystemMangement #Rubah inf.bak #Update Driver #Upgrade Software Driver #Cek Menu Bios #Rubah Fast Boot  #Update Boot CD/DVD #Riset Mesin #Test Copy EJ #Burnning Ok #Mesin Online #Transaksi Ok Sparepat Name : Dvd eksternal  P/N remove : 11043757000A S/N remove : 1706HPKX000493  P/N Replace : MAY66031701  S/B Replace : 809HREC085988  LOG: JOHAN    Date: 30.12.2019 09:14:55  +07:00- part sebelumnya Bad stock. req part : DVD PORTABLE	P/N Replace : MAY66031701 S/N Replace : 809HREC085988  Log:Julyan Date: 29.12.2019 11:46:10  +07:00- ETA : 13.30  log: juwita Date: 27.12.2019 14:10:54  +07:00- Spare part name : DVD PORTABLE PN : 11043757000A SN : 1706HPKX000493 Qty : 1  log: juwita Date: 26.12.2019 09:46:29  +07:00- FSE ALFI+62 812-9895-2033  LOG: JOHAN</t>
  </si>
  <si>
    <t>LAN CARD PC MATI (sudah test kabel lan normal oleh team jarkom )</t>
  </si>
  <si>
    <t xml:space="preserve"> Task:298703958 Date:29.12.2019 02:17:08  +07:00  action : Cek port LAN PC Clean PC &amp; mother board, test cable LAN. Ok, reset mesin port LAN mati. FSE : Irfan   Log : Faris  </t>
  </si>
  <si>
    <t>1531</t>
  </si>
  <si>
    <t>56HG500993</t>
  </si>
  <si>
    <t>CI PERMATA AKBP Cek Agus</t>
  </si>
  <si>
    <t xml:space="preserve">   Date: 29.12.2019 09:51:55  +07:00- Waiting Konfirmasi FSE :  Munim Eko Kaswari  087869199194 / 081373039323   Log Mario CTI</t>
  </si>
  <si>
    <t>28000698</t>
  </si>
  <si>
    <t>56HG616718</t>
  </si>
  <si>
    <t>QU NISP PT. Haier (PT. Sanyo Indonesia)</t>
  </si>
  <si>
    <t>Cash, device error</t>
  </si>
  <si>
    <t>00003657</t>
  </si>
  <si>
    <t>5500FDC06164</t>
  </si>
  <si>
    <t>DANAMON BATAM ATM CENTER SP PLAZA BATU A</t>
  </si>
  <si>
    <t xml:space="preserve"> Task:298906051 Date:31.12.2019 11:32:42  +07:00  ATM OK by pic mr abdul hp.081275295783, reset atm &amp; crd : OK  </t>
  </si>
  <si>
    <t>S1ERTP12BB</t>
  </si>
  <si>
    <t>56BM103179</t>
  </si>
  <si>
    <t>QU BNI KK CIKAMPAK</t>
  </si>
  <si>
    <t>HOPPER 1</t>
  </si>
  <si>
    <t>A421</t>
  </si>
  <si>
    <t>56HG703478</t>
  </si>
  <si>
    <t>DN BJB ATM Yogya HZ Tasikmalaya</t>
  </si>
  <si>
    <t>BANYAK TRANSAKSI GAGAL</t>
  </si>
  <si>
    <t>56HGL00021</t>
  </si>
  <si>
    <t>SULUTGO ATM MATUARI BITUNG</t>
  </si>
  <si>
    <t>Dispentfault</t>
  </si>
  <si>
    <t xml:space="preserve">   Date: 31.12.2019 08:18:24  +07:00- 31/12/2019 ; Waiting Update FSE Arlan Fandra	082385846374/  Log CTI Dian</t>
  </si>
  <si>
    <t>6823</t>
  </si>
  <si>
    <t>56DU101061</t>
  </si>
  <si>
    <t>GT CIMB Niaga DPK.RSIA HERMINA</t>
  </si>
  <si>
    <t>module dispenser error/req MDMS ERROR</t>
  </si>
  <si>
    <t xml:space="preserve">   Date: 01.01.2020 02:00:02  +07:00- FSE : Dedek +62 899-9959-289 Pending part Double extractor unit CMD-V4 PN. 1750109641 Qty. 1  Log : Wisnu Date: 31.12.2019 10:16:50  +07:00-  info pic khoir mau di isi ulang kunjungan bersama setelah team pengisian dateng.  log: juwita Date: 31.12.2019 09:03:51  +07:00- FSE: dedek +62 899-9959-289   log: juwita</t>
  </si>
  <si>
    <t>S1FBGR12QQ</t>
  </si>
  <si>
    <t>56BM201726</t>
  </si>
  <si>
    <t>AR BNI SPBU 34-16904 CITEUREUP</t>
  </si>
  <si>
    <t xml:space="preserve">   Date: 31.12.2019 08:48:38  +07:00- FSE : Rendi +62 822-9910-9045 ETA : Sedang koordinasi dengan PIC </t>
  </si>
  <si>
    <t>S1AWA230</t>
  </si>
  <si>
    <t>56DU100955</t>
  </si>
  <si>
    <t>QU MANDIRI Plaza Kenari Mas Lt. LG</t>
  </si>
  <si>
    <t>Dispenser indikator 9:0</t>
  </si>
  <si>
    <t xml:space="preserve">   Date: 31.12.2019 15:21:51  +07:00- fse: ikhsan  +62 821-1438-0686   log: juwita</t>
  </si>
  <si>
    <t>WIN0004829</t>
  </si>
  <si>
    <t>56DU315741</t>
  </si>
  <si>
    <t>CI BTN DEPOK PUSAT PERBELANJAAN GIANT</t>
  </si>
  <si>
    <t>atm sering up down tidak mau online, lokasi non 24 jam</t>
  </si>
  <si>
    <t>S1CUGM10SC</t>
  </si>
  <si>
    <t>56HG615023</t>
  </si>
  <si>
    <t>QU BNI Indomaret Ngampilan</t>
  </si>
  <si>
    <t>ATM00105</t>
  </si>
  <si>
    <t>64BT801131</t>
  </si>
  <si>
    <t>DN SULUTGO MEGAMAS</t>
  </si>
  <si>
    <t>dispentfault</t>
  </si>
  <si>
    <t>S1HRMA07FL</t>
  </si>
  <si>
    <t>56HG614525</t>
  </si>
  <si>
    <t>CI BNI ALFAMART ELANG LAUT</t>
  </si>
  <si>
    <t>EJ FAILED</t>
  </si>
  <si>
    <t xml:space="preserve">   Date: 31.12.2019 09:01:52  +07:00- 31/12/2019 ; Waiting Update FSE Aris Munandar	082321027027/  Log CTI Dian</t>
  </si>
  <si>
    <t xml:space="preserve">   Date: 31.12.2019 09:08:02  +07:00- 31/12/2019 ; Waiting Update FSE Jimmy Ariesta +62 822-7766-8843	  Log CTI Dian</t>
  </si>
  <si>
    <t>56DU403057</t>
  </si>
  <si>
    <t>SIMAS KC MANADO 1</t>
  </si>
  <si>
    <t>Encryptor &amp; Sensor Eror</t>
  </si>
  <si>
    <t>3574</t>
  </si>
  <si>
    <t>56DU316925</t>
  </si>
  <si>
    <t>GT CIMB Niaga Ruko Dukuh Bima</t>
  </si>
  <si>
    <t>Lost Communication</t>
  </si>
  <si>
    <t xml:space="preserve">   Date: 31.12.2019 09:59:58  +07:00- FSE: budiman +62 813-1086-9414  log: juwita</t>
  </si>
  <si>
    <t>YC17000221</t>
  </si>
  <si>
    <t>AR BNI KK CIWIDEY</t>
  </si>
  <si>
    <t xml:space="preserve"> Task:298903826 Date:31.12.2019 16:03:30  +07:00  Pending part main board  </t>
  </si>
  <si>
    <t>WIN0059001</t>
  </si>
  <si>
    <t>56DW600440</t>
  </si>
  <si>
    <t>CI BTN KK Pisangan Lama</t>
  </si>
  <si>
    <t>Reinstall Software</t>
  </si>
  <si>
    <t xml:space="preserve"> Task:298903844 Date:31.12.2019 16:22:22  +07:00  Info PIC BTN KC. Cawang An. Gandira dinomor 087822096210 pengerjaan minta di reschedjule tgl 2-01-2020   Date: 31.12.2019 09:30:26  +07:00- 31/12/2019 ; Waiting Update FSE Lulus Defiantho	081286110216/  Log CTI Dian</t>
  </si>
  <si>
    <t>S1AW176Y</t>
  </si>
  <si>
    <t>56DW504969</t>
  </si>
  <si>
    <t>UG MANDIRI TNG IM RSUD BALARAJA</t>
  </si>
  <si>
    <t xml:space="preserve">   Date: 31.12.2019 10:24:08  +07:00- Untuk lokasi berikut Fe Mas’ud +62 822-9940-9913, dengan notik : 71093301 - 1912-CM01478 estimasi di koordinasikan dngn FLM   Date: 31.12.2019 09:56:27  +07:00- sent to ug</t>
  </si>
  <si>
    <t>S1AW11JR</t>
  </si>
  <si>
    <t>56DU102902</t>
  </si>
  <si>
    <t>QU MANDIRI Apotek Tiara (d/h Univ. Jambi</t>
  </si>
  <si>
    <t>vandalisme</t>
  </si>
  <si>
    <t xml:space="preserve">   Date: 31.12.2019 10:48:36  +07:00-  31/12/2019 Fe: Okta Rinanda 085208585154 Log Fajar</t>
  </si>
  <si>
    <t>ATM31901</t>
  </si>
  <si>
    <t>56BM004331</t>
  </si>
  <si>
    <t>QU BSM Batu Sangkar Jl. Soekarno-Hatta N</t>
  </si>
  <si>
    <t>Batusangkar</t>
  </si>
  <si>
    <t>Cash Dispenser Error</t>
  </si>
  <si>
    <t xml:space="preserve"> Task:298905313 Date:31.12.2019 13:17:26  +07:00  Pending part  </t>
  </si>
  <si>
    <t>S1AW15XK</t>
  </si>
  <si>
    <t>56DW502393</t>
  </si>
  <si>
    <t>QU MANDIRI WAM BD WAMENA</t>
  </si>
  <si>
    <t>resi printer</t>
  </si>
  <si>
    <t>00001920</t>
  </si>
  <si>
    <t>64BM802624</t>
  </si>
  <si>
    <t>DN DANAMON JKT CENTRAL PARK</t>
  </si>
  <si>
    <t>Proview Not Connected 4.2</t>
  </si>
  <si>
    <t>S1AW1TRN</t>
  </si>
  <si>
    <t>56DU102086</t>
  </si>
  <si>
    <t>QU MANDIRI SPBU H IBRAHIM 14.284.605</t>
  </si>
  <si>
    <t xml:space="preserve">   Date: 31.12.2019 10:53:54  +07:00- Ahmad Ja’far	08118125543 / 081268101185 log ar </t>
  </si>
  <si>
    <t>S1AW0G0T</t>
  </si>
  <si>
    <t>56DW505463</t>
  </si>
  <si>
    <t>QU MANDIRI KCP JKT MT HARYONO-4</t>
  </si>
  <si>
    <t xml:space="preserve">   Date: 31.12.2019 12:03:58  +07:00- FSE: angga +62 821-2214-0027  log: juwita</t>
  </si>
  <si>
    <t>00289</t>
  </si>
  <si>
    <t>56DU404715</t>
  </si>
  <si>
    <t xml:space="preserve">   Date: 31.12.2019 10:33:04  +07:00- 31/12/2019 ; Waiting Update FSE Munim Eko Kaswari 087869199194 / 081373039323	  Log CTI Dian</t>
  </si>
  <si>
    <t>A298</t>
  </si>
  <si>
    <t>56HG702786</t>
  </si>
  <si>
    <t>QU BJB ATM Pemda Majalengka</t>
  </si>
  <si>
    <t>Pinpad problemv</t>
  </si>
  <si>
    <t>S1AW16QH</t>
  </si>
  <si>
    <t>56DU415673</t>
  </si>
  <si>
    <t>UG MANDIRI RSIA RATNA ERVITA MEDIKA ( d/</t>
  </si>
  <si>
    <t>DISPENSER FAULT (2:8)</t>
  </si>
  <si>
    <t xml:space="preserve">   Date: 31.12.2019 15:00:26  +07:00- Bank	Mandiri Ticket DN	71094005 ID Mesin	S1AW16QH SN Mesin	56DU415673 Lokasi	MANDIRI RSIA RATNA ERVITA MEDIKA Kota / Area	Bekasi  Problem	VANDALISME Nama	Heri Prasetyo / +62 899-8948-898 Part Name	Shutter - lite DC assy PC28X Part Number	01750220136 Part QTY	1 Pcs  Note : Kerusakan part di akibatkan vandalisme, shuter Di congkel oleh orang yang tidak di kenbal. Foto Terlampi  Date: 31.12.2019 10:59:10  +07:00- Untuk lokasi berikut Fe Hery +62 899-8948-898, dengan notik : 1912-CM01483 - 71094005 estimasi di koordinasikan dngn FLM   Date: 31.12.2019 10:37:13  +07:00- sent to ug</t>
  </si>
  <si>
    <t>WIN0038602</t>
  </si>
  <si>
    <t>56DW600599</t>
  </si>
  <si>
    <t>QU BTN M MARKET NADIA</t>
  </si>
  <si>
    <t>00003039</t>
  </si>
  <si>
    <t>56DU105442</t>
  </si>
  <si>
    <t>QU DANAMON BALI CANGGU PLAZA</t>
  </si>
  <si>
    <t>8074</t>
  </si>
  <si>
    <t>5300084012</t>
  </si>
  <si>
    <t>GT BCA Kiosk Sudirman 1</t>
  </si>
  <si>
    <t xml:space="preserve">   Date: 01.01.2020 02:10:34  +07:00- FSE : Ryan Rinaldy 082118515653 pending part PC EMB com C 4 2000 P/N.                    : 01750075723 QTY                      : 1  Part                    : Hardisk sata 500gb P/N                    : 01810008276 QTY                   :1  Log : Wisnu Date: 31.12.2019 11:39:14  +07:00- FSE: irfan +62 838-1753-6641  log: juwita</t>
  </si>
  <si>
    <t>S1AW1DX1</t>
  </si>
  <si>
    <t>56DW503751</t>
  </si>
  <si>
    <t>DN MANDIRI KCP MALANG TLOGOMAS1</t>
  </si>
  <si>
    <t>Lawang</t>
  </si>
  <si>
    <t xml:space="preserve"> Task:298908073 Date:31.12.2019 12:09:59  +07:00  Rewuest extractor MDMS  </t>
  </si>
  <si>
    <t>125301001</t>
  </si>
  <si>
    <t>1522FDC22015</t>
  </si>
  <si>
    <t>CI BPD KALTENG Kuala Pembuang KC</t>
  </si>
  <si>
    <t>kuala pembuang</t>
  </si>
  <si>
    <t>dispenser offline</t>
  </si>
  <si>
    <t xml:space="preserve">   Date: 31.12.2019 11:00:02  +07:00- 31/12/2019 ; Waiting Update FSE Rico Akbar 081349122486  Log CTI Dian</t>
  </si>
  <si>
    <t>S1IMATA094</t>
  </si>
  <si>
    <t>YC17000289</t>
  </si>
  <si>
    <t>DN BNI CITRA GARDEN GOWA</t>
  </si>
  <si>
    <t>00001598</t>
  </si>
  <si>
    <t>64BM701394</t>
  </si>
  <si>
    <t>QU DANAMON PURI MEDIKA RATULANGI</t>
  </si>
  <si>
    <t>54169</t>
  </si>
  <si>
    <t>56HG611044</t>
  </si>
  <si>
    <t>CI BRI APARTEMEN PURI KEMAYORAN</t>
  </si>
  <si>
    <t xml:space="preserve">   Date: 31.12.2019 11:38:39  +07:00- 31/12/2019 ; Waiting Update FSE Taufik Sugih Hartono	081219169879/  Log CTI Dian</t>
  </si>
  <si>
    <t>2541</t>
  </si>
  <si>
    <t>56DU303246</t>
  </si>
  <si>
    <t>QU Permata Circle K Banjar Semer</t>
  </si>
  <si>
    <t>Cash Debited</t>
  </si>
  <si>
    <t xml:space="preserve"> Task:298904006 Date:02.01.2020 05:32:20  +07:00  Cek dispenser code : 1-4, ada retract, clear retract ok, test cash ok, test penarikan not ok, cek saldo not ok, konfirmasi dengan pak Fikri dan pak Heri permata, loading full oleh pak Fikri not ok, replace card reader not ok, icnfo pak Fikri pengerjaan pending masih proses pengecekan oleh pihak permata.  </t>
  </si>
  <si>
    <t>S1AWU337</t>
  </si>
  <si>
    <t>56DU101769</t>
  </si>
  <si>
    <t>QU MANDIRI BGR PLZ DEWI SARTIKA</t>
  </si>
  <si>
    <t>Kabel power mesin kebakar</t>
  </si>
  <si>
    <t>00000499</t>
  </si>
  <si>
    <t>64BM701149</t>
  </si>
  <si>
    <t>QU DANAMON MEDAN DIPONEGORO 2</t>
  </si>
  <si>
    <t>Dispenser Fault Berulang</t>
  </si>
  <si>
    <t>409H</t>
  </si>
  <si>
    <t>56DU401627</t>
  </si>
  <si>
    <t>GT BCA Alfamidi Demak II</t>
  </si>
  <si>
    <t xml:space="preserve">   Date: 01.01.2020 02:33:28  +07:00- FSE : Budi +62 895-6312-30690 Pending part Power cable Germany 3,0m grey dan POWER KABEL G-G 3,5M  P/N : 09546807716 P/N : 05645407016 QTY : 2  Log : Wisnu</t>
  </si>
  <si>
    <t>S1AWU40S</t>
  </si>
  <si>
    <t>56DU407505</t>
  </si>
  <si>
    <t>GT MANDIRI SDA IM DORUNG BEDUG</t>
  </si>
  <si>
    <t>cash handler indikator B E.</t>
  </si>
  <si>
    <t xml:space="preserve">   Date: 31.12.2019 13:40:55  +07:00- NAME PART :  CONTROLLER P/N :01750105679 QTY : 1 Note : di gudang kosong   log: juwita Date: 31.12.2019 13:35:35  +07:00- fse: abidin 082337450623 NOTE: PENDING PART controller P/N : 01750105679  log: juwita</t>
  </si>
  <si>
    <t>CARD READER/KARTU SUSAH MASUK</t>
  </si>
  <si>
    <t>S1AW1EQT</t>
  </si>
  <si>
    <t>56DU408507</t>
  </si>
  <si>
    <t>QU MANDIRI DPK AM CARINGIN SWNGN</t>
  </si>
  <si>
    <t xml:space="preserve">ATM10401 </t>
  </si>
  <si>
    <t>520FDC03733</t>
  </si>
  <si>
    <t xml:space="preserve">Bank Riau Dumai </t>
  </si>
  <si>
    <t>330255</t>
  </si>
  <si>
    <t>56DU204806</t>
  </si>
  <si>
    <t>QU BRIS KCP DENPASAR</t>
  </si>
  <si>
    <t>Tidak bisa penarikan. Kode 040</t>
  </si>
  <si>
    <t>JTM01307</t>
  </si>
  <si>
    <t>56HG701714</t>
  </si>
  <si>
    <t>DN Bank JATIM Cabang Kraksaan</t>
  </si>
  <si>
    <t>kabel Tangan Robot putus (error 1,9).</t>
  </si>
  <si>
    <t xml:space="preserve"> Task:298908324 Date:31.12.2019 23:02:34  +07:00  Di lokasi ATM problem softkey Repair softkey belum berhasil Request sparepart   1.07063302116 Cable softkey keyboard 300mm 2. 01750269724 Special Electronic PC280N  </t>
  </si>
  <si>
    <t>WIN0000218</t>
  </si>
  <si>
    <t>56DW600160</t>
  </si>
  <si>
    <t>QU BTN TUNJ PLAZA 2</t>
  </si>
  <si>
    <t>MONITOR LAYAR MATI</t>
  </si>
  <si>
    <t xml:space="preserve">   Date: 01.01.2020 15:11:50  +07:00- FSE : Nyoman 081934606625 ETA : 16:00  Log: juwita Date: 01.01.2020 11:01:39  +07:00- FSE : Nyoman 081934606625 ETA : progres besok, dikarenakan cabang hari ini libur.  LOG: juwita</t>
  </si>
  <si>
    <t>56BM101857</t>
  </si>
  <si>
    <t>S1AW1A02</t>
  </si>
  <si>
    <t>56DU208159</t>
  </si>
  <si>
    <t>QU MANDIRI Trona Ekspress</t>
  </si>
  <si>
    <t xml:space="preserve">   Date: 31.12.2019 12:36:25  +07:00- 30/12/2019 FE : Okta Rinanda 085208585154  Log Fajri </t>
  </si>
  <si>
    <t>790076</t>
  </si>
  <si>
    <t>56FR700553</t>
  </si>
  <si>
    <t>QU BRI UNIT WARU TANAH GROGOT</t>
  </si>
  <si>
    <t>tidak dapat setor tunai dan tarik tunai</t>
  </si>
  <si>
    <t>790077</t>
  </si>
  <si>
    <t>56FR700872</t>
  </si>
  <si>
    <t>QU BRI UNIT BABULU DARAT TANAH GROGOT</t>
  </si>
  <si>
    <t>uang berhasil disetor tapi tidak masuk ke rekening</t>
  </si>
  <si>
    <t>S1AW1A1Q</t>
  </si>
  <si>
    <t>56DU101648</t>
  </si>
  <si>
    <t>QU MANDIRI SPBU Muara Kalaban</t>
  </si>
  <si>
    <t>Sawahlunto</t>
  </si>
  <si>
    <t>Ganti rak 2.3.4</t>
  </si>
  <si>
    <t xml:space="preserve"> Task:298908483 Date:31.12.2019 13:18:34  +07:00  Pending part  </t>
  </si>
  <si>
    <t>ATM33002</t>
  </si>
  <si>
    <t>56DU500572</t>
  </si>
  <si>
    <t>CI BSM Yayasan Al Manshuriyah Kalideres</t>
  </si>
  <si>
    <t>Card Reader Eror berulang</t>
  </si>
  <si>
    <t xml:space="preserve"> Task:298905941 Date:31.12.2019 20:00:26  +07:00  Setelah koordinasi dengan PIC mba ade ..problem di reschedule besok ..info selanjutnya akan di koordinasi besok..thanks  </t>
  </si>
  <si>
    <t>28000061</t>
  </si>
  <si>
    <t>56BM202635</t>
  </si>
  <si>
    <t>QU NISP Citeureup</t>
  </si>
  <si>
    <t>Citeureup</t>
  </si>
  <si>
    <t>Cash, empty.</t>
  </si>
  <si>
    <t>00000168</t>
  </si>
  <si>
    <t>5500FDC06215</t>
  </si>
  <si>
    <t>DN DANAMON CILACAP SUDIRMAN</t>
  </si>
  <si>
    <t xml:space="preserve"> Task:298908594 Date:31.12.2019 21:35:31  +07:00  Waiting part Stacker dan cca main  </t>
  </si>
  <si>
    <t>S1AWABJ1</t>
  </si>
  <si>
    <t>56DU207901</t>
  </si>
  <si>
    <t>QU MANDIRI JKT ALFAMIDI MENTENG</t>
  </si>
  <si>
    <t>Printer error</t>
  </si>
  <si>
    <t>S1AW11XB</t>
  </si>
  <si>
    <t>56DW503125</t>
  </si>
  <si>
    <t>QU MANDIRI BDL GD PT GULA PUTIH</t>
  </si>
  <si>
    <t>Lampung Timur</t>
  </si>
  <si>
    <t>KABEL FLEKSIBEL</t>
  </si>
  <si>
    <t>BPD Kalsel</t>
  </si>
  <si>
    <t>2010128</t>
  </si>
  <si>
    <t>56HGL03209</t>
  </si>
  <si>
    <t>QU BPD KALSEL MM SALMA TELUK TIRAM</t>
  </si>
  <si>
    <t xml:space="preserve"> Task:298908459 Date:01.01.2020 04:52:04  +07:00  Pending part epp v6 (01750159341) Check atm &amp; reset epp test gagal  Result gagal  </t>
  </si>
  <si>
    <t>5977</t>
  </si>
  <si>
    <t>56DU315471</t>
  </si>
  <si>
    <t>GT CIMB Niaga BKS.Indomaret Rest Area KM</t>
  </si>
  <si>
    <t xml:space="preserve">   Date: 01.01.2020 02:47:22  +07:00- FSE : zhaldy febriansyah +62 812-9157-6591 pending pengerjaan dikarenakan dilokasi akses malam motor rawan, hanya bisa akses mobil via toll. Reschedule besok  Log : WIsnu Date: 31.12.2019 15:27:52  +07:00- FSE: ZHALDY +62 812-9157-6591  Log: juwita</t>
  </si>
  <si>
    <t>6356</t>
  </si>
  <si>
    <t>5500FDC01866</t>
  </si>
  <si>
    <t>AR CIMB Niaga BGR.SPBU 34-16116 SHOLEH I</t>
  </si>
  <si>
    <t xml:space="preserve"> Task:298911066 Date:01.01.2020 23:32:23  +07:00  Tim tidak memberi kabar  </t>
  </si>
  <si>
    <t>270558</t>
  </si>
  <si>
    <t>56HG700400</t>
  </si>
  <si>
    <t>CI BRIS Palembang A. Rivai</t>
  </si>
  <si>
    <t>Reject full</t>
  </si>
  <si>
    <t>00003260</t>
  </si>
  <si>
    <t>5500FDC06224</t>
  </si>
  <si>
    <t>DN DANAMON PEKANBARU RIAU 2</t>
  </si>
  <si>
    <t>15302121</t>
  </si>
  <si>
    <t>1529FDC13711</t>
  </si>
  <si>
    <t>DN SINARMAS Development 2 Roxy Lt. 2</t>
  </si>
  <si>
    <t>Dispenser Error dan Tidak Bisa Masuk Ke Menu Operation</t>
  </si>
  <si>
    <t>610X</t>
  </si>
  <si>
    <t>56DU401455</t>
  </si>
  <si>
    <t>GT BCA Alfamidi Bhayangkari Porong</t>
  </si>
  <si>
    <t xml:space="preserve">   Date: 01.01.2020 02:51:18  +07:00- FSE : ABIDIN 082337450623 pending part Controller 01750105679 HDD small 500gb sata 1810008276  Log : WIsnu</t>
  </si>
  <si>
    <t>B442</t>
  </si>
  <si>
    <t>56HG701676</t>
  </si>
  <si>
    <t>QU BJB ATM Samsat Karawang</t>
  </si>
  <si>
    <t>Card reader fail</t>
  </si>
  <si>
    <t>S1CGRTA016</t>
  </si>
  <si>
    <t>9448921353</t>
  </si>
  <si>
    <t>DN BNI BAYONGBONG 2</t>
  </si>
  <si>
    <t>5797</t>
  </si>
  <si>
    <t>56HG704664</t>
  </si>
  <si>
    <t>GT CIMB Niaga JKT.SPBU 34-13501 Condet</t>
  </si>
  <si>
    <t>CV card reader</t>
  </si>
  <si>
    <t xml:space="preserve">   Date: 01.01.2020 02:53:11  +07:00- FSE : Benny 081219514087 pending part crd v2cu act QTY: 01750199931  Log : WIsnu Date: 31.12.2019 15:58:16  +07:00- FSE: novanda +62 812-8011-4207  log: juwita</t>
  </si>
  <si>
    <t>S1AW1ABS</t>
  </si>
  <si>
    <t>56DU405943</t>
  </si>
  <si>
    <t>DN MANDIRI PLB PB SPBU GOLF 1</t>
  </si>
  <si>
    <t>CASH HANDLER BERULANG/ INDIKATOR 7:2</t>
  </si>
  <si>
    <t xml:space="preserve"> Task:298911607 Date:31.12.2019 17:24:13  +07:00  Atm solved.  Action : Adj &amp; clean sensor MDMS TRX. OK  </t>
  </si>
  <si>
    <t>BPD Sulselbar</t>
  </si>
  <si>
    <t>088002</t>
  </si>
  <si>
    <t>56HG801541</t>
  </si>
  <si>
    <t>QU SULSELBAR UPDT Puskesmas Libureng</t>
  </si>
  <si>
    <t>Bone</t>
  </si>
  <si>
    <t>Problem Sering terkoreksi saat transaksi</t>
  </si>
  <si>
    <t>S1AWABAO</t>
  </si>
  <si>
    <t>56DU103100</t>
  </si>
  <si>
    <t>QU MANDIRI Gedung Paspampres</t>
  </si>
  <si>
    <t>PERMINTAAN UPDATE SOFTWARE MP VERSI  2.8</t>
  </si>
  <si>
    <t xml:space="preserve">   Date: 31.12.2019 16:55:39  +07:00- sedang dikordinasikan dengan teknisi  LOG : HASAN</t>
  </si>
  <si>
    <t>S1GJKT04OU</t>
  </si>
  <si>
    <t>56DU308558</t>
  </si>
  <si>
    <t>GT BNI WTC MANGGA DUA LT 1</t>
  </si>
  <si>
    <t xml:space="preserve">   Date: 01.01.2020 02:57:58  +07:00- FSE : Muhammad Fariz 0859 7398 5179 info untuk lokasi ini tutup jam 19:00 paling bisa kunjungan besok  Log : Wisnu Date: 31.12.2019 17:04:08  +07:00- FSE : Muhammad Fariz 0859 7398 5179 ETA : Masih mengerjakan problem ditempat lain dan akan berkordinasi dengan FLM  LOG : Hasan  </t>
  </si>
  <si>
    <t>A035</t>
  </si>
  <si>
    <t>56HG703468</t>
  </si>
  <si>
    <t>CI BJB ATM Kantor Pemda Cibinong</t>
  </si>
  <si>
    <t xml:space="preserve"> Task:298912745 Date:31.12.2019 21:14:53  +07:00  Pending sparepart rusak , last update : tim restock sdg hendak mengisi kertas printer namun dipatahkan   Date: 31.12.2019 16:32:31  +07:00- Waiting Update FSE Imam Fabiq Aldimas 0895386060407 / 082122211182  Log CTI Izzat</t>
  </si>
  <si>
    <t>ATM00859</t>
  </si>
  <si>
    <t>56HG801157</t>
  </si>
  <si>
    <t>QU BPD JATENG Kantor BPKAD Pati</t>
  </si>
  <si>
    <t>Pinpad error</t>
  </si>
  <si>
    <t>S1HCLG01AN</t>
  </si>
  <si>
    <t>56BM203182</t>
  </si>
  <si>
    <t>QU BNI SPBU MITRA RAKATA</t>
  </si>
  <si>
    <t>8276</t>
  </si>
  <si>
    <t>5500FDC01994</t>
  </si>
  <si>
    <t>DN CIMB Niaga SMG.CIMBN.BANYUMANIK 1</t>
  </si>
  <si>
    <t>58730</t>
  </si>
  <si>
    <t>56HG609765</t>
  </si>
  <si>
    <t>QU BRI INDOMARET PASAR KEMIS</t>
  </si>
  <si>
    <t xml:space="preserve">   Date: 31.12.2019 16:44:22  +07:00- Waiting Konfirmasi FSE : Hardian Utyantoro 081315980606   Log CTI Iwo </t>
  </si>
  <si>
    <t>790179</t>
  </si>
  <si>
    <t>56FR700929</t>
  </si>
  <si>
    <t>QU BRI UNIT BALAI KARANGAN SANGGAU</t>
  </si>
  <si>
    <t>Part ESCROW Rusak.</t>
  </si>
  <si>
    <t>S1AWKDJ2</t>
  </si>
  <si>
    <t>56DU208004</t>
  </si>
  <si>
    <t>QU MANDIRI TBN KCM TUBAN BANGILAN</t>
  </si>
  <si>
    <t>Cash handler berulang hopper 2 loss</t>
  </si>
  <si>
    <t>S1AW1K83</t>
  </si>
  <si>
    <t>56DW505297</t>
  </si>
  <si>
    <t>QU MANDIRI JKT RM TELAGA SAMPIREN</t>
  </si>
  <si>
    <t>Vandalisme ( Monitor di congkel di rusak</t>
  </si>
  <si>
    <t>S1JBRNA012</t>
  </si>
  <si>
    <t>YC17000095</t>
  </si>
  <si>
    <t>AR BNI KUTA BLANG</t>
  </si>
  <si>
    <t xml:space="preserve">   Date: 31.12.2019 16:53:29  +07:00- FSE : Zulfikar/ 0823-6462-0791 ETA : Sedang koordinasi dengan PIC  Log by Hafiz Date: 31.12.2019 16:48:52  +07:00- mail to crc ark</t>
  </si>
  <si>
    <t>S1AW1NT6</t>
  </si>
  <si>
    <t>56DW502498</t>
  </si>
  <si>
    <t>GT MANDIRI GSK GD DWI RAKSA</t>
  </si>
  <si>
    <t xml:space="preserve">   Date: 01.01.2020 03:01:42  +07:00- FSE : udin/081325598702 ETA : TEAM UG MINTA KUNJUNGAN BESOK,DIKARENAKAN TEAM TERBATAS.  Log : Wisnu Date: 31.12.2019 17:28:59  +07:00- sedang berkordinasi dengan teknisi  LOG : HASAN</t>
  </si>
  <si>
    <t>4516</t>
  </si>
  <si>
    <t>56HG614655</t>
  </si>
  <si>
    <t>GT CIMB Niaga DPK.SPBU 34.16405 Raya Bog</t>
  </si>
  <si>
    <t xml:space="preserve">   Date: 01.01.2020 03:06:00  +07:00- FSE : Awangsah 081931100690 pending part EXTRACTOR MDMS CMD V4 P/N : 1750109641 Qty : 1  Log : Wisnu Date: 31.12.2019 17:46:28  +07:00- sedang berkordinasi dengan FLM  LOG : HASAN</t>
  </si>
  <si>
    <t>ATM09301</t>
  </si>
  <si>
    <t>64BM903574</t>
  </si>
  <si>
    <t>CI BSM Tanjung Balai</t>
  </si>
  <si>
    <t xml:space="preserve">   Date: 31.12.2019 17:25:46  +07:00- Waiting Update FSE Vincen Halomoan Siagian 081396641352  Log CTI Izzat</t>
  </si>
  <si>
    <t>014X</t>
  </si>
  <si>
    <t>56DW507483</t>
  </si>
  <si>
    <t>GT BCA Mobile ATM Jakarta II-2</t>
  </si>
  <si>
    <t xml:space="preserve">   Date: 31.12.2019 17:39:47  +07:00- sedang berkordinasi dengan teknisi  LOG : HASAN</t>
  </si>
  <si>
    <t>ATM31001</t>
  </si>
  <si>
    <t>56BM004301</t>
  </si>
  <si>
    <t>QU BSM Wonosari Jl. Sumarwi No. 30, Wono</t>
  </si>
  <si>
    <t>Wonosari</t>
  </si>
  <si>
    <t>S1BTLA12EE</t>
  </si>
  <si>
    <t>56BM201896</t>
  </si>
  <si>
    <t>AR BNI KCP SYARIAH TULUNGAGUNG</t>
  </si>
  <si>
    <t>Dispenser problem repeat</t>
  </si>
  <si>
    <t xml:space="preserve">   Date: 31.12.2019 18:03:51  +07:00- FSE : Andri/ 0838-4550-6484 ETA : Sedang koordinasi dengan PIC  Log by Hafiz Date: 31.12.2019 17:55:26  +07:00- mail to crc ark</t>
  </si>
  <si>
    <t>5065</t>
  </si>
  <si>
    <t>5500FDC02050</t>
  </si>
  <si>
    <t>AR CIMB Niaga PT. Inkote Indonesia</t>
  </si>
  <si>
    <t>RESTART BERULANG</t>
  </si>
  <si>
    <t xml:space="preserve"> Task:298919735 Date:01.01.2020 14:23:19  +07:00  Notes   Date: 31.12.2019 17:58:38  +07:00- FSE : Tri Agus/ 0812-8075-9756 ETA : Sedang koordinasi dengan PIC  Log by Hafiz Date: 31.12.2019 17:53:19  +07:00- mail to crc ark</t>
  </si>
  <si>
    <t>S1AW12VX</t>
  </si>
  <si>
    <t>56DW502555</t>
  </si>
  <si>
    <t>QU MANDIRI JKT GD KEMENTRIAN LI</t>
  </si>
  <si>
    <t>SAM Error</t>
  </si>
  <si>
    <t xml:space="preserve">   Date: 31.12.2019 18:19:42  +07:00- sedang berkordinasi dengan teknisi  LOG : HASAN</t>
  </si>
  <si>
    <t>56DU101090</t>
  </si>
  <si>
    <t xml:space="preserve">   Date: 01.01.2020 03:08:17  +07:00- FSE : FSE : Arie (081703871461)  pending part Card Reader  P/N :01750173205 QTY : 1  Log : WIsnu Date: 31.12.2019 18:16:26  +07:00- sedang berkordinasi dengan teknisi  LOG : HASAN</t>
  </si>
  <si>
    <t>4744</t>
  </si>
  <si>
    <t>56HG703833</t>
  </si>
  <si>
    <t>DN SULUTGO MULTIMART WONASA</t>
  </si>
  <si>
    <t>S1AW1BSG</t>
  </si>
  <si>
    <t>56DU416393</t>
  </si>
  <si>
    <t>QU MANDIRI Indomaret Monumen Pancasila (</t>
  </si>
  <si>
    <t>S1FMTGA013</t>
  </si>
  <si>
    <t>YC17200316</t>
  </si>
  <si>
    <t>AR BNI HOTEL PURI JAYA</t>
  </si>
  <si>
    <t>Software ( Auto Restart )</t>
  </si>
  <si>
    <t xml:space="preserve">   Date: 31.12.2019 18:44:35  +07:00- FSE : Ipan/ 0812-1491-0063 ETA : Sedang koordinasi dengan PIC  Log by Hafiz Date: 31.12.2019 18:34:58  +07:00- mail to crc ark</t>
  </si>
  <si>
    <t>S1AWAEBA</t>
  </si>
  <si>
    <t>56DU102145</t>
  </si>
  <si>
    <t>QU MANDIRI KK SEMEN TONASA</t>
  </si>
  <si>
    <t>00001505</t>
  </si>
  <si>
    <t>5500FDC06821</t>
  </si>
  <si>
    <t>AR DANAMON JKT SYARIAH CIRACAS</t>
  </si>
  <si>
    <t>JAKARTA TIMUR</t>
  </si>
  <si>
    <t>Dispenser Fault Berulang      </t>
  </si>
  <si>
    <t xml:space="preserve">   Date: 01.01.2020 22:26:22  +07:00- FSE: Syafei/ 0821-1002-5251 ETA: Sedang dikoordinasikan dengan PIC  Log by Hafiz Date: 01.01.2020 22:20:26  +07:00- mail to crc ark</t>
  </si>
  <si>
    <t>S1AW15FA</t>
  </si>
  <si>
    <t>56DW504075</t>
  </si>
  <si>
    <t>QU MANDIRI BKS AM JABABEKA</t>
  </si>
  <si>
    <t>mesin mati total</t>
  </si>
  <si>
    <t xml:space="preserve"> Task:298920319 Date:01.01.2020 16:32:10  +07:00  Atm solved Action : Replace PRT TP 13  </t>
  </si>
  <si>
    <t>1522FDC12606</t>
  </si>
  <si>
    <t>AR BNI INDOMARET TANAH KUSIR</t>
  </si>
  <si>
    <t xml:space="preserve">   Date: 31.12.2019 20:39:21  +07:00- FSE : Komar/ 0813-1015-9812 ETA : Sedang koordinasi dengan PIC  Log by Hafiz Date: 31.12.2019 20:31:30  +07:00- mail to crc ark</t>
  </si>
  <si>
    <t>00003325</t>
  </si>
  <si>
    <t>56BM005665</t>
  </si>
  <si>
    <t>QU DANAMON SPBU 34-13905 PULOGEBANG</t>
  </si>
  <si>
    <t>S1BKTI12AA</t>
  </si>
  <si>
    <t>56BM202925</t>
  </si>
  <si>
    <t>QU BNI KLN BUKIT KEMUNING</t>
  </si>
  <si>
    <t>REPEAT MAGNETIC CARD READER FATAL</t>
  </si>
  <si>
    <t>S1AW1D6G</t>
  </si>
  <si>
    <t>56DU100256</t>
  </si>
  <si>
    <t>DN MANDIRI Cab A.Yani 2</t>
  </si>
  <si>
    <t>Monitor Gelap</t>
  </si>
  <si>
    <t>S1ISDAA062</t>
  </si>
  <si>
    <t>YC17200998</t>
  </si>
  <si>
    <t>AR BNI PERUMAHAN CITRA HARMONI</t>
  </si>
  <si>
    <t>MOTHERBOARD DISPENSER BERMASALAH</t>
  </si>
  <si>
    <t xml:space="preserve"> Task:298923311 Date:31.12.2019 21:03:30  +07:00  Waiting part Main CDU board Hyosung   Date: 31.12.2019 20:37:59  +07:00- FSE : Ismail/ 0821-4207-9500 ETA : Sedang koordinasi dengan PIC  Log by Hafiz Date: 31.12.2019 20:29:24  +07:00- mail to crc ark</t>
  </si>
  <si>
    <t>215E</t>
  </si>
  <si>
    <t>56DU302140</t>
  </si>
  <si>
    <t>QU BCA Indomaret Kadipaten</t>
  </si>
  <si>
    <t>28000777</t>
  </si>
  <si>
    <t>56BM300046</t>
  </si>
  <si>
    <t>QU NISP McDonald Sukahati Cibinong</t>
  </si>
  <si>
    <t>S1AWUBGQ</t>
  </si>
  <si>
    <t>56DU405664</t>
  </si>
  <si>
    <t>QU MANDIRI KLINIK TRI DARMA</t>
  </si>
  <si>
    <t>Jakarta selatan</t>
  </si>
  <si>
    <t>indikator 2.8, CH Berulang</t>
  </si>
  <si>
    <t>4359</t>
  </si>
  <si>
    <t>56DU104368</t>
  </si>
  <si>
    <t>GT CIMB Niaga JKT.DL.PIK 3</t>
  </si>
  <si>
    <t xml:space="preserve">   Date: 31.12.2019 20:54:32  +07:00- FSE :  Agus Frihatma 0812 8076 0445 ETA : Sedang dikordinasikan dengan FLM  LOG : HASAN  </t>
  </si>
  <si>
    <t>048E</t>
  </si>
  <si>
    <t>56BM100238</t>
  </si>
  <si>
    <t>QU BCA SPBU 34-41353 Tanjungpura</t>
  </si>
  <si>
    <t>7762</t>
  </si>
  <si>
    <t>5300036550</t>
  </si>
  <si>
    <t>GT BCA Kiosk Mall Matahari Puri Daan Mog</t>
  </si>
  <si>
    <t xml:space="preserve">   Date: 31.12.2019 21:00:51  +07:00- FSE :  Alfi Ramadhi 0896 5126 6355 ETA : sedang berkordinasi dengan FLM  LOG : HASAN  </t>
  </si>
  <si>
    <t>ATM13501</t>
  </si>
  <si>
    <t>64BM903571</t>
  </si>
  <si>
    <t>QU BSM Pasar Kliwon</t>
  </si>
  <si>
    <t>PROBLEM ATM13501 KCP SURAKARTA PASAR KLIWON</t>
  </si>
  <si>
    <t>S1ITKRA116</t>
  </si>
  <si>
    <t>56HG616656</t>
  </si>
  <si>
    <t>QU BNI Bringin Raya Kemiling</t>
  </si>
  <si>
    <t>S1GKRM11ZK</t>
  </si>
  <si>
    <t>56BM101852</t>
  </si>
  <si>
    <t>GT BNI PLAZA ATRIUM 4</t>
  </si>
  <si>
    <t xml:space="preserve">   Date: 31.12.2019 21:18:45  +07:00- FSE : EKA BANGUN +62 838-7790-4153 ETA : sedang berkordinasi dengan FLM  LOG : HASAN</t>
  </si>
  <si>
    <t>1477</t>
  </si>
  <si>
    <t>56DU208695</t>
  </si>
  <si>
    <t>CIMB Niaga MDN.RSU ARTHA MEDICA</t>
  </si>
  <si>
    <t>VANDALISME PASKIA ATAS</t>
  </si>
  <si>
    <t>1453</t>
  </si>
  <si>
    <t>56DU204611</t>
  </si>
  <si>
    <t>GT CIMB Niaga Idm. Ceria mart Batu Ceper</t>
  </si>
  <si>
    <t xml:space="preserve">   Date: 31.12.2019 21:25:23  +07:00- FSE : RAPIYUDIN 0896 1260 0836 ETA : sedang berkordinasi dengan FLM  LOG : HASAN</t>
  </si>
  <si>
    <t>S1IKRMA011</t>
  </si>
  <si>
    <t>9448921293</t>
  </si>
  <si>
    <t>AR BNI INDOMARET SUMUR BATU</t>
  </si>
  <si>
    <t>CHF</t>
  </si>
  <si>
    <t xml:space="preserve">   Date: 31.12.2019 21:19:57  +07:00- FSE : Ipan/ 0812-1491-0063 ETA : Sedang koordinasi dengan PIC  Log by Hafiz Date: 31.12.2019 21:13:47  +07:00- mail to crc ark</t>
  </si>
  <si>
    <t>1856</t>
  </si>
  <si>
    <t>56BM103243</t>
  </si>
  <si>
    <t>CI PERMATA Sumarecon Mall Serpong</t>
  </si>
  <si>
    <t xml:space="preserve">   Date: 31.12.2019 21:39:26  +07:00- Waiting Update FSE Hardian Utyantoro 081315980606  Log CTI Izzat</t>
  </si>
  <si>
    <t>56BM103166</t>
  </si>
  <si>
    <t xml:space="preserve"> Task:298926685 Date:01.01.2020 13:16:40  +07:00  Vandalisme, waiting SPK. #Note : ticket dummy.  </t>
  </si>
  <si>
    <t>00000719</t>
  </si>
  <si>
    <t>5500FDC06567</t>
  </si>
  <si>
    <t>AR DANAMON KETAPANG MERDEKA</t>
  </si>
  <si>
    <t>ATM Offline     Layar Blank</t>
  </si>
  <si>
    <t xml:space="preserve">   Date: 01.01.2020 22:40:51  +07:00- FSE: irfan/ 0852-4517-6686 ETA: Sedang dikoordinasikan dengan PIC  Log by Hafiz Date: 01.01.2020 22:34:06  +07:00- mail to crc ark</t>
  </si>
  <si>
    <t>00003055</t>
  </si>
  <si>
    <t>56DU105392</t>
  </si>
  <si>
    <t>DN DANAMON MALANG PLAZA DIENG</t>
  </si>
  <si>
    <t>      ATM Up Down</t>
  </si>
  <si>
    <t>558B</t>
  </si>
  <si>
    <t>56DW510610</t>
  </si>
  <si>
    <t>QU BCA SuperIndo Dinoyo Malang</t>
  </si>
  <si>
    <t>Disperser Fault (error kode 2.6)</t>
  </si>
  <si>
    <t>S1BSDA12NN</t>
  </si>
  <si>
    <t>56BM203615</t>
  </si>
  <si>
    <t>AR BNI INDOMARET JABON</t>
  </si>
  <si>
    <t>REPLACE CARD READER (REPEAT CARD READER )</t>
  </si>
  <si>
    <t xml:space="preserve"> Task:298925686 Date:31.12.2019 22:37:29  +07:00  fsl sudah tutup   Date: 31.12.2019 22:13:58  +07:00- FSE : Pranan +62 857-0729-1609 ETA : Sedang koordinasi dengan PIC  Log by Hafiz Date: 31.12.2019 22:10:22  +07:00- mail to crc ark</t>
  </si>
  <si>
    <t>S1FSDA12OO</t>
  </si>
  <si>
    <t>56BM202682</t>
  </si>
  <si>
    <t>AR BNI RSB&amp;APOTIK LILI</t>
  </si>
  <si>
    <t>TANGAN ROBOTIC BERMASALAH DAN CMD BERMASALAH</t>
  </si>
  <si>
    <t xml:space="preserve"> Task:298925697 Date:31.12.2019 23:31:10  +07:00  Waiting part stacker SR + cmd controller   Date: 31.12.2019 22:21:44  +07:00- FSE : Habibi +62 812-8078-0836 ETA : Sedang koordinasi dengan PIC  Log by Hafiz Date: 31.12.2019 22:16:05  +07:00- mail to crc ark</t>
  </si>
  <si>
    <t>711</t>
  </si>
  <si>
    <t>56HG606316</t>
  </si>
  <si>
    <t>DN DKI KEL KEBON JERUK</t>
  </si>
  <si>
    <t>CD ROOM Error</t>
  </si>
  <si>
    <t>00003504</t>
  </si>
  <si>
    <t>56DU105435</t>
  </si>
  <si>
    <t>QU DANAMON UNIVERSITAS PUTRA INDONESIA C</t>
  </si>
  <si>
    <t>00003183</t>
  </si>
  <si>
    <t>56DU208488</t>
  </si>
  <si>
    <t>QU DANAMON GIANT PORIS INDAH</t>
  </si>
  <si>
    <t>TANGERANG</t>
  </si>
  <si>
    <t>S1AWABCH</t>
  </si>
  <si>
    <t>56DU405544</t>
  </si>
  <si>
    <t>QU MANDIRI Menteng Huis</t>
  </si>
  <si>
    <t>gti Cash Handler ( Command reject/Transaksi Gagal menggunakan kartu yg pakai chip )</t>
  </si>
  <si>
    <t xml:space="preserve">   Date: 01.01.2020 09:16:10  +07:00- FSE: M ARIS +62 897-9553-462  Log: juwita</t>
  </si>
  <si>
    <t>5005</t>
  </si>
  <si>
    <t>56DU316879</t>
  </si>
  <si>
    <t>QU CIMB Niaga Minimarket Lantamal Belawa</t>
  </si>
  <si>
    <t>Cash Hendler Fatal</t>
  </si>
  <si>
    <t>28000118</t>
  </si>
  <si>
    <t>64BM200605</t>
  </si>
  <si>
    <t>QU NISP PT. IWWI</t>
  </si>
  <si>
    <t>S1EBNT06DK</t>
  </si>
  <si>
    <t>9449252390</t>
  </si>
  <si>
    <t>DN BNI SWARGA BARA SENGATA</t>
  </si>
  <si>
    <t xml:space="preserve"> Task:298930211 Date:01.01.2020 17:23:02  +07:00  Card reader error..waiting part  </t>
  </si>
  <si>
    <t>56DU411441</t>
  </si>
  <si>
    <t>software error</t>
  </si>
  <si>
    <t>S1APCG12AA</t>
  </si>
  <si>
    <t>9449252850</t>
  </si>
  <si>
    <t>AR BNI KCP TAMAN SARI</t>
  </si>
  <si>
    <t>S1FHMN10NG</t>
  </si>
  <si>
    <t>56BM202749</t>
  </si>
  <si>
    <t>BNI KAMPUS UMB</t>
  </si>
  <si>
    <t>dispenser 2:1</t>
  </si>
  <si>
    <t xml:space="preserve">   Date: 01.01.2020 15:48:10  +07:00- SPAREPART NAME: Extrator MDMS P/N: 01750109615 Controller P/N: 01750105679  log: juwita Date: 01.01.2020 10:03:18  +07:00- FSE: agus frihatma +62 812-8076-0445  log: juwita</t>
  </si>
  <si>
    <t>032V</t>
  </si>
  <si>
    <t>56BM200678</t>
  </si>
  <si>
    <t>BCA Indomaret Pandugo</t>
  </si>
  <si>
    <t xml:space="preserve">   Date: 01.01.2020 14:01:08  +07:00- NAME PART : HDD P/N :1810008276 QTY : 1   log: juwita Date: 01.01.2020 09:41:34  +07:00- FSE :  Wahyu 082244491165  log; juwita</t>
  </si>
  <si>
    <t>S1AW1ARL</t>
  </si>
  <si>
    <t>56DU416548</t>
  </si>
  <si>
    <t>QU MANDIRI Hotel IBIS Daan Mogot</t>
  </si>
  <si>
    <t>MESIN MATI TOTAL</t>
  </si>
  <si>
    <t>1039</t>
  </si>
  <si>
    <t>56DU207148</t>
  </si>
  <si>
    <t>GT CIMB Niaga SPBU 34.167.13 Bogor</t>
  </si>
  <si>
    <t>LOST COMM</t>
  </si>
  <si>
    <t xml:space="preserve">   Date: 01.01.2020 10:18:43  +07:00- FSE: irfan +62 882-2571-5128  log: juwita</t>
  </si>
  <si>
    <t>S1AW16DG</t>
  </si>
  <si>
    <t>56DU405249</t>
  </si>
  <si>
    <t>UG MANDIRI Alfamart Fortune</t>
  </si>
  <si>
    <t>Tangerang Selatan</t>
  </si>
  <si>
    <t xml:space="preserve">   Date: 01.01.2020 10:31:36  +07:00- Untuk lokasi tersebut tidak bisa di acces dikarnakan banjir,  Mohon dinote FLM juga belum melakukan kunjungan  Date: 01.01.2020 10:30:49  +07:00- Fe Supriyanto +62 811-1186-124 notik : 71122263 - 2001-CM00006 estimasi di koordinasikan dngn FLM Date: 01.01.2020 09:26:30  +07:00- emailto UG</t>
  </si>
  <si>
    <t>1535</t>
  </si>
  <si>
    <t>5500FDC01876</t>
  </si>
  <si>
    <t>DN CIMB Niaga JBG.CIMBN.JOMBANG</t>
  </si>
  <si>
    <t>Cassete error</t>
  </si>
  <si>
    <t xml:space="preserve"> Task:298934139 Date:01.01.2020 20:22:37  +07:00  Pic minta perb.beaok Tgl 2 .1 . 2020  </t>
  </si>
  <si>
    <t>YC17200199</t>
  </si>
  <si>
    <t>DN BNI BANDAR UDARA FRANS SEDA</t>
  </si>
  <si>
    <t>016T</t>
  </si>
  <si>
    <t>56BM201066</t>
  </si>
  <si>
    <t>GT BCA Indomaret SDPS</t>
  </si>
  <si>
    <t>PC SERING MATI</t>
  </si>
  <si>
    <t xml:space="preserve">   Date: 01.01.2020 14:01:46  +07:00- NAME PART :  HDD 500GB P/N :01810008276 NAME PART: PC 1500 P/N :01750182350  log: juwita Date: 01.01.2020 10:47:33  +07:00- fse: rizal +62 812-1610-5092  log: juwita</t>
  </si>
  <si>
    <t>S1DPTBA083</t>
  </si>
  <si>
    <t>56DW513572</t>
  </si>
  <si>
    <t>AR BNI INDOMARET KIARACONDONG</t>
  </si>
  <si>
    <t xml:space="preserve"> Task:298934328 Date:01.01.2020 19:56:50  +07:00  Waiting flm  </t>
  </si>
  <si>
    <t>S1ASKW12BB</t>
  </si>
  <si>
    <t>56BM202157</t>
  </si>
  <si>
    <t>AR BNI SELAKAU</t>
  </si>
  <si>
    <t>RECEIPT FATAL ERROR</t>
  </si>
  <si>
    <t xml:space="preserve">   Date: 01.01.2020 10:31:24  +07:00- FSE : Faisal +62 877-8237-2286 ETA : Sedang koordinasi dengan PIC </t>
  </si>
  <si>
    <t>S1IMATA069</t>
  </si>
  <si>
    <t>9449251062</t>
  </si>
  <si>
    <t>DN BNI KCU MATTOANGIN 6</t>
  </si>
  <si>
    <t>CASSETTE 1 ERROR BERULANG</t>
  </si>
  <si>
    <t>S1AWU367</t>
  </si>
  <si>
    <t>56DU406796</t>
  </si>
  <si>
    <t>QU MANDIRI Indomart Muntilan</t>
  </si>
  <si>
    <t>Software / OS , IP / host</t>
  </si>
  <si>
    <t>SSBB-296</t>
  </si>
  <si>
    <t>56DU404752</t>
  </si>
  <si>
    <t>CI SUMSELBABEL Putak Gelumbang</t>
  </si>
  <si>
    <t>56DW501964</t>
  </si>
  <si>
    <t>QU MANDIRI DRI IM JL PRTANIAN</t>
  </si>
  <si>
    <t>Receipt printer Fatal</t>
  </si>
  <si>
    <t>S1FLWK04NR</t>
  </si>
  <si>
    <t>56BM202330</t>
  </si>
  <si>
    <t>QU BNI CABANG LUWUK 2</t>
  </si>
  <si>
    <t>Luwuk</t>
  </si>
  <si>
    <t>HOPPER 4 ERROR</t>
  </si>
  <si>
    <t>1185</t>
  </si>
  <si>
    <t>5500FDC02274</t>
  </si>
  <si>
    <t>CIMB Niaga Pati KK</t>
  </si>
  <si>
    <t xml:space="preserve"> Task:298932792 Date:01.01.2020 11:11:16  +07:00  Permintaan pic ibu  Anik - 62-813-25565950 kunjungan dilakukan besuk Kamis pagi karena lokasi remot area dan pic tidak bisa menemani pengerjaan hari ini.  </t>
  </si>
  <si>
    <t>S1FKPA06HK</t>
  </si>
  <si>
    <t>56HG612736</t>
  </si>
  <si>
    <t>DN BNI APOTIK KARTIKA</t>
  </si>
  <si>
    <t>28000137</t>
  </si>
  <si>
    <t>56BM300044</t>
  </si>
  <si>
    <t>QU NISP Kopo Permai</t>
  </si>
  <si>
    <t>Cash Device Error</t>
  </si>
  <si>
    <t>S1AWA3EL</t>
  </si>
  <si>
    <t>56DU102311</t>
  </si>
  <si>
    <t>QU MANDIRI SPBU 44.502.02 Sukun</t>
  </si>
  <si>
    <t>10327</t>
  </si>
  <si>
    <t>56DU204828</t>
  </si>
  <si>
    <t>QU BRIS A. Yani Megamall Pontianak</t>
  </si>
  <si>
    <t>EJ PARTIAL</t>
  </si>
  <si>
    <t xml:space="preserve">EMVW0436 </t>
  </si>
  <si>
    <t>56HGL04188</t>
  </si>
  <si>
    <t xml:space="preserve">Bank Sumsel Babel ATM BANDING AGUNG MUARA DUA </t>
  </si>
  <si>
    <t>receipt error berulang</t>
  </si>
  <si>
    <t>56DU416090</t>
  </si>
  <si>
    <t>Cash handler 9:1</t>
  </si>
  <si>
    <t xml:space="preserve">   Date: 01.01.2020 15:16:56  +07:00- FSE : Hudi / 081235049059  ETA : follow up by phone VC   Order part  Stacker PN  : 1750109659 Qty : 1  Exstraktor  PN  : 01750109641 Qty : 1  log: juwita Date: 01.01.2020 13:27:26  +07:00- FSE : Arie (081703871461)  ETA : masih koordinasi dengan team FLM   Log: juwita</t>
  </si>
  <si>
    <t>ATM25102</t>
  </si>
  <si>
    <t>64BM903607</t>
  </si>
  <si>
    <t>QU BSM ATM PT CREVIS TEX JAYA</t>
  </si>
  <si>
    <t>problem atm25102 kcp subang atm pt crevis tex jaya</t>
  </si>
  <si>
    <t>S1CMGL11GZ</t>
  </si>
  <si>
    <t>64BM102601</t>
  </si>
  <si>
    <t>AR BNI KLN MUNGKID 2</t>
  </si>
  <si>
    <t>S1AKRMA025</t>
  </si>
  <si>
    <t>YC17200761</t>
  </si>
  <si>
    <t>AR BNI INDOMARET KRAMAT ASEM</t>
  </si>
  <si>
    <t>Repeat Problem CHF</t>
  </si>
  <si>
    <t xml:space="preserve"> Task:298932920 Date:02.01.2020 00:10:12  +07:00  The problem was located in the shutter of the banknote recycling module. The problem was solved through an adjustment to the hardware.  As part of today's visit we have performed a  preventive check (EVC). Test transactions were made to confirm the device was fully operational.     Jika problem kembali akan request part exit shuter dan controller  </t>
  </si>
  <si>
    <t>S1AWA26G</t>
  </si>
  <si>
    <t>56DU407485</t>
  </si>
  <si>
    <t>QU MANDIRI JKT PLAZA MANDIRI</t>
  </si>
  <si>
    <t xml:space="preserve">   Date: 01.01.2020 12:39:49  +07:00- FSE: rizal +62 895-0244-5224  log: juwita</t>
  </si>
  <si>
    <t>S1ITBHA023</t>
  </si>
  <si>
    <t>56HG611966</t>
  </si>
  <si>
    <t>QU BNI KK PT. RSUP INDUSTRI</t>
  </si>
  <si>
    <t>S1BKDI05CR</t>
  </si>
  <si>
    <t>56BM203457</t>
  </si>
  <si>
    <t>AR BNI ATM GAMBIRAN BARU</t>
  </si>
  <si>
    <t>00003248</t>
  </si>
  <si>
    <t>64BM802641</t>
  </si>
  <si>
    <t>QU DANAMON BORNEO SUPERMARKET</t>
  </si>
  <si>
    <t>1025</t>
  </si>
  <si>
    <t>5500FDC00631</t>
  </si>
  <si>
    <t>DN CIMB Niaga Cimahi KC</t>
  </si>
  <si>
    <t>Cimahi</t>
  </si>
  <si>
    <t xml:space="preserve"> Task:298932971 Date:01.01.2020 14:06:50  +07:00  PD_71124513 FER_0192970 Bank niaga 1025 cimahi tagog Sn.5500fdc00631 Date.01-01-2020, Take 12.30wib Appoitment : 13.00wib Travel           :12.30-12.50wib Working       :13.00-13.45wib Leaving        :14.00wib Problem       : dsp fault Action text : cek dsp reject full, motor picker 1 dan 4 broken, feed shaft dan take a way aus, pending part picker activ dsp assembly pn.49242432000A  </t>
  </si>
  <si>
    <t>28000686</t>
  </si>
  <si>
    <t>64BM200587</t>
  </si>
  <si>
    <t>QU NISP City Mall Tangerang</t>
  </si>
  <si>
    <t>S1AW12GV</t>
  </si>
  <si>
    <t>56DW504395</t>
  </si>
  <si>
    <t>QU MANDIRI JKT ST PSR MGGU</t>
  </si>
  <si>
    <t>S1CTTI12CC</t>
  </si>
  <si>
    <t>56BM202538</t>
  </si>
  <si>
    <t>QU BNI SPBU PAYA PASIR</t>
  </si>
  <si>
    <t>790325</t>
  </si>
  <si>
    <t>56FR700547</t>
  </si>
  <si>
    <t>QU BRI UNIT TEREMPA TANJUNG PINANG</t>
  </si>
  <si>
    <t>dispenser fault berulang</t>
  </si>
  <si>
    <t>S1AWA052</t>
  </si>
  <si>
    <t>56DU101331</t>
  </si>
  <si>
    <t>QU MANDIRI Swalayan Irian Aksara</t>
  </si>
  <si>
    <t>TERINDIKASI VANDALIS</t>
  </si>
  <si>
    <t>S1AW1DU5</t>
  </si>
  <si>
    <t>56DU416114</t>
  </si>
  <si>
    <t>GT MANDIRI SBY RM FOOD JUNCTION</t>
  </si>
  <si>
    <t>baterai controler</t>
  </si>
  <si>
    <t xml:space="preserve">   Date: 01.01.2020 15:13:50  +07:00- FSE : Budi Yanto 0895 6312 30690  Action: Sudah tlf FLM dilokasi ternyata baterai controller sudah lemah  log: juwita </t>
  </si>
  <si>
    <t>S1AW11WV</t>
  </si>
  <si>
    <t>56DU415199</t>
  </si>
  <si>
    <t>DN MANDIRI Perumahan MANDIRI Basuki Rahm</t>
  </si>
  <si>
    <t xml:space="preserve"> Task:298936537 Date:01.01.2020 21:11:56  +07:00  Atm solved. Action : Replace prt TP13  </t>
  </si>
  <si>
    <t>552C</t>
  </si>
  <si>
    <t>56DW511345</t>
  </si>
  <si>
    <t>QU BCA Alfamidi Nusa Kambangan</t>
  </si>
  <si>
    <t>Monitor Blank Hitam</t>
  </si>
  <si>
    <t xml:space="preserve"> Task:298933005 Date:02.01.2020 07:11:26  +07:00  Check LCD mati, adjust kabel power LCD not ok, Pending part LCD TFT pn : 001750216897 menunggu pengiriman dari Warehouse  </t>
  </si>
  <si>
    <t>S1AW1CL3</t>
  </si>
  <si>
    <t>56DW504026</t>
  </si>
  <si>
    <t>QU MANDIRI CNJ KCM CIRANJANG</t>
  </si>
  <si>
    <t xml:space="preserve"> Task:298936653 Date:01.01.2020 19:01:51  +07:00  No fe report 1981350, pending part LCD mati total LCD TFT XGA 15" PN: 01750216797 dan pc mini beetle pn: 01750235765 di lokasi atm bisa online tapi layar blank hitam, stock di cianjur kosong  </t>
  </si>
  <si>
    <t>S1AW1A81</t>
  </si>
  <si>
    <t>56DU101547</t>
  </si>
  <si>
    <t>GT MANDIRI KCP JAKARTA KALIDERES - 2</t>
  </si>
  <si>
    <t>BLUE SCREEN DUMPING MEMORY</t>
  </si>
  <si>
    <t xml:space="preserve">   Date: 01.01.2020 14:12:12  +07:00- FSE: Alifudin +62 812-9895-2033  log: juwita</t>
  </si>
  <si>
    <t>S1AW03KX</t>
  </si>
  <si>
    <t>56DW501896</t>
  </si>
  <si>
    <t>QU MANDIRI BJM GD ARMANI DELUXE</t>
  </si>
  <si>
    <t>1522FDC11109</t>
  </si>
  <si>
    <t>Dispenser intermitten ( rijek full)</t>
  </si>
  <si>
    <t>S1FMLRA027</t>
  </si>
  <si>
    <t>YC17200213</t>
  </si>
  <si>
    <t>AR BNI INDOMARET KEMANG TIMUR</t>
  </si>
  <si>
    <t>5802</t>
  </si>
  <si>
    <t>56HG701477</t>
  </si>
  <si>
    <t>DN CIMB Niaga JKT.SPBU 34-11601 Meruya I</t>
  </si>
  <si>
    <t>CV - RECEIPT PRINTER ERROR</t>
  </si>
  <si>
    <t>2036</t>
  </si>
  <si>
    <t>56HG701470</t>
  </si>
  <si>
    <t>CIMB Niaga SBY.Indomaret Tambaksari (TSS</t>
  </si>
  <si>
    <t>CV - RECEIPT PRINTER FAULT</t>
  </si>
  <si>
    <t xml:space="preserve">   Date: 01.01.2020 17:50:57  +07:00- FSE : dony+62 855-3220-533 ETA : konfirm flm</t>
  </si>
  <si>
    <t>ATM22401</t>
  </si>
  <si>
    <t>64BM903552</t>
  </si>
  <si>
    <t>CI BSM Pringsewu Lampung</t>
  </si>
  <si>
    <t>S1ETNTA028</t>
  </si>
  <si>
    <t>YC17000035</t>
  </si>
  <si>
    <t>DN BNI SPBU BABANG RAYA</t>
  </si>
  <si>
    <t>28000144</t>
  </si>
  <si>
    <t>56BM202356</t>
  </si>
  <si>
    <t>QU NISP Mattel West 1</t>
  </si>
  <si>
    <t>Bank Maspion</t>
  </si>
  <si>
    <t>BMI01007</t>
  </si>
  <si>
    <t>56DU306289</t>
  </si>
  <si>
    <t>DN MASPION Sidoarjo Pepelegi</t>
  </si>
  <si>
    <t>Error Resi (kertas resi tidak bisa keluar)</t>
  </si>
  <si>
    <t>259F</t>
  </si>
  <si>
    <t>56DU304046</t>
  </si>
  <si>
    <t>BCA Alfamart Mengger Pandeglang</t>
  </si>
  <si>
    <t>Pandeglang</t>
  </si>
  <si>
    <t xml:space="preserve">   Date: 01.01.2020 20:01:09  +07:00- FSE : TONI ALIF @Toni Alif   TONI ALIF+62 815-4258-6559 ETA : 19:30 (setelah dari telaga bestari) Date: 01.01.2020 19:59:57  +07:00- FSE : TONI ALIF @Toni Alif  ETA : 19:30 (setelah dari telaga bestari)</t>
  </si>
  <si>
    <t>S1AW10P0</t>
  </si>
  <si>
    <t>56DU406444</t>
  </si>
  <si>
    <t>QU MANDIRI SPBU Menteng Raya</t>
  </si>
  <si>
    <t>S1AWACGT</t>
  </si>
  <si>
    <t>56DU407354</t>
  </si>
  <si>
    <t>QU MANDIRI Indomaret Wonocatur</t>
  </si>
  <si>
    <t>8413</t>
  </si>
  <si>
    <t>5300354873</t>
  </si>
  <si>
    <t>BCA Rest Area Km13 5</t>
  </si>
  <si>
    <t xml:space="preserve">   Date: 01.01.2020 18:23:02  +07:00- FSE : ari k +62 895-3237-81300 ETA : 21.00</t>
  </si>
  <si>
    <t>S1AW175I</t>
  </si>
  <si>
    <t>56DW501821</t>
  </si>
  <si>
    <t>QU MANDIRI JMB CB NEGARA</t>
  </si>
  <si>
    <t>Jembrana</t>
  </si>
  <si>
    <t>DISPENSER EROR (UANG NYANGKUT)</t>
  </si>
  <si>
    <t>3519</t>
  </si>
  <si>
    <t>56HG500938</t>
  </si>
  <si>
    <t>QU PERMATA Cileduk Garut</t>
  </si>
  <si>
    <t>S1JBGRA040</t>
  </si>
  <si>
    <t>56DU410347</t>
  </si>
  <si>
    <t>AR BNI FAK KEHUTANAN IPB DRAMAGA</t>
  </si>
  <si>
    <t>SOFTWARE ( TIDAK BISA MASUK SOP )</t>
  </si>
  <si>
    <t>1485</t>
  </si>
  <si>
    <t>5500FDC02088</t>
  </si>
  <si>
    <t xml:space="preserve"> Task:298938735 Date:01.01.2020 19:01:53  +07:00  ATM OK by Pic SSI Batam, by mr Lubis, Time 19.20wib, Restart modem &amp; atm : OK..  </t>
  </si>
  <si>
    <t>28000404</t>
  </si>
  <si>
    <t>56DW518983</t>
  </si>
  <si>
    <t>QU NISP Sudirman Purwakarta</t>
  </si>
  <si>
    <t>00002775</t>
  </si>
  <si>
    <t>5500FDC06238</t>
  </si>
  <si>
    <t>DN DANAMON Padang Sudirman 2</t>
  </si>
  <si>
    <t>00001553</t>
  </si>
  <si>
    <t>5500FDC06806</t>
  </si>
  <si>
    <t>DN DANAMON JKT NAGA SWALAYAN CIRACAS</t>
  </si>
  <si>
    <t>S1CTRGA118</t>
  </si>
  <si>
    <t>56BM101508</t>
  </si>
  <si>
    <t>GT BNI INDOMARET PASAR PAKU HAJI</t>
  </si>
  <si>
    <t>ATM16001</t>
  </si>
  <si>
    <t>56BM004347</t>
  </si>
  <si>
    <t>QU BSM Padang Panjang Jl. Soekarno-Hatta</t>
  </si>
  <si>
    <t>problem atm16001 kcp padang panjang</t>
  </si>
  <si>
    <t>3287</t>
  </si>
  <si>
    <t>56DU316704</t>
  </si>
  <si>
    <t>GT CIMB Niaga SPBU 34-15120 Kreo</t>
  </si>
  <si>
    <t>Tanggerang</t>
  </si>
  <si>
    <t>MESIN KELUAR ASAP</t>
  </si>
  <si>
    <t xml:space="preserve">   Date: 01.01.2020 18:21:01  +07:00- ETA : 22.00 Date: 01.01.2020 17:37:18  +07:00- FSE : ARI KURNIAWAN +62 895-3237-81300</t>
  </si>
  <si>
    <t>4432</t>
  </si>
  <si>
    <t>56HG607724</t>
  </si>
  <si>
    <t>QU CIMB Niaga Indomaret Barata 34</t>
  </si>
  <si>
    <t>WIN0004330</t>
  </si>
  <si>
    <t>56DU203604</t>
  </si>
  <si>
    <t>BTN Indomart Gatot Subroto</t>
  </si>
  <si>
    <t xml:space="preserve">   Date: 01.01.2020 17:21:20  +07:00- Waiting Update FSE Hardian Utyantoro 081315980606/  Log CTI Daniel</t>
  </si>
  <si>
    <t>Receipt printer berulang</t>
  </si>
  <si>
    <t xml:space="preserve">   Date: 01.01.2020 17:57:42  +07:00- FSE : dony/08553220533 ETA : sdh konfirmasi pic,minta di lakukan pergantian receipt printer</t>
  </si>
  <si>
    <t>BTP1006</t>
  </si>
  <si>
    <t>56DU400196</t>
  </si>
  <si>
    <t>CI BTPN Jakarta, Depok</t>
  </si>
  <si>
    <t xml:space="preserve"> Task:298938943 Date:01.01.2020 23:02:09  +07:00  Check server tidak ada koneksi, check kabel LAN, check PC, Layar LCD mati total (ganti part), tidak bisa check modem karena pintu cabang di kunci, pending jarkon   Date: 01.01.2020 16:59:14  +07:00- Waiting Update FSE Avid Prayuda 087882866107 / 081386124390  Log CTI Daniel</t>
  </si>
  <si>
    <t>RESTART BERULANG SAAT SELESAI TRANSAKSI</t>
  </si>
  <si>
    <t xml:space="preserve"> Task:298940344 Date:01.01.2020 20:28:16  +07:00  Request HDD  </t>
  </si>
  <si>
    <t>S1AW15TW</t>
  </si>
  <si>
    <t>56DW501609</t>
  </si>
  <si>
    <t>QU MANDIRI MND RS PANCARAN KASIH</t>
  </si>
  <si>
    <t>SAM CardError</t>
  </si>
  <si>
    <t>3250</t>
  </si>
  <si>
    <t>56DU316921</t>
  </si>
  <si>
    <t>GT CIMB Niaga PT. PHC INDONESIA</t>
  </si>
  <si>
    <t>3222</t>
  </si>
  <si>
    <t>56DW510929</t>
  </si>
  <si>
    <t>DN BCA Diva Swalayan</t>
  </si>
  <si>
    <t>SHUTTER ERROR</t>
  </si>
  <si>
    <t>0405</t>
  </si>
  <si>
    <t>56DW510649</t>
  </si>
  <si>
    <t>QU BCA PLB IP PALEMBANG 2</t>
  </si>
  <si>
    <t>5452</t>
  </si>
  <si>
    <t>56HG700126</t>
  </si>
  <si>
    <t>GT CIMB Niaga TGR.Alfamart Diklat Pemda</t>
  </si>
  <si>
    <t>DISPENSER PROBLEM</t>
  </si>
  <si>
    <t xml:space="preserve">   Date: 01.01.2020 22:45:44  +07:00- FSE : Toni alip 0815 4258 6559 Note pending lokasi info mon TAG riyadi  Log : Faris</t>
  </si>
  <si>
    <t>S1HMATA098</t>
  </si>
  <si>
    <t>YC17000269</t>
  </si>
  <si>
    <t>DN BNI PERUM ROYAL SPRING</t>
  </si>
  <si>
    <t>151H</t>
  </si>
  <si>
    <t>56BM200452</t>
  </si>
  <si>
    <t>QU BCA Indomaret Joglo Cibadak</t>
  </si>
  <si>
    <t xml:space="preserve"> Task:298940608 Date:01.01.2020 22:22:01  +07:00  No fe report 1981401, di monitoring terbaca DSP Sensor, di lolasi indikator 1.4 tidak dapat transaksi tarik tunai, dan mesin sering 002, pending part stacker pn:01750109659 dan card reader V2XU ACT pn: 01750105988, stock di cianjur kosong.  </t>
  </si>
  <si>
    <t>WIN0037902</t>
  </si>
  <si>
    <t>56DW600123</t>
  </si>
  <si>
    <t>CI BTN INDOMARET HARJAYA2</t>
  </si>
  <si>
    <t xml:space="preserve">   Date: 01.01.2020 18:10:15  +07:00- Waiting Update FSE Gagas Wijaksana Nugraha 083169356999  Log CTI Daniel</t>
  </si>
  <si>
    <t>1407</t>
  </si>
  <si>
    <t>56DU204756</t>
  </si>
  <si>
    <t>DN CIMB Niaga Ambon City Center</t>
  </si>
  <si>
    <t>cash handler error ( indikator 2:3 )</t>
  </si>
  <si>
    <t>5585</t>
  </si>
  <si>
    <t>56HG704674</t>
  </si>
  <si>
    <t>DN CIMB Niaga SBY.SPBU 54-60190 Gubeng</t>
  </si>
  <si>
    <t>DISPENSER ERROR ( INDIKATOR 2:9 )</t>
  </si>
  <si>
    <t>S1AW15NP</t>
  </si>
  <si>
    <t>56DU414818</t>
  </si>
  <si>
    <t>QU MANDIRI NAB CB NABIRE KALIBOBO</t>
  </si>
  <si>
    <t>5532</t>
  </si>
  <si>
    <t>56BM202865</t>
  </si>
  <si>
    <t>AR PERMATA CITROULI</t>
  </si>
  <si>
    <t xml:space="preserve">   Date: 01.01.2020 17:46:24  +07:00- FSE : Arif +62 856-2870-026 ETA : Sedang koordinasi dengan PIC</t>
  </si>
  <si>
    <t>S1AW1BSA</t>
  </si>
  <si>
    <t>56DU416342</t>
  </si>
  <si>
    <t>QU MANDIRI Alfamart Pertengahan Gongseng</t>
  </si>
  <si>
    <t>TANGAN ROBOT EROR INDIKATOR 9:1</t>
  </si>
  <si>
    <t>S1DMJLA010</t>
  </si>
  <si>
    <t>9448919982</t>
  </si>
  <si>
    <t>AR BNI KLN BALEENDAH 3</t>
  </si>
  <si>
    <t xml:space="preserve">   Date: 01.01.2020 18:20:28  +07:00- FSE: Lucky/ +62 895-0601-8400 ETA : Sedang dikoordinasikan dengan PIC  Log bu Hafiz Date: 01.01.2020 18:08:50  +07:00- mail to crc ark</t>
  </si>
  <si>
    <t>00001729</t>
  </si>
  <si>
    <t>56HG801099</t>
  </si>
  <si>
    <t>QU DANAMON YOGYA RIAU JUNCTION</t>
  </si>
  <si>
    <t>      Gagal Loading</t>
  </si>
  <si>
    <t>BTP0038</t>
  </si>
  <si>
    <t>64BM002044</t>
  </si>
  <si>
    <t>DN BTPN KC KEDIRI</t>
  </si>
  <si>
    <t>S1GTLIA002</t>
  </si>
  <si>
    <t>56DU307922</t>
  </si>
  <si>
    <t>QU BNI KOMPLEKS SPBU BUOL</t>
  </si>
  <si>
    <t>resip</t>
  </si>
  <si>
    <t>S1DMLR07CV</t>
  </si>
  <si>
    <t>56DU309697</t>
  </si>
  <si>
    <t>AR BNI RSIA KEMANG</t>
  </si>
  <si>
    <t>Down Software Corrupt</t>
  </si>
  <si>
    <t xml:space="preserve">   Date: 01.01.2020 19:45:36  +07:00- FSE: Komar/ +62 813-1015-9812 ETA : Sedang dikoordinasikan dengan PIC  Log by Hafiz Date: 01.01.2020 19:15:40  +07:00- mail to crc ark</t>
  </si>
  <si>
    <t>S1AWU05Y</t>
  </si>
  <si>
    <t>56DU101237</t>
  </si>
  <si>
    <t>QU MANDIRI MDN EP PANGKALAN SUSU</t>
  </si>
  <si>
    <t>REPEAT PROBLEM OFFLINE</t>
  </si>
  <si>
    <t>S1AWK73J</t>
  </si>
  <si>
    <t>56DW504453</t>
  </si>
  <si>
    <t>QU MANDIRI KRW PT ALBINA  SCHOOL</t>
  </si>
  <si>
    <t>S1EUPG04JB</t>
  </si>
  <si>
    <t>56BM203435</t>
  </si>
  <si>
    <t>QU BNI CAPEM UNHAS BARAYA 2</t>
  </si>
  <si>
    <t>S1EMAT12GG</t>
  </si>
  <si>
    <t>56BM202107</t>
  </si>
  <si>
    <t>QU BNI TRANS STUDIO MAKASAR</t>
  </si>
  <si>
    <t>3534</t>
  </si>
  <si>
    <t>56DU316829</t>
  </si>
  <si>
    <t>DN CIMB Niaga BAL.RUKO GATSU</t>
  </si>
  <si>
    <t>INDIKATOR STUCK 2:1 , MDMS BERMASALAH</t>
  </si>
  <si>
    <t>56HG615045</t>
  </si>
  <si>
    <t>QU BNI KLN PANAJAM 2</t>
  </si>
  <si>
    <t>Tanah Grogot</t>
  </si>
  <si>
    <t>Cash Handler Fatal (shutter error)</t>
  </si>
  <si>
    <t>S1EENDA006</t>
  </si>
  <si>
    <t>56BM202739</t>
  </si>
  <si>
    <t>QU BNI KCP BORONG 1</t>
  </si>
  <si>
    <t>S1GBKS90FG</t>
  </si>
  <si>
    <t>56HG613932</t>
  </si>
  <si>
    <t>CI BNI Indomaret Jatiwaringin</t>
  </si>
  <si>
    <t>Kebanjiran ( force major )</t>
  </si>
  <si>
    <t xml:space="preserve"> Task:298939857 Date:01.01.2020 20:01:24  +07:00  Di lokasi sudah tutup dan tidak ada listrik jadi tidak bisa cek ATM ..info team flm ipul +62 878-8266-2341..thanks   Date: 01.01.2020 19:37:14  +07:00- Waiting Update FSE Raden Winanjar Permana 083899056077/  Log CTI Daniel</t>
  </si>
  <si>
    <t>YC17200697</t>
  </si>
  <si>
    <t>AR BNI RS SITI FATIMAH</t>
  </si>
  <si>
    <t>DISPENSER BERMASALAH/ REPEAT CHFE</t>
  </si>
  <si>
    <t xml:space="preserve">   Date: 01.01.2020 20:05:52  +07:00- FSE: Ismail/+62 821-4207-9500 ETA: Sedang dikoordinasikan dengan PIC  Log by Hafiz Date: 01.01.2020 19:50:04  +07:00- mail to crc ark</t>
  </si>
  <si>
    <t>S1AW1FKZ</t>
  </si>
  <si>
    <t>56DW502055</t>
  </si>
  <si>
    <t>QU MANDIRI KPG PB TDM</t>
  </si>
  <si>
    <t>WIN0024116</t>
  </si>
  <si>
    <t>56DU315967</t>
  </si>
  <si>
    <t>CI BTN CIPINANG INDAH MALL</t>
  </si>
  <si>
    <t>KEBANJIRAN ( FORCE MAJOR )</t>
  </si>
  <si>
    <t xml:space="preserve"> Task:298939953 Date:01.01.2020 20:06:00  +07:00  Setelah koordinasi dengan team FLM ipul +62 878-8266-2341..di lokasi masih berantakan dan belum ada listrik..jadi tidak bisa di cek untuk saat ini..thanks   Date: 01.01.2020 19:52:07  +07:00- Waiting Update FSE Raden Winanjar Permana 083899056077/  Log CTI Daniel</t>
  </si>
  <si>
    <t>80205</t>
  </si>
  <si>
    <t>56HG610947</t>
  </si>
  <si>
    <t>CI BRI Lapangan ARCC Rawasari</t>
  </si>
  <si>
    <t xml:space="preserve"> Task:298939960 Date:01.01.2020 22:10:38  +07:00  Pending sparepart LCD karena fsl tutup   Date: 01.01.2020 19:56:49  +07:00- Waiting Update FSE Dino Arinanda 081329424386/  Log CTI Daniel</t>
  </si>
  <si>
    <t>3078</t>
  </si>
  <si>
    <t>56DU315462</t>
  </si>
  <si>
    <t>GT CIMB Niaga RS Pertamedika Sentul City</t>
  </si>
  <si>
    <t>CV offline</t>
  </si>
  <si>
    <t>S1FBGR08NG</t>
  </si>
  <si>
    <t>56DU309709</t>
  </si>
  <si>
    <t>AR BNI GEDUNG REKTORAT IPB</t>
  </si>
  <si>
    <t xml:space="preserve">   Date: 01.01.2020 21:17:19  +07:00- FSE: Asep/ +62 882-2398-2037 ETA: Sedang dikoordinasikan dengan PIC  Log by Hafiz Date: 01.01.2020 20:25:56  +07:00- mail to crc ark</t>
  </si>
  <si>
    <t>S1AW1NUE</t>
  </si>
  <si>
    <t>56DW503114</t>
  </si>
  <si>
    <t>GT MANDIRI SBY MARVELL CITY MALL-2</t>
  </si>
  <si>
    <t xml:space="preserve">   Date: 01.01.2020 21:45:50  +07:00- FSE : REZA 081334580150 ETA : LOKASI TUTUP 22.00, KUNJUNGAN BESOK TGL 02/01/20</t>
  </si>
  <si>
    <t>56DW501635</t>
  </si>
  <si>
    <t>QU MANDIRI KC TANJUNG REDEB 2</t>
  </si>
  <si>
    <t>CARD READER ERROR (NOLAK KARTU)</t>
  </si>
  <si>
    <t>Repeat Problem CHF/EXIT SHUTTER TIDAK MAU TERBUKA</t>
  </si>
  <si>
    <t xml:space="preserve"> Task:298943143 Date:02.01.2020 00:14:50  +07:00  Request part exit shutter dan controller   Date: 01.01.2020 21:18:34  +07:00- FSE: Ipan/ +62 812-1491-0063 ETA: Sedang dikoordinasikan dengan PIC  Log by Hafiz Date: 01.01.2020 20:48:51  +07:00- mail to crc ark</t>
  </si>
  <si>
    <t>S1AW1DIK</t>
  </si>
  <si>
    <t>56DW501580</t>
  </si>
  <si>
    <t>DN MANDIRI BPP PS SEGAR</t>
  </si>
  <si>
    <t>Receipt Printer berulang</t>
  </si>
  <si>
    <t>3079</t>
  </si>
  <si>
    <t>56DU315450</t>
  </si>
  <si>
    <t>GT CIMB Niaga JKT.SPBU34-12412 CILANDAK</t>
  </si>
  <si>
    <t>CONTROLLER BERMASALAH INDIKATOR 2:8</t>
  </si>
  <si>
    <t xml:space="preserve">   Date: 01.01.2020 22:43:48  +07:00- FSE : Benny 0815 6384 9505 Note : Pending lokasi tutup  Log : Faris</t>
  </si>
  <si>
    <t>S1AW1DS4</t>
  </si>
  <si>
    <t>56DW501586</t>
  </si>
  <si>
    <t>QU MANDIRI BPP MM FINA MART</t>
  </si>
  <si>
    <t>Cash Handler Problems Indikator 2:0 (reapat problem)</t>
  </si>
  <si>
    <t>406F</t>
  </si>
  <si>
    <t>56DU402959</t>
  </si>
  <si>
    <t>DN BCA Mini Market Anggrek Pontianak</t>
  </si>
  <si>
    <t>Atm hank</t>
  </si>
  <si>
    <t>8973</t>
  </si>
  <si>
    <t>5500FDC01940</t>
  </si>
  <si>
    <t>AR CIMB Niaga KCP sby A. Yani (City of T</t>
  </si>
  <si>
    <t>CV - TIDAK BISA ADD CASH</t>
  </si>
  <si>
    <t xml:space="preserve">   Date: 01.01.2020 21:29:00  +07:00- FSE : Bahri 085939981009 ETA : Sedang koordinasi dengan PIC  Log by Hafiz</t>
  </si>
  <si>
    <t>00000220</t>
  </si>
  <si>
    <t>56DU208479</t>
  </si>
  <si>
    <t>QU DANAMON JKT MT HARYONO</t>
  </si>
  <si>
    <t> Problem Menu SOP      </t>
  </si>
  <si>
    <t>56DW504791</t>
  </si>
  <si>
    <t xml:space="preserve">   Date: 01.01.2020 22:06:38  +07:00- FSE : Hudi /081235049059 ETA : Call FLM</t>
  </si>
  <si>
    <t>S1AWA11N</t>
  </si>
  <si>
    <t>56DU101755</t>
  </si>
  <si>
    <t>DN MANDIRI PDG CB KCP BELAKANG OLO</t>
  </si>
  <si>
    <t>6541</t>
  </si>
  <si>
    <t>5500FDC02259</t>
  </si>
  <si>
    <t>DN CIMB Niaga SPBU BANJARNEGORO</t>
  </si>
  <si>
    <t>WIN0024110</t>
  </si>
  <si>
    <t>56DW519218</t>
  </si>
  <si>
    <t>CI BTN BDR HALIM PK</t>
  </si>
  <si>
    <t>Repeat problem / stacker lemah</t>
  </si>
  <si>
    <t xml:space="preserve"> Task:298943418 Date:01.01.2020 22:52:24  +07:00  TEAM FLM terjebak macet ..dan minta pending besok ..team dengan abdul ssi +62 812-1179-3626..thanks   Date: 01.01.2020 21:30:51  +07:00- Waiting Update FSE Raden Winanjar Permana 083899056077  Log CTI Daniel</t>
  </si>
  <si>
    <t>S1AW1F7I</t>
  </si>
  <si>
    <t>56DW503411</t>
  </si>
  <si>
    <t>UG MANDIRI BKS IM GRIYA BNTR</t>
  </si>
  <si>
    <t xml:space="preserve">   Date: 02.01.2020 07:58:46  +07:00- fe : Supriyadi +62 899-9801-139 tiket UG 2001-CM00036 Estimasi akan dilanjut besok dkarenakan lokasi tutup pukul 22:00, Date: 01.01.2020 21:59:23  +07:00- mailto UG</t>
  </si>
  <si>
    <t>S1AWK19N</t>
  </si>
  <si>
    <t>56DU416443</t>
  </si>
  <si>
    <t>QU MANDIRI RSIA Berkat Ibu</t>
  </si>
  <si>
    <t>5613</t>
  </si>
  <si>
    <t>56HG704610</t>
  </si>
  <si>
    <t>DN CIMB Niaga JKT.Apartmen Season City</t>
  </si>
  <si>
    <t>REPEAT RECIPT PRINTER</t>
  </si>
  <si>
    <t>8969</t>
  </si>
  <si>
    <t>5500FDC01920</t>
  </si>
  <si>
    <t>DN CIMB Niaga CIMB Niaga A. Yani Sidoarj</t>
  </si>
  <si>
    <t>2577</t>
  </si>
  <si>
    <t>56DU301872</t>
  </si>
  <si>
    <t>QU BCA Hotel Prapatan</t>
  </si>
  <si>
    <t>S1ISDAA051</t>
  </si>
  <si>
    <t>YC17200951</t>
  </si>
  <si>
    <t>AR BNI INDOMARET KEMIRI</t>
  </si>
  <si>
    <t>CARD READER BERMASALAH</t>
  </si>
  <si>
    <t xml:space="preserve">   Date: 01.01.2020 22:30:16  +07:00- FSE: Prana/ 0857-0729-1609 ETA: Sedang dikoordinasikan dengan PIC  Log by Hafiz Date: 01.01.2020 22:23:06  +07:00- mail to crc ark</t>
  </si>
  <si>
    <t>ATM25901</t>
  </si>
  <si>
    <t>56BM004349</t>
  </si>
  <si>
    <t>QU BSM Lebak Jl. Alun-Alun Barat No. 1 L</t>
  </si>
  <si>
    <t>Lebak</t>
  </si>
  <si>
    <t>PROBLEM ATM25901 KCP LEBAK BANTEN</t>
  </si>
  <si>
    <t>S1BMAT02HR</t>
  </si>
  <si>
    <t>64BM102434</t>
  </si>
  <si>
    <t>BNI KLN GOWA 1</t>
  </si>
  <si>
    <t>00136</t>
  </si>
  <si>
    <t>56DU500478</t>
  </si>
  <si>
    <t>CI Bank DKI RSUD Koja</t>
  </si>
  <si>
    <t xml:space="preserve">   Date: 01.01.2020 22:49:42  +07:00- Waiting Konfirmasi FSE :  Supardi 081381309186  Log Mario CTI</t>
  </si>
  <si>
    <t>4235</t>
  </si>
  <si>
    <t>56DU001023</t>
  </si>
  <si>
    <t>GT CIMB Niaga TGR.INDOMARET PORIS RESIDE</t>
  </si>
  <si>
    <t>CV CARD READER FAULT</t>
  </si>
  <si>
    <t xml:space="preserve">   Date: 01.01.2020 23:29:01  +07:00- FSE : ARI.KURNIAWAN +62 895-3237-81300</t>
  </si>
  <si>
    <t>A663</t>
  </si>
  <si>
    <t>5500FDC00637</t>
  </si>
  <si>
    <t>DN CIMB Niaga Indomaret Betro Timur (TE4</t>
  </si>
  <si>
    <t>ATM OFFLINE MESIN</t>
  </si>
  <si>
    <t>S1AW13SG</t>
  </si>
  <si>
    <t>56DU407320</t>
  </si>
  <si>
    <t>QU MANDIRI KC Pekalongan Imam Bonjol 1</t>
  </si>
  <si>
    <t>S1AW15XI</t>
  </si>
  <si>
    <t>56DW502370</t>
  </si>
  <si>
    <t>QU MANDIRI NAB CB NABIRE OYEHE</t>
  </si>
  <si>
    <t>Card Reader Rusak</t>
  </si>
  <si>
    <t>S1BJBI05BI</t>
  </si>
  <si>
    <t>5300023600</t>
  </si>
  <si>
    <t>BNI Rsu M Mattaher</t>
  </si>
  <si>
    <t>1972</t>
  </si>
  <si>
    <t>64BM908047</t>
  </si>
  <si>
    <t>CI PERMATA HOTEL GRAND MELIA</t>
  </si>
  <si>
    <t>RECIEPT PRINTER &amp; CARD READER BERULANG</t>
  </si>
  <si>
    <t xml:space="preserve">   Date: 02.01.2020 00:04:45  +07:00- Waiting Konfirmasi FSE :  Arif Setiawan 08567676554   Log Mario CTI</t>
  </si>
  <si>
    <t>444Z</t>
  </si>
  <si>
    <t>56DU301966</t>
  </si>
  <si>
    <t>GT BCA Indomaret Citra Garden Sidoarjo</t>
  </si>
  <si>
    <t>A628</t>
  </si>
  <si>
    <t>56DU315523</t>
  </si>
  <si>
    <t>CIMB Niaga PBL.Alfamart Raya Leces((Y295</t>
  </si>
  <si>
    <t>3584</t>
  </si>
  <si>
    <t>56DU103338</t>
  </si>
  <si>
    <t>QU CIMB Niaga RM Ampera</t>
  </si>
  <si>
    <t>S1AWU36B</t>
  </si>
  <si>
    <t>56DU406584</t>
  </si>
  <si>
    <t>QU MANDIRI Indomart Tri Lomba Juang</t>
  </si>
  <si>
    <t xml:space="preserve"> cash handler error ( sensor 2:3)</t>
  </si>
  <si>
    <t>S1ERTP03OD</t>
  </si>
  <si>
    <t>1510FDC06907</t>
  </si>
  <si>
    <t>BNI SUZUYA PLAZA HOTEL</t>
  </si>
  <si>
    <t>S1AWACFP</t>
  </si>
  <si>
    <t>56DU208289</t>
  </si>
  <si>
    <t>QU MANDIRI Indomaret Pegandon</t>
  </si>
  <si>
    <t>Receipt printer fatal berulang</t>
  </si>
  <si>
    <t>S1CMGL09PE</t>
  </si>
  <si>
    <t>64BM900862</t>
  </si>
  <si>
    <t>AR BNI KK NGADIREJO 2</t>
  </si>
  <si>
    <t>REPEAT Cash handler fattal eror</t>
  </si>
  <si>
    <t>A013</t>
  </si>
  <si>
    <t>5500FDC01334</t>
  </si>
  <si>
    <t>CIMB Niaga SBY.SPBU 54-60121 Margomulyo</t>
  </si>
  <si>
    <t>S1DMJL04DS</t>
  </si>
  <si>
    <t>56BM201865</t>
  </si>
  <si>
    <t>AR BNI KK CICALENGKA 3</t>
  </si>
  <si>
    <t>TIDAK BISA MASUK MENU SUPERVISOR</t>
  </si>
  <si>
    <t>S1AW13RM</t>
  </si>
  <si>
    <t>56DU208300</t>
  </si>
  <si>
    <t>QU MANDIRI Pooling Solo Slamet Riyadi 10</t>
  </si>
  <si>
    <t>Dispen Error (Indikator 2:4)</t>
  </si>
  <si>
    <t>56DU208022</t>
  </si>
  <si>
    <t>QU MANDIRI Swalayan Hero</t>
  </si>
  <si>
    <t>CPU MATI TOTAL</t>
  </si>
  <si>
    <t>5775</t>
  </si>
  <si>
    <t>5500FDC02254</t>
  </si>
  <si>
    <t>DN CIMB Niaga SPBU Gedangan 546.1208</t>
  </si>
  <si>
    <t>CV dispenser</t>
  </si>
  <si>
    <t>S1DGPSA074</t>
  </si>
  <si>
    <t>56HG611388</t>
  </si>
  <si>
    <t>AR BNI SPBU Trosobo</t>
  </si>
  <si>
    <t>REPEAT SOFTWARE CORROUPT</t>
  </si>
  <si>
    <t>6096</t>
  </si>
  <si>
    <t>56HG704692</t>
  </si>
  <si>
    <t>QU CIMB Niaga SBY.Pelayanan Publik SIOLA</t>
  </si>
  <si>
    <t>13481</t>
  </si>
  <si>
    <t>56DU204273</t>
  </si>
  <si>
    <t>QU MAYBANK RSIA Juanda Cikampek</t>
  </si>
  <si>
    <t>S1CKNK02RZ</t>
  </si>
  <si>
    <t>56HG612160</t>
  </si>
  <si>
    <t>DN BNI PT. POSINDO 1</t>
  </si>
  <si>
    <t>DOWN OPEN</t>
  </si>
  <si>
    <t>3280</t>
  </si>
  <si>
    <t>5500FDC01911</t>
  </si>
  <si>
    <t>AR CIMB Niaga BKS.PT MUSASHI AUTO PART I</t>
  </si>
  <si>
    <t>mesin stack.</t>
  </si>
  <si>
    <t>S1HMTG12DD</t>
  </si>
  <si>
    <t>56DU307999</t>
  </si>
  <si>
    <t>GT BNI KLN STASIUN GAMBIR 2</t>
  </si>
  <si>
    <t xml:space="preserve">   Date: 02.01.2020 07:54:34  +07:00- FSE : Angga / +62 821-2214-0027 ETA : Estimasi setelah kordinasi dengan pic   log by aryo</t>
  </si>
  <si>
    <t>S1JMATA002</t>
  </si>
  <si>
    <t>56DU311132</t>
  </si>
  <si>
    <t>QU BNI PASAR BATANGASE MAROS</t>
  </si>
  <si>
    <t xml:space="preserve">OCBC NISP SUNTER GRIYA </t>
  </si>
  <si>
    <t>S1BTMA12HH</t>
  </si>
  <si>
    <t>56BM201905</t>
  </si>
  <si>
    <t>QU BNI SB MART MANONJAYA</t>
  </si>
  <si>
    <t>S1BTMA12VV</t>
  </si>
  <si>
    <t>56BM202365</t>
  </si>
  <si>
    <t>QU BNI POOLPRIMAJASA TASIKMALAYA</t>
  </si>
  <si>
    <t>S1BSDA05DB</t>
  </si>
  <si>
    <t>56BM102154</t>
  </si>
  <si>
    <t>GT BNI CAPEM KRIAN</t>
  </si>
  <si>
    <t>REPEAT RECIEPT PRINTER EROR DAN REPLACE</t>
  </si>
  <si>
    <t xml:space="preserve">   Date: 02.01.2020 08:03:01  +07:00- Sedang di kordinasikan kembali dengan teknisi</t>
  </si>
  <si>
    <t>S1CKRM12JJ</t>
  </si>
  <si>
    <t>56BM201514</t>
  </si>
  <si>
    <t>GT BNI ALFAMART CEMPAKA BARU</t>
  </si>
  <si>
    <t>cash handler fatal eror ( RIJEK FULL TERUS )</t>
  </si>
  <si>
    <t>S1HTMA12PP</t>
  </si>
  <si>
    <t>56BM201581</t>
  </si>
  <si>
    <t>QU BNI SB MART INDIHIANG</t>
  </si>
  <si>
    <t>S1AWUDA7</t>
  </si>
  <si>
    <t>56DU100822</t>
  </si>
  <si>
    <t>GT MANDIRI SDA IM GANTING</t>
  </si>
  <si>
    <t xml:space="preserve">   Date: 02.01.2020 07:44:24  +07:00- sedang di kordinasikan dengan Teknisi</t>
  </si>
  <si>
    <t>S1AWKJHL</t>
  </si>
  <si>
    <t>56DU406716</t>
  </si>
  <si>
    <t>QU MANDIRI Rumah Sakit Bersalin Annisa</t>
  </si>
  <si>
    <t>28000507</t>
  </si>
  <si>
    <t>64BT800748</t>
  </si>
  <si>
    <t>QU NISP Kiara Condong</t>
  </si>
  <si>
    <t>ATM17801</t>
  </si>
  <si>
    <t>64BM903575</t>
  </si>
  <si>
    <t>GT BSM Ranca Ekek</t>
  </si>
  <si>
    <t>345P</t>
  </si>
  <si>
    <t>56BM201213</t>
  </si>
  <si>
    <t>QU BCA Indomaret Jamin Ginting VIII</t>
  </si>
  <si>
    <t>S1AW0CKA</t>
  </si>
  <si>
    <t>56DU415038</t>
  </si>
  <si>
    <t>QU MANDIRI Mini Market Maritza Mart 2</t>
  </si>
  <si>
    <t>S1AW1J73</t>
  </si>
  <si>
    <t>56DU414909</t>
  </si>
  <si>
    <t>QU MANDIRI PTPN IV Kebun Tobasari</t>
  </si>
  <si>
    <t>Tanjung Balai</t>
  </si>
  <si>
    <t>56DU408510</t>
  </si>
  <si>
    <t>QU MANDIRI GD PDAM TIRTA KHRPN</t>
  </si>
  <si>
    <t>WIN0058301</t>
  </si>
  <si>
    <t>56DW600450</t>
  </si>
  <si>
    <t>CI BTN KK POLTEKES</t>
  </si>
  <si>
    <t xml:space="preserve">   Date: 02.01.2020 08:03:19  +07:00- Waiting Update FSE Panji Wijaya 089606407918  Log CTI Izzat</t>
  </si>
  <si>
    <t>S1AWADE3</t>
  </si>
  <si>
    <t>56DU101129</t>
  </si>
  <si>
    <t>QU MANDIRI Bandara Ngurah Rai Intern. Ar</t>
  </si>
  <si>
    <t>DISPENSER EROR BERULANG ( INDIKATOR 2 : 5 )</t>
  </si>
  <si>
    <t>S1EMKS90SZ</t>
  </si>
  <si>
    <t>56HG611622</t>
  </si>
  <si>
    <t>QU BNI GALLERY MALL KAREBOSI 4</t>
  </si>
  <si>
    <t>56DU500582</t>
  </si>
  <si>
    <t>QU SULSELBAR Kantor Cabang Malili</t>
  </si>
  <si>
    <t>MDMS Error</t>
  </si>
  <si>
    <t>S1GTNTA018</t>
  </si>
  <si>
    <t>56HG611729</t>
  </si>
  <si>
    <t>QU BNI Toko Bulan Indah Ternate</t>
  </si>
  <si>
    <t>CIMB Niaga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</si>
</sst>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F800]dddd\,\ mmmm\ dd\,\ yyyy"/>
    <numFmt numFmtId="165" formatCode="dd/mm/yy\ hh:mm:ss"/>
    <numFmt numFmtId="166" formatCode="dd\ mmm\ yyyy\ hh:mm"/>
    <numFmt numFmtId="167" formatCode="dd\ mmm\ yyyy"/>
    <numFmt numFmtId="168" formatCode="dd/mm/yyyy\ hh:mm:ss"/>
    <numFmt numFmtId="169" formatCode="&quot;Rp&quot;#,##0"/>
    <numFmt numFmtId="170" formatCode="[$-421]dd\ mmmm\ yyyy;@"/>
    <numFmt numFmtId="171" formatCode="dd/mm/yy;@"/>
    <numFmt numFmtId="174" formatCode="yyyy\-mm\-dd\ hh:mm:ss"/>
  </numFmts>
  <fonts count="24" x14ac:knownFonts="1">
    <font>
      <sz val="11"/>
      <color theme="1"/>
      <name val="Calibri"/>
      <family val="2"/>
      <scheme val="minor"/>
    </font>
    <font>
      <b/>
      <sz val="11"/>
      <color theme="0"/>
      <name val="Calibri"/>
      <family val="2"/>
      <scheme val="minor"/>
    </font>
    <font>
      <b/>
      <sz val="11"/>
      <name val="Calibri"/>
      <family val="2"/>
      <scheme val="minor"/>
    </font>
    <font>
      <sz val="10"/>
      <color indexed="8"/>
      <name val="Calibri"/>
      <family val="2"/>
      <scheme val="minor"/>
    </font>
    <font>
      <sz val="10"/>
      <color theme="1"/>
      <name val="Calibri"/>
      <family val="2"/>
      <scheme val="minor"/>
    </font>
    <font>
      <sz val="10"/>
      <color indexed="8"/>
      <name val="Calibri"/>
      <family val="2"/>
    </font>
    <font>
      <sz val="10"/>
      <color theme="1"/>
      <name val="Calibri Light"/>
      <family val="2"/>
      <scheme val="major"/>
    </font>
    <font>
      <sz val="10"/>
      <color theme="1"/>
      <name val="Calibri"/>
      <family val="2"/>
    </font>
    <font>
      <sz val="10"/>
      <color theme="1"/>
      <name val="Cambria"/>
      <family val="1"/>
    </font>
    <font>
      <sz val="10"/>
      <color indexed="8"/>
      <name val="Cambria"/>
      <family val="1"/>
    </font>
    <font>
      <sz val="10"/>
      <color rgb="FF444444"/>
      <name val="Arial"/>
      <family val="2"/>
    </font>
    <font>
      <sz val="10"/>
      <color rgb="FF000000"/>
      <name val="Calibri"/>
      <family val="2"/>
      <scheme val="minor"/>
    </font>
    <font>
      <sz val="11"/>
      <color theme="1"/>
      <name val="Calibri"/>
      <family val="2"/>
      <scheme val="minor"/>
    </font>
    <font>
      <sz val="10"/>
      <name val="Calibri"/>
      <family val="2"/>
      <scheme val="minor"/>
    </font>
    <font>
      <sz val="10"/>
      <color rgb="FF000000"/>
      <name val="Calibri"/>
      <family val="2"/>
    </font>
    <font>
      <sz val="10"/>
      <color rgb="FF1F497D"/>
      <name val="Calibri"/>
      <family val="2"/>
      <scheme val="minor"/>
    </font>
    <font>
      <sz val="10"/>
      <color rgb="FF444444"/>
      <name val="Calibri"/>
      <family val="2"/>
      <scheme val="minor"/>
    </font>
    <font>
      <sz val="10"/>
      <name val="Calibri"/>
      <family val="2"/>
    </font>
    <font>
      <b/>
      <sz val="10"/>
      <color theme="0"/>
      <name val="Calibri"/>
      <family val="2"/>
      <scheme val="minor"/>
    </font>
    <font>
      <sz val="8"/>
      <color rgb="FF444444"/>
      <name val="Arial"/>
      <family val="2"/>
    </font>
    <font>
      <sz val="10"/>
      <name val="Arial"/>
      <family val="2"/>
    </font>
    <font>
      <sz val="11"/>
      <color rgb="FF000000"/>
      <name val="Calibri"/>
      <family val="2"/>
    </font>
    <font>
      <sz val="12"/>
      <color indexed="8"/>
      <name val="Calibri"/>
      <family val="2"/>
    </font>
    <font>
      <sz val="9"/>
      <color theme="1"/>
      <name val="Calibri Light"/>
      <family val="2"/>
      <scheme val="major"/>
    </font>
  </fonts>
  <fills count="20">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indexed="64"/>
      </top>
      <bottom style="medium">
        <color theme="0" tint="-4.9989318521683403E-2"/>
      </bottom>
      <diagonal/>
    </border>
    <border>
      <left/>
      <right/>
      <top style="medium">
        <color theme="0" tint="-4.9989318521683403E-2"/>
      </top>
      <bottom style="medium">
        <color theme="0" tint="-4.9989318521683403E-2"/>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0" tint="-4.9989318521683403E-2"/>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thin">
        <color indexed="64"/>
      </bottom>
      <diagonal/>
    </border>
    <border>
      <left style="medium">
        <color theme="0" tint="-4.9989318521683403E-2"/>
      </left>
      <right style="medium">
        <color theme="0" tint="-4.9989318521683403E-2"/>
      </right>
      <top style="medium">
        <color theme="0" tint="-4.9989318521683403E-2"/>
      </top>
      <bottom style="thin">
        <color indexed="64"/>
      </bottom>
      <diagonal/>
    </border>
    <border>
      <left style="medium">
        <color theme="0" tint="-4.9989318521683403E-2"/>
      </left>
      <right/>
      <top style="medium">
        <color theme="0" tint="-4.9989318521683403E-2"/>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2" fillId="0" borderId="0"/>
    <xf numFmtId="0" fontId="20" fillId="0" borderId="0"/>
    <xf numFmtId="0" fontId="22" fillId="0" borderId="0"/>
  </cellStyleXfs>
  <cellXfs count="530">
    <xf numFmtId="0" fontId="0" fillId="0" borderId="0" xfId="0"/>
    <xf numFmtId="0" fontId="0" fillId="2" borderId="0" xfId="0" applyFill="1"/>
    <xf numFmtId="0" fontId="0" fillId="2" borderId="0" xfId="0" applyFill="1" applyAlignment="1">
      <alignment horizontal="center" vertical="center" wrapText="1"/>
    </xf>
    <xf numFmtId="0" fontId="1" fillId="6"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0" fillId="2" borderId="0" xfId="0" applyFill="1" applyAlignment="1"/>
    <xf numFmtId="0" fontId="3" fillId="2" borderId="4" xfId="0" applyFont="1" applyFill="1" applyBorder="1" applyAlignment="1"/>
    <xf numFmtId="22" fontId="3" fillId="2" borderId="4" xfId="0"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4" fillId="0" borderId="4" xfId="0" applyFont="1" applyBorder="1" applyAlignment="1">
      <alignment horizontal="center"/>
    </xf>
    <xf numFmtId="0" fontId="0" fillId="2" borderId="4" xfId="0" applyFill="1" applyBorder="1" applyAlignment="1">
      <alignment horizontal="center" vertical="center"/>
    </xf>
    <xf numFmtId="0" fontId="3" fillId="9" borderId="4" xfId="0" applyFont="1" applyFill="1" applyBorder="1" applyAlignment="1">
      <alignment horizontal="left" vertical="center"/>
    </xf>
    <xf numFmtId="165" fontId="4" fillId="2" borderId="4" xfId="0" applyNumberFormat="1" applyFont="1" applyFill="1" applyBorder="1" applyAlignment="1">
      <alignment horizontal="center"/>
    </xf>
    <xf numFmtId="165" fontId="3" fillId="2" borderId="4" xfId="0" applyNumberFormat="1" applyFont="1" applyFill="1" applyBorder="1" applyAlignment="1">
      <alignment horizontal="center" vertical="center"/>
    </xf>
    <xf numFmtId="0" fontId="1" fillId="10"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5" fillId="2" borderId="4" xfId="0" applyFont="1" applyFill="1" applyBorder="1"/>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15" fontId="4" fillId="2" borderId="4" xfId="0" applyNumberFormat="1" applyFont="1" applyFill="1" applyBorder="1" applyAlignment="1">
      <alignment horizontal="center" vertical="center"/>
    </xf>
    <xf numFmtId="0" fontId="3" fillId="2" borderId="4" xfId="0" applyFont="1" applyFill="1" applyBorder="1" applyAlignment="1">
      <alignment horizontal="left"/>
    </xf>
    <xf numFmtId="164" fontId="5" fillId="2" borderId="4" xfId="0" applyNumberFormat="1" applyFont="1" applyFill="1" applyBorder="1" applyAlignment="1">
      <alignment horizontal="center" vertical="center"/>
    </xf>
    <xf numFmtId="0" fontId="7" fillId="2" borderId="4" xfId="0" applyFont="1" applyFill="1" applyBorder="1" applyAlignment="1"/>
    <xf numFmtId="164" fontId="7" fillId="2" borderId="4" xfId="0" applyNumberFormat="1" applyFont="1" applyFill="1" applyBorder="1" applyAlignment="1">
      <alignment horizontal="center" vertical="center"/>
    </xf>
    <xf numFmtId="0" fontId="7" fillId="2" borderId="4" xfId="0" applyFont="1" applyFill="1" applyBorder="1"/>
    <xf numFmtId="0" fontId="3" fillId="9" borderId="4" xfId="0" applyFont="1" applyFill="1" applyBorder="1" applyAlignment="1">
      <alignment horizontal="center" vertical="center"/>
    </xf>
    <xf numFmtId="16" fontId="4" fillId="2" borderId="4" xfId="0" applyNumberFormat="1" applyFont="1" applyFill="1" applyBorder="1" applyAlignment="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6"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4" xfId="0" applyFont="1" applyFill="1" applyBorder="1" applyAlignment="1">
      <alignment horizontal="center" vertical="center"/>
    </xf>
    <xf numFmtId="0" fontId="4" fillId="13" borderId="4" xfId="0" applyFont="1" applyFill="1" applyBorder="1" applyAlignment="1">
      <alignment horizontal="center"/>
    </xf>
    <xf numFmtId="0" fontId="5" fillId="13" borderId="4" xfId="0" applyFont="1" applyFill="1" applyBorder="1" applyAlignment="1">
      <alignment horizontal="center"/>
    </xf>
    <xf numFmtId="0" fontId="6" fillId="13" borderId="4" xfId="0" applyFont="1" applyFill="1" applyBorder="1" applyAlignment="1">
      <alignment horizontal="center" vertical="center"/>
    </xf>
    <xf numFmtId="0" fontId="3" fillId="13" borderId="4" xfId="0" applyFont="1" applyFill="1" applyBorder="1" applyAlignment="1">
      <alignment horizontal="center"/>
    </xf>
    <xf numFmtId="164" fontId="0" fillId="2" borderId="0" xfId="0" applyNumberFormat="1" applyFill="1" applyAlignment="1">
      <alignment horizontal="center" vertical="center"/>
    </xf>
    <xf numFmtId="164" fontId="0" fillId="2" borderId="0" xfId="0" applyNumberFormat="1" applyFill="1" applyAlignment="1">
      <alignment horizontal="left" vertical="center"/>
    </xf>
    <xf numFmtId="0" fontId="0" fillId="2" borderId="4" xfId="0" applyFill="1" applyBorder="1" applyAlignment="1">
      <alignment horizontal="left" vertical="center"/>
    </xf>
    <xf numFmtId="0" fontId="6" fillId="9" borderId="4" xfId="0" applyFont="1" applyFill="1" applyBorder="1" applyAlignment="1">
      <alignment horizontal="center" vertical="center"/>
    </xf>
    <xf numFmtId="0" fontId="5" fillId="9" borderId="4" xfId="0" applyFont="1" applyFill="1" applyBorder="1" applyAlignment="1">
      <alignment horizontal="center"/>
    </xf>
    <xf numFmtId="0" fontId="4" fillId="9" borderId="4" xfId="0" applyFont="1" applyFill="1" applyBorder="1" applyAlignment="1">
      <alignment horizontal="left" vertical="center"/>
    </xf>
    <xf numFmtId="0" fontId="4" fillId="9" borderId="4" xfId="0" applyFont="1" applyFill="1" applyBorder="1"/>
    <xf numFmtId="164" fontId="3"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vertical="center"/>
    </xf>
    <xf numFmtId="0" fontId="3" fillId="9" borderId="4" xfId="0" applyFont="1" applyFill="1" applyBorder="1" applyAlignment="1"/>
    <xf numFmtId="0" fontId="3" fillId="12" borderId="4" xfId="0" applyFont="1" applyFill="1" applyBorder="1" applyAlignment="1">
      <alignment horizontal="center" vertical="center"/>
    </xf>
    <xf numFmtId="0" fontId="4" fillId="9" borderId="4" xfId="0" applyNumberFormat="1" applyFont="1" applyFill="1" applyBorder="1" applyAlignment="1">
      <alignment horizontal="center"/>
    </xf>
    <xf numFmtId="0" fontId="4" fillId="9" borderId="4" xfId="0" applyFont="1" applyFill="1" applyBorder="1" applyAlignment="1">
      <alignment horizontal="left"/>
    </xf>
    <xf numFmtId="0" fontId="4" fillId="9" borderId="4" xfId="0" applyFont="1" applyFill="1" applyBorder="1" applyAlignment="1">
      <alignment horizontal="center" vertical="center"/>
    </xf>
    <xf numFmtId="15" fontId="4" fillId="9" borderId="4" xfId="0" applyNumberFormat="1" applyFont="1" applyFill="1" applyBorder="1" applyAlignment="1">
      <alignment horizontal="center" vertical="center"/>
    </xf>
    <xf numFmtId="164" fontId="0" fillId="2" borderId="0" xfId="0" applyNumberFormat="1" applyFill="1" applyBorder="1" applyAlignment="1">
      <alignment horizontal="left" vertical="center"/>
    </xf>
    <xf numFmtId="1" fontId="3" fillId="2" borderId="4" xfId="0" applyNumberFormat="1" applyFont="1" applyFill="1" applyBorder="1" applyAlignment="1">
      <alignment horizontal="center" vertical="center"/>
    </xf>
    <xf numFmtId="167" fontId="4" fillId="2" borderId="4" xfId="0" applyNumberFormat="1" applyFont="1" applyFill="1" applyBorder="1" applyAlignment="1">
      <alignment horizontal="center" vertical="center"/>
    </xf>
    <xf numFmtId="0" fontId="4" fillId="2" borderId="0" xfId="0" applyFont="1" applyFill="1" applyBorder="1" applyAlignment="1">
      <alignment horizontal="left" vertical="center"/>
    </xf>
    <xf numFmtId="0" fontId="3" fillId="11" borderId="4" xfId="0" applyFont="1" applyFill="1" applyBorder="1" applyAlignment="1">
      <alignment horizontal="center" vertical="center"/>
    </xf>
    <xf numFmtId="0" fontId="4" fillId="11" borderId="4" xfId="0" applyFont="1" applyFill="1" applyBorder="1" applyAlignment="1">
      <alignment horizontal="center"/>
    </xf>
    <xf numFmtId="0" fontId="6" fillId="11" borderId="4" xfId="0" applyFont="1" applyFill="1" applyBorder="1" applyAlignment="1">
      <alignment horizontal="center" vertical="center"/>
    </xf>
    <xf numFmtId="0" fontId="3" fillId="11" borderId="4" xfId="0" applyFont="1" applyFill="1" applyBorder="1" applyAlignment="1">
      <alignment horizontal="center"/>
    </xf>
    <xf numFmtId="0" fontId="4" fillId="11" borderId="4" xfId="0" applyFont="1" applyFill="1" applyBorder="1" applyAlignment="1">
      <alignment horizontal="center" vertical="center"/>
    </xf>
    <xf numFmtId="0" fontId="13" fillId="11" borderId="4" xfId="0" applyFont="1" applyFill="1" applyBorder="1" applyAlignment="1">
      <alignment horizontal="center" vertical="center"/>
    </xf>
    <xf numFmtId="0" fontId="3" fillId="2" borderId="0" xfId="0" applyFont="1" applyFill="1" applyBorder="1" applyAlignment="1">
      <alignment horizontal="left" vertical="center"/>
    </xf>
    <xf numFmtId="0" fontId="0" fillId="2" borderId="0" xfId="0" applyFill="1" applyBorder="1"/>
    <xf numFmtId="0" fontId="5" fillId="11" borderId="4" xfId="0" applyFont="1" applyFill="1" applyBorder="1" applyAlignment="1">
      <alignment horizontal="center"/>
    </xf>
    <xf numFmtId="0" fontId="3" fillId="2" borderId="4" xfId="0" applyFont="1" applyFill="1" applyBorder="1"/>
    <xf numFmtId="0" fontId="3" fillId="2" borderId="4" xfId="0" applyNumberFormat="1" applyFont="1" applyFill="1" applyBorder="1" applyAlignment="1">
      <alignment horizontal="center"/>
    </xf>
    <xf numFmtId="164" fontId="4" fillId="9" borderId="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0" fontId="13" fillId="9" borderId="4" xfId="0" applyFont="1" applyFill="1" applyBorder="1" applyAlignment="1">
      <alignment horizontal="center" vertical="center"/>
    </xf>
    <xf numFmtId="15" fontId="3" fillId="2" borderId="4"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1" fillId="2" borderId="4" xfId="0" applyFont="1" applyFill="1" applyBorder="1"/>
    <xf numFmtId="0" fontId="3" fillId="2" borderId="4" xfId="0" applyFont="1" applyFill="1" applyBorder="1" applyAlignment="1">
      <alignment vertical="center"/>
    </xf>
    <xf numFmtId="0" fontId="13" fillId="2" borderId="4" xfId="0" applyFont="1" applyFill="1" applyBorder="1" applyAlignment="1">
      <alignment horizontal="center" vertical="center"/>
    </xf>
    <xf numFmtId="15" fontId="13" fillId="2" borderId="4" xfId="0" applyNumberFormat="1" applyFont="1" applyFill="1" applyBorder="1" applyAlignment="1">
      <alignment horizontal="center" vertical="center"/>
    </xf>
    <xf numFmtId="0" fontId="13" fillId="2" borderId="4" xfId="0" applyFont="1" applyFill="1" applyBorder="1" applyAlignment="1">
      <alignment horizontal="left" vertical="center"/>
    </xf>
    <xf numFmtId="0" fontId="13" fillId="2" borderId="4" xfId="0" applyNumberFormat="1" applyFont="1" applyFill="1" applyBorder="1" applyAlignment="1">
      <alignment horizontal="center" vertical="center"/>
    </xf>
    <xf numFmtId="0" fontId="4" fillId="2" borderId="4" xfId="1" applyFont="1" applyFill="1" applyBorder="1" applyAlignment="1">
      <alignment horizontal="left" vertical="center"/>
    </xf>
    <xf numFmtId="0" fontId="0" fillId="2" borderId="0" xfId="0" applyFill="1" applyBorder="1" applyAlignment="1">
      <alignment horizontal="center"/>
    </xf>
    <xf numFmtId="0" fontId="0" fillId="9" borderId="0" xfId="0" applyFill="1"/>
    <xf numFmtId="164" fontId="4" fillId="8" borderId="4" xfId="0" applyNumberFormat="1" applyFont="1" applyFill="1" applyBorder="1" applyAlignment="1">
      <alignment horizontal="center" vertical="center"/>
    </xf>
    <xf numFmtId="15" fontId="4" fillId="2" borderId="4" xfId="0" applyNumberFormat="1" applyFont="1" applyFill="1" applyBorder="1" applyAlignment="1">
      <alignment horizontal="center"/>
    </xf>
    <xf numFmtId="14" fontId="4" fillId="2" borderId="4" xfId="0" applyNumberFormat="1" applyFont="1" applyFill="1" applyBorder="1" applyAlignment="1">
      <alignment horizontal="center"/>
    </xf>
    <xf numFmtId="1" fontId="4" fillId="2" borderId="4" xfId="0" applyNumberFormat="1" applyFont="1" applyFill="1" applyBorder="1" applyAlignment="1">
      <alignment horizontal="center" vertical="center"/>
    </xf>
    <xf numFmtId="164" fontId="0" fillId="2" borderId="0" xfId="0" applyNumberFormat="1" applyFill="1" applyBorder="1" applyAlignment="1">
      <alignment horizontal="center" vertical="center"/>
    </xf>
    <xf numFmtId="164" fontId="4" fillId="2" borderId="0" xfId="0" applyNumberFormat="1" applyFont="1" applyFill="1" applyAlignment="1">
      <alignment horizontal="center" vertical="center"/>
    </xf>
    <xf numFmtId="0" fontId="4" fillId="2" borderId="0" xfId="0" applyFont="1" applyFill="1"/>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166" fontId="7" fillId="2" borderId="4" xfId="0" applyNumberFormat="1" applyFont="1" applyFill="1" applyBorder="1" applyAlignment="1">
      <alignment horizontal="center" vertical="center"/>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15" fontId="5" fillId="2" borderId="4" xfId="0" applyNumberFormat="1" applyFont="1" applyFill="1" applyBorder="1" applyAlignment="1">
      <alignment horizontal="center" vertical="center"/>
    </xf>
    <xf numFmtId="15" fontId="6" fillId="2" borderId="4" xfId="0" applyNumberFormat="1" applyFont="1" applyFill="1" applyBorder="1" applyAlignment="1">
      <alignment horizontal="center" vertical="center"/>
    </xf>
    <xf numFmtId="0" fontId="6" fillId="2" borderId="4" xfId="0" applyFont="1" applyFill="1" applyBorder="1" applyAlignment="1">
      <alignment horizontal="left" vertical="center"/>
    </xf>
    <xf numFmtId="0" fontId="8" fillId="2" borderId="4" xfId="0" applyFont="1" applyFill="1" applyBorder="1" applyAlignment="1">
      <alignment horizontal="center" vertical="center"/>
    </xf>
    <xf numFmtId="166" fontId="8" fillId="2" borderId="4" xfId="0" applyNumberFormat="1" applyFont="1" applyFill="1" applyBorder="1" applyAlignment="1">
      <alignment horizontal="center" vertical="center"/>
    </xf>
    <xf numFmtId="0" fontId="8"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4" xfId="0" applyFont="1" applyFill="1" applyBorder="1" applyAlignment="1">
      <alignment horizontal="left" vertical="center"/>
    </xf>
    <xf numFmtId="0" fontId="8" fillId="2" borderId="4" xfId="0" applyFont="1" applyFill="1" applyBorder="1" applyAlignment="1">
      <alignment horizontal="left"/>
    </xf>
    <xf numFmtId="0" fontId="8" fillId="2" borderId="4" xfId="0" applyFont="1" applyFill="1" applyBorder="1" applyAlignment="1"/>
    <xf numFmtId="0" fontId="10" fillId="2" borderId="4" xfId="0" applyFont="1" applyFill="1" applyBorder="1"/>
    <xf numFmtId="0" fontId="13" fillId="2" borderId="7" xfId="0" applyFont="1" applyFill="1" applyBorder="1" applyAlignment="1">
      <alignment horizontal="left" vertical="center"/>
    </xf>
    <xf numFmtId="0" fontId="4" fillId="2" borderId="7" xfId="0" applyFont="1" applyFill="1" applyBorder="1" applyAlignment="1">
      <alignment horizontal="left" vertical="center"/>
    </xf>
    <xf numFmtId="0" fontId="11" fillId="2" borderId="7" xfId="0" applyFont="1" applyFill="1" applyBorder="1" applyAlignment="1">
      <alignment horizontal="left" vertical="center"/>
    </xf>
    <xf numFmtId="0" fontId="11" fillId="2" borderId="4" xfId="0" applyFont="1" applyFill="1" applyBorder="1" applyAlignment="1">
      <alignment horizontal="left" vertical="center"/>
    </xf>
    <xf numFmtId="0" fontId="6" fillId="2" borderId="4" xfId="0" applyNumberFormat="1" applyFont="1" applyFill="1" applyBorder="1" applyAlignment="1">
      <alignment horizontal="center" vertical="center"/>
    </xf>
    <xf numFmtId="164" fontId="0" fillId="2" borderId="4" xfId="0" applyNumberFormat="1" applyFill="1" applyBorder="1" applyAlignment="1">
      <alignment horizontal="left" vertical="center"/>
    </xf>
    <xf numFmtId="0" fontId="0" fillId="2" borderId="4" xfId="0" applyFill="1" applyBorder="1" applyAlignment="1">
      <alignment horizontal="center"/>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1" fontId="4" fillId="8" borderId="4" xfId="0" applyNumberFormat="1" applyFont="1" applyFill="1" applyBorder="1" applyAlignment="1">
      <alignment horizontal="left" vertical="center"/>
    </xf>
    <xf numFmtId="1" fontId="4" fillId="9" borderId="4" xfId="0" applyNumberFormat="1" applyFont="1" applyFill="1" applyBorder="1" applyAlignment="1">
      <alignment horizontal="center" vertical="center"/>
    </xf>
    <xf numFmtId="0" fontId="1" fillId="14" borderId="4" xfId="0" applyFont="1" applyFill="1" applyBorder="1" applyAlignment="1">
      <alignment horizontal="center" vertical="center" wrapText="1"/>
    </xf>
    <xf numFmtId="164" fontId="0" fillId="2" borderId="0" xfId="0" applyNumberFormat="1" applyFill="1"/>
    <xf numFmtId="0" fontId="4" fillId="2" borderId="4" xfId="1" applyFont="1" applyFill="1" applyBorder="1" applyAlignment="1">
      <alignment horizontal="center" vertical="center"/>
    </xf>
    <xf numFmtId="15" fontId="4" fillId="2" borderId="4" xfId="1"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1" fontId="13" fillId="2" borderId="4" xfId="0" applyNumberFormat="1" applyFont="1" applyFill="1" applyBorder="1" applyAlignment="1">
      <alignment horizontal="left" vertical="center"/>
    </xf>
    <xf numFmtId="0" fontId="7" fillId="0" borderId="4" xfId="0" applyFont="1" applyBorder="1" applyAlignment="1">
      <alignment horizontal="left"/>
    </xf>
    <xf numFmtId="0" fontId="7" fillId="0" borderId="4" xfId="0" applyFont="1" applyFill="1" applyBorder="1" applyAlignment="1">
      <alignment horizontal="left"/>
    </xf>
    <xf numFmtId="0" fontId="7" fillId="0" borderId="4" xfId="0" applyFont="1" applyBorder="1"/>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pplyAlignment="1">
      <alignment horizontal="left" vertical="center"/>
    </xf>
    <xf numFmtId="0" fontId="5" fillId="0" borderId="4" xfId="0" applyFont="1" applyBorder="1" applyAlignment="1">
      <alignment horizontal="left" vertical="center"/>
    </xf>
    <xf numFmtId="0" fontId="4" fillId="2" borderId="4" xfId="0" applyNumberFormat="1" applyFont="1" applyFill="1" applyBorder="1" applyAlignment="1">
      <alignment horizontal="left"/>
    </xf>
    <xf numFmtId="0" fontId="3" fillId="2" borderId="4" xfId="0" applyNumberFormat="1" applyFont="1" applyFill="1" applyBorder="1" applyAlignment="1">
      <alignment horizontal="left"/>
    </xf>
    <xf numFmtId="0" fontId="4" fillId="2" borderId="4" xfId="0" applyNumberFormat="1" applyFont="1" applyFill="1" applyBorder="1" applyAlignment="1">
      <alignment horizontal="left" vertical="center"/>
    </xf>
    <xf numFmtId="0" fontId="13" fillId="2" borderId="4" xfId="0" applyNumberFormat="1" applyFont="1" applyFill="1" applyBorder="1" applyAlignment="1">
      <alignment horizontal="left" vertical="center"/>
    </xf>
    <xf numFmtId="0" fontId="13" fillId="2" borderId="4" xfId="0" applyNumberFormat="1" applyFont="1" applyFill="1" applyBorder="1" applyAlignment="1">
      <alignment horizontal="center"/>
    </xf>
    <xf numFmtId="0" fontId="13" fillId="2" borderId="4" xfId="0" applyFont="1" applyFill="1" applyBorder="1" applyAlignment="1">
      <alignment horizontal="center"/>
    </xf>
    <xf numFmtId="0" fontId="13" fillId="2" borderId="4" xfId="1" applyFont="1" applyFill="1" applyBorder="1" applyAlignment="1">
      <alignment horizontal="center"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0" fillId="2" borderId="0" xfId="0" applyFill="1" applyAlignment="1">
      <alignment horizontal="left"/>
    </xf>
    <xf numFmtId="0" fontId="14" fillId="2" borderId="4" xfId="0" applyFont="1" applyFill="1" applyBorder="1" applyAlignment="1">
      <alignment horizontal="center" vertical="center"/>
    </xf>
    <xf numFmtId="22" fontId="14" fillId="2" borderId="4" xfId="0" applyNumberFormat="1"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22" fontId="11" fillId="2" borderId="4" xfId="0" applyNumberFormat="1" applyFont="1" applyFill="1" applyBorder="1" applyAlignment="1">
      <alignment horizontal="center" vertical="center"/>
    </xf>
    <xf numFmtId="0" fontId="11" fillId="2" borderId="4" xfId="0" applyFont="1" applyFill="1" applyBorder="1" applyAlignment="1">
      <alignment vertical="center"/>
    </xf>
    <xf numFmtId="0" fontId="15" fillId="2" borderId="4" xfId="0" applyFont="1" applyFill="1" applyBorder="1" applyAlignment="1">
      <alignment horizontal="center" vertical="center"/>
    </xf>
    <xf numFmtId="15" fontId="3" fillId="2" borderId="4" xfId="0" applyNumberFormat="1" applyFont="1" applyFill="1" applyBorder="1" applyAlignment="1">
      <alignment horizontal="center"/>
    </xf>
    <xf numFmtId="164" fontId="3" fillId="2" borderId="4" xfId="0" applyNumberFormat="1" applyFont="1" applyFill="1" applyBorder="1" applyAlignment="1">
      <alignment horizontal="left" vertical="center"/>
    </xf>
    <xf numFmtId="0" fontId="0" fillId="2" borderId="0" xfId="0" applyFill="1" applyBorder="1" applyAlignment="1">
      <alignment horizontal="left"/>
    </xf>
    <xf numFmtId="0" fontId="3" fillId="2" borderId="8" xfId="0" applyFont="1" applyFill="1" applyBorder="1" applyAlignment="1">
      <alignment horizontal="left" vertical="center"/>
    </xf>
    <xf numFmtId="0" fontId="14" fillId="15" borderId="4" xfId="0" applyFont="1" applyFill="1" applyBorder="1" applyAlignment="1">
      <alignment horizontal="left" vertical="center"/>
    </xf>
    <xf numFmtId="0" fontId="14" fillId="15" borderId="4" xfId="0" applyFont="1" applyFill="1" applyBorder="1" applyAlignment="1">
      <alignment horizontal="center" vertical="center"/>
    </xf>
    <xf numFmtId="164" fontId="4" fillId="0" borderId="4" xfId="0" applyNumberFormat="1" applyFont="1" applyBorder="1" applyAlignment="1">
      <alignment horizontal="center"/>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4" fillId="17" borderId="4" xfId="0" applyFont="1" applyFill="1" applyBorder="1" applyAlignment="1">
      <alignment horizontal="center"/>
    </xf>
    <xf numFmtId="0" fontId="4" fillId="17" borderId="4" xfId="0" applyFont="1" applyFill="1" applyBorder="1" applyAlignment="1">
      <alignment horizontal="center" vertical="center"/>
    </xf>
    <xf numFmtId="0" fontId="3" fillId="17" borderId="4" xfId="0" applyFont="1" applyFill="1" applyBorder="1" applyAlignment="1">
      <alignment horizontal="center"/>
    </xf>
    <xf numFmtId="0" fontId="4" fillId="0" borderId="4" xfId="0" applyFont="1" applyBorder="1" applyAlignment="1">
      <alignment horizontal="center" vertical="center"/>
    </xf>
    <xf numFmtId="15" fontId="4" fillId="0" borderId="4" xfId="0" applyNumberFormat="1" applyFont="1" applyBorder="1" applyAlignment="1">
      <alignment horizontal="center" vertical="center"/>
    </xf>
    <xf numFmtId="0" fontId="4" fillId="0" borderId="4" xfId="0" applyFont="1" applyBorder="1" applyAlignment="1">
      <alignment horizontal="left" vertical="center"/>
    </xf>
    <xf numFmtId="0" fontId="4" fillId="2" borderId="4" xfId="0" applyFont="1" applyFill="1" applyBorder="1" applyAlignment="1">
      <alignment vertical="center"/>
    </xf>
    <xf numFmtId="0" fontId="14" fillId="2" borderId="4" xfId="0" applyFont="1" applyFill="1" applyBorder="1" applyAlignment="1">
      <alignment horizontal="left" vertical="center"/>
    </xf>
    <xf numFmtId="164" fontId="1" fillId="10" borderId="4" xfId="0" applyNumberFormat="1" applyFont="1" applyFill="1" applyBorder="1" applyAlignment="1">
      <alignment horizontal="center" vertical="center" wrapText="1"/>
    </xf>
    <xf numFmtId="164" fontId="4" fillId="2" borderId="4" xfId="0" applyNumberFormat="1" applyFont="1" applyFill="1" applyBorder="1" applyAlignment="1">
      <alignment horizontal="center"/>
    </xf>
    <xf numFmtId="0" fontId="11" fillId="2" borderId="4" xfId="0" applyNumberFormat="1" applyFont="1" applyFill="1" applyBorder="1" applyAlignment="1">
      <alignment horizontal="center" vertical="center"/>
    </xf>
    <xf numFmtId="0" fontId="4" fillId="2" borderId="4" xfId="0" quotePrefix="1" applyFont="1" applyFill="1" applyBorder="1" applyAlignment="1">
      <alignment horizontal="left" vertical="center"/>
    </xf>
    <xf numFmtId="0" fontId="13" fillId="17" borderId="4" xfId="0" applyFont="1" applyFill="1" applyBorder="1" applyAlignment="1">
      <alignment horizontal="center" vertical="center"/>
    </xf>
    <xf numFmtId="0" fontId="11" fillId="17" borderId="4" xfId="0" applyFont="1" applyFill="1" applyBorder="1" applyAlignment="1">
      <alignment horizontal="center" vertical="center"/>
    </xf>
    <xf numFmtId="168" fontId="4"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xf>
    <xf numFmtId="168" fontId="4" fillId="2" borderId="4" xfId="0" applyNumberFormat="1" applyFont="1" applyFill="1" applyBorder="1" applyAlignment="1">
      <alignment horizontal="center"/>
    </xf>
    <xf numFmtId="168" fontId="11"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4" fillId="12" borderId="4" xfId="0" applyFont="1" applyFill="1" applyBorder="1" applyAlignment="1">
      <alignment horizontal="center"/>
    </xf>
    <xf numFmtId="0" fontId="3" fillId="12" borderId="4" xfId="0" applyFont="1" applyFill="1" applyBorder="1" applyAlignment="1">
      <alignment horizontal="center"/>
    </xf>
    <xf numFmtId="0" fontId="4" fillId="12" borderId="4" xfId="0" applyFont="1" applyFill="1" applyBorder="1" applyAlignment="1">
      <alignment horizontal="center" vertical="center"/>
    </xf>
    <xf numFmtId="0" fontId="2" fillId="12" borderId="4" xfId="0" applyFont="1" applyFill="1" applyBorder="1" applyAlignment="1">
      <alignment horizontal="center" vertical="center" wrapText="1"/>
    </xf>
    <xf numFmtId="165"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64" fontId="0" fillId="2" borderId="4" xfId="0" applyNumberFormat="1" applyFill="1" applyBorder="1"/>
    <xf numFmtId="1" fo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er"/>
    </xf>
    <xf numFmtId="1" fontId="3" fillId="9" borderId="4" xfId="0" applyNumberFormat="1" applyFont="1" applyFill="1" applyBorder="1" applyAlignment="1">
      <alignment horizontal="center" vertical="center"/>
    </xf>
    <xf numFmtId="1" fontId="4" fillId="8" borderId="4" xfId="0" applyNumberFormat="1" applyFont="1" applyFill="1" applyBorder="1" applyAlignment="1">
      <alignment horizontal="center" vertical="center"/>
    </xf>
    <xf numFmtId="168" fontId="3" fillId="9" borderId="4" xfId="0" applyNumberFormat="1" applyFont="1" applyFill="1" applyBorder="1" applyAlignment="1">
      <alignment horizontal="center" vertical="center"/>
    </xf>
    <xf numFmtId="0" fontId="3" fillId="9" borderId="4" xfId="0" applyFont="1" applyFill="1" applyBorder="1" applyAlignment="1">
      <alignment vertical="center"/>
    </xf>
    <xf numFmtId="165" fontId="4" fillId="2" borderId="4" xfId="0" applyNumberFormat="1" applyFont="1" applyFill="1" applyBorder="1" applyAlignment="1">
      <alignment horizontal="center" vertical="center"/>
    </xf>
    <xf numFmtId="0" fontId="7" fillId="2" borderId="4" xfId="0" applyFont="1" applyFill="1" applyBorder="1" applyAlignment="1">
      <alignment vertical="center"/>
    </xf>
    <xf numFmtId="165" fontId="11" fillId="2" borderId="4" xfId="0" applyNumberFormat="1" applyFont="1" applyFill="1" applyBorder="1" applyAlignment="1">
      <alignment horizontal="center" vertical="center"/>
    </xf>
    <xf numFmtId="0" fontId="14" fillId="2" borderId="4" xfId="0" applyFont="1" applyFill="1" applyBorder="1" applyAlignment="1">
      <alignment horizontal="center"/>
    </xf>
    <xf numFmtId="164" fontId="4" fillId="18" borderId="4" xfId="0" applyNumberFormat="1" applyFont="1" applyFill="1" applyBorder="1" applyAlignment="1">
      <alignment horizontal="left" vertical="center"/>
    </xf>
    <xf numFmtId="1" fontId="4" fillId="18" borderId="4" xfId="0" applyNumberFormat="1" applyFont="1" applyFill="1" applyBorder="1" applyAlignment="1">
      <alignment horizontal="left" vertical="center"/>
    </xf>
    <xf numFmtId="164" fontId="4" fillId="18"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xf>
    <xf numFmtId="165" fontId="7" fillId="0" borderId="4" xfId="0" applyNumberFormat="1" applyFont="1" applyBorder="1" applyAlignment="1">
      <alignment horizontal="center" vertical="center"/>
    </xf>
    <xf numFmtId="0" fontId="7" fillId="0" borderId="4" xfId="0" applyFont="1" applyBorder="1" applyAlignment="1"/>
    <xf numFmtId="0" fontId="7" fillId="0" borderId="4" xfId="0" applyFont="1" applyBorder="1" applyAlignment="1">
      <alignment horizontal="center"/>
    </xf>
    <xf numFmtId="0" fontId="4" fillId="19" borderId="4" xfId="0" applyFont="1" applyFill="1" applyBorder="1" applyAlignment="1">
      <alignment horizontal="center"/>
    </xf>
    <xf numFmtId="0" fontId="4" fillId="19" borderId="4" xfId="0" applyFont="1" applyFill="1" applyBorder="1" applyAlignment="1">
      <alignment horizontal="center" vertical="center"/>
    </xf>
    <xf numFmtId="0" fontId="3" fillId="19" borderId="4" xfId="0" applyFont="1" applyFill="1" applyBorder="1" applyAlignment="1">
      <alignment horizontal="center"/>
    </xf>
    <xf numFmtId="0" fontId="11" fillId="19" borderId="4" xfId="0" applyFont="1" applyFill="1" applyBorder="1" applyAlignment="1">
      <alignment horizontal="center" vertical="center"/>
    </xf>
    <xf numFmtId="0" fontId="7" fillId="19" borderId="4" xfId="0" applyFont="1" applyFill="1" applyBorder="1" applyAlignment="1">
      <alignment horizontal="center" vertical="center"/>
    </xf>
    <xf numFmtId="0" fontId="3" fillId="19" borderId="4" xfId="0" applyFont="1" applyFill="1" applyBorder="1" applyAlignment="1">
      <alignment horizontal="center" vertical="center"/>
    </xf>
    <xf numFmtId="164" fontId="0" fillId="2" borderId="0" xfId="0" applyNumberFormat="1" applyFill="1" applyBorder="1"/>
    <xf numFmtId="0" fontId="4" fillId="9" borderId="4" xfId="0" applyNumberFormat="1" applyFont="1" applyFill="1" applyBorder="1" applyAlignment="1">
      <alignment horizontal="left" vertical="center"/>
    </xf>
    <xf numFmtId="0" fontId="4" fillId="8" borderId="4" xfId="0" applyNumberFormat="1" applyFont="1" applyFill="1" applyBorder="1" applyAlignment="1">
      <alignment horizontal="left" vertical="center"/>
    </xf>
    <xf numFmtId="0" fontId="16" fillId="2" borderId="4" xfId="0" applyFont="1" applyFill="1" applyBorder="1" applyAlignment="1">
      <alignment horizontal="left"/>
    </xf>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19" borderId="15" xfId="0" applyFont="1" applyFill="1" applyBorder="1" applyAlignment="1">
      <alignment horizontal="center" vertical="center"/>
    </xf>
    <xf numFmtId="0" fontId="11" fillId="19" borderId="15" xfId="0" applyFont="1" applyFill="1" applyBorder="1" applyAlignment="1">
      <alignment horizontal="center" vertical="center"/>
    </xf>
    <xf numFmtId="0" fontId="4" fillId="19" borderId="15" xfId="0" applyFont="1" applyFill="1" applyBorder="1" applyAlignment="1">
      <alignment horizontal="center"/>
    </xf>
    <xf numFmtId="0" fontId="3" fillId="19" borderId="15" xfId="0" applyFont="1" applyFill="1" applyBorder="1" applyAlignment="1">
      <alignment horizontal="center"/>
    </xf>
    <xf numFmtId="165" fontId="4" fillId="0" borderId="4" xfId="0" applyNumberFormat="1" applyFont="1" applyBorder="1" applyAlignment="1">
      <alignment horizontal="center"/>
    </xf>
    <xf numFmtId="0" fontId="4" fillId="0" borderId="4" xfId="0" applyNumberFormat="1" applyFont="1" applyBorder="1" applyAlignment="1">
      <alignment horizontal="center"/>
    </xf>
    <xf numFmtId="0" fontId="4" fillId="0" borderId="4" xfId="0" applyFont="1" applyBorder="1" applyAlignment="1">
      <alignment horizontal="left"/>
    </xf>
    <xf numFmtId="0" fontId="7" fillId="9" borderId="4" xfId="0" applyFont="1" applyFill="1" applyBorder="1" applyAlignment="1">
      <alignment horizontal="center" vertical="center"/>
    </xf>
    <xf numFmtId="0" fontId="11" fillId="9" borderId="4" xfId="0" applyFont="1" applyFill="1" applyBorder="1" applyAlignment="1">
      <alignment horizontal="center" vertical="center"/>
    </xf>
    <xf numFmtId="0" fontId="0" fillId="2" borderId="2" xfId="0" applyFill="1" applyBorder="1" applyAlignment="1">
      <alignment horizontal="center"/>
    </xf>
    <xf numFmtId="0" fontId="4" fillId="9" borderId="4" xfId="0" applyNumberFormat="1" applyFont="1" applyFill="1" applyBorder="1" applyAlignment="1">
      <alignment horizontal="center" vertical="center"/>
    </xf>
    <xf numFmtId="164" fontId="4" fillId="8" borderId="4" xfId="0" applyNumberFormat="1" applyFont="1" applyFill="1" applyBorder="1" applyAlignment="1">
      <alignment horizontal="left" vertical="center"/>
    </xf>
    <xf numFmtId="165" fontId="4"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xf>
    <xf numFmtId="164" fontId="4" fillId="17" borderId="4" xfId="0" applyNumberFormat="1" applyFont="1" applyFill="1" applyBorder="1" applyAlignment="1">
      <alignment horizontal="left" vertical="center"/>
    </xf>
    <xf numFmtId="0" fontId="4" fillId="2" borderId="16"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0" fontId="4" fillId="2" borderId="16" xfId="0" applyFont="1" applyFill="1" applyBorder="1" applyAlignment="1">
      <alignment horizontal="left" vertical="center"/>
    </xf>
    <xf numFmtId="169" fontId="0" fillId="2" borderId="0" xfId="0" applyNumberFormat="1" applyFill="1"/>
    <xf numFmtId="165" fontId="3" fillId="2" borderId="4" xfId="0" applyNumberFormat="1" applyFont="1" applyFill="1" applyBorder="1" applyAlignment="1">
      <alignment horizontal="center"/>
    </xf>
    <xf numFmtId="0" fontId="7" fillId="0" borderId="4" xfId="0" applyNumberFormat="1" applyFont="1" applyBorder="1" applyAlignment="1">
      <alignment horizontal="center" vertical="center"/>
    </xf>
    <xf numFmtId="0" fontId="7" fillId="2" borderId="4"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3" fillId="5" borderId="4" xfId="0" applyFont="1" applyFill="1" applyBorder="1" applyAlignment="1">
      <alignment horizontal="center"/>
    </xf>
    <xf numFmtId="0" fontId="7" fillId="5" borderId="4" xfId="0" applyFont="1" applyFill="1" applyBorder="1" applyAlignment="1">
      <alignment horizontal="center" vertical="center"/>
    </xf>
    <xf numFmtId="0" fontId="4" fillId="5" borderId="4" xfId="0" applyFont="1" applyFill="1" applyBorder="1" applyAlignment="1">
      <alignment horizontal="center"/>
    </xf>
    <xf numFmtId="0" fontId="11"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0" fontId="13" fillId="5" borderId="4" xfId="0" applyFont="1" applyFill="1" applyBorder="1" applyAlignment="1">
      <alignment horizontal="center" vertic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0" fontId="4" fillId="2" borderId="16" xfId="0" applyFont="1" applyFill="1" applyBorder="1" applyAlignment="1">
      <alignment horizontal="left"/>
    </xf>
    <xf numFmtId="1" fontId="4" fillId="2" borderId="0" xfId="0" applyNumberFormat="1" applyFont="1" applyFill="1" applyBorder="1" applyAlignment="1">
      <alignment horizontal="center" vertical="center"/>
    </xf>
    <xf numFmtId="0" fontId="4" fillId="2" borderId="0" xfId="0" applyFont="1" applyFill="1" applyBorder="1" applyAlignment="1">
      <alignment horizontal="left"/>
    </xf>
    <xf numFmtId="0" fontId="4" fillId="0" borderId="4" xfId="0" applyFont="1" applyBorder="1" applyAlignment="1">
      <alignment vertical="center"/>
    </xf>
    <xf numFmtId="0" fontId="4" fillId="0" borderId="4" xfId="0" applyFont="1" applyBorder="1" applyAlignment="1"/>
    <xf numFmtId="0" fontId="5" fillId="9" borderId="4" xfId="0" applyFont="1" applyFill="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left" vertical="center"/>
    </xf>
    <xf numFmtId="0" fontId="5" fillId="2" borderId="16" xfId="0" applyFont="1" applyFill="1" applyBorder="1" applyAlignment="1">
      <alignment horizontal="center"/>
    </xf>
    <xf numFmtId="165" fontId="5" fillId="2" borderId="16" xfId="0" applyNumberFormat="1" applyFont="1" applyFill="1" applyBorder="1" applyAlignment="1">
      <alignment horizontal="center" vertical="center"/>
    </xf>
    <xf numFmtId="0" fontId="5" fillId="2" borderId="16" xfId="0" applyFont="1" applyFill="1" applyBorder="1" applyAlignment="1">
      <alignment horizontal="left"/>
    </xf>
    <xf numFmtId="0" fontId="7" fillId="2" borderId="16" xfId="0" applyFont="1" applyFill="1" applyBorder="1"/>
    <xf numFmtId="0" fontId="4" fillId="18" borderId="4" xfId="0" applyNumberFormat="1" applyFont="1" applyFill="1" applyBorder="1" applyAlignment="1">
      <alignment horizontal="left"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3"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0" fontId="0" fillId="2" borderId="1" xfId="0" applyNumberFormat="1" applyFill="1" applyBorder="1" applyAlignment="1">
      <alignment horizontal="center" vertical="center"/>
    </xf>
    <xf numFmtId="171" fontId="4" fillId="2" borderId="4" xfId="0" applyNumberFormat="1" applyFont="1" applyFill="1" applyBorder="1" applyAlignment="1">
      <alignment horizontal="left" vertical="center"/>
    </xf>
    <xf numFmtId="0" fontId="7" fillId="11" borderId="4" xfId="0" applyFont="1" applyFill="1" applyBorder="1" applyAlignment="1">
      <alignment horizontal="center" vertical="center"/>
    </xf>
    <xf numFmtId="171" fontId="4" fillId="9" borderId="4" xfId="0" applyNumberFormat="1" applyFont="1" applyFill="1" applyBorder="1" applyAlignment="1">
      <alignment horizontal="left" vertical="center"/>
    </xf>
    <xf numFmtId="171" fontId="4" fillId="8" borderId="4" xfId="0" applyNumberFormat="1" applyFont="1" applyFill="1" applyBorder="1" applyAlignment="1">
      <alignment horizontal="left" vertical="center"/>
    </xf>
    <xf numFmtId="164" fontId="4" fillId="9" borderId="0" xfId="0" applyNumberFormat="1" applyFont="1" applyFill="1" applyAlignment="1">
      <alignment horizontal="center" vertical="center"/>
    </xf>
    <xf numFmtId="0" fontId="4" fillId="9" borderId="0" xfId="0" applyFont="1" applyFill="1" applyAlignment="1">
      <alignment horizontal="left"/>
    </xf>
    <xf numFmtId="0" fontId="5" fillId="11" borderId="4" xfId="0" applyFont="1" applyFill="1" applyBorder="1" applyAlignment="1">
      <alignment horizontal="center" vertical="center"/>
    </xf>
    <xf numFmtId="0" fontId="5" fillId="2" borderId="4" xfId="0" applyFont="1" applyFill="1" applyBorder="1" applyAlignment="1">
      <alignment vertical="center"/>
    </xf>
    <xf numFmtId="170" fontId="4" fillId="2" borderId="4"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xf>
    <xf numFmtId="170" fontId="4" fillId="0" borderId="4" xfId="0" applyNumberFormat="1" applyFont="1" applyBorder="1" applyAlignment="1">
      <alignment horizontal="center" vertical="center"/>
    </xf>
    <xf numFmtId="0" fontId="17" fillId="2" borderId="4" xfId="0" applyFont="1" applyFill="1" applyBorder="1" applyAlignment="1">
      <alignment horizontal="center" vertical="center"/>
    </xf>
    <xf numFmtId="165" fontId="4" fillId="0" borderId="6" xfId="0" applyNumberFormat="1" applyFont="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170" fontId="1" fillId="10" borderId="4" xfId="0" applyNumberFormat="1" applyFont="1" applyFill="1" applyBorder="1" applyAlignment="1">
      <alignment horizontal="center" vertical="center" wrapText="1"/>
    </xf>
    <xf numFmtId="170" fontId="0" fillId="2" borderId="0" xfId="0" applyNumberFormat="1" applyFill="1" applyAlignment="1">
      <alignment horizontal="center"/>
    </xf>
    <xf numFmtId="0" fontId="3" fillId="9" borderId="6" xfId="0" applyFont="1" applyFill="1" applyBorder="1" applyAlignment="1">
      <alignment horizontal="center"/>
    </xf>
    <xf numFmtId="0" fontId="7" fillId="9" borderId="4"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4" fillId="13" borderId="4" xfId="0" applyFont="1" applyFill="1" applyBorder="1" applyAlignment="1">
      <alignment horizontal="center" vertical="center"/>
    </xf>
    <xf numFmtId="0" fontId="7" fillId="13" borderId="4" xfId="0" applyFont="1" applyFill="1" applyBorder="1" applyAlignment="1">
      <alignment horizontal="center" vertical="center"/>
    </xf>
    <xf numFmtId="168" fontId="7" fillId="2"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0" borderId="4" xfId="0" applyNumberFormat="1"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0" fontId="18" fillId="6" borderId="4" xfId="0" applyFont="1" applyFill="1" applyBorder="1" applyAlignment="1">
      <alignment horizontal="center" vertical="center" wrapText="1"/>
    </xf>
    <xf numFmtId="166" fontId="7" fillId="0" borderId="4" xfId="0" applyNumberFormat="1" applyFont="1" applyBorder="1" applyAlignment="1">
      <alignment horizontal="center" vertical="center"/>
    </xf>
    <xf numFmtId="0" fontId="8" fillId="0" borderId="4" xfId="0" applyFont="1" applyBorder="1"/>
    <xf numFmtId="0" fontId="5" fillId="9" borderId="4" xfId="0" applyFont="1" applyFill="1" applyBorder="1" applyAlignment="1">
      <alignment horizontal="left" vertical="center"/>
    </xf>
    <xf numFmtId="0" fontId="5" fillId="9" borderId="4" xfId="0" applyFont="1" applyFill="1" applyBorder="1" applyAlignment="1">
      <alignment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0" fontId="7" fillId="9" borderId="4" xfId="0" applyFont="1" applyFill="1" applyBorder="1"/>
    <xf numFmtId="168" fontId="4" fillId="9" borderId="4" xfId="0" applyNumberFormat="1" applyFont="1" applyFill="1" applyBorder="1" applyAlignment="1">
      <alignment horizontal="center" vertical="center"/>
    </xf>
    <xf numFmtId="0" fontId="5" fillId="9" borderId="4" xfId="0" applyNumberFormat="1" applyFont="1" applyFill="1" applyBorder="1" applyAlignment="1">
      <alignment horizontal="center" vertical="center"/>
    </xf>
    <xf numFmtId="15" fontId="5" fillId="9" borderId="4" xfId="0" applyNumberFormat="1" applyFont="1" applyFill="1" applyBorder="1" applyAlignment="1">
      <alignment horizontal="center" vertical="center"/>
    </xf>
    <xf numFmtId="168"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7" fillId="9" borderId="4" xfId="0" applyFont="1" applyFill="1" applyBorder="1" applyAlignment="1">
      <alignment horizontal="center"/>
    </xf>
    <xf numFmtId="0" fontId="7" fillId="9" borderId="4" xfId="0" applyFont="1" applyFill="1" applyBorder="1" applyAlignment="1">
      <alignment horizontal="left"/>
    </xf>
    <xf numFmtId="0" fontId="7" fillId="9" borderId="4" xfId="0" applyFont="1" applyFill="1" applyBorder="1" applyAlignment="1"/>
    <xf numFmtId="166" fontId="7" fillId="9" borderId="4" xfId="0" applyNumberFormat="1" applyFont="1" applyFill="1" applyBorder="1" applyAlignment="1">
      <alignment horizontal="center" vertical="center"/>
    </xf>
    <xf numFmtId="0" fontId="8" fillId="9" borderId="4" xfId="0" applyFont="1" applyFill="1" applyBorder="1"/>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49" fontId="4" fillId="2" borderId="4" xfId="0" applyNumberFormat="1" applyFont="1" applyFill="1" applyBorder="1" applyAlignment="1">
      <alignment horizontal="left"/>
    </xf>
    <xf numFmtId="0" fontId="8" fillId="2" borderId="4" xfId="0" applyFont="1" applyFill="1" applyBorder="1"/>
    <xf numFmtId="170" fontId="4" fillId="9" borderId="0" xfId="0" applyNumberFormat="1" applyFont="1" applyFill="1" applyBorder="1" applyAlignment="1">
      <alignment horizontal="left" vertical="center"/>
    </xf>
    <xf numFmtId="0" fontId="3" fillId="9" borderId="0" xfId="0" applyFont="1" applyFill="1" applyBorder="1" applyAlignment="1">
      <alignment horizontal="left" vertical="center"/>
    </xf>
    <xf numFmtId="170" fontId="4" fillId="2" borderId="4" xfId="0" quotePrefix="1" applyNumberFormat="1" applyFont="1" applyFill="1" applyBorder="1" applyAlignment="1">
      <alignment horizontal="center" vertical="center"/>
    </xf>
    <xf numFmtId="15" fontId="4" fillId="0" borderId="4" xfId="0" applyNumberFormat="1" applyFont="1" applyBorder="1" applyAlignment="1">
      <alignment horizontal="center"/>
    </xf>
    <xf numFmtId="0" fontId="4" fillId="0" borderId="4" xfId="0" applyFont="1" applyFill="1" applyBorder="1" applyAlignment="1">
      <alignment horizontal="center"/>
    </xf>
    <xf numFmtId="0" fontId="5" fillId="0" borderId="4" xfId="0" applyFont="1" applyBorder="1" applyAlignment="1">
      <alignment vertical="center"/>
    </xf>
    <xf numFmtId="164" fontId="0" fillId="2" borderId="4" xfId="0" applyNumberFormat="1" applyFill="1" applyBorder="1" applyAlignment="1">
      <alignment horizontal="center"/>
    </xf>
    <xf numFmtId="164" fontId="0" fillId="2" borderId="0" xfId="0" applyNumberFormat="1" applyFill="1" applyBorder="1" applyAlignment="1"/>
    <xf numFmtId="0" fontId="0" fillId="2" borderId="0" xfId="0" applyFill="1" applyBorder="1" applyAlignment="1"/>
    <xf numFmtId="170" fontId="4" fillId="8" borderId="4"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1" fillId="0" borderId="4" xfId="0" applyFont="1" applyFill="1" applyBorder="1" applyAlignment="1">
      <alignment horizontal="center" vertical="center"/>
    </xf>
    <xf numFmtId="15" fontId="11" fillId="0" borderId="4" xfId="0" applyNumberFormat="1"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4" fillId="0" borderId="4" xfId="0" applyFont="1" applyFill="1" applyBorder="1" applyAlignment="1">
      <alignment horizontal="left" wrapText="1"/>
    </xf>
    <xf numFmtId="0" fontId="11" fillId="13" borderId="4" xfId="0" applyFont="1" applyFill="1" applyBorder="1" applyAlignment="1">
      <alignment horizontal="center" vertical="center"/>
    </xf>
    <xf numFmtId="0" fontId="14" fillId="15" borderId="4"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9" fillId="2" borderId="4" xfId="0" applyFont="1" applyFill="1" applyBorder="1"/>
    <xf numFmtId="0" fontId="13" fillId="0" borderId="4" xfId="2" applyNumberFormat="1" applyFont="1" applyBorder="1" applyAlignment="1">
      <alignment horizontal="center"/>
    </xf>
    <xf numFmtId="15"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21" fillId="2" borderId="4" xfId="0" applyFont="1" applyFill="1" applyBorder="1" applyAlignment="1">
      <alignment horizontal="left" vertical="center"/>
    </xf>
    <xf numFmtId="0" fontId="0" fillId="9" borderId="0" xfId="0" applyFill="1" applyAlignment="1"/>
    <xf numFmtId="0" fontId="13" fillId="9" borderId="4" xfId="2" applyFont="1" applyFill="1" applyBorder="1" applyAlignment="1">
      <alignment horizontal="center"/>
    </xf>
    <xf numFmtId="171" fontId="4" fillId="18" borderId="4" xfId="0" applyNumberFormat="1" applyFont="1" applyFill="1" applyBorder="1" applyAlignment="1">
      <alignment horizontal="left" vertical="center"/>
    </xf>
    <xf numFmtId="0" fontId="17" fillId="15" borderId="4" xfId="0" applyFont="1" applyFill="1" applyBorder="1" applyAlignment="1">
      <alignment horizontal="center" vertical="center"/>
    </xf>
    <xf numFmtId="0" fontId="17" fillId="15" borderId="4" xfId="0" applyFont="1" applyFill="1" applyBorder="1" applyAlignment="1">
      <alignment horizontal="left" vertical="center"/>
    </xf>
    <xf numFmtId="0" fontId="0" fillId="2" borderId="0" xfId="0" applyFill="1"/>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3" fillId="2" borderId="4" xfId="0" applyFont="1" applyFill="1" applyBorder="1" applyAlignment="1"/>
    <xf numFmtId="0" fontId="0" fillId="2" borderId="0" xfId="0" applyFill="1" applyAlignment="1">
      <alignment horizont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5" fillId="2" borderId="4" xfId="0" applyFont="1" applyFill="1" applyBorder="1" applyAlignment="1">
      <alignment horizontal="center" vertical="center"/>
    </xf>
    <xf numFmtId="0" fontId="4"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0" fontId="3" fillId="2" borderId="4" xfId="0" applyFont="1" applyFill="1" applyBorder="1" applyAlignment="1">
      <alignment horizontal="left"/>
    </xf>
    <xf numFmtId="0" fontId="7" fillId="2" borderId="4" xfId="0" applyFont="1" applyFill="1" applyBorder="1" applyAlignment="1"/>
    <xf numFmtId="0" fontId="7" fillId="2" borderId="4" xfId="0" applyFont="1" applyFill="1" applyBorder="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0" fillId="2" borderId="0" xfId="0" applyFill="1" applyBorder="1"/>
    <xf numFmtId="0" fontId="3" fillId="2" borderId="4" xfId="0" applyFont="1" applyFill="1" applyBorder="1"/>
    <xf numFmtId="0" fontId="3" fillId="2" borderId="4" xfId="0" applyNumberFormat="1" applyFont="1" applyFill="1" applyBorder="1" applyAlignment="1">
      <alignment horizontal="center"/>
    </xf>
    <xf numFmtId="0" fontId="4" fillId="2" borderId="4" xfId="0" applyNumberFormat="1" applyFont="1" applyFill="1" applyBorder="1" applyAlignment="1">
      <alignment horizontal="center" vertical="center"/>
    </xf>
    <xf numFmtId="0" fontId="3" fillId="2" borderId="4" xfId="0" applyFont="1" applyFill="1" applyBorder="1" applyAlignment="1">
      <alignment vertical="center"/>
    </xf>
    <xf numFmtId="0" fontId="0" fillId="2" borderId="0" xfId="0" applyFill="1" applyBorder="1" applyAlignment="1">
      <alignment horizontal="center"/>
    </xf>
    <xf numFmtId="0" fontId="0" fillId="9" borderId="0" xfId="0" applyFill="1"/>
    <xf numFmtId="164" fontId="0" fillId="2" borderId="0" xfId="0" applyNumberFormat="1" applyFill="1" applyBorder="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0" fontId="7" fillId="0" borderId="4" xfId="0" applyFont="1" applyBorder="1" applyAlignment="1">
      <alignment horizontal="left"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0" fontId="0" fillId="2" borderId="0" xfId="0" applyFill="1" applyBorder="1" applyAlignment="1">
      <alignment horizontal="left"/>
    </xf>
    <xf numFmtId="0" fontId="14" fillId="15"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14" fillId="2" borderId="4" xfId="0" applyFont="1" applyFill="1" applyBorder="1" applyAlignment="1">
      <alignment horizontal="left" vertical="center"/>
    </xf>
    <xf numFmtId="168" fontId="3" fillId="2" borderId="4" xfId="0" applyNumberFormat="1" applyFont="1" applyFill="1" applyBorder="1" applyAlignment="1">
      <alignment horizontal="center"/>
    </xf>
    <xf numFmtId="0" fontId="4" fillId="0" borderId="4" xfId="0" applyNumberFormat="1" applyFont="1" applyBorder="1" applyAlignment="1">
      <alignment horizontal="center" vertical="center"/>
    </xf>
    <xf numFmtId="1" fontId="4" fillId="2" borderId="0" xfId="0" applyNumberFormat="1" applyFont="1" applyFill="1" applyBorder="1" applyAlignment="1">
      <alignment horizontal="left" vertical="center"/>
    </xf>
    <xf numFmtId="164" fontId="0" fillId="2" borderId="0" xfId="0" applyNumberFormat="1" applyFill="1" applyBorder="1"/>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4" fillId="0" borderId="4" xfId="0" applyFont="1" applyBorder="1" applyAlignment="1">
      <alignment horizontal="left"/>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1" fontId="4" fillId="2" borderId="0" xfId="0" applyNumberFormat="1" applyFont="1" applyFill="1" applyBorder="1" applyAlignment="1">
      <alignment horizontal="center" vertical="center"/>
    </xf>
    <xf numFmtId="0" fontId="5" fillId="9" borderId="4" xfId="0" applyFont="1" applyFill="1" applyBorder="1" applyAlignment="1">
      <alignment horizontal="center" vertical="center"/>
    </xf>
    <xf numFmtId="170" fontId="4"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1" fontId="4" fillId="2" borderId="4" xfId="0" applyNumberFormat="1" applyFont="1" applyFill="1" applyBorder="1" applyAlignment="1">
      <alignment horizontal="left" vertical="center"/>
    </xf>
    <xf numFmtId="171" fontId="4" fillId="9" borderId="4" xfId="0" applyNumberFormat="1" applyFont="1" applyFill="1" applyBorder="1" applyAlignment="1">
      <alignment horizontal="left" vertical="center"/>
    </xf>
    <xf numFmtId="0" fontId="5" fillId="2" borderId="4" xfId="0" applyFont="1" applyFill="1" applyBorder="1" applyAlignment="1">
      <alignment vertical="center"/>
    </xf>
    <xf numFmtId="0" fontId="4" fillId="0" borderId="4" xfId="0"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170" fontId="4" fillId="9" borderId="4" xfId="0" applyNumberFormat="1" applyFont="1" applyFill="1" applyBorder="1" applyAlignment="1">
      <alignment horizontal="center"/>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0" fillId="9" borderId="0" xfId="0" applyFill="1" applyBorder="1" applyAlignment="1">
      <alignment horizontal="left"/>
    </xf>
    <xf numFmtId="0" fontId="4" fillId="9" borderId="0" xfId="0" applyFont="1" applyFill="1" applyBorder="1"/>
    <xf numFmtId="0" fontId="14" fillId="2" borderId="4" xfId="0" applyFont="1" applyFill="1" applyBorder="1" applyAlignment="1">
      <alignment horizontal="left" vertical="center" wrapText="1"/>
    </xf>
    <xf numFmtId="0"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3" fillId="2" borderId="4" xfId="3" applyNumberFormat="1" applyFont="1" applyFill="1" applyBorder="1" applyAlignment="1">
      <alignment horizontal="center"/>
    </xf>
    <xf numFmtId="0" fontId="3" fillId="2" borderId="4" xfId="3" applyFont="1" applyFill="1" applyBorder="1" applyAlignment="1">
      <alignment horizontal="center" vertical="center"/>
    </xf>
    <xf numFmtId="0" fontId="4" fillId="0" borderId="4" xfId="0" applyFont="1" applyBorder="1"/>
    <xf numFmtId="0" fontId="3" fillId="2" borderId="4" xfId="3" applyFont="1" applyFill="1" applyBorder="1"/>
    <xf numFmtId="165" fontId="0" fillId="2" borderId="4" xfId="0" applyNumberFormat="1" applyFill="1" applyBorder="1" applyAlignment="1">
      <alignment horizontal="center"/>
    </xf>
    <xf numFmtId="165" fontId="11" fillId="0" borderId="4" xfId="0" applyNumberFormat="1" applyFont="1" applyFill="1" applyBorder="1" applyAlignment="1">
      <alignment horizontal="center" vertical="center"/>
    </xf>
    <xf numFmtId="165" fontId="13" fillId="0" borderId="4" xfId="2" applyNumberFormat="1" applyFont="1" applyBorder="1" applyAlignment="1">
      <alignment horizontal="center"/>
    </xf>
    <xf numFmtId="165" fontId="3" fillId="2" borderId="4" xfId="3" applyNumberFormat="1" applyFont="1" applyFill="1" applyBorder="1" applyAlignment="1">
      <alignment horizontal="center"/>
    </xf>
    <xf numFmtId="0" fontId="3" fillId="5" borderId="4" xfId="3" applyFont="1" applyFill="1" applyBorder="1" applyAlignment="1">
      <alignment horizontal="center"/>
    </xf>
    <xf numFmtId="0" fontId="13" fillId="5" borderId="4" xfId="2" applyFont="1" applyFill="1" applyBorder="1" applyAlignment="1">
      <alignment horizontal="center"/>
    </xf>
    <xf numFmtId="165" fontId="14" fillId="2" borderId="4" xfId="0" applyNumberFormat="1" applyFont="1" applyFill="1" applyBorder="1" applyAlignment="1">
      <alignment horizontal="center" vertical="center"/>
    </xf>
    <xf numFmtId="0" fontId="14" fillId="2" borderId="4" xfId="0" applyFont="1" applyFill="1" applyBorder="1"/>
    <xf numFmtId="0" fontId="14" fillId="5" borderId="4" xfId="0" applyFont="1" applyFill="1" applyBorder="1" applyAlignment="1">
      <alignment horizontal="center" vertical="center"/>
    </xf>
    <xf numFmtId="0" fontId="23" fillId="0" borderId="4" xfId="0" applyFont="1" applyBorder="1" applyAlignment="1">
      <alignment horizontal="center" vertical="center"/>
    </xf>
    <xf numFmtId="170" fontId="4" fillId="9" borderId="8" xfId="0" applyNumberFormat="1" applyFont="1" applyFill="1" applyBorder="1" applyAlignment="1">
      <alignment horizontal="center" vertical="center"/>
    </xf>
    <xf numFmtId="0" fontId="3" fillId="2" borderId="4" xfId="0" applyFont="1" applyFill="1" applyBorder="1" applyAlignment="1">
      <alignment horizontal="fill" vertical="center"/>
    </xf>
    <xf numFmtId="170" fontId="1" fillId="10" borderId="8" xfId="0" applyNumberFormat="1" applyFont="1" applyFill="1" applyBorder="1" applyAlignment="1">
      <alignment horizontal="center" vertical="center" wrapText="1"/>
    </xf>
    <xf numFmtId="170" fontId="4" fillId="2" borderId="8" xfId="0" applyNumberFormat="1" applyFont="1" applyFill="1" applyBorder="1" applyAlignment="1">
      <alignment horizontal="center" vertical="center"/>
    </xf>
    <xf numFmtId="170" fontId="4" fillId="9" borderId="8" xfId="0" applyNumberFormat="1" applyFont="1" applyFill="1" applyBorder="1" applyAlignment="1">
      <alignment horizontal="center"/>
    </xf>
    <xf numFmtId="170" fontId="3" fillId="9" borderId="8" xfId="0" applyNumberFormat="1" applyFont="1" applyFill="1" applyBorder="1" applyAlignment="1">
      <alignment horizontal="center" vertical="center"/>
    </xf>
    <xf numFmtId="0" fontId="0" fillId="2" borderId="8" xfId="0" applyFill="1" applyBorder="1"/>
    <xf numFmtId="170" fontId="0" fillId="2" borderId="4" xfId="0" applyNumberFormat="1" applyFill="1" applyBorder="1" applyAlignment="1">
      <alignment horizontal="center"/>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174" fontId="4" fillId="2" borderId="4" xfId="0" applyNumberFormat="1" applyFont="1" applyFill="1" applyBorder="1" applyAlignment="1">
      <alignment horizontal="center" vertical="center"/>
    </xf>
    <xf numFmtId="174" fontId="3" fillId="2" borderId="4" xfId="0" applyNumberFormat="1" applyFont="1" applyFill="1" applyBorder="1" applyAlignment="1">
      <alignment horizontal="center" vertical="center"/>
    </xf>
    <xf numFmtId="174" fontId="5" fillId="2" borderId="4" xfId="0" applyNumberFormat="1" applyFont="1" applyFill="1" applyBorder="1" applyAlignment="1">
      <alignment horizontal="center" vertical="center"/>
    </xf>
    <xf numFmtId="174" fontId="7" fillId="2" borderId="4" xfId="0" applyNumberFormat="1" applyFont="1" applyFill="1" applyBorder="1" applyAlignment="1">
      <alignment horizontal="center" vertical="center"/>
    </xf>
    <xf numFmtId="174" fontId="3" fillId="2" borderId="4" xfId="0" applyNumberFormat="1" applyFont="1" applyFill="1" applyBorder="1" applyAlignment="1">
      <alignment horizontal="center"/>
    </xf>
    <xf numFmtId="174" fontId="4" fillId="2" borderId="4" xfId="0" applyNumberFormat="1" applyFont="1" applyFill="1" applyBorder="1" applyAlignment="1">
      <alignment horizontal="center"/>
    </xf>
  </cellXfs>
  <cellStyles count="4">
    <cellStyle name="Normal" xfId="0" builtinId="0"/>
    <cellStyle name="Normal 2" xfId="3"/>
    <cellStyle name="Normal 2 19" xfId="1"/>
    <cellStyle name="Normal 2 2" xfId="2"/>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18</xdr:col>
      <xdr:colOff>2362200</xdr:colOff>
      <xdr:row>0</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2362200</xdr:colOff>
      <xdr:row>0</xdr:row>
      <xdr:rowOff>80962</xdr:rowOff>
    </xdr:from>
    <xdr:ext cx="65" cy="172227"/>
    <xdr:sp macro="" textlink="">
      <xdr:nvSpPr>
        <xdr:cNvPr id="2" name="TextBox 1"/>
        <xdr:cNvSpPr txBox="1"/>
      </xdr:nvSpPr>
      <xdr:spPr>
        <a:xfrm>
          <a:off x="16687800"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Daily%20Dashboard%20PendingPart_indobar_12.5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69454407</v>
          </cell>
          <cell r="D2">
            <v>0</v>
          </cell>
          <cell r="E2" t="str">
            <v>13/11/19 07:27:11</v>
          </cell>
          <cell r="F2" t="str">
            <v>S1EMGLA018</v>
          </cell>
          <cell r="G2" t="str">
            <v>ARK</v>
          </cell>
          <cell r="H2" t="str">
            <v>AR BNI TAMAN WISATA BOROBUDUR 2</v>
          </cell>
          <cell r="I2" t="str">
            <v>Magelang</v>
          </cell>
          <cell r="J2">
            <v>0</v>
          </cell>
          <cell r="K2" t="str">
            <v>CASH HANDLER FATAL ERROR</v>
          </cell>
          <cell r="L2">
            <v>1</v>
          </cell>
          <cell r="M2">
            <v>43783</v>
          </cell>
          <cell r="N2" t="str">
            <v>PENDING PART</v>
          </cell>
          <cell r="O2" t="str">
            <v xml:space="preserve">  </v>
          </cell>
          <cell r="P2" t="str">
            <v>Part tidak tersedia, PICK LINE ASSY 01803530630 (3) &amp; Cup Vakuum</v>
          </cell>
          <cell r="Q2">
            <v>0</v>
          </cell>
          <cell r="R2">
            <v>0</v>
          </cell>
          <cell r="S2">
            <v>0</v>
          </cell>
          <cell r="T2">
            <v>0</v>
          </cell>
          <cell r="U2">
            <v>0</v>
          </cell>
          <cell r="V2" t="str">
            <v>PENDING PART, Pickline asembly(01803530630) 3 unit, sudah di info ke Bang febry akan dikirim segera</v>
          </cell>
          <cell r="W2">
            <v>0</v>
          </cell>
        </row>
        <row r="3">
          <cell r="C3">
            <v>69456381</v>
          </cell>
          <cell r="D3">
            <v>0</v>
          </cell>
          <cell r="E3" t="str">
            <v>13/11/19 09:18:00</v>
          </cell>
          <cell r="F3">
            <v>790418</v>
          </cell>
          <cell r="G3" t="str">
            <v>QI</v>
          </cell>
          <cell r="H3" t="str">
            <v>BRI CRM Unit Semin Wonosari</v>
          </cell>
          <cell r="I3" t="str">
            <v>YOGYA</v>
          </cell>
          <cell r="J3">
            <v>0</v>
          </cell>
          <cell r="K3" t="str">
            <v>Dispenser</v>
          </cell>
          <cell r="L3">
            <v>1</v>
          </cell>
          <cell r="M3">
            <v>43783</v>
          </cell>
          <cell r="N3" t="str">
            <v>PENDING PART</v>
          </cell>
          <cell r="O3" t="str">
            <v xml:space="preserve"> #TO_SUPERVISOR_LEADER: Info PIC uang sering nyangkut di belakang module atas. Cek di lokasi, cek reel storage fix installed pita putus. Coba Adjust reel storage masih belum bisa. Konfirmasi part reel storage FSL jogja kosong, Mohon pending part dengan no FER 0136552.</v>
          </cell>
          <cell r="P3" t="str">
            <v>Reel storage</v>
          </cell>
          <cell r="Q3">
            <v>0</v>
          </cell>
          <cell r="R3">
            <v>0</v>
          </cell>
          <cell r="S3">
            <v>0</v>
          </cell>
          <cell r="T3">
            <v>0</v>
          </cell>
          <cell r="U3">
            <v>0</v>
          </cell>
          <cell r="V3" t="str">
            <v>PENDING PART, real sotorage/1750126457 (belt putus) , sudah di info ke Bang febry akan dikirim segera</v>
          </cell>
          <cell r="W3">
            <v>0</v>
          </cell>
        </row>
        <row r="4">
          <cell r="C4">
            <v>69251795</v>
          </cell>
          <cell r="D4" t="str">
            <v> </v>
          </cell>
          <cell r="E4">
            <v>43657.375694444447</v>
          </cell>
          <cell r="F4">
            <v>790141</v>
          </cell>
          <cell r="G4" t="str">
            <v>QIA-Wincor</v>
          </cell>
          <cell r="H4" t="str">
            <v>BRI CRM Unit Stasiun Kota Cikampek</v>
          </cell>
          <cell r="I4" t="str">
            <v>KARAWANG</v>
          </cell>
          <cell r="J4" t="str">
            <v>Purwakarta</v>
          </cell>
          <cell r="K4" t="str">
            <v>Tidak bisa setor dan tarik tunai</v>
          </cell>
          <cell r="L4">
            <v>7</v>
          </cell>
          <cell r="M4">
            <v>43780</v>
          </cell>
          <cell r="N4" t="str">
            <v>PENDING PART</v>
          </cell>
          <cell r="O4" t="str">
            <v>pendingparttransportunitheadshortpathCRS/ATSPN01750245555//DearAll,partakandicrosscheckterlebihdahuluketersediaannyaTerimaKasihInfobyRiaHeningsihWHAdministration</v>
          </cell>
          <cell r="P4" t="str">
            <v>Transport unit head short path CRS/ATS PN:01750245555</v>
          </cell>
          <cell r="Q4" t="str">
            <v>Not Ready</v>
          </cell>
          <cell r="R4">
            <v>43783</v>
          </cell>
          <cell r="S4" t="str">
            <v>di email ini untuk purwakarta bukan karawang, akan dikirimkan hari ini ke pwa eta esok. Jika memang ini untuk karawang, kemarin sdh dikirimkan by driver ke karawang.// part dikirim hari ini 13/11 via rex eta 1-2 hari tiba</v>
          </cell>
          <cell r="T4" t="str">
            <v xml:space="preserve"> -</v>
          </cell>
          <cell r="U4" t="str">
            <v>-</v>
          </cell>
          <cell r="V4" t="str">
            <v>Waiting part : Request part tambahan : main module head PN1750240240, TUA .PN 17502455555, centralization ..PN 1750151958</v>
          </cell>
          <cell r="W4">
            <v>43784</v>
          </cell>
        </row>
        <row r="5">
          <cell r="C5">
            <v>69261049</v>
          </cell>
          <cell r="D5" t="str">
            <v> </v>
          </cell>
          <cell r="E5">
            <v>43657.627175925925</v>
          </cell>
          <cell r="F5" t="str">
            <v>S1HKWG90CV</v>
          </cell>
          <cell r="G5" t="str">
            <v>AKO-Diebold</v>
          </cell>
          <cell r="H5" t="str">
            <v>BNI KTR PEMASARAN GALUH MAS 1</v>
          </cell>
          <cell r="I5" t="str">
            <v>Karawang</v>
          </cell>
          <cell r="J5" t="str">
            <v>Karawang</v>
          </cell>
          <cell r="K5" t="str">
            <v>ENCRYPTOR ERROR (VANDALISM)</v>
          </cell>
          <cell r="L5">
            <v>6</v>
          </cell>
          <cell r="M5">
            <v>43780</v>
          </cell>
          <cell r="N5" t="str">
            <v>PENDING PART</v>
          </cell>
          <cell r="O5" t="str">
            <v>Date:07.11.201915:40:22+07:00-FSE:Nurhidayat/0823-1276-4969ETA:SedangkoordinasidenganPIClogbyaryo</v>
          </cell>
          <cell r="P5" t="str">
            <v>EPP 5</v>
          </cell>
          <cell r="Q5" t="str">
            <v>Not Ready</v>
          </cell>
          <cell r="R5" t="str">
            <v xml:space="preserve"> -</v>
          </cell>
          <cell r="S5" t="str">
            <v>Part masih menunggu dari pembelian</v>
          </cell>
          <cell r="T5" t="str">
            <v xml:space="preserve"> -</v>
          </cell>
          <cell r="U5" t="str">
            <v>-</v>
          </cell>
          <cell r="V5" t="str">
            <v>WAITING SPK</v>
          </cell>
          <cell r="W5" t="str">
            <v xml:space="preserve"> -</v>
          </cell>
        </row>
        <row r="6">
          <cell r="C6">
            <v>68751235</v>
          </cell>
          <cell r="D6">
            <v>0</v>
          </cell>
          <cell r="E6" t="str">
            <v>23/10/19 21:45:50</v>
          </cell>
          <cell r="F6" t="str">
            <v>SSBB-296</v>
          </cell>
          <cell r="G6" t="str">
            <v>CSI-Wincor</v>
          </cell>
          <cell r="H6" t="str">
            <v>SBL-PUTAK,GELUMBANG</v>
          </cell>
          <cell r="I6" t="str">
            <v>Muara Enim</v>
          </cell>
          <cell r="J6" t="str">
            <v>Palembang</v>
          </cell>
          <cell r="K6" t="str">
            <v>Vandalismepintufaskia</v>
          </cell>
          <cell r="L6">
            <v>21.598898958334757</v>
          </cell>
          <cell r="M6">
            <v>43766</v>
          </cell>
          <cell r="N6" t="str">
            <v>PENDING PART</v>
          </cell>
          <cell r="O6" t="str">
            <v>InformasiFSEyangkoordinasidenganFSL09.0628/10/2019,</v>
          </cell>
          <cell r="P6" t="str">
            <v>Pintu Faskia PN 01803530466</v>
          </cell>
          <cell r="Q6" t="str">
            <v>Ready</v>
          </cell>
          <cell r="R6">
            <v>43780</v>
          </cell>
          <cell r="S6" t="str">
            <v>13/11: Part sdh dikirim tgl 8/11.// Part belum tersedia diCWH dan masih menunggu pembelian</v>
          </cell>
          <cell r="T6" t="str">
            <v> -</v>
          </cell>
          <cell r="U6" t="str">
            <v>YA</v>
          </cell>
          <cell r="V6" t="str">
            <v>Part ready di Kota terusan Prabumulih, fse masih dilokasi lain eta 15 Nopember</v>
          </cell>
          <cell r="W6">
            <v>43783</v>
          </cell>
        </row>
        <row r="7">
          <cell r="C7">
            <v>69103329</v>
          </cell>
          <cell r="D7">
            <v>0</v>
          </cell>
          <cell r="E7" t="str">
            <v>03/11/19 16:21:17</v>
          </cell>
          <cell r="F7" t="str">
            <v>S1FJBIA036</v>
          </cell>
          <cell r="G7" t="str">
            <v>DNI-Hyosung</v>
          </cell>
          <cell r="H7" t="str">
            <v>BNI MM. REJEKI</v>
          </cell>
          <cell r="I7" t="str">
            <v>Jambi</v>
          </cell>
          <cell r="J7" t="str">
            <v>Jambi</v>
          </cell>
          <cell r="K7" t="str">
            <v>DISPENSER ERROR</v>
          </cell>
          <cell r="L7">
            <v>10.824281018518377</v>
          </cell>
          <cell r="M7">
            <v>43773</v>
          </cell>
          <cell r="N7" t="str">
            <v>PENDING PART</v>
          </cell>
          <cell r="O7" t="str">
            <v xml:space="preserve"> Task:296170414 Date:03.11.2019 21:31:06+07:00Waiting part main body hyosung</v>
          </cell>
          <cell r="P7" t="str">
            <v>Main body hyosung</v>
          </cell>
          <cell r="Q7" t="str">
            <v>Ready</v>
          </cell>
          <cell r="R7">
            <v>43781</v>
          </cell>
          <cell r="S7" t="str">
            <v>Part yang dikirim Bad Stock, dikirim kembali dr CWH, ETA 12/11</v>
          </cell>
          <cell r="T7" t="str">
            <v xml:space="preserve"> -</v>
          </cell>
          <cell r="U7" t="str">
            <v>-</v>
          </cell>
          <cell r="V7" t="str">
            <v>Close, 13/11/2019 18:30</v>
          </cell>
          <cell r="W7">
            <v>43782</v>
          </cell>
        </row>
        <row r="8">
          <cell r="C8">
            <v>69230719</v>
          </cell>
          <cell r="D8">
            <v>0</v>
          </cell>
          <cell r="E8" t="str">
            <v>06/11/19 18:21:28</v>
          </cell>
          <cell r="F8" t="str">
            <v>S1AKLT01RJ</v>
          </cell>
          <cell r="G8" t="str">
            <v>DNI-Diebold</v>
          </cell>
          <cell r="H8" t="str">
            <v>BNI RUMAH DINAS BNI</v>
          </cell>
          <cell r="I8" t="str">
            <v>Kuala Tungkal</v>
          </cell>
          <cell r="J8" t="str">
            <v>Jambi</v>
          </cell>
          <cell r="K8" t="str">
            <v>CARD READER BERULANG</v>
          </cell>
          <cell r="L8">
            <v>7.7408202546284883</v>
          </cell>
          <cell r="M8">
            <v>43777</v>
          </cell>
          <cell r="N8" t="str">
            <v>PENDING PART</v>
          </cell>
          <cell r="O8">
            <v>0</v>
          </cell>
          <cell r="P8" t="str">
            <v>fse other location</v>
          </cell>
          <cell r="Q8" t="str">
            <v>Ready</v>
          </cell>
          <cell r="R8">
            <v>43781</v>
          </cell>
          <cell r="S8" t="str">
            <v>Part CRD dikirimkan tgl 08/11, EPP V5 belum ada di CWH, proses PR</v>
          </cell>
          <cell r="T8" t="str">
            <v xml:space="preserve"> -</v>
          </cell>
          <cell r="U8" t="str">
            <v>-</v>
          </cell>
          <cell r="V8" t="str">
            <v>Waiting epp5</v>
          </cell>
          <cell r="W8" t="str">
            <v xml:space="preserve"> -</v>
          </cell>
        </row>
        <row r="9">
          <cell r="C9">
            <v>69318769</v>
          </cell>
          <cell r="D9">
            <v>0</v>
          </cell>
          <cell r="E9" t="str">
            <v>08/11/19 19:23:00</v>
          </cell>
          <cell r="F9" t="str">
            <v>S1ABTR01QZ</v>
          </cell>
          <cell r="G9" t="str">
            <v>DNI-Diebold</v>
          </cell>
          <cell r="H9" t="str">
            <v>SPBU KOTABARU</v>
          </cell>
          <cell r="I9" t="str">
            <v>Baturaja</v>
          </cell>
          <cell r="J9" t="str">
            <v>Palembang</v>
          </cell>
          <cell r="K9" t="str">
            <v>CARD READER FATAL ERROR</v>
          </cell>
          <cell r="L9">
            <v>5.6980887731479015</v>
          </cell>
          <cell r="M9">
            <v>43780</v>
          </cell>
          <cell r="N9" t="str">
            <v>PENDING PART</v>
          </cell>
          <cell r="O9" t="str">
            <v>FSE Machmudin ( DN ) Motorize CRD Track 1/2/3, RW, Chip,EAF ASD 49209540000C</v>
          </cell>
          <cell r="P9" t="str">
            <v>Motorize CRD Track 1/2/3, RW, Chip,EAF ASD 49209540000C</v>
          </cell>
          <cell r="Q9" t="str">
            <v>Ready</v>
          </cell>
          <cell r="R9">
            <v>43781</v>
          </cell>
          <cell r="S9" t="str">
            <v>Part sdh smpi 12/11</v>
          </cell>
          <cell r="T9" t="str">
            <v xml:space="preserve"> -</v>
          </cell>
          <cell r="U9" t="str">
            <v>YA</v>
          </cell>
          <cell r="V9" t="str">
            <v>Close, 13/11/2019</v>
          </cell>
          <cell r="W9">
            <v>43782</v>
          </cell>
        </row>
        <row r="10">
          <cell r="C10">
            <v>69419789</v>
          </cell>
          <cell r="D10">
            <v>0</v>
          </cell>
          <cell r="E10" t="str">
            <v>12/11/19 13:27:00</v>
          </cell>
          <cell r="F10" t="str">
            <v>S1AW11NZ</v>
          </cell>
          <cell r="G10" t="str">
            <v>QIA-Wincor</v>
          </cell>
          <cell r="H10" t="str">
            <v>MDR-PT SIL</v>
          </cell>
          <cell r="I10" t="str">
            <v>KOTABUMI</v>
          </cell>
          <cell r="J10">
            <v>0</v>
          </cell>
          <cell r="K10" t="str">
            <v>KABEL MDMS</v>
          </cell>
          <cell r="L10">
            <v>1.9453109953683452</v>
          </cell>
          <cell r="M10">
            <v>43782</v>
          </cell>
          <cell r="N10" t="str">
            <v>PENDING PART</v>
          </cell>
          <cell r="O10" t="str">
            <v xml:space="preserve">Chek ATM, error 21 , flexibel mdms rusak, adjust not ok, pending part mdms pn 01750109641 Fe report 2419228 </v>
          </cell>
          <cell r="P10" t="str">
            <v xml:space="preserve"> mdms pn 01750109641</v>
          </cell>
          <cell r="Q10" t="str">
            <v>Ready</v>
          </cell>
          <cell r="R10">
            <v>43782</v>
          </cell>
          <cell r="S10" t="str">
            <v>part ready, tiket zulu ready</v>
          </cell>
          <cell r="T10" t="str">
            <v xml:space="preserve"> -</v>
          </cell>
          <cell r="U10" t="str">
            <v>-</v>
          </cell>
          <cell r="V10" t="str">
            <v>pengiriman ke kota terusan</v>
          </cell>
          <cell r="W10">
            <v>43783</v>
          </cell>
        </row>
        <row r="11">
          <cell r="C11">
            <v>69117963</v>
          </cell>
          <cell r="D11">
            <v>0</v>
          </cell>
          <cell r="E11" t="str">
            <v>04/11/19 11:08:00</v>
          </cell>
          <cell r="F11" t="str">
            <v xml:space="preserve">ATM10103 </v>
          </cell>
          <cell r="G11" t="str">
            <v>DNI-Diebold</v>
          </cell>
          <cell r="H11" t="str">
            <v>BPD Riau Lobby Menara Dang Merdu</v>
          </cell>
          <cell r="I11" t="str">
            <v>Riau</v>
          </cell>
          <cell r="J11" t="str">
            <v>Pekanbaru</v>
          </cell>
          <cell r="K11" t="str">
            <v>ganti epp</v>
          </cell>
          <cell r="L11">
            <v>10.041838888886559</v>
          </cell>
          <cell r="M11">
            <v>43775</v>
          </cell>
          <cell r="N11" t="str">
            <v>PENDING PART</v>
          </cell>
          <cell r="O11" t="str">
            <v>WAITING PART EPP5</v>
          </cell>
          <cell r="P11" t="str">
            <v>EPP 5</v>
          </cell>
          <cell r="Q11" t="str">
            <v>Not Ready</v>
          </cell>
          <cell r="R11">
            <v>43784</v>
          </cell>
          <cell r="S11" t="str">
            <v>part dikirim ONS 14/11</v>
          </cell>
          <cell r="T11" t="str">
            <v xml:space="preserve"> -</v>
          </cell>
          <cell r="U11" t="str">
            <v>-</v>
          </cell>
          <cell r="V11" t="str">
            <v>Waiting Part, epp5</v>
          </cell>
          <cell r="W11">
            <v>43784</v>
          </cell>
        </row>
        <row r="12">
          <cell r="C12">
            <v>69255309</v>
          </cell>
          <cell r="D12">
            <v>0</v>
          </cell>
          <cell r="E12" t="str">
            <v>07/11/19 11:35:00</v>
          </cell>
          <cell r="F12" t="str">
            <v>ATM 10901</v>
          </cell>
          <cell r="G12" t="str">
            <v>QIA-Wincor</v>
          </cell>
          <cell r="H12" t="str">
            <v>DN BPD RIAU Bangkinang</v>
          </cell>
          <cell r="I12" t="str">
            <v>Pekanbaru</v>
          </cell>
          <cell r="J12" t="str">
            <v>Pekanbaru</v>
          </cell>
          <cell r="K12" t="str">
            <v>rak kaset sering sangkut, dan karet nya sudah habis(haus)</v>
          </cell>
          <cell r="L12">
            <v>7.0230887731449911</v>
          </cell>
          <cell r="M12">
            <v>43780</v>
          </cell>
          <cell r="N12" t="str">
            <v>PENDING PART</v>
          </cell>
          <cell r="O12" t="str">
            <v>Task:296309785Date:07.11.201921:02:46+07:00Waitingpart</v>
          </cell>
          <cell r="P12" t="str">
            <v xml:space="preserve"> -</v>
          </cell>
          <cell r="Q12" t="str">
            <v>Not Ready</v>
          </cell>
          <cell r="R12">
            <v>43784</v>
          </cell>
          <cell r="S12" t="str">
            <v>13/11: part dikirim 13/11 dgn pn 49204018000E, 49016968000F dan 49016971000G dgn awb 898-06184095-5.// Part dikirim hari ini 11/11, sampai 2-3 hr</v>
          </cell>
          <cell r="T12" t="str">
            <v xml:space="preserve"> -</v>
          </cell>
          <cell r="U12" t="str">
            <v>YA</v>
          </cell>
          <cell r="V12" t="str">
            <v>Part ready, eta 15 Nopember</v>
          </cell>
          <cell r="W12">
            <v>43785</v>
          </cell>
        </row>
        <row r="13">
          <cell r="C13">
            <v>69328777</v>
          </cell>
          <cell r="D13">
            <v>0</v>
          </cell>
          <cell r="E13">
            <v>43778.014780092592</v>
          </cell>
          <cell r="F13" t="str">
            <v>S1GBKLA022</v>
          </cell>
          <cell r="G13" t="str">
            <v>DNI-Hyosung</v>
          </cell>
          <cell r="H13" t="str">
            <v>DN BNI RS. DKT BENGKULU</v>
          </cell>
          <cell r="I13" t="str">
            <v>Bengkulu</v>
          </cell>
          <cell r="J13">
            <v>0</v>
          </cell>
          <cell r="K13" t="str">
            <v>Card reader fatal</v>
          </cell>
          <cell r="L13">
            <v>5.4909475694439607</v>
          </cell>
          <cell r="M13">
            <v>43782</v>
          </cell>
          <cell r="N13" t="str">
            <v>PENDING PART</v>
          </cell>
          <cell r="O13" t="str">
            <v>DNI</v>
          </cell>
          <cell r="P13" t="str">
            <v>waiting cardreader Hyongsung</v>
          </cell>
          <cell r="Q13" t="str">
            <v>Not Ready</v>
          </cell>
          <cell r="R13">
            <v>43784</v>
          </cell>
          <cell r="S13" t="str">
            <v>Part dikirim hari ini 13/11</v>
          </cell>
          <cell r="T13" t="str">
            <v xml:space="preserve"> -</v>
          </cell>
          <cell r="U13" t="str">
            <v>-</v>
          </cell>
          <cell r="V13" t="str">
            <v xml:space="preserve">Waiting Part, </v>
          </cell>
          <cell r="W13">
            <v>43784</v>
          </cell>
        </row>
        <row r="14">
          <cell r="C14">
            <v>69257505</v>
          </cell>
          <cell r="D14">
            <v>0</v>
          </cell>
          <cell r="E14" t="str">
            <v>07/11/19 15:07:00</v>
          </cell>
          <cell r="F14" t="str">
            <v>ATM11807</v>
          </cell>
          <cell r="G14" t="str">
            <v>QIA-Wincor</v>
          </cell>
          <cell r="H14" t="str">
            <v>BPD Riau SPBU Petro Andalan Sejati</v>
          </cell>
          <cell r="I14" t="str">
            <v>PEKANBARU</v>
          </cell>
          <cell r="J14" t="str">
            <v>Pekanbaru</v>
          </cell>
          <cell r="K14" t="str">
            <v>error dispenser,code1:3</v>
          </cell>
          <cell r="L14">
            <v>6.8758665509230923</v>
          </cell>
          <cell r="M14">
            <v>43780</v>
          </cell>
          <cell r="N14" t="str">
            <v>PENDING PART</v>
          </cell>
          <cell r="O14" t="str">
            <v>PartShutterPN01750054768KosongdiFSLPekanbaru.</v>
          </cell>
          <cell r="P14" t="str">
            <v>Shutter PN: 01750054768 .P2000</v>
          </cell>
          <cell r="Q14" t="str">
            <v>Not Ready</v>
          </cell>
          <cell r="R14" t="str">
            <v>-</v>
          </cell>
          <cell r="S14" t="str">
            <v>Cek by Ria utk stocknya</v>
          </cell>
          <cell r="T14" t="str">
            <v xml:space="preserve"> -</v>
          </cell>
          <cell r="U14" t="str">
            <v>-</v>
          </cell>
          <cell r="V14" t="str">
            <v xml:space="preserve">Waiting Part, </v>
          </cell>
          <cell r="W14" t="str">
            <v>-</v>
          </cell>
        </row>
        <row r="15">
          <cell r="C15">
            <v>69303089</v>
          </cell>
          <cell r="D15">
            <v>0</v>
          </cell>
          <cell r="E15" t="str">
            <v>08/11/19 13:43:00</v>
          </cell>
          <cell r="F15" t="str">
            <v>S1AMRB01RM</v>
          </cell>
          <cell r="G15" t="str">
            <v>DNI-Diebold</v>
          </cell>
          <cell r="H15" t="str">
            <v>RSUD H.HANAFI</v>
          </cell>
          <cell r="I15" t="str">
            <v>Muara Bungo</v>
          </cell>
          <cell r="J15" t="str">
            <v>Jambi</v>
          </cell>
          <cell r="K15" t="str">
            <v>ENCRYPTOR FATAL ERROR</v>
          </cell>
          <cell r="L15">
            <v>5.9341998842573958</v>
          </cell>
          <cell r="M15">
            <v>43780</v>
          </cell>
          <cell r="N15" t="str">
            <v>PENDING PART</v>
          </cell>
          <cell r="O15" t="str">
            <v>FSE Mahardika (DN) pending EPP5(BSC) 49216680707A</v>
          </cell>
          <cell r="P15" t="str">
            <v>EPP 5(BSC) 49216680707A</v>
          </cell>
          <cell r="Q15" t="str">
            <v>Not Ready</v>
          </cell>
          <cell r="R15" t="str">
            <v xml:space="preserve"> -</v>
          </cell>
          <cell r="S15" t="str">
            <v>Masih menunggu PO</v>
          </cell>
          <cell r="T15" t="str">
            <v xml:space="preserve"> -</v>
          </cell>
          <cell r="U15" t="str">
            <v>-</v>
          </cell>
          <cell r="V15" t="str">
            <v xml:space="preserve">Waiting Part, </v>
          </cell>
          <cell r="W15" t="str">
            <v xml:space="preserve"> -</v>
          </cell>
        </row>
        <row r="16">
          <cell r="C16">
            <v>69054391</v>
          </cell>
          <cell r="D16">
            <v>0</v>
          </cell>
          <cell r="E16">
            <v>43476.638194444444</v>
          </cell>
          <cell r="F16">
            <v>38000029</v>
          </cell>
          <cell r="G16" t="str">
            <v>QIA-Wincor</v>
          </cell>
          <cell r="H16" t="str">
            <v>NISP Asia Afrika</v>
          </cell>
          <cell r="I16" t="str">
            <v>BANDUNG 2</v>
          </cell>
          <cell r="J16" t="str">
            <v>Bandung</v>
          </cell>
          <cell r="K16" t="str">
            <v>Offline.</v>
          </cell>
          <cell r="L16">
            <v>13</v>
          </cell>
          <cell r="M16">
            <v>43773</v>
          </cell>
          <cell r="N16" t="str">
            <v>PENDING PART</v>
          </cell>
          <cell r="O16">
            <v>0</v>
          </cell>
          <cell r="P16" t="str">
            <v>Kunci faskia atas mesin CRM</v>
          </cell>
          <cell r="Q16" t="str">
            <v>Not Ready</v>
          </cell>
          <cell r="R16" t="str">
            <v xml:space="preserve"> -</v>
          </cell>
          <cell r="S16" t="str">
            <v>Part Kunci Faskia CRM akan kita cek dulu ke WH cikarang</v>
          </cell>
          <cell r="T16" t="str">
            <v xml:space="preserve"> -</v>
          </cell>
          <cell r="U16" t="str">
            <v>-</v>
          </cell>
          <cell r="V16" t="str">
            <v xml:space="preserve">part di fsl Kosong , info CWH kosong </v>
          </cell>
          <cell r="W16" t="str">
            <v xml:space="preserve"> -</v>
          </cell>
        </row>
        <row r="17">
          <cell r="C17">
            <v>69386597</v>
          </cell>
          <cell r="D17">
            <v>0</v>
          </cell>
          <cell r="E17">
            <v>43780.672997685186</v>
          </cell>
          <cell r="F17" t="str">
            <v>227H</v>
          </cell>
          <cell r="G17" t="str">
            <v>GTI-Wincor</v>
          </cell>
          <cell r="H17" t="str">
            <v>GT BCA Alfamart Cileunyi</v>
          </cell>
          <cell r="I17" t="str">
            <v>Bandung</v>
          </cell>
          <cell r="J17" t="str">
            <v>bandung</v>
          </cell>
          <cell r="K17" t="str">
            <v>Encryptor Error</v>
          </cell>
          <cell r="L17">
            <v>3</v>
          </cell>
          <cell r="M17">
            <v>43782</v>
          </cell>
          <cell r="N17" t="str">
            <v>PENDING PART</v>
          </cell>
          <cell r="O17" t="str">
            <v>GLOBAL</v>
          </cell>
          <cell r="P17" t="str">
            <v xml:space="preserve">pending EPP V6 </v>
          </cell>
          <cell r="Q17" t="str">
            <v>Not Ready</v>
          </cell>
          <cell r="R17">
            <v>43783</v>
          </cell>
          <cell r="S17" t="str">
            <v>dikirimkan hari ini ke bandung</v>
          </cell>
          <cell r="T17" t="str">
            <v xml:space="preserve"> -</v>
          </cell>
          <cell r="U17" t="str">
            <v>-</v>
          </cell>
          <cell r="V17" t="str">
            <v>13:55 part EPP belum datang</v>
          </cell>
          <cell r="W17">
            <v>43783</v>
          </cell>
        </row>
        <row r="18">
          <cell r="C18">
            <v>69387339</v>
          </cell>
          <cell r="D18">
            <v>0</v>
          </cell>
          <cell r="E18">
            <v>43780.684027777781</v>
          </cell>
          <cell r="F18">
            <v>790053</v>
          </cell>
          <cell r="G18" t="str">
            <v>QIA-Wincor</v>
          </cell>
          <cell r="H18" t="str">
            <v>BRI CRM UNIT TANJUNGLAYA</v>
          </cell>
          <cell r="I18" t="str">
            <v>BANDUNG-SUMEDANG</v>
          </cell>
          <cell r="J18" t="str">
            <v>bandung</v>
          </cell>
          <cell r="K18" t="str">
            <v>Diapenser error</v>
          </cell>
          <cell r="L18">
            <v>3</v>
          </cell>
          <cell r="M18">
            <v>43782</v>
          </cell>
          <cell r="N18" t="str">
            <v>PENDING PART</v>
          </cell>
          <cell r="O18" t="str">
            <v xml:space="preserve"> Repot</v>
          </cell>
          <cell r="P18" t="str">
            <v xml:space="preserve"> -</v>
          </cell>
          <cell r="Q18" t="str">
            <v>Not Ready</v>
          </cell>
          <cell r="R18">
            <v>43783</v>
          </cell>
          <cell r="S18" t="str">
            <v>dikirim hari ini 13/11 eta tiba 14/11 via rex</v>
          </cell>
          <cell r="T18" t="str">
            <v xml:space="preserve"> -</v>
          </cell>
          <cell r="U18" t="str">
            <v>-</v>
          </cell>
          <cell r="V18" t="str">
            <v>13:55 part belum datang</v>
          </cell>
          <cell r="W18">
            <v>43783</v>
          </cell>
        </row>
        <row r="19">
          <cell r="C19">
            <v>69370089</v>
          </cell>
          <cell r="D19">
            <v>0</v>
          </cell>
          <cell r="E19">
            <v>43780.178483796299</v>
          </cell>
          <cell r="F19" t="str">
            <v>232R</v>
          </cell>
          <cell r="G19" t="str">
            <v>GTI</v>
          </cell>
          <cell r="H19" t="str">
            <v>GT BCA Bandung Trade Mall</v>
          </cell>
          <cell r="I19" t="str">
            <v>Bandung</v>
          </cell>
          <cell r="J19" t="str">
            <v>bandung</v>
          </cell>
          <cell r="K19" t="str">
            <v>EPP Error</v>
          </cell>
          <cell r="L19">
            <v>3</v>
          </cell>
          <cell r="M19">
            <v>43783</v>
          </cell>
          <cell r="N19" t="str">
            <v>PENDING PART</v>
          </cell>
          <cell r="O19" t="str">
            <v xml:space="preserve">   Date: 11.11.2019 08:04:07  +07:00- FSE: Sendi Mulyadi 0821 2238 34689 ETA: jam 08.30 Note : estimasi kunjungan masih nunggu kabar dari timnya info Apeng monitoring abacus  log:fitri Date: 11.11.2019 07:20:42  +07:00- teknisi sedang dikoordinasikan  log:fitri</v>
          </cell>
          <cell r="P19" t="str">
            <v>Pending EPP V6 , info cwh dikirim 13/11 ETA 14/11</v>
          </cell>
          <cell r="Q19">
            <v>0</v>
          </cell>
          <cell r="R19">
            <v>0</v>
          </cell>
          <cell r="S19">
            <v>0</v>
          </cell>
          <cell r="T19">
            <v>0</v>
          </cell>
          <cell r="U19">
            <v>0</v>
          </cell>
          <cell r="V19" t="str">
            <v>13:55 part EPP belum datang</v>
          </cell>
          <cell r="W19">
            <v>43784</v>
          </cell>
        </row>
        <row r="20">
          <cell r="C20">
            <v>69474503</v>
          </cell>
          <cell r="D20">
            <v>0</v>
          </cell>
          <cell r="E20" t="str">
            <v>13/11/19 18:10:00</v>
          </cell>
          <cell r="F20">
            <v>6929</v>
          </cell>
          <cell r="G20" t="str">
            <v>QI</v>
          </cell>
          <cell r="H20" t="str">
            <v>Intan Bisnis Center Garut</v>
          </cell>
          <cell r="I20" t="str">
            <v>GARUT</v>
          </cell>
          <cell r="J20" t="str">
            <v xml:space="preserve">Tasikmalaya </v>
          </cell>
          <cell r="K20" t="str">
            <v>Monitor Blank</v>
          </cell>
          <cell r="L20">
            <v>1</v>
          </cell>
          <cell r="M20">
            <v>43783</v>
          </cell>
          <cell r="N20" t="str">
            <v>PENDING PART</v>
          </cell>
          <cell r="O20" t="str">
            <v xml:space="preserve">Dilokasi setelah mati lampu LCD mati, coba adjust kabel not ok, Pending sperpart PN 01750216797, No Fe report 0025116, Informasi pic dhl dengan mr. Dindin di no 081312205306 lcd di dhl tasikmalaya kosong </v>
          </cell>
          <cell r="P20" t="str">
            <v>LCD PN 01750216797</v>
          </cell>
          <cell r="Q20">
            <v>0</v>
          </cell>
          <cell r="R20">
            <v>0</v>
          </cell>
          <cell r="S20">
            <v>0</v>
          </cell>
          <cell r="T20">
            <v>0</v>
          </cell>
          <cell r="U20">
            <v>0</v>
          </cell>
          <cell r="V20" t="str">
            <v xml:space="preserve">part LCD di fsl Kosong </v>
          </cell>
          <cell r="W20">
            <v>43784</v>
          </cell>
        </row>
        <row r="21">
          <cell r="C21">
            <v>67228441</v>
          </cell>
          <cell r="D21">
            <v>0</v>
          </cell>
          <cell r="E21">
            <v>43717.444803240738</v>
          </cell>
          <cell r="F21">
            <v>15318403</v>
          </cell>
          <cell r="G21" t="str">
            <v>CSI-Wincor</v>
          </cell>
          <cell r="H21" t="str">
            <v>PT.Universal Trasindo Mas</v>
          </cell>
          <cell r="I21" t="str">
            <v>Medan</v>
          </cell>
          <cell r="J21" t="str">
            <v>Medan</v>
          </cell>
          <cell r="K21" t="str">
            <v>RequestPergantianPC,PergantianSE,CPP&amp;Pengambilandatakamerainternalperiode05Agustus2019dan09Agustus2019</v>
          </cell>
          <cell r="L21">
            <v>66</v>
          </cell>
          <cell r="M21" t="str">
            <v>23 Oktober 2019</v>
          </cell>
          <cell r="N21" t="str">
            <v>PENDING PART</v>
          </cell>
          <cell r="O21" t="str">
            <v>PC01750263073,SECDL01750187952,CPP01750263469</v>
          </cell>
          <cell r="P21" t="str">
            <v>PC01750263073,SECDL01750187952,CPP01750263469</v>
          </cell>
          <cell r="Q21" t="str">
            <v>Ready</v>
          </cell>
          <cell r="R21" t="str">
            <v>28 Oktober 2019</v>
          </cell>
          <cell r="S21" t="str">
            <v>01750187952 DAN 01750263469 ready difsl padang sidempuan lengkap dgn sequence silahkan request, untuk SE akan dikirimkan hari ini eta tgl 28/10</v>
          </cell>
          <cell r="T21" t="str">
            <v xml:space="preserve"> -</v>
          </cell>
          <cell r="U21" t="str">
            <v>-</v>
          </cell>
          <cell r="V21" t="str">
            <v>Part Ready, PIC ATM diundur kembali tgl 15/11/19</v>
          </cell>
          <cell r="W21">
            <v>43784</v>
          </cell>
        </row>
        <row r="22">
          <cell r="C22">
            <v>68877189</v>
          </cell>
          <cell r="D22">
            <v>0</v>
          </cell>
          <cell r="E22" t="str">
            <v>28/10/19 14:44:00</v>
          </cell>
          <cell r="F22" t="str">
            <v>S1AWA09Y</v>
          </cell>
          <cell r="G22" t="str">
            <v>QIA-Wincor</v>
          </cell>
          <cell r="H22" t="str">
            <v>SPBU TANJUNG PIAYU</v>
          </cell>
          <cell r="I22" t="str">
            <v>BATAM</v>
          </cell>
          <cell r="J22" t="str">
            <v>Batam</v>
          </cell>
          <cell r="K22">
            <v>0</v>
          </cell>
          <cell r="L22">
            <v>17</v>
          </cell>
          <cell r="M22" t="str">
            <v>31 Oktober 2019</v>
          </cell>
          <cell r="N22" t="str">
            <v>PENDING PART</v>
          </cell>
          <cell r="O22">
            <v>0</v>
          </cell>
          <cell r="P22" t="str">
            <v>PC PN: 01750235765, Central Power Supply PN: 01750136159</v>
          </cell>
          <cell r="Q22" t="str">
            <v>Not Ready</v>
          </cell>
          <cell r="R22">
            <v>43783</v>
          </cell>
          <cell r="S22" t="str">
            <v>part dikirim hari ini 13/11 via ons eta tiba 14/11</v>
          </cell>
          <cell r="T22" t="str">
            <v>MANUAL</v>
          </cell>
          <cell r="U22" t="str">
            <v>-</v>
          </cell>
          <cell r="V22" t="str">
            <v>FE MASIH MENUNGGU PART DARI WH</v>
          </cell>
          <cell r="W22" t="str">
            <v xml:space="preserve"> </v>
          </cell>
        </row>
        <row r="23">
          <cell r="C23">
            <v>69129229</v>
          </cell>
          <cell r="D23">
            <v>0</v>
          </cell>
          <cell r="E23">
            <v>43566.645833333336</v>
          </cell>
          <cell r="F23" t="str">
            <v>ATM 10301</v>
          </cell>
          <cell r="G23" t="str">
            <v>DNI-Diebold</v>
          </cell>
          <cell r="H23" t="str">
            <v>BPD RIAU Tanjung Pinang</v>
          </cell>
          <cell r="I23" t="str">
            <v>Tanjung Pinang</v>
          </cell>
          <cell r="J23" t="str">
            <v>Batam</v>
          </cell>
          <cell r="K23" t="str">
            <v>input signal monitor tdk masuk</v>
          </cell>
          <cell r="L23">
            <v>10</v>
          </cell>
          <cell r="M23">
            <v>43775</v>
          </cell>
          <cell r="N23" t="str">
            <v>PENDING PART</v>
          </cell>
          <cell r="O23" t="str">
            <v>pending pc denver</v>
          </cell>
          <cell r="P23" t="str">
            <v>PC Denver</v>
          </cell>
          <cell r="Q23" t="str">
            <v>Ready</v>
          </cell>
          <cell r="R23">
            <v>43776</v>
          </cell>
          <cell r="S23" t="str">
            <v>part akan kami kirimkan ke batam hari ini dgn pn 49212529304C</v>
          </cell>
          <cell r="T23" t="str">
            <v xml:space="preserve"> -</v>
          </cell>
          <cell r="U23" t="str">
            <v>YA</v>
          </cell>
          <cell r="V23" t="str">
            <v>FE OTW KE LOKASI HARI INI. ETA 14/11 DONE</v>
          </cell>
          <cell r="W23">
            <v>43783</v>
          </cell>
        </row>
        <row r="24">
          <cell r="C24">
            <v>69137037</v>
          </cell>
          <cell r="D24">
            <v>0</v>
          </cell>
          <cell r="E24">
            <v>43566.729166666664</v>
          </cell>
          <cell r="F24" t="str">
            <v>S1ERTP05AD</v>
          </cell>
          <cell r="G24" t="str">
            <v>QIA-Wincor</v>
          </cell>
          <cell r="H24" t="str">
            <v>KLN AEK KANOPAN 1</v>
          </cell>
          <cell r="I24" t="str">
            <v>RANTAU PRAPAT</v>
          </cell>
          <cell r="J24" t="str">
            <v>Padang Sidempuan</v>
          </cell>
          <cell r="K24" t="str">
            <v>DISPENSER ERROR</v>
          </cell>
          <cell r="L24">
            <v>10</v>
          </cell>
          <cell r="M24">
            <v>43774</v>
          </cell>
          <cell r="N24" t="str">
            <v>PENDING PART</v>
          </cell>
          <cell r="O24" t="str">
            <v>Fe report 0054222 Lokasi luar kota, fe sudah pandu pic hendra ssi problem dilokasi lcd/Monitor bank hitam /padam Pending part lcd pn 01750182013 Note : problem dispenser tidak bisa clear karena tidak bisa input ulang remaining dikarenakan kondisi lcd padam.</v>
          </cell>
          <cell r="P24" t="str">
            <v>LCD pn 01750182013</v>
          </cell>
          <cell r="Q24" t="str">
            <v>Ready</v>
          </cell>
          <cell r="R24">
            <v>43780</v>
          </cell>
          <cell r="S24" t="str">
            <v>Butuh Part Tambahan Softkey, PC dn SE</v>
          </cell>
          <cell r="T24" t="str">
            <v xml:space="preserve"> -</v>
          </cell>
          <cell r="U24" t="str">
            <v>YA</v>
          </cell>
          <cell r="V24" t="str">
            <v>INFO DARI WH (BY EMAIL) UNTUK MENGGUNAKAN LCD PN 01750200729. PART READY DI FSL MEDAN &amp; MLM INI DIKRM KE KOTA TERUSAN</v>
          </cell>
          <cell r="W24">
            <v>43784</v>
          </cell>
        </row>
        <row r="25">
          <cell r="C25">
            <v>69164859</v>
          </cell>
          <cell r="D25">
            <v>0</v>
          </cell>
          <cell r="E25">
            <v>43596.393263888887</v>
          </cell>
          <cell r="F25">
            <v>790289</v>
          </cell>
          <cell r="G25" t="str">
            <v>QIA-Wincor</v>
          </cell>
          <cell r="H25" t="str">
            <v>QU BRI UNIT TANAH GARAM SOLOK</v>
          </cell>
          <cell r="I25" t="str">
            <v>Padang</v>
          </cell>
          <cell r="J25" t="str">
            <v>Padang</v>
          </cell>
          <cell r="K25" t="str">
            <v>Dispenser Error</v>
          </cell>
          <cell r="L25">
            <v>9</v>
          </cell>
          <cell r="M25">
            <v>43776</v>
          </cell>
          <cell r="N25" t="str">
            <v>PENDING PART</v>
          </cell>
          <cell r="O25" t="str">
            <v xml:space="preserve"> Part VS Modul PN 01750200435 kosong di FSL padang</v>
          </cell>
          <cell r="P25" t="str">
            <v>VS Modul PN 01750200435</v>
          </cell>
          <cell r="Q25" t="str">
            <v>Ready</v>
          </cell>
          <cell r="R25">
            <v>43777</v>
          </cell>
          <cell r="S25" t="str">
            <v>akan dikirimkan hari ini ke padang</v>
          </cell>
          <cell r="T25" t="str">
            <v>MANUAL</v>
          </cell>
          <cell r="U25" t="str">
            <v>YA</v>
          </cell>
          <cell r="V25" t="str">
            <v>PART SUDAH DI SOLOK. FE MASIH MENUNGGU KONFIRMASI DARI PIC ATM UNTUK PERBAIKAN</v>
          </cell>
          <cell r="W25">
            <v>43783</v>
          </cell>
        </row>
        <row r="26">
          <cell r="C26">
            <v>69237349</v>
          </cell>
          <cell r="D26">
            <v>0</v>
          </cell>
          <cell r="E26">
            <v>43627.876655092594</v>
          </cell>
          <cell r="F26" t="str">
            <v>S1ASLK09VY</v>
          </cell>
          <cell r="G26" t="str">
            <v>DNI-Diebold</v>
          </cell>
          <cell r="H26" t="str">
            <v>BNI CAB SOLOK 3</v>
          </cell>
          <cell r="I26" t="str">
            <v>Solok</v>
          </cell>
          <cell r="J26" t="str">
            <v>Padang</v>
          </cell>
          <cell r="K26" t="str">
            <v>Cardreader error</v>
          </cell>
          <cell r="L26">
            <v>8</v>
          </cell>
          <cell r="M26">
            <v>43777</v>
          </cell>
          <cell r="N26" t="str">
            <v>PENDING PART</v>
          </cell>
          <cell r="O26">
            <v>0</v>
          </cell>
          <cell r="P26" t="str">
            <v>REQ CRD, PART KOSONG DI FSL</v>
          </cell>
          <cell r="Q26" t="str">
            <v>Ready</v>
          </cell>
          <cell r="R26">
            <v>43781</v>
          </cell>
          <cell r="S26" t="str">
            <v>Part CRD dikirimkan tgl 08/11, estimasi tgl 12/11</v>
          </cell>
          <cell r="T26" t="str">
            <v xml:space="preserve"> -</v>
          </cell>
          <cell r="U26" t="str">
            <v>YA</v>
          </cell>
          <cell r="V26" t="str">
            <v>FE BRKT KE SOLOK PAGI INI, AKAN DIUPDATE KEMBALI</v>
          </cell>
          <cell r="W26">
            <v>43783</v>
          </cell>
        </row>
        <row r="27">
          <cell r="C27">
            <v>69254267</v>
          </cell>
          <cell r="D27">
            <v>0</v>
          </cell>
          <cell r="E27">
            <v>43657.583333333336</v>
          </cell>
          <cell r="F27" t="str">
            <v>S1AKTJ11NE</v>
          </cell>
          <cell r="G27" t="str">
            <v>QIA-Wincor</v>
          </cell>
          <cell r="H27" t="str">
            <v>SPBU SIMPANG BD TINGGI</v>
          </cell>
          <cell r="I27" t="str">
            <v>Pematang Siantar</v>
          </cell>
          <cell r="J27" t="str">
            <v>Padang Sidempuan</v>
          </cell>
          <cell r="K27" t="str">
            <v>PC ERROR</v>
          </cell>
          <cell r="L27">
            <v>7</v>
          </cell>
          <cell r="M27">
            <v>43780</v>
          </cell>
          <cell r="N27" t="str">
            <v>PENDING PART</v>
          </cell>
          <cell r="O27" t="str">
            <v> FSE Oksiton Mesa Krista Purba (QI) request CPP PN 01750136159,     Power Distributor PN 01750073167,      SE PN   01750174922</v>
          </cell>
          <cell r="P27" t="str">
            <v>request CPP PN 01750136159, Power Distributor PN 01750073167, SE PN   01750174922</v>
          </cell>
          <cell r="Q27" t="str">
            <v>Not Ready</v>
          </cell>
          <cell r="R27">
            <v>43783</v>
          </cell>
          <cell r="S27" t="str">
            <v>Part dikirim 11/11, ETA 2-3 hari</v>
          </cell>
          <cell r="T27" t="str">
            <v> -</v>
          </cell>
          <cell r="U27" t="str">
            <v>YA</v>
          </cell>
          <cell r="V27" t="str">
            <v>TGL 13 FE SDH LAKUKAN PERBAIKAN. TERNYATA CPP BAD STOCK &amp; DI FSL KOSONG. WAITING CPP DARI WH</v>
          </cell>
          <cell r="W27" t="str">
            <v xml:space="preserve"> </v>
          </cell>
        </row>
        <row r="28">
          <cell r="C28">
            <v>69221561</v>
          </cell>
          <cell r="D28">
            <v>0</v>
          </cell>
          <cell r="E28">
            <v>43627.635416666664</v>
          </cell>
          <cell r="F28" t="str">
            <v>S1AW10PI</v>
          </cell>
          <cell r="G28" t="str">
            <v>QIA-Wincor</v>
          </cell>
          <cell r="H28" t="str">
            <v>KCP Kawasan Industri Medan</v>
          </cell>
          <cell r="I28" t="str">
            <v>MEDAN</v>
          </cell>
          <cell r="J28" t="str">
            <v>Medan</v>
          </cell>
          <cell r="K28" t="str">
            <v>dispenser 1.8</v>
          </cell>
          <cell r="L28">
            <v>8</v>
          </cell>
          <cell r="M28">
            <v>43780</v>
          </cell>
          <cell r="N28" t="str">
            <v>PENDING PART</v>
          </cell>
          <cell r="O28" t="str">
            <v>Fereport0134174.Rodarak1sudahbaling.Pengikatrodavmodulerak1sudahpatah.PENDINGPARTVmodule01750130600.Resultnotok</v>
          </cell>
          <cell r="P28" t="str">
            <v>V module PN: 01750130600</v>
          </cell>
          <cell r="Q28" t="str">
            <v>Not Ready</v>
          </cell>
          <cell r="R28" t="str">
            <v xml:space="preserve"> -</v>
          </cell>
          <cell r="S28" t="str">
            <v>akan dicek hari ini, jika ready akan dikirim hari ini 11/11 eta 12/11 via rex1</v>
          </cell>
          <cell r="T28" t="str">
            <v xml:space="preserve"> -</v>
          </cell>
          <cell r="U28" t="str">
            <v>-</v>
          </cell>
          <cell r="V28" t="str">
            <v>PART SUDAH MASUK DI FSL MEDAN &amp; SUDAH KORDINASI KE TEAM QIA UNTUK SEGERA DIPASANG</v>
          </cell>
          <cell r="W28">
            <v>43783</v>
          </cell>
        </row>
        <row r="29">
          <cell r="C29">
            <v>69345827</v>
          </cell>
          <cell r="D29">
            <v>0</v>
          </cell>
          <cell r="E29">
            <v>43719.776388888888</v>
          </cell>
          <cell r="F29" t="str">
            <v>S1CTBK04BM</v>
          </cell>
          <cell r="G29" t="str">
            <v>QIA-Wincor</v>
          </cell>
          <cell r="H29" t="str">
            <v>CAB TJ. BALAI KARIMUN 3</v>
          </cell>
          <cell r="I29" t="str">
            <v>BATAM</v>
          </cell>
          <cell r="J29" t="str">
            <v>Batam</v>
          </cell>
          <cell r="K29" t="str">
            <v>AUTO RESTART</v>
          </cell>
          <cell r="L29">
            <v>5</v>
          </cell>
          <cell r="M29">
            <v>43780</v>
          </cell>
          <cell r="N29" t="str">
            <v>PENDING PART</v>
          </cell>
          <cell r="O29" t="str">
            <v>MasihmenunggupartkamerapotraitPN01750048416,kameracashPN01750085502,belumreadydifslbatam</v>
          </cell>
          <cell r="P29" t="str">
            <v>Kamera Potrait PN:01750048416 dan Kamera cash PN:01750085502</v>
          </cell>
          <cell r="Q29" t="str">
            <v>Ready</v>
          </cell>
          <cell r="R29">
            <v>43780</v>
          </cell>
          <cell r="S29" t="str">
            <v>13/11:Part sudah di terima FSL Batam tgl 12/11.// part dikirim 11/11 ETA 2-3 hari</v>
          </cell>
          <cell r="T29" t="str">
            <v xml:space="preserve"> -</v>
          </cell>
          <cell r="U29" t="str">
            <v>YA</v>
          </cell>
          <cell r="V29" t="str">
            <v>FE BRKT KE TBK PAGI INI, AKAN DI UPDATE KEMBALI</v>
          </cell>
          <cell r="W29">
            <v>43783</v>
          </cell>
        </row>
        <row r="30">
          <cell r="C30">
            <v>69253183</v>
          </cell>
          <cell r="D30">
            <v>0</v>
          </cell>
          <cell r="E30">
            <v>43657.417361111111</v>
          </cell>
          <cell r="F30" t="str">
            <v>WIN0004006</v>
          </cell>
          <cell r="G30" t="str">
            <v>CSI-Wincor</v>
          </cell>
          <cell r="H30" t="str">
            <v>BTN GRAND NANGGROE</v>
          </cell>
          <cell r="I30" t="str">
            <v>Aceh</v>
          </cell>
          <cell r="J30" t="str">
            <v>Banda Aceh</v>
          </cell>
          <cell r="K30" t="str">
            <v>SOFTWARE CORRUPT</v>
          </cell>
          <cell r="L30">
            <v>7</v>
          </cell>
          <cell r="M30">
            <v>43780</v>
          </cell>
          <cell r="N30" t="str">
            <v>PENDING PART</v>
          </cell>
          <cell r="O30" t="str">
            <v>PendingPartHDD500Small,PCMiniBattle,danRAMPartmasihbelumtersediadiFSL</v>
          </cell>
          <cell r="P30" t="str">
            <v>HDD 500gb Small, PC Mini Battle dan RAM</v>
          </cell>
          <cell r="Q30" t="str">
            <v>Not Ready</v>
          </cell>
          <cell r="R30">
            <v>43783</v>
          </cell>
          <cell r="S30" t="str">
            <v>13/11: 3 part ready di fsl aceh, sudah intruksi manual.// HDD ready, RAM Ready dan PC Bettle dikirim hari ini 11/11, ETA 2-3 hr</v>
          </cell>
          <cell r="T30" t="str">
            <v xml:space="preserve"> -</v>
          </cell>
          <cell r="U30" t="str">
            <v>-</v>
          </cell>
          <cell r="V30" t="str">
            <v>PC BEETLE MINI BELUM MASUK DI FSL B.ACEH</v>
          </cell>
          <cell r="W30" t="str">
            <v xml:space="preserve"> </v>
          </cell>
        </row>
        <row r="31">
          <cell r="C31">
            <v>69226793</v>
          </cell>
          <cell r="D31">
            <v>0</v>
          </cell>
          <cell r="E31">
            <v>43627.706817129627</v>
          </cell>
          <cell r="F31" t="str">
            <v>S1ALGS01OI</v>
          </cell>
          <cell r="G31" t="str">
            <v>AKO-Diebold</v>
          </cell>
          <cell r="H31" t="str">
            <v>BNI CV WISMA KARTIKA</v>
          </cell>
          <cell r="I31" t="str">
            <v>Langsa</v>
          </cell>
          <cell r="J31" t="str">
            <v>Banda Aceh</v>
          </cell>
          <cell r="K31" t="str">
            <v>CARD READER ERROR</v>
          </cell>
          <cell r="L31">
            <v>8</v>
          </cell>
          <cell r="M31">
            <v>43780</v>
          </cell>
          <cell r="N31" t="str">
            <v>PENDING PART</v>
          </cell>
          <cell r="O31" t="str">
            <v>Date:06.11.201917:57:47+07:00-FSE:Maulana+62853-6142-1648ETA:SedangkoordinasidenganPIC</v>
          </cell>
          <cell r="P31" t="str">
            <v xml:space="preserve"> -</v>
          </cell>
          <cell r="Q31" t="str">
            <v>Not Ready</v>
          </cell>
          <cell r="R31">
            <v>43783</v>
          </cell>
          <cell r="S31" t="str">
            <v>part dikirim 11/11 ETA 2-3 hari</v>
          </cell>
          <cell r="T31" t="str">
            <v xml:space="preserve"> -</v>
          </cell>
          <cell r="U31" t="str">
            <v>YA</v>
          </cell>
          <cell r="V31" t="str">
            <v>MASIH MENUNGGU PART DARI WH</v>
          </cell>
          <cell r="W31" t="str">
            <v xml:space="preserve"> </v>
          </cell>
        </row>
        <row r="32">
          <cell r="C32">
            <v>69342807</v>
          </cell>
          <cell r="D32">
            <v>0</v>
          </cell>
          <cell r="E32">
            <v>43719.686620370368</v>
          </cell>
          <cell r="F32" t="str">
            <v>S1APDGA033</v>
          </cell>
          <cell r="G32" t="str">
            <v>DNI-Hyosung</v>
          </cell>
          <cell r="H32" t="str">
            <v>DN BNI HOTEL H BOY LESTARI</v>
          </cell>
          <cell r="I32" t="str">
            <v>Padang</v>
          </cell>
          <cell r="J32" t="str">
            <v>Padang</v>
          </cell>
          <cell r="K32" t="str">
            <v>CASH HANDLER BERULANG</v>
          </cell>
          <cell r="L32">
            <v>5</v>
          </cell>
          <cell r="M32">
            <v>43781</v>
          </cell>
          <cell r="N32" t="str">
            <v>PENDING PART</v>
          </cell>
          <cell r="O32" t="str">
            <v xml:space="preserve">  </v>
          </cell>
          <cell r="P32" t="str">
            <v>FE REQ cable flexybel carriage hyosung PN 01803530597. PART KOSONG DI FSL PADANG</v>
          </cell>
          <cell r="Q32" t="str">
            <v>Not Ready</v>
          </cell>
          <cell r="R32">
            <v>43784</v>
          </cell>
          <cell r="S32" t="str">
            <v>Part dikirim 12/11 ETA 2-3 hr</v>
          </cell>
          <cell r="T32" t="str">
            <v xml:space="preserve"> -</v>
          </cell>
          <cell r="U32" t="str">
            <v>-</v>
          </cell>
          <cell r="V32" t="str">
            <v>PART BLM MASUK DI FSL PADANG</v>
          </cell>
          <cell r="W32" t="str">
            <v xml:space="preserve"> </v>
          </cell>
        </row>
        <row r="33">
          <cell r="C33">
            <v>69381713</v>
          </cell>
          <cell r="D33">
            <v>0</v>
          </cell>
          <cell r="E33">
            <v>43780.602638888886</v>
          </cell>
          <cell r="F33">
            <v>160006</v>
          </cell>
          <cell r="G33" t="str">
            <v>CSI-Wincor</v>
          </cell>
          <cell r="H33" t="str">
            <v>CI NAGARI Simpang Gudang Lubuk Basung</v>
          </cell>
          <cell r="I33" t="str">
            <v>Padang</v>
          </cell>
          <cell r="J33">
            <v>0</v>
          </cell>
          <cell r="K33" t="str">
            <v>Printer Error</v>
          </cell>
          <cell r="L33">
            <v>3</v>
          </cell>
          <cell r="M33">
            <v>43782</v>
          </cell>
          <cell r="N33" t="str">
            <v>PENDING PART</v>
          </cell>
          <cell r="O33" t="str">
            <v xml:space="preserve">   Date: 11.11.2019 14:37:45  +07:00- FSE Ricky Fernandez 081266683624  Log Riply</v>
          </cell>
          <cell r="P33" t="str">
            <v>reqeust part printer tp 28</v>
          </cell>
          <cell r="Q33" t="str">
            <v>Ready</v>
          </cell>
          <cell r="R33">
            <v>43782</v>
          </cell>
          <cell r="S33" t="str">
            <v>part memang ready di fsl palembang, sudah di intruksi manual ke pic fsl</v>
          </cell>
          <cell r="T33" t="str">
            <v xml:space="preserve"> -</v>
          </cell>
          <cell r="U33" t="str">
            <v>-</v>
          </cell>
          <cell r="V33" t="str">
            <v>PART HR INI DIAMBIL FE TP BESOK FE BARU KELOKASI (LUARKOTA). HR INI FE MAU HANDLE PROBLEM DI KOTA PADANG DULU</v>
          </cell>
          <cell r="W33">
            <v>43784</v>
          </cell>
        </row>
        <row r="34">
          <cell r="C34">
            <v>69388561</v>
          </cell>
          <cell r="D34">
            <v>0</v>
          </cell>
          <cell r="E34">
            <v>43780.698414351849</v>
          </cell>
          <cell r="F34">
            <v>5145</v>
          </cell>
          <cell r="G34" t="str">
            <v>DNI-Diebold</v>
          </cell>
          <cell r="H34" t="str">
            <v>DN PANIN Grand Mall Batam</v>
          </cell>
          <cell r="I34" t="str">
            <v>Batam</v>
          </cell>
          <cell r="J34">
            <v>0</v>
          </cell>
          <cell r="K34" t="str">
            <v>Dispenser Berulang</v>
          </cell>
          <cell r="L34">
            <v>3</v>
          </cell>
          <cell r="M34">
            <v>43782</v>
          </cell>
          <cell r="N34" t="str">
            <v>PENDING PART</v>
          </cell>
          <cell r="O34" t="str">
            <v>DNI</v>
          </cell>
          <cell r="P34" t="str">
            <v>PART YG DI REQUEST KOSONG DI FSL BATAM</v>
          </cell>
          <cell r="Q34" t="str">
            <v>Not Ready</v>
          </cell>
          <cell r="R34">
            <v>43783</v>
          </cell>
          <cell r="S34" t="str">
            <v>Part dikirim 13/11</v>
          </cell>
          <cell r="T34" t="str">
            <v xml:space="preserve"> -</v>
          </cell>
          <cell r="U34" t="str">
            <v>-</v>
          </cell>
          <cell r="V34" t="str">
            <v>PART BLM MASUK DI FSL BATAM</v>
          </cell>
          <cell r="W34" t="str">
            <v xml:space="preserve"> </v>
          </cell>
        </row>
        <row r="35">
          <cell r="C35">
            <v>69178141</v>
          </cell>
          <cell r="D35">
            <v>0</v>
          </cell>
          <cell r="E35">
            <v>43596.665277777778</v>
          </cell>
          <cell r="F35" t="str">
            <v>S1AWAJ5R</v>
          </cell>
          <cell r="G35" t="str">
            <v>QIA-Wincor</v>
          </cell>
          <cell r="H35" t="str">
            <v>PTPN III SEI KARANG</v>
          </cell>
          <cell r="I35" t="str">
            <v>MEDAN</v>
          </cell>
          <cell r="J35">
            <v>0</v>
          </cell>
          <cell r="K35" t="str">
            <v>ATM down berulang</v>
          </cell>
          <cell r="L35">
            <v>9</v>
          </cell>
          <cell r="M35">
            <v>43782</v>
          </cell>
          <cell r="N35" t="str">
            <v>PENDING PART</v>
          </cell>
          <cell r="O35" t="str">
            <v xml:space="preserve"> Mohon bantuannya kepada Ibu Siti Chotimah. Tiket belum bisa diproses sampai sekarang karena tiket zulu belum ada. </v>
          </cell>
          <cell r="P35" t="str">
            <v>PC / 01750235765 SE / 01750187952 CPP / 0175136159 HDD / 01810008276</v>
          </cell>
          <cell r="Q35" t="str">
            <v>Ready</v>
          </cell>
          <cell r="R35" t="str">
            <v>13 Januari 2019</v>
          </cell>
          <cell r="S35" t="str">
            <v xml:space="preserve"> -</v>
          </cell>
          <cell r="T35" t="str">
            <v>MANUAL</v>
          </cell>
          <cell r="U35" t="str">
            <v>-</v>
          </cell>
          <cell r="V35" t="str">
            <v>INFO DARI FSL MEDAN, PART YG TERSEDIA HANYA PC BEETLE MINI. UNTUK HDD &amp; CPP KOSONG</v>
          </cell>
          <cell r="W35" t="str">
            <v xml:space="preserve"> </v>
          </cell>
        </row>
        <row r="36">
          <cell r="C36">
            <v>69419119</v>
          </cell>
          <cell r="D36">
            <v>0</v>
          </cell>
          <cell r="E36">
            <v>43810.543749999997</v>
          </cell>
          <cell r="F36" t="str">
            <v>S1AW10ZT</v>
          </cell>
          <cell r="G36" t="str">
            <v>QIA-Wincor</v>
          </cell>
          <cell r="H36" t="str">
            <v>SM ANUGRAH MARTUBUNG</v>
          </cell>
          <cell r="I36" t="str">
            <v>MEDAN</v>
          </cell>
          <cell r="J36">
            <v>0</v>
          </cell>
          <cell r="K36" t="str">
            <v>Touchren tidak berfungsi</v>
          </cell>
          <cell r="L36">
            <v>2</v>
          </cell>
          <cell r="M36">
            <v>43782</v>
          </cell>
          <cell r="N36" t="str">
            <v>PENDING PART</v>
          </cell>
          <cell r="O36" t="str">
            <v xml:space="preserve"> Part kosong di fsl medan</v>
          </cell>
          <cell r="P36" t="str">
            <v xml:space="preserve"> -</v>
          </cell>
          <cell r="Q36" t="str">
            <v>Not Ready</v>
          </cell>
          <cell r="R36" t="str">
            <v xml:space="preserve"> -</v>
          </cell>
          <cell r="S36" t="str">
            <v>part akan dicek di CWH hari ini jika ready akan dikirim</v>
          </cell>
          <cell r="T36" t="str">
            <v xml:space="preserve"> -</v>
          </cell>
          <cell r="U36" t="str">
            <v>-</v>
          </cell>
          <cell r="V36" t="str">
            <v>FE REQ Touch glass 01803530473 dan touch controller 01750211130, PART KOSONG DI FSL MEDAN</v>
          </cell>
          <cell r="W36" t="str">
            <v xml:space="preserve"> </v>
          </cell>
        </row>
        <row r="37">
          <cell r="C37">
            <v>69419777</v>
          </cell>
          <cell r="D37">
            <v>0</v>
          </cell>
          <cell r="E37">
            <v>43810.625694444447</v>
          </cell>
          <cell r="F37" t="str">
            <v>ATM06302</v>
          </cell>
          <cell r="G37" t="str">
            <v>QIA-Wincor</v>
          </cell>
          <cell r="H37" t="str">
            <v>ATM RSUD ACHMAD DARWIS</v>
          </cell>
          <cell r="I37" t="str">
            <v>BUKIT TINGGI</v>
          </cell>
          <cell r="J37">
            <v>0</v>
          </cell>
          <cell r="K37" t="str">
            <v>PROBLEM ATM06302 KC PAYAKUMBUH</v>
          </cell>
          <cell r="L37">
            <v>2</v>
          </cell>
          <cell r="M37">
            <v>43782</v>
          </cell>
          <cell r="N37" t="str">
            <v>PENDING PART</v>
          </cell>
          <cell r="O37" t="str">
            <v xml:space="preserve"> Part ready di fsl padang, part akan dikirim esok pagi dari fsl pdang menuju payakumbuh  tgl 13/11/2019 eta tgl 14/11/2019.trims</v>
          </cell>
          <cell r="P37" t="str">
            <v xml:space="preserve"> -</v>
          </cell>
          <cell r="Q37" t="str">
            <v>Ready</v>
          </cell>
          <cell r="R37">
            <v>43782</v>
          </cell>
          <cell r="S37" t="str">
            <v>part ready di fsl padamg</v>
          </cell>
          <cell r="T37" t="str">
            <v xml:space="preserve"> -</v>
          </cell>
          <cell r="U37" t="str">
            <v>YA</v>
          </cell>
          <cell r="V37" t="str">
            <v>FE MASIH MENUNGGU PART YG DIKRM DARI FSL PADANG</v>
          </cell>
          <cell r="W37" t="str">
            <v xml:space="preserve"> </v>
          </cell>
        </row>
        <row r="38">
          <cell r="C38">
            <v>69435591</v>
          </cell>
          <cell r="D38">
            <v>0</v>
          </cell>
          <cell r="E38">
            <v>43810.803472222222</v>
          </cell>
          <cell r="F38" t="str">
            <v>S1AWA0S3</v>
          </cell>
          <cell r="G38" t="str">
            <v>QIA-Wincor</v>
          </cell>
          <cell r="H38" t="str">
            <v>SPBU BATU 9</v>
          </cell>
          <cell r="I38" t="str">
            <v>TANJUNG PINANG</v>
          </cell>
          <cell r="J38">
            <v>0</v>
          </cell>
          <cell r="K38" t="str">
            <v>ATM Down</v>
          </cell>
          <cell r="L38">
            <v>2</v>
          </cell>
          <cell r="M38">
            <v>43782</v>
          </cell>
          <cell r="N38" t="str">
            <v>PENDING PART</v>
          </cell>
          <cell r="O38" t="str">
            <v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v>
          </cell>
          <cell r="P38" t="str">
            <v>PC Betle Mini pn: 01750235765</v>
          </cell>
          <cell r="Q38" t="str">
            <v>Not Ready</v>
          </cell>
          <cell r="R38">
            <v>43783</v>
          </cell>
          <cell r="S38" t="str">
            <v>dikirim hari ini eta tiba 14/11</v>
          </cell>
          <cell r="T38" t="str">
            <v xml:space="preserve"> -</v>
          </cell>
          <cell r="U38" t="str">
            <v>-</v>
          </cell>
          <cell r="V38" t="str">
            <v>PART BLM MASUK DI FSL BATAM</v>
          </cell>
          <cell r="W38" t="str">
            <v xml:space="preserve"> </v>
          </cell>
        </row>
        <row r="39">
          <cell r="C39">
            <v>69427529</v>
          </cell>
          <cell r="D39">
            <v>0</v>
          </cell>
          <cell r="E39">
            <v>43810.684583333335</v>
          </cell>
          <cell r="F39" t="str">
            <v>S1AGSTA002</v>
          </cell>
          <cell r="G39" t="str">
            <v>DNI</v>
          </cell>
          <cell r="H39" t="str">
            <v>DN BNI KPPN GUNUNGSITOLI</v>
          </cell>
          <cell r="I39" t="str">
            <v>Gunung Sitoli</v>
          </cell>
          <cell r="J39">
            <v>0</v>
          </cell>
          <cell r="K39" t="str">
            <v>MCRWFE berulang</v>
          </cell>
          <cell r="L39">
            <v>2</v>
          </cell>
          <cell r="M39">
            <v>43783</v>
          </cell>
          <cell r="N39" t="str">
            <v>PENDING PART</v>
          </cell>
          <cell r="O39" t="str">
            <v xml:space="preserve">  </v>
          </cell>
          <cell r="P39" t="str">
            <v>REQ CRD NCR DARI WH, PART KOSONG DI FSL MEDAN</v>
          </cell>
          <cell r="Q39">
            <v>0</v>
          </cell>
          <cell r="R39">
            <v>0</v>
          </cell>
          <cell r="S39">
            <v>0</v>
          </cell>
          <cell r="T39">
            <v>0</v>
          </cell>
          <cell r="U39">
            <v>0</v>
          </cell>
          <cell r="V39" t="str">
            <v>FE REQ CRD DARI WH, PART DI FSL MEDAN KOSONG</v>
          </cell>
          <cell r="W39" t="str">
            <v xml:space="preserve"> </v>
          </cell>
        </row>
        <row r="40">
          <cell r="C40">
            <v>69393657</v>
          </cell>
          <cell r="D40">
            <v>0</v>
          </cell>
          <cell r="E40">
            <v>43780.773831018516</v>
          </cell>
          <cell r="F40">
            <v>13603</v>
          </cell>
          <cell r="G40" t="str">
            <v>ARK</v>
          </cell>
          <cell r="H40" t="str">
            <v>AR MAYBANK PT. Intan Hevea Industry</v>
          </cell>
          <cell r="I40" t="str">
            <v>Medan</v>
          </cell>
          <cell r="J40">
            <v>0</v>
          </cell>
          <cell r="K40" t="str">
            <v>MONITOR ERROR "(VANDALISME)"</v>
          </cell>
          <cell r="L40">
            <v>3</v>
          </cell>
          <cell r="M40">
            <v>43783</v>
          </cell>
          <cell r="N40" t="str">
            <v>PENDING PART</v>
          </cell>
          <cell r="O40" t="str">
            <v xml:space="preserve">  </v>
          </cell>
          <cell r="P40" t="str">
            <v>Part tidak tersedia,  FASCIA ATAS WINCOR 280 PN 01803530466</v>
          </cell>
          <cell r="Q40">
            <v>0</v>
          </cell>
          <cell r="R40">
            <v>0</v>
          </cell>
          <cell r="S40">
            <v>0</v>
          </cell>
          <cell r="T40">
            <v>0</v>
          </cell>
          <cell r="U40">
            <v>0</v>
          </cell>
          <cell r="V40" t="str">
            <v>FE REQ FASCIA ATAS (VANDALISME)</v>
          </cell>
          <cell r="W40" t="str">
            <v xml:space="preserve"> </v>
          </cell>
        </row>
        <row r="41">
          <cell r="C41">
            <v>69417679</v>
          </cell>
          <cell r="D41">
            <v>0</v>
          </cell>
          <cell r="E41">
            <v>43810.486574074072</v>
          </cell>
          <cell r="F41">
            <v>59302</v>
          </cell>
          <cell r="G41" t="str">
            <v>ARK</v>
          </cell>
          <cell r="H41" t="str">
            <v>AR BRI Indomaret Setia Budi Tanjung Rejo</v>
          </cell>
          <cell r="I41" t="str">
            <v>Medan</v>
          </cell>
          <cell r="J41">
            <v>0</v>
          </cell>
          <cell r="K41" t="str">
            <v>lancard CPU rusak sehingga menyebabkan jaringan atm sering UP down tidak stabil</v>
          </cell>
          <cell r="L41">
            <v>2</v>
          </cell>
          <cell r="M41">
            <v>43783</v>
          </cell>
          <cell r="N41" t="str">
            <v>PENDING PART</v>
          </cell>
          <cell r="O41" t="str">
            <v xml:space="preserve">   Date: 12.11.2019 13:08:19  +07:00- FSE : Maulana +62 853-6142-1648 ETA : Sedang koordinasi dengan PIC</v>
          </cell>
          <cell r="P41" t="str">
            <v>Part tersedia, CPU PN 01750263075, part terkendala dalam tiket zulu</v>
          </cell>
          <cell r="Q41">
            <v>0</v>
          </cell>
          <cell r="R41">
            <v>0</v>
          </cell>
          <cell r="S41">
            <v>0</v>
          </cell>
          <cell r="T41">
            <v>0</v>
          </cell>
          <cell r="U41">
            <v>0</v>
          </cell>
          <cell r="V41" t="str">
            <v>13-11-2019 19.50 FE REPLACE PC, SOLVED</v>
          </cell>
          <cell r="W41" t="str">
            <v xml:space="preserve"> </v>
          </cell>
        </row>
        <row r="42">
          <cell r="C42">
            <v>69430949</v>
          </cell>
          <cell r="D42">
            <v>0</v>
          </cell>
          <cell r="E42">
            <v>43810.731319444443</v>
          </cell>
          <cell r="F42" t="str">
            <v>S1ALGSA006</v>
          </cell>
          <cell r="G42" t="str">
            <v>ARK</v>
          </cell>
          <cell r="H42" t="str">
            <v>AR BNI HARMONI HOTEL</v>
          </cell>
          <cell r="I42" t="str">
            <v>Langsa</v>
          </cell>
          <cell r="J42">
            <v>0</v>
          </cell>
          <cell r="K42" t="str">
            <v>intermitten card reader</v>
          </cell>
          <cell r="L42">
            <v>2</v>
          </cell>
          <cell r="M42">
            <v>43783</v>
          </cell>
          <cell r="N42" t="str">
            <v>PENDING PART</v>
          </cell>
          <cell r="O42" t="str">
            <v xml:space="preserve">  </v>
          </cell>
          <cell r="P42" t="str">
            <v>Part tidak tersedia di langsa dan butuh pengiriman dari Medan, Card Reader PN 01750199931</v>
          </cell>
          <cell r="Q42">
            <v>0</v>
          </cell>
          <cell r="R42">
            <v>0</v>
          </cell>
          <cell r="S42">
            <v>0</v>
          </cell>
          <cell r="T42">
            <v>0</v>
          </cell>
          <cell r="U42">
            <v>0</v>
          </cell>
          <cell r="V42" t="str">
            <v>CRD DIKRM DARI FSL MEDAN 13/11</v>
          </cell>
          <cell r="W42">
            <v>43783</v>
          </cell>
        </row>
        <row r="43">
          <cell r="C43">
            <v>69434903</v>
          </cell>
          <cell r="D43">
            <v>0</v>
          </cell>
          <cell r="E43">
            <v>43810.792361111111</v>
          </cell>
          <cell r="F43" t="str">
            <v>S1ASGL09XV</v>
          </cell>
          <cell r="G43" t="str">
            <v>ARK</v>
          </cell>
          <cell r="H43" t="str">
            <v>AR BNI SPBU 14 ULE GLEE</v>
          </cell>
          <cell r="I43" t="str">
            <v>Sigli</v>
          </cell>
          <cell r="J43">
            <v>0</v>
          </cell>
          <cell r="K43" t="str">
            <v>Card Reader Fatal Error</v>
          </cell>
          <cell r="L43">
            <v>2</v>
          </cell>
          <cell r="M43">
            <v>43783</v>
          </cell>
          <cell r="N43" t="str">
            <v>PENDING PART</v>
          </cell>
          <cell r="O43" t="str">
            <v xml:space="preserve"> Task:296595031 Date:12.11.2019 20:57:02  +07:00  Pending part cardreader tunggu dri jkt. Stock di dhl cardreader kosong.  </v>
          </cell>
          <cell r="P43" t="str">
            <v xml:space="preserve">Part tidaktersedia,  Motorized CRD Track  PN 49209540000B </v>
          </cell>
          <cell r="Q43">
            <v>0</v>
          </cell>
          <cell r="R43">
            <v>0</v>
          </cell>
          <cell r="S43">
            <v>0</v>
          </cell>
          <cell r="T43">
            <v>0</v>
          </cell>
          <cell r="U43">
            <v>0</v>
          </cell>
          <cell r="V43" t="str">
            <v>FE REQ CRD PN 49209540000B  DARI WH, PART KOSONG DI FSL B.ACEH</v>
          </cell>
          <cell r="W43" t="str">
            <v xml:space="preserve"> </v>
          </cell>
        </row>
        <row r="44">
          <cell r="C44">
            <v>69462877</v>
          </cell>
          <cell r="D44">
            <v>0</v>
          </cell>
          <cell r="E44" t="str">
            <v>13/11/19 14:08:00</v>
          </cell>
          <cell r="F44" t="str">
            <v>S1AW1EHO</v>
          </cell>
          <cell r="G44" t="str">
            <v>QI</v>
          </cell>
          <cell r="H44" t="str">
            <v>LHK MM BL LANCANG</v>
          </cell>
          <cell r="I44" t="str">
            <v>LHOKSEUMAWE</v>
          </cell>
          <cell r="J44">
            <v>0</v>
          </cell>
          <cell r="K44" t="str">
            <v>Dispenser fault 2:1</v>
          </cell>
          <cell r="L44">
            <v>1</v>
          </cell>
          <cell r="M44">
            <v>43783</v>
          </cell>
          <cell r="N44" t="str">
            <v>PENDING PART</v>
          </cell>
          <cell r="O44" t="str">
            <v xml:space="preserve">  pending part D. Extractor MDMS PN 01750109641</v>
          </cell>
          <cell r="P44" t="str">
            <v>D. Extractor MDMS PN 01750109641</v>
          </cell>
          <cell r="Q44">
            <v>0</v>
          </cell>
          <cell r="R44">
            <v>0</v>
          </cell>
          <cell r="S44">
            <v>0</v>
          </cell>
          <cell r="T44">
            <v>0</v>
          </cell>
          <cell r="U44">
            <v>0</v>
          </cell>
          <cell r="V44" t="str">
            <v>14-11-2019 12.46 REPLACE MDMS, DONE</v>
          </cell>
          <cell r="W44" t="str">
            <v>DONE</v>
          </cell>
        </row>
        <row r="45">
          <cell r="C45">
            <v>69471569</v>
          </cell>
          <cell r="D45">
            <v>0</v>
          </cell>
          <cell r="E45" t="str">
            <v>13/11/19 17:07:00</v>
          </cell>
          <cell r="F45">
            <v>1292</v>
          </cell>
          <cell r="G45" t="str">
            <v>QI</v>
          </cell>
          <cell r="H45" t="str">
            <v>SPBU Coco Gatot Subroto Medan</v>
          </cell>
          <cell r="I45" t="str">
            <v>MEDAN</v>
          </cell>
          <cell r="J45">
            <v>0</v>
          </cell>
          <cell r="K45" t="str">
            <v>Cash Handler Berulang</v>
          </cell>
          <cell r="L45">
            <v>1</v>
          </cell>
          <cell r="M45">
            <v>43783</v>
          </cell>
          <cell r="N45" t="str">
            <v>PENDING BY ZULU</v>
          </cell>
          <cell r="O45" t="str">
            <v xml:space="preserve"> Fe report 0142683 Pending part stacker pn 01750109659, part ready on dalam medan, waiting for zulu</v>
          </cell>
          <cell r="P45" t="str">
            <v>Stacker pn 01750109659, part ready on dalam medan, waiting for zulu</v>
          </cell>
          <cell r="Q45">
            <v>0</v>
          </cell>
          <cell r="R45">
            <v>0</v>
          </cell>
          <cell r="S45">
            <v>0</v>
          </cell>
          <cell r="T45">
            <v>0</v>
          </cell>
          <cell r="U45">
            <v>0</v>
          </cell>
          <cell r="V45" t="str">
            <v>FE REQ STACKER, SQ NUMBER READY TAPI PART TDK BISA DIPROSES DI ZULU</v>
          </cell>
          <cell r="W45" t="str">
            <v xml:space="preserve"> </v>
          </cell>
        </row>
        <row r="46">
          <cell r="C46">
            <v>69473765</v>
          </cell>
          <cell r="D46">
            <v>0</v>
          </cell>
          <cell r="E46" t="str">
            <v>13/11/19 17:56:00</v>
          </cell>
          <cell r="F46" t="str">
            <v>S1AWK05Z</v>
          </cell>
          <cell r="G46" t="str">
            <v>QI</v>
          </cell>
          <cell r="H46" t="str">
            <v>CAB. CITRA GARDEN 2</v>
          </cell>
          <cell r="I46" t="str">
            <v>MEDAN</v>
          </cell>
          <cell r="J46">
            <v>0</v>
          </cell>
          <cell r="K46" t="str">
            <v>Recipt berulang</v>
          </cell>
          <cell r="L46">
            <v>1</v>
          </cell>
          <cell r="M46">
            <v>43783</v>
          </cell>
          <cell r="N46" t="str">
            <v>PENDING BY ZULU</v>
          </cell>
          <cell r="O46" t="str">
            <v xml:space="preserve"> Pending : TP13 1750189334, Part ready di FSL, tetapi zulu tidak dapat di proses. Thx</v>
          </cell>
          <cell r="P46" t="str">
            <v>TP13 1750189334, Part ready di FSL, tetapi zulu tidak dapat di proses. Thx</v>
          </cell>
          <cell r="Q46">
            <v>0</v>
          </cell>
          <cell r="R46">
            <v>0</v>
          </cell>
          <cell r="S46">
            <v>0</v>
          </cell>
          <cell r="T46">
            <v>0</v>
          </cell>
          <cell r="U46">
            <v>0</v>
          </cell>
          <cell r="V46" t="str">
            <v>FE REQ TP13,PART READY DI FSL TAPI DI ZULU TDK BISA DIPROSES</v>
          </cell>
          <cell r="W46" t="str">
            <v xml:space="preserve"> </v>
          </cell>
        </row>
        <row r="47">
          <cell r="C47">
            <v>69475169</v>
          </cell>
          <cell r="D47">
            <v>0</v>
          </cell>
          <cell r="E47" t="str">
            <v>13/11/19 18:24:00</v>
          </cell>
          <cell r="F47" t="str">
            <v>358Y</v>
          </cell>
          <cell r="G47" t="str">
            <v>QI</v>
          </cell>
          <cell r="H47" t="str">
            <v>SWALAYAN SURYADI</v>
          </cell>
          <cell r="I47" t="str">
            <v>TANJUNG PINANG</v>
          </cell>
          <cell r="J47">
            <v>0</v>
          </cell>
          <cell r="K47" t="str">
            <v>Dispenser , kabel flexible problem</v>
          </cell>
          <cell r="L47">
            <v>1</v>
          </cell>
          <cell r="M47">
            <v>43783</v>
          </cell>
          <cell r="N47" t="str">
            <v>PENDING PART</v>
          </cell>
          <cell r="O47" t="str">
            <v xml:space="preserve"> pending part stacker 01750109659 Controller 1750105679. part akan dikirim dari fsl batam ke sub ro tj pinang tgl 14.11.19 estimasi tiba tgl 15.11.19 jam 14.00</v>
          </cell>
          <cell r="P47" t="str">
            <v>Stacker 01750109659 Controller 1750105679</v>
          </cell>
          <cell r="Q47">
            <v>0</v>
          </cell>
          <cell r="R47">
            <v>0</v>
          </cell>
          <cell r="S47">
            <v>0</v>
          </cell>
          <cell r="T47">
            <v>0</v>
          </cell>
          <cell r="U47">
            <v>0</v>
          </cell>
          <cell r="V47" t="str">
            <v>PART DIKRM HR INI KE TPN, ETA 15/11</v>
          </cell>
          <cell r="W47">
            <v>43784</v>
          </cell>
        </row>
        <row r="48">
          <cell r="C48">
            <v>69485753</v>
          </cell>
          <cell r="D48">
            <v>0</v>
          </cell>
          <cell r="E48" t="str">
            <v>13/11/19 22:23:00</v>
          </cell>
          <cell r="F48" t="str">
            <v>S1ARTPA004</v>
          </cell>
          <cell r="G48" t="str">
            <v>QI</v>
          </cell>
          <cell r="H48" t="str">
            <v>PTPN III Kebun Rantau Prapat</v>
          </cell>
          <cell r="I48" t="str">
            <v>RANTAU PRAPAT</v>
          </cell>
          <cell r="J48">
            <v>0</v>
          </cell>
          <cell r="K48" t="str">
            <v>LAYAR    BLANK</v>
          </cell>
          <cell r="L48">
            <v>1</v>
          </cell>
          <cell r="M48">
            <v>43783</v>
          </cell>
          <cell r="N48" t="str">
            <v>PENDING PART</v>
          </cell>
          <cell r="O48" t="str">
            <v>Pending part lcd pn 01750216797, tiket zulu ready</v>
          </cell>
          <cell r="P48" t="str">
            <v>Pending part lcd pn 01750216797, tiket zulu ready</v>
          </cell>
          <cell r="Q48">
            <v>0</v>
          </cell>
          <cell r="R48">
            <v>0</v>
          </cell>
          <cell r="S48">
            <v>0</v>
          </cell>
          <cell r="T48">
            <v>0</v>
          </cell>
          <cell r="U48">
            <v>0</v>
          </cell>
          <cell r="V48" t="str">
            <v>FE REQ LCD, PART READY DI FSL &amp; AKAN DIKRM MLM INI KE KOTA TERUSAN</v>
          </cell>
          <cell r="W48">
            <v>43784</v>
          </cell>
        </row>
        <row r="49">
          <cell r="C49">
            <v>69493763</v>
          </cell>
          <cell r="D49">
            <v>0</v>
          </cell>
          <cell r="E49" t="str">
            <v>14/11/19 06:57:00</v>
          </cell>
          <cell r="F49">
            <v>790004</v>
          </cell>
          <cell r="G49" t="str">
            <v>QI</v>
          </cell>
          <cell r="H49" t="str">
            <v>BRI CRM IDI Rayeuk Langsa</v>
          </cell>
          <cell r="I49" t="str">
            <v>LANGSA</v>
          </cell>
          <cell r="J49">
            <v>0</v>
          </cell>
          <cell r="K49" t="str">
            <v>Ada Gear Dispenser yang patah</v>
          </cell>
          <cell r="L49">
            <v>0</v>
          </cell>
          <cell r="M49">
            <v>43783</v>
          </cell>
          <cell r="N49" t="str">
            <v>PENDING PART</v>
          </cell>
          <cell r="O49" t="str">
            <v>Pending part DM : 01750200541</v>
          </cell>
          <cell r="P49" t="str">
            <v>Pending part DM : 01750200541</v>
          </cell>
          <cell r="Q49">
            <v>0</v>
          </cell>
          <cell r="R49">
            <v>0</v>
          </cell>
          <cell r="S49">
            <v>0</v>
          </cell>
          <cell r="T49">
            <v>0</v>
          </cell>
          <cell r="U49">
            <v>0</v>
          </cell>
          <cell r="V49" t="str">
            <v>FE REQ part DM : 01750200541, PART DIKRM MLM INI KE KOTA TERUSAN</v>
          </cell>
          <cell r="W49">
            <v>43784</v>
          </cell>
        </row>
        <row r="50">
          <cell r="C50">
            <v>69297953</v>
          </cell>
          <cell r="D50">
            <v>0</v>
          </cell>
          <cell r="E50">
            <v>43688.40902777778</v>
          </cell>
          <cell r="F50" t="str">
            <v>S1AWK06A</v>
          </cell>
          <cell r="G50" t="str">
            <v>QI</v>
          </cell>
          <cell r="H50" t="str">
            <v xml:space="preserve">MDN CB KCM BTNG SERANGAN </v>
          </cell>
          <cell r="I50" t="str">
            <v>MEDAN</v>
          </cell>
          <cell r="J50">
            <v>0</v>
          </cell>
          <cell r="K50" t="str">
            <v>software corupt</v>
          </cell>
          <cell r="L50">
            <v>6</v>
          </cell>
          <cell r="M50">
            <v>43783</v>
          </cell>
          <cell r="N50" t="str">
            <v>PENDING PART</v>
          </cell>
          <cell r="O50" t="str">
            <v xml:space="preserve">  central power supply (01750136159), Email Update for zulu msh merah </v>
          </cell>
          <cell r="P50" t="str">
            <v xml:space="preserve">  central power supply (01750136159), Email Update for zulu msh merah </v>
          </cell>
          <cell r="Q50">
            <v>0</v>
          </cell>
          <cell r="R50">
            <v>0</v>
          </cell>
          <cell r="S50">
            <v>0</v>
          </cell>
          <cell r="T50">
            <v>0</v>
          </cell>
          <cell r="U50">
            <v>0</v>
          </cell>
          <cell r="V50" t="str">
            <v>FE REQ CPP. PART KOSONG DI FSL MEDAN</v>
          </cell>
          <cell r="W50" t="str">
            <v xml:space="preserve"> </v>
          </cell>
        </row>
        <row r="51">
          <cell r="C51">
            <v>69117569</v>
          </cell>
          <cell r="D51">
            <v>0</v>
          </cell>
          <cell r="E51">
            <v>43566.45</v>
          </cell>
          <cell r="F51">
            <v>57956</v>
          </cell>
          <cell r="G51" t="str">
            <v>QIA-Wincor</v>
          </cell>
          <cell r="H51" t="str">
            <v>BRI cb Bandi Raya, Kutai</v>
          </cell>
          <cell r="I51" t="str">
            <v>SAMARINDA</v>
          </cell>
          <cell r="J51" t="str">
            <v>Samarinda</v>
          </cell>
          <cell r="K51" t="str">
            <v>reject full</v>
          </cell>
          <cell r="L51">
            <v>10</v>
          </cell>
          <cell r="M51">
            <v>43774</v>
          </cell>
          <cell r="N51" t="str">
            <v>PENDING PART</v>
          </cell>
          <cell r="O51" t="str">
            <v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v>
          </cell>
          <cell r="P51" t="str">
            <v>Ext Mdms PN : 01750109641 staker PN : 01750109659</v>
          </cell>
          <cell r="Q51" t="str">
            <v>Ready</v>
          </cell>
          <cell r="R51">
            <v>43777</v>
          </cell>
          <cell r="S51" t="str">
            <v>sudah dikirimkan kemarin ke samarinda dengan conas 898060394501 via rex</v>
          </cell>
          <cell r="T51" t="str">
            <v>1CPA30801160324000050</v>
          </cell>
          <cell r="U51" t="str">
            <v>YA</v>
          </cell>
          <cell r="V51" t="str">
            <v>Menunggu pengeboran dari pihak BRI</v>
          </cell>
          <cell r="W51" t="str">
            <v xml:space="preserve"> -</v>
          </cell>
        </row>
        <row r="52">
          <cell r="C52">
            <v>69233083</v>
          </cell>
          <cell r="D52">
            <v>0</v>
          </cell>
          <cell r="E52">
            <v>43627.802777777775</v>
          </cell>
          <cell r="F52" t="str">
            <v>S1FMTHA005</v>
          </cell>
          <cell r="G52" t="str">
            <v>QIA-Wincor</v>
          </cell>
          <cell r="H52" t="str">
            <v>APOTIK MUJARAB</v>
          </cell>
          <cell r="I52" t="str">
            <v>MUARA TAWEH</v>
          </cell>
          <cell r="J52" t="str">
            <v>Palangkaraya</v>
          </cell>
          <cell r="K52" t="str">
            <v>Encryptor Error</v>
          </cell>
          <cell r="L52">
            <v>8</v>
          </cell>
          <cell r="M52">
            <v>43780</v>
          </cell>
          <cell r="N52" t="str">
            <v>PENDING PART</v>
          </cell>
          <cell r="O52" t="str">
            <v>PendingParteppJ6.1pn1750233014//InfoWH:Dikirimkanesokhari</v>
          </cell>
          <cell r="P52" t="str">
            <v>EPP J6.1 pn: 1750233014</v>
          </cell>
          <cell r="Q52" t="str">
            <v>Ready</v>
          </cell>
          <cell r="R52">
            <v>43780</v>
          </cell>
          <cell r="S52" t="str">
            <v xml:space="preserve"> -</v>
          </cell>
          <cell r="T52" t="str">
            <v>MANUAL</v>
          </cell>
          <cell r="U52" t="str">
            <v>YA</v>
          </cell>
          <cell r="V52" t="str">
            <v>Proses pengiriman part dari palangkaraya to m.teweh</v>
          </cell>
          <cell r="W52">
            <v>43783</v>
          </cell>
        </row>
        <row r="53">
          <cell r="C53">
            <v>69305537</v>
          </cell>
          <cell r="D53">
            <v>0</v>
          </cell>
          <cell r="E53">
            <v>43688.624305555553</v>
          </cell>
          <cell r="F53" t="str">
            <v>S1EMTH10KJ</v>
          </cell>
          <cell r="G53" t="str">
            <v>QIA-Wincor</v>
          </cell>
          <cell r="H53" t="str">
            <v>BNI Hotel Mulya Kencana</v>
          </cell>
          <cell r="I53" t="str">
            <v>MUARA TAWEH</v>
          </cell>
          <cell r="J53" t="str">
            <v>Palangkaraya</v>
          </cell>
          <cell r="K53" t="str">
            <v>cash handle, namun tidak ada uang sangkut.</v>
          </cell>
          <cell r="L53">
            <v>6</v>
          </cell>
          <cell r="M53">
            <v>43780</v>
          </cell>
          <cell r="N53" t="str">
            <v>PENDING PART</v>
          </cell>
          <cell r="O53" t="str">
            <v>#pendingpart#nofereport:2325986*atmlkpandupicnotok*pendingpartextmdmspn1750109641&amp;controlerpn1750105679*controlerready,extmdmsnotready(kosong)fslpalangkaraya</v>
          </cell>
          <cell r="P53" t="str">
            <v>Ext.mdms pn:1750109641 &amp; controller pn:1750105679</v>
          </cell>
          <cell r="Q53" t="str">
            <v>Ready</v>
          </cell>
          <cell r="R53">
            <v>43780</v>
          </cell>
          <cell r="S53" t="str">
            <v xml:space="preserve"> -</v>
          </cell>
          <cell r="T53" t="str">
            <v xml:space="preserve"> -</v>
          </cell>
          <cell r="U53" t="str">
            <v>YA</v>
          </cell>
          <cell r="V53" t="str">
            <v>Proses pengiriman part dari palangkaraya to m.teweh</v>
          </cell>
          <cell r="W53">
            <v>0</v>
          </cell>
        </row>
        <row r="54">
          <cell r="C54">
            <v>69335537</v>
          </cell>
          <cell r="D54">
            <v>0</v>
          </cell>
          <cell r="E54">
            <v>43719.381944444445</v>
          </cell>
          <cell r="F54" t="str">
            <v>S1GKPGA009</v>
          </cell>
          <cell r="G54" t="str">
            <v>QIA-Wincor</v>
          </cell>
          <cell r="H54" t="str">
            <v>BNI PT CIPTA USAHA SEJATI</v>
          </cell>
          <cell r="I54" t="str">
            <v>KETAPANG</v>
          </cell>
          <cell r="J54" t="str">
            <v>Pontianak</v>
          </cell>
          <cell r="K54" t="str">
            <v>EPP / pinpad problem berulang</v>
          </cell>
          <cell r="L54">
            <v>5</v>
          </cell>
          <cell r="M54">
            <v>43780</v>
          </cell>
          <cell r="N54" t="str">
            <v>PENDING PART</v>
          </cell>
          <cell r="O54" t="str">
            <v>pendingpartnofereport0075125,Femembutuhkanparteppv6pn01750159341.Parttidakreadydidhlpontianak.</v>
          </cell>
          <cell r="P54" t="str">
            <v>EPP V6 pn: 01750159341</v>
          </cell>
          <cell r="Q54" t="str">
            <v>Ready</v>
          </cell>
          <cell r="R54">
            <v>43780</v>
          </cell>
          <cell r="S54" t="str">
            <v>13/11:Part sudah di terima FSL Pontianak tgl 11/11.// Part dikirim tgl 9/11</v>
          </cell>
          <cell r="T54" t="str">
            <v xml:space="preserve"> -</v>
          </cell>
          <cell r="U54" t="str">
            <v>YA</v>
          </cell>
          <cell r="V54" t="str">
            <v>fse tidak dapat tiket travel hari ini,besok berangkat eta: 16:00</v>
          </cell>
          <cell r="W54">
            <v>43783</v>
          </cell>
        </row>
        <row r="55">
          <cell r="C55">
            <v>69371855</v>
          </cell>
          <cell r="D55">
            <v>0</v>
          </cell>
          <cell r="E55">
            <v>43780.318749999999</v>
          </cell>
          <cell r="F55">
            <v>3125</v>
          </cell>
          <cell r="G55" t="str">
            <v>QIA-Wincor</v>
          </cell>
          <cell r="H55" t="str">
            <v>SINAR TERANG BERSAUDARA</v>
          </cell>
          <cell r="I55" t="str">
            <v>TARAKAN</v>
          </cell>
          <cell r="J55" t="str">
            <v>Balikpapan</v>
          </cell>
          <cell r="K55" t="str">
            <v>mesin selalu reject full</v>
          </cell>
          <cell r="L55">
            <v>3</v>
          </cell>
          <cell r="M55">
            <v>43780</v>
          </cell>
          <cell r="N55" t="str">
            <v>PENDING PART</v>
          </cell>
          <cell r="O55" t="str">
            <v>PendingpartEx.MDMSPN:01750109641,FER:2089363partakandisupportolehFSLBalikpapan,infoFepartready</v>
          </cell>
          <cell r="P55" t="str">
            <v>Ex.MDMS PN:01750109641</v>
          </cell>
          <cell r="Q55" t="str">
            <v>Ready</v>
          </cell>
          <cell r="R55">
            <v>43780</v>
          </cell>
          <cell r="S55" t="str">
            <v xml:space="preserve"> -</v>
          </cell>
          <cell r="T55" t="str">
            <v xml:space="preserve"> -</v>
          </cell>
          <cell r="U55" t="str">
            <v>YA</v>
          </cell>
          <cell r="V55" t="str">
            <v>on progress</v>
          </cell>
          <cell r="W55">
            <v>43783</v>
          </cell>
        </row>
        <row r="56">
          <cell r="C56">
            <v>69141827</v>
          </cell>
          <cell r="D56">
            <v>0</v>
          </cell>
          <cell r="E56">
            <v>43566.787233796298</v>
          </cell>
          <cell r="F56">
            <v>12540301</v>
          </cell>
          <cell r="G56" t="str">
            <v>CSI-Diebold</v>
          </cell>
          <cell r="H56" t="str">
            <v>BPD KALTENG Naggabulik</v>
          </cell>
          <cell r="I56" t="str">
            <v>Palangkaraya</v>
          </cell>
          <cell r="J56" t="str">
            <v>Palangkaraya</v>
          </cell>
          <cell r="K56" t="str">
            <v>Cassette Dispenser bermasalah</v>
          </cell>
          <cell r="L56">
            <v>10</v>
          </cell>
          <cell r="M56">
            <v>43781</v>
          </cell>
          <cell r="N56" t="str">
            <v>PENDING PART</v>
          </cell>
          <cell r="O56" t="str">
            <v xml:space="preserve">   Date: 04.11.2019 19:22:40  +07:00- Waiting Konfirmasi FSE Ahmad Masdiannor 081349050289  Log CTI Izzat</v>
          </cell>
          <cell r="P56" t="str">
            <v>Menunggu sparepart feedshaft. Sparepart ready di fsl namun masih blm bisa diambil karena masih eskalasi</v>
          </cell>
          <cell r="Q56" t="str">
            <v>Ready</v>
          </cell>
          <cell r="R56">
            <v>43777</v>
          </cell>
          <cell r="S56" t="str">
            <v>Sdh di req 8/11</v>
          </cell>
          <cell r="T56" t="str">
            <v xml:space="preserve"> -</v>
          </cell>
          <cell r="U56" t="str">
            <v>YA</v>
          </cell>
          <cell r="V56" t="str">
            <v>on progress</v>
          </cell>
          <cell r="W56">
            <v>43782</v>
          </cell>
        </row>
        <row r="57">
          <cell r="C57">
            <v>69394523</v>
          </cell>
          <cell r="D57">
            <v>0</v>
          </cell>
          <cell r="E57">
            <v>43780.829895833333</v>
          </cell>
          <cell r="F57" t="str">
            <v>S1EBNT06DM</v>
          </cell>
          <cell r="G57" t="str">
            <v>DNI-NCR</v>
          </cell>
          <cell r="H57" t="str">
            <v>DN BNI KOPKAR PKT</v>
          </cell>
          <cell r="I57" t="str">
            <v>Bontang</v>
          </cell>
          <cell r="J57">
            <v>0</v>
          </cell>
          <cell r="K57" t="str">
            <v>DISPENSER ERROR</v>
          </cell>
          <cell r="L57">
            <v>3</v>
          </cell>
          <cell r="M57">
            <v>43782</v>
          </cell>
          <cell r="N57" t="str">
            <v>PENDING PART</v>
          </cell>
          <cell r="O57" t="str">
            <v>DNI</v>
          </cell>
          <cell r="P57" t="str">
            <v>pending part  Prensenter assy NCR 01803530653, Double picker assy 01803530647, Ticket Zulu tidak bisa di create</v>
          </cell>
          <cell r="Q57" t="str">
            <v>Not Ready</v>
          </cell>
          <cell r="R57">
            <v>43785</v>
          </cell>
          <cell r="S57" t="str">
            <v>Part Presenter NCR ready di FSL Samarinda 3PC DAN Part Double Pick Assy akan di check stock nya di CWH</v>
          </cell>
          <cell r="T57" t="str">
            <v>MANUAL</v>
          </cell>
          <cell r="U57" t="str">
            <v>YA</v>
          </cell>
          <cell r="V57" t="str">
            <v>double picker kosong blm ada</v>
          </cell>
          <cell r="W57">
            <v>43787</v>
          </cell>
        </row>
        <row r="58">
          <cell r="C58">
            <v>69376515</v>
          </cell>
          <cell r="D58">
            <v>0</v>
          </cell>
          <cell r="E58">
            <v>43780.474999999999</v>
          </cell>
          <cell r="F58" t="str">
            <v>534L</v>
          </cell>
          <cell r="G58" t="str">
            <v>QIA-Wincor</v>
          </cell>
          <cell r="H58" t="str">
            <v>Indomaret Lintas Melawi Sintang</v>
          </cell>
          <cell r="I58" t="str">
            <v>SINTANG</v>
          </cell>
          <cell r="J58">
            <v>0</v>
          </cell>
          <cell r="K58" t="str">
            <v>tidak bisa ambil EJ</v>
          </cell>
          <cell r="L58">
            <v>3</v>
          </cell>
          <cell r="M58">
            <v>43782</v>
          </cell>
          <cell r="N58" t="str">
            <v>PENDING PART</v>
          </cell>
          <cell r="O58" t="str">
            <v xml:space="preserve">no fe report 0028499 cd room bermasalah pending part 01803530412 dvd rw eksternal </v>
          </cell>
          <cell r="P58" t="str">
            <v>DVD RW Eksternal</v>
          </cell>
          <cell r="Q58" t="str">
            <v>Ready</v>
          </cell>
          <cell r="R58">
            <v>43781</v>
          </cell>
          <cell r="S58" t="str">
            <v>part ready di fsl pontianak</v>
          </cell>
          <cell r="T58" t="str">
            <v xml:space="preserve"> -</v>
          </cell>
          <cell r="U58" t="str">
            <v>-</v>
          </cell>
          <cell r="V58" t="str">
            <v>close</v>
          </cell>
          <cell r="W58">
            <v>43782</v>
          </cell>
        </row>
        <row r="59">
          <cell r="C59">
            <v>69397247</v>
          </cell>
          <cell r="D59">
            <v>0</v>
          </cell>
          <cell r="E59">
            <v>43780.834027777775</v>
          </cell>
          <cell r="F59" t="str">
            <v>S1AW0CKG</v>
          </cell>
          <cell r="G59" t="str">
            <v>QIA-Wincor</v>
          </cell>
          <cell r="H59" t="str">
            <v>Minimarket Sama-Sama</v>
          </cell>
          <cell r="I59" t="str">
            <v>BANJARBARU</v>
          </cell>
          <cell r="J59">
            <v>0</v>
          </cell>
          <cell r="K59" t="str">
            <v>ATM MATI TOTAL</v>
          </cell>
          <cell r="L59">
            <v>3</v>
          </cell>
          <cell r="M59">
            <v>43782</v>
          </cell>
          <cell r="N59" t="str">
            <v>PENDING PART</v>
          </cell>
          <cell r="O59" t="str">
            <v xml:space="preserve"> Atm mati total, tegangan pln ada, tes pasang kabel nt ke pln, lampu se masih mati, tes pasang kabel pc ke nt, pc nyala, problem cpp mati, pending part cpp, part pn: 01750136159</v>
          </cell>
          <cell r="P59" t="str">
            <v>CPP pn: 01750136159</v>
          </cell>
          <cell r="Q59" t="str">
            <v>Ready</v>
          </cell>
          <cell r="R59">
            <v>43782</v>
          </cell>
          <cell r="S59" t="str">
            <v>tiket zulu sudah ada</v>
          </cell>
          <cell r="T59" t="str">
            <v xml:space="preserve"> -</v>
          </cell>
          <cell r="U59" t="str">
            <v>-</v>
          </cell>
          <cell r="V59" t="str">
            <v>on progress</v>
          </cell>
          <cell r="W59">
            <v>43782</v>
          </cell>
        </row>
        <row r="60">
          <cell r="C60">
            <v>69415047</v>
          </cell>
          <cell r="D60">
            <v>0</v>
          </cell>
          <cell r="E60">
            <v>43810.399305555555</v>
          </cell>
          <cell r="F60" t="str">
            <v>S1AW1DIA</v>
          </cell>
          <cell r="G60" t="str">
            <v>QIA-Wincor</v>
          </cell>
          <cell r="H60" t="str">
            <v>Hotel Maxone Balikpapan</v>
          </cell>
          <cell r="I60" t="str">
            <v>BALIKPAPAN</v>
          </cell>
          <cell r="J60">
            <v>0</v>
          </cell>
          <cell r="K60" t="str">
            <v>Encryptor Error</v>
          </cell>
          <cell r="L60">
            <v>2</v>
          </cell>
          <cell r="M60">
            <v>43782</v>
          </cell>
          <cell r="N60" t="str">
            <v>PENDING PART</v>
          </cell>
          <cell r="O60" t="str">
            <v xml:space="preserve"> Info dari FSL Balikpapan stok EPPV6 kosong</v>
          </cell>
          <cell r="P60" t="str">
            <v>EPP V6 pn: 01750159341</v>
          </cell>
          <cell r="Q60" t="str">
            <v>Not Ready</v>
          </cell>
          <cell r="R60">
            <v>43784</v>
          </cell>
          <cell r="S60" t="str">
            <v>part dikirim tgl 12/11 eta tiba 3 hari tiba</v>
          </cell>
          <cell r="T60" t="str">
            <v xml:space="preserve"> -</v>
          </cell>
          <cell r="U60" t="str">
            <v>-</v>
          </cell>
          <cell r="V60" t="str">
            <v>kosong</v>
          </cell>
          <cell r="W60">
            <v>43784</v>
          </cell>
        </row>
        <row r="61">
          <cell r="C61">
            <v>69416619</v>
          </cell>
          <cell r="D61">
            <v>0</v>
          </cell>
          <cell r="E61">
            <v>43810.445833333331</v>
          </cell>
          <cell r="F61" t="str">
            <v>S1FTRN11PR</v>
          </cell>
          <cell r="G61" t="str">
            <v>QIA-Wincor</v>
          </cell>
          <cell r="H61" t="str">
            <v>KCP. Tanah Tidung</v>
          </cell>
          <cell r="I61" t="str">
            <v>TARAKAN</v>
          </cell>
          <cell r="J61">
            <v>0</v>
          </cell>
          <cell r="K61" t="str">
            <v>Card Reader</v>
          </cell>
          <cell r="L61">
            <v>2</v>
          </cell>
          <cell r="M61">
            <v>43782</v>
          </cell>
          <cell r="N61" t="str">
            <v>PENDING PART</v>
          </cell>
          <cell r="O61" t="str">
            <v xml:space="preserve">Pending part IDCU V2CU ACT, PN : 01750199931, FER : 2089379, part akan di support oleh FSL Balikpapan, part ready,  </v>
          </cell>
          <cell r="P61" t="str">
            <v xml:space="preserve"> IDCU V2CU ACT, PN : 01750199931</v>
          </cell>
          <cell r="Q61" t="str">
            <v>Ready</v>
          </cell>
          <cell r="R61">
            <v>43781</v>
          </cell>
          <cell r="S61" t="str">
            <v>Part sudah di request oleh FE QI - TOMMY</v>
          </cell>
          <cell r="T61" t="str">
            <v xml:space="preserve"> -</v>
          </cell>
          <cell r="U61" t="str">
            <v>-</v>
          </cell>
          <cell r="V61" t="str">
            <v>scadule besok luar daerah</v>
          </cell>
          <cell r="W61">
            <v>43782</v>
          </cell>
        </row>
        <row r="62">
          <cell r="C62">
            <v>69431867</v>
          </cell>
          <cell r="D62">
            <v>0</v>
          </cell>
          <cell r="E62">
            <v>43810.745833333334</v>
          </cell>
          <cell r="F62" t="str">
            <v>S1CBNT12AA</v>
          </cell>
          <cell r="G62" t="str">
            <v>QIA-Wincor</v>
          </cell>
          <cell r="H62" t="str">
            <v>KK BENGALON</v>
          </cell>
          <cell r="I62" t="str">
            <v>BONTANG</v>
          </cell>
          <cell r="J62">
            <v>0</v>
          </cell>
          <cell r="K62" t="str">
            <v>REPEAT RECEIPT PRINTER</v>
          </cell>
          <cell r="L62">
            <v>2</v>
          </cell>
          <cell r="M62">
            <v>43782</v>
          </cell>
          <cell r="N62" t="str">
            <v>PENDING PART</v>
          </cell>
          <cell r="O62" t="str">
            <v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v>
          </cell>
          <cell r="P62" t="str">
            <v>Printer TP 07 pn:1750110039</v>
          </cell>
          <cell r="Q62" t="str">
            <v>Ready</v>
          </cell>
          <cell r="R62">
            <v>43781</v>
          </cell>
          <cell r="S62" t="str">
            <v>Part ready di FSL Samarinda tgl 12/11, info FE Aulia Rahman di FU tgl 13/11</v>
          </cell>
          <cell r="T62" t="str">
            <v xml:space="preserve"> -</v>
          </cell>
          <cell r="U62" t="str">
            <v>YA</v>
          </cell>
          <cell r="V62" t="str">
            <v>close</v>
          </cell>
          <cell r="W62">
            <v>43783</v>
          </cell>
        </row>
        <row r="63">
          <cell r="C63">
            <v>69434583</v>
          </cell>
          <cell r="D63">
            <v>0</v>
          </cell>
          <cell r="E63">
            <v>43810.786111111112</v>
          </cell>
          <cell r="F63" t="str">
            <v>S1HSPT12AA</v>
          </cell>
          <cell r="G63" t="str">
            <v>QIA-Wincor</v>
          </cell>
          <cell r="H63" t="str">
            <v>Gallery KC Sampit 3</v>
          </cell>
          <cell r="I63" t="str">
            <v>SAMPIT</v>
          </cell>
          <cell r="J63">
            <v>0</v>
          </cell>
          <cell r="K63" t="str">
            <v>Autorestart</v>
          </cell>
          <cell r="L63">
            <v>2</v>
          </cell>
          <cell r="M63">
            <v>43782</v>
          </cell>
          <cell r="N63" t="str">
            <v>PENDING PART</v>
          </cell>
          <cell r="O63" t="str">
            <v xml:space="preserve">Fe report 0090022, pending part se pn 01750174922 dan video card pn 01803530264. Cek tgangan ok, install ulang sw ok, partisi hdd ok, pantau atm dan msh auto restart </v>
          </cell>
          <cell r="P63" t="str">
            <v>SE pn: 01750174922 dan Video card pn: 01803530264</v>
          </cell>
          <cell r="Q63" t="str">
            <v>Not Ready</v>
          </cell>
          <cell r="R63">
            <v>43783</v>
          </cell>
          <cell r="S63" t="str">
            <v xml:space="preserve">Part SE ready di FSL Palangkaraya sedangkan part Video Card sedang di check ketersediaan nya di CWH </v>
          </cell>
          <cell r="T63" t="str">
            <v xml:space="preserve"> -</v>
          </cell>
          <cell r="U63" t="str">
            <v>YA</v>
          </cell>
          <cell r="V63" t="str">
            <v>kosong card video</v>
          </cell>
          <cell r="W63">
            <v>43784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0"/>
  <sheetViews>
    <sheetView topLeftCell="A2" zoomScaleNormal="100" workbookViewId="0">
      <pane ySplit="2" topLeftCell="A4" activePane="bottomLeft" state="frozen"/>
      <selection activeCell="A2" sqref="A2"/>
      <selection pane="bottomLeft" activeCell="C29" sqref="C29"/>
    </sheetView>
  </sheetViews>
  <sheetFormatPr defaultRowHeight="15" x14ac:dyDescent="0.25"/>
  <cols>
    <col min="1" max="1" width="6.42578125" style="1" customWidth="1"/>
    <col min="2" max="2" width="17.5703125" style="1" bestFit="1" customWidth="1"/>
    <col min="3" max="3" width="8.7109375" style="1" customWidth="1"/>
    <col min="4" max="4" width="7.5703125" style="1" customWidth="1"/>
    <col min="5" max="8" width="4.5703125" style="1" customWidth="1"/>
    <col min="9" max="9" width="5.28515625" style="1" customWidth="1"/>
    <col min="10" max="10" width="6.85546875" style="1" customWidth="1"/>
    <col min="11" max="11" width="9.28515625" style="1" customWidth="1"/>
    <col min="12" max="12" width="14" style="1" customWidth="1"/>
    <col min="13" max="13" width="7.5703125" style="1" customWidth="1"/>
    <col min="14" max="14" width="10.28515625" style="1" customWidth="1"/>
    <col min="15" max="15" width="7.85546875" style="1" customWidth="1"/>
    <col min="16" max="16" width="11.42578125" style="1" customWidth="1"/>
    <col min="17" max="16384" width="9.140625" style="1"/>
  </cols>
  <sheetData>
    <row r="2" spans="1:27" ht="15.75" thickBot="1" x14ac:dyDescent="0.3">
      <c r="A2" s="520" t="s">
        <v>0</v>
      </c>
      <c r="B2" s="522" t="s">
        <v>1</v>
      </c>
      <c r="C2" s="522" t="s">
        <v>3</v>
      </c>
      <c r="D2" s="522" t="s">
        <v>2</v>
      </c>
      <c r="E2" s="512" t="s">
        <v>1207</v>
      </c>
      <c r="F2" s="512"/>
      <c r="G2" s="512"/>
      <c r="H2" s="512"/>
      <c r="I2" s="512"/>
      <c r="J2" s="512"/>
      <c r="K2" s="512" t="s">
        <v>5652</v>
      </c>
      <c r="L2" s="512" t="s">
        <v>1208</v>
      </c>
      <c r="M2" s="514" t="s">
        <v>1690</v>
      </c>
      <c r="N2" s="516" t="s">
        <v>1209</v>
      </c>
      <c r="O2" s="516" t="s">
        <v>6042</v>
      </c>
      <c r="P2" s="518" t="s">
        <v>5</v>
      </c>
    </row>
    <row r="3" spans="1:27" ht="15.75" thickBot="1" x14ac:dyDescent="0.3">
      <c r="A3" s="521"/>
      <c r="B3" s="523"/>
      <c r="C3" s="523"/>
      <c r="D3" s="523"/>
      <c r="E3" s="204" t="s">
        <v>5848</v>
      </c>
      <c r="F3" s="205" t="s">
        <v>5653</v>
      </c>
      <c r="G3" s="204" t="s">
        <v>5654</v>
      </c>
      <c r="H3" s="204" t="s">
        <v>5655</v>
      </c>
      <c r="I3" s="204" t="s">
        <v>6484</v>
      </c>
      <c r="J3" s="204" t="s">
        <v>5656</v>
      </c>
      <c r="K3" s="513"/>
      <c r="L3" s="513"/>
      <c r="M3" s="515"/>
      <c r="N3" s="517"/>
      <c r="O3" s="517"/>
      <c r="P3" s="519"/>
      <c r="Q3" s="2"/>
      <c r="R3" s="2"/>
      <c r="S3" s="2"/>
      <c r="T3" s="2"/>
      <c r="U3" s="2"/>
      <c r="V3" s="2"/>
      <c r="W3" s="2"/>
      <c r="X3" s="2"/>
      <c r="Y3" s="2"/>
      <c r="Z3" s="2"/>
      <c r="AA3" s="2"/>
    </row>
    <row r="4" spans="1:27" ht="15.75" hidden="1" thickBot="1" x14ac:dyDescent="0.3">
      <c r="A4" s="12">
        <v>1</v>
      </c>
      <c r="B4" s="303">
        <v>43761</v>
      </c>
      <c r="C4" s="12">
        <v>0</v>
      </c>
      <c r="D4" s="12">
        <v>220</v>
      </c>
      <c r="E4" s="12" t="s">
        <v>1569</v>
      </c>
      <c r="F4" s="12" t="s">
        <v>1569</v>
      </c>
      <c r="G4" s="12" t="s">
        <v>1569</v>
      </c>
      <c r="H4" s="12" t="s">
        <v>1569</v>
      </c>
      <c r="I4" s="12" t="s">
        <v>1569</v>
      </c>
      <c r="J4" s="12">
        <v>155</v>
      </c>
      <c r="K4" s="12" t="s">
        <v>1569</v>
      </c>
      <c r="L4" s="12">
        <v>65</v>
      </c>
      <c r="M4" s="34">
        <v>0</v>
      </c>
      <c r="N4" s="12">
        <v>1</v>
      </c>
      <c r="O4" s="12">
        <v>14</v>
      </c>
      <c r="P4" s="12">
        <v>220</v>
      </c>
    </row>
    <row r="5" spans="1:27" ht="15.75" hidden="1" thickBot="1" x14ac:dyDescent="0.3">
      <c r="A5" s="12">
        <v>2</v>
      </c>
      <c r="B5" s="303">
        <v>43762</v>
      </c>
      <c r="C5" s="14">
        <v>57</v>
      </c>
      <c r="D5" s="14">
        <v>277</v>
      </c>
      <c r="E5" s="14" t="s">
        <v>1569</v>
      </c>
      <c r="F5" s="14" t="s">
        <v>1569</v>
      </c>
      <c r="G5" s="14" t="s">
        <v>1569</v>
      </c>
      <c r="H5" s="14" t="s">
        <v>1569</v>
      </c>
      <c r="I5" s="14" t="s">
        <v>1569</v>
      </c>
      <c r="J5" s="14">
        <v>177</v>
      </c>
      <c r="K5" s="12" t="s">
        <v>1569</v>
      </c>
      <c r="L5" s="14">
        <v>100</v>
      </c>
      <c r="M5" s="35">
        <v>27</v>
      </c>
      <c r="N5" s="14">
        <v>3</v>
      </c>
      <c r="O5" s="18">
        <v>14</v>
      </c>
      <c r="P5" s="12">
        <v>250</v>
      </c>
    </row>
    <row r="6" spans="1:27" ht="15.75" hidden="1" thickBot="1" x14ac:dyDescent="0.3">
      <c r="A6" s="12">
        <v>3</v>
      </c>
      <c r="B6" s="303">
        <v>43763</v>
      </c>
      <c r="C6" s="14">
        <v>77</v>
      </c>
      <c r="D6" s="14">
        <v>327</v>
      </c>
      <c r="E6" s="14" t="s">
        <v>1569</v>
      </c>
      <c r="F6" s="14" t="s">
        <v>1569</v>
      </c>
      <c r="G6" s="14" t="s">
        <v>1569</v>
      </c>
      <c r="H6" s="14" t="s">
        <v>1569</v>
      </c>
      <c r="I6" s="14" t="s">
        <v>1569</v>
      </c>
      <c r="J6" s="14">
        <v>181</v>
      </c>
      <c r="K6" s="12" t="s">
        <v>1569</v>
      </c>
      <c r="L6" s="14">
        <v>128</v>
      </c>
      <c r="M6" s="35">
        <v>18</v>
      </c>
      <c r="N6" s="14">
        <v>2</v>
      </c>
      <c r="O6" s="14">
        <v>14</v>
      </c>
      <c r="P6" s="12">
        <v>309</v>
      </c>
    </row>
    <row r="7" spans="1:27" ht="15.75" hidden="1" thickBot="1" x14ac:dyDescent="0.3">
      <c r="A7" s="12">
        <v>4</v>
      </c>
      <c r="B7" s="303">
        <v>43766</v>
      </c>
      <c r="C7" s="14">
        <v>109</v>
      </c>
      <c r="D7" s="14">
        <v>418</v>
      </c>
      <c r="E7" s="14" t="s">
        <v>1569</v>
      </c>
      <c r="F7" s="14" t="s">
        <v>1569</v>
      </c>
      <c r="G7" s="14" t="s">
        <v>1569</v>
      </c>
      <c r="H7" s="14" t="s">
        <v>1569</v>
      </c>
      <c r="I7" s="14" t="s">
        <v>1569</v>
      </c>
      <c r="J7" s="14">
        <v>235</v>
      </c>
      <c r="K7" s="12" t="s">
        <v>1569</v>
      </c>
      <c r="L7" s="14">
        <v>62</v>
      </c>
      <c r="M7" s="35">
        <v>45</v>
      </c>
      <c r="N7" s="14" t="s">
        <v>1569</v>
      </c>
      <c r="O7" s="14" t="s">
        <v>1569</v>
      </c>
      <c r="P7" s="12">
        <v>297</v>
      </c>
      <c r="S7" s="264"/>
    </row>
    <row r="8" spans="1:27" ht="15.75" hidden="1" thickBot="1" x14ac:dyDescent="0.3">
      <c r="A8" s="12">
        <v>5</v>
      </c>
      <c r="B8" s="303">
        <v>43767</v>
      </c>
      <c r="C8" s="14">
        <v>50</v>
      </c>
      <c r="D8" s="14">
        <v>347</v>
      </c>
      <c r="E8" s="14" t="s">
        <v>1569</v>
      </c>
      <c r="F8" s="14" t="s">
        <v>1569</v>
      </c>
      <c r="G8" s="14" t="s">
        <v>1569</v>
      </c>
      <c r="H8" s="14" t="s">
        <v>1569</v>
      </c>
      <c r="I8" s="14" t="s">
        <v>1569</v>
      </c>
      <c r="J8" s="14">
        <v>132</v>
      </c>
      <c r="K8" s="12" t="s">
        <v>1569</v>
      </c>
      <c r="L8" s="14">
        <v>70</v>
      </c>
      <c r="M8" s="35">
        <v>219</v>
      </c>
      <c r="N8" s="14" t="s">
        <v>1569</v>
      </c>
      <c r="O8" s="14" t="s">
        <v>1569</v>
      </c>
      <c r="P8" s="12">
        <v>202</v>
      </c>
    </row>
    <row r="9" spans="1:27" ht="15.75" hidden="1" thickBot="1" x14ac:dyDescent="0.3">
      <c r="A9" s="12">
        <v>6</v>
      </c>
      <c r="B9" s="303">
        <v>43768</v>
      </c>
      <c r="C9" s="14">
        <v>83</v>
      </c>
      <c r="D9" s="14">
        <v>285</v>
      </c>
      <c r="E9" s="14" t="s">
        <v>1569</v>
      </c>
      <c r="F9" s="14" t="s">
        <v>1569</v>
      </c>
      <c r="G9" s="14" t="s">
        <v>1569</v>
      </c>
      <c r="H9" s="14" t="s">
        <v>1569</v>
      </c>
      <c r="I9" s="14" t="s">
        <v>1569</v>
      </c>
      <c r="J9" s="14">
        <v>124</v>
      </c>
      <c r="K9" s="12" t="s">
        <v>1569</v>
      </c>
      <c r="L9" s="14">
        <v>58</v>
      </c>
      <c r="M9" s="35">
        <v>92</v>
      </c>
      <c r="N9" s="14" t="s">
        <v>1569</v>
      </c>
      <c r="O9" s="14" t="s">
        <v>1569</v>
      </c>
      <c r="P9" s="12">
        <v>182</v>
      </c>
    </row>
    <row r="10" spans="1:27" ht="15.75" hidden="1" thickBot="1" x14ac:dyDescent="0.3">
      <c r="A10" s="12">
        <v>7</v>
      </c>
      <c r="B10" s="303">
        <v>43769</v>
      </c>
      <c r="C10" s="14">
        <v>112</v>
      </c>
      <c r="D10" s="14">
        <v>294</v>
      </c>
      <c r="E10" s="14" t="s">
        <v>1569</v>
      </c>
      <c r="F10" s="14" t="s">
        <v>1569</v>
      </c>
      <c r="G10" s="14" t="s">
        <v>1569</v>
      </c>
      <c r="H10" s="14" t="s">
        <v>1569</v>
      </c>
      <c r="I10" s="14" t="s">
        <v>1569</v>
      </c>
      <c r="J10" s="14">
        <v>62</v>
      </c>
      <c r="K10" s="12" t="s">
        <v>1569</v>
      </c>
      <c r="L10" s="14">
        <v>28</v>
      </c>
      <c r="M10" s="35">
        <v>131</v>
      </c>
      <c r="N10" s="14" t="s">
        <v>1569</v>
      </c>
      <c r="O10" s="14" t="s">
        <v>1569</v>
      </c>
      <c r="P10" s="12">
        <v>90</v>
      </c>
    </row>
    <row r="11" spans="1:27" ht="15.75" hidden="1" thickBot="1" x14ac:dyDescent="0.3">
      <c r="A11" s="12">
        <v>8</v>
      </c>
      <c r="B11" s="303">
        <v>43770</v>
      </c>
      <c r="C11" s="14">
        <v>81</v>
      </c>
      <c r="D11" s="14">
        <v>171</v>
      </c>
      <c r="E11" s="14" t="s">
        <v>1569</v>
      </c>
      <c r="F11" s="14" t="s">
        <v>1569</v>
      </c>
      <c r="G11" s="14" t="s">
        <v>1569</v>
      </c>
      <c r="H11" s="14" t="s">
        <v>1569</v>
      </c>
      <c r="I11" s="14" t="s">
        <v>1569</v>
      </c>
      <c r="J11" s="14">
        <v>92</v>
      </c>
      <c r="K11" s="12" t="s">
        <v>1569</v>
      </c>
      <c r="L11" s="14">
        <v>90</v>
      </c>
      <c r="M11" s="35">
        <v>55</v>
      </c>
      <c r="N11" s="14" t="s">
        <v>1569</v>
      </c>
      <c r="O11" s="14" t="s">
        <v>1569</v>
      </c>
      <c r="P11" s="12">
        <v>182</v>
      </c>
    </row>
    <row r="12" spans="1:27" ht="15.75" hidden="1" thickBot="1" x14ac:dyDescent="0.3">
      <c r="A12" s="12">
        <v>9</v>
      </c>
      <c r="B12" s="303">
        <v>43773</v>
      </c>
      <c r="C12" s="14">
        <v>93</v>
      </c>
      <c r="D12" s="14">
        <v>275</v>
      </c>
      <c r="E12" s="14" t="s">
        <v>1569</v>
      </c>
      <c r="F12" s="14" t="s">
        <v>1569</v>
      </c>
      <c r="G12" s="14" t="s">
        <v>1569</v>
      </c>
      <c r="H12" s="14" t="s">
        <v>1569</v>
      </c>
      <c r="I12" s="14" t="s">
        <v>1569</v>
      </c>
      <c r="J12" s="14">
        <v>105</v>
      </c>
      <c r="K12" s="12" t="s">
        <v>1569</v>
      </c>
      <c r="L12" s="14">
        <v>100</v>
      </c>
      <c r="M12" s="35">
        <v>117</v>
      </c>
      <c r="N12" s="14" t="s">
        <v>1569</v>
      </c>
      <c r="O12" s="14" t="s">
        <v>1569</v>
      </c>
      <c r="P12" s="12">
        <v>205</v>
      </c>
    </row>
    <row r="13" spans="1:27" ht="15.75" hidden="1" thickBot="1" x14ac:dyDescent="0.3">
      <c r="A13" s="12">
        <v>10</v>
      </c>
      <c r="B13" s="303">
        <v>43774</v>
      </c>
      <c r="C13" s="14">
        <v>96</v>
      </c>
      <c r="D13" s="14">
        <v>301</v>
      </c>
      <c r="E13" s="14" t="s">
        <v>1569</v>
      </c>
      <c r="F13" s="14" t="s">
        <v>1569</v>
      </c>
      <c r="G13" s="14" t="s">
        <v>1569</v>
      </c>
      <c r="H13" s="14" t="s">
        <v>1569</v>
      </c>
      <c r="I13" s="14" t="s">
        <v>1569</v>
      </c>
      <c r="J13" s="14">
        <v>74</v>
      </c>
      <c r="K13" s="12" t="s">
        <v>1569</v>
      </c>
      <c r="L13" s="14">
        <v>84</v>
      </c>
      <c r="M13" s="35">
        <v>122</v>
      </c>
      <c r="N13" s="14" t="s">
        <v>1569</v>
      </c>
      <c r="O13" s="14" t="s">
        <v>1569</v>
      </c>
      <c r="P13" s="12">
        <f>J13+L13</f>
        <v>158</v>
      </c>
    </row>
    <row r="14" spans="1:27" ht="15.75" thickBot="1" x14ac:dyDescent="0.3">
      <c r="A14" s="12">
        <v>11</v>
      </c>
      <c r="B14" s="303">
        <v>43775</v>
      </c>
      <c r="C14" s="14">
        <v>69</v>
      </c>
      <c r="D14" s="14">
        <f t="shared" ref="D14:D32" si="0">C14+P13</f>
        <v>227</v>
      </c>
      <c r="E14" s="14">
        <v>44</v>
      </c>
      <c r="F14" s="14">
        <v>36</v>
      </c>
      <c r="G14" s="14">
        <v>27</v>
      </c>
      <c r="H14" s="14">
        <v>10</v>
      </c>
      <c r="I14" s="14">
        <v>2</v>
      </c>
      <c r="J14" s="14">
        <v>80</v>
      </c>
      <c r="K14" s="14">
        <v>31</v>
      </c>
      <c r="L14" s="14">
        <v>63</v>
      </c>
      <c r="M14" s="35">
        <v>122</v>
      </c>
      <c r="N14" s="14">
        <v>3</v>
      </c>
      <c r="O14" s="14">
        <v>11</v>
      </c>
      <c r="P14" s="12">
        <f t="shared" ref="P14:P32" si="1">J14+L14</f>
        <v>143</v>
      </c>
    </row>
    <row r="15" spans="1:27" ht="15.75" thickBot="1" x14ac:dyDescent="0.3">
      <c r="A15" s="12">
        <v>12</v>
      </c>
      <c r="B15" s="303">
        <v>43776</v>
      </c>
      <c r="C15" s="14">
        <v>63</v>
      </c>
      <c r="D15" s="14">
        <f t="shared" si="0"/>
        <v>206</v>
      </c>
      <c r="E15" s="14">
        <v>48</v>
      </c>
      <c r="F15" s="14">
        <v>32</v>
      </c>
      <c r="G15" s="14">
        <v>15</v>
      </c>
      <c r="H15" s="14">
        <v>6</v>
      </c>
      <c r="I15" s="14">
        <v>4</v>
      </c>
      <c r="J15" s="14">
        <v>80</v>
      </c>
      <c r="K15" s="14">
        <v>29</v>
      </c>
      <c r="L15" s="14">
        <v>45</v>
      </c>
      <c r="M15" s="35">
        <v>89</v>
      </c>
      <c r="N15" s="14">
        <v>5</v>
      </c>
      <c r="O15" s="14">
        <v>19</v>
      </c>
      <c r="P15" s="12">
        <f t="shared" si="1"/>
        <v>125</v>
      </c>
    </row>
    <row r="16" spans="1:27" ht="15.75" thickBot="1" x14ac:dyDescent="0.3">
      <c r="A16" s="12">
        <v>13</v>
      </c>
      <c r="B16" s="303">
        <v>43777</v>
      </c>
      <c r="C16" s="14">
        <v>43</v>
      </c>
      <c r="D16" s="14">
        <f t="shared" si="0"/>
        <v>168</v>
      </c>
      <c r="E16" s="14">
        <v>39</v>
      </c>
      <c r="F16" s="14">
        <v>20</v>
      </c>
      <c r="G16" s="14">
        <v>6</v>
      </c>
      <c r="H16" s="14">
        <v>0</v>
      </c>
      <c r="I16" s="14">
        <v>20</v>
      </c>
      <c r="J16" s="14">
        <v>59</v>
      </c>
      <c r="K16" s="14">
        <v>34</v>
      </c>
      <c r="L16" s="14">
        <v>44</v>
      </c>
      <c r="M16" s="35">
        <v>64</v>
      </c>
      <c r="N16" s="255">
        <v>4</v>
      </c>
      <c r="O16" s="15">
        <v>14</v>
      </c>
      <c r="P16" s="12">
        <f t="shared" si="1"/>
        <v>103</v>
      </c>
    </row>
    <row r="17" spans="1:16" ht="15.75" thickBot="1" x14ac:dyDescent="0.3">
      <c r="A17" s="12">
        <v>14</v>
      </c>
      <c r="B17" s="303">
        <v>43780</v>
      </c>
      <c r="C17" s="14">
        <v>155</v>
      </c>
      <c r="D17" s="14">
        <f t="shared" si="0"/>
        <v>258</v>
      </c>
      <c r="E17" s="14">
        <v>34</v>
      </c>
      <c r="F17" s="14">
        <v>53</v>
      </c>
      <c r="G17" s="14">
        <v>19</v>
      </c>
      <c r="H17" s="14">
        <v>8</v>
      </c>
      <c r="I17" s="14">
        <v>7</v>
      </c>
      <c r="J17" s="14">
        <v>87</v>
      </c>
      <c r="K17" s="14">
        <v>39</v>
      </c>
      <c r="L17" s="14">
        <v>84</v>
      </c>
      <c r="M17" s="35">
        <v>86</v>
      </c>
      <c r="N17" s="255">
        <v>5</v>
      </c>
      <c r="O17" s="255">
        <v>15</v>
      </c>
      <c r="P17" s="12">
        <f t="shared" si="1"/>
        <v>171</v>
      </c>
    </row>
    <row r="18" spans="1:16" ht="15.75" thickBot="1" x14ac:dyDescent="0.3">
      <c r="A18" s="12">
        <v>15</v>
      </c>
      <c r="B18" s="303">
        <v>43781</v>
      </c>
      <c r="C18" s="14">
        <v>35</v>
      </c>
      <c r="D18" s="14">
        <f t="shared" si="0"/>
        <v>206</v>
      </c>
      <c r="E18" s="14">
        <v>37</v>
      </c>
      <c r="F18" s="14">
        <v>27</v>
      </c>
      <c r="G18" s="14">
        <v>15</v>
      </c>
      <c r="H18" s="14">
        <v>9</v>
      </c>
      <c r="I18" s="14">
        <v>5</v>
      </c>
      <c r="J18" s="14">
        <v>64</v>
      </c>
      <c r="K18" s="14">
        <v>28</v>
      </c>
      <c r="L18" s="14">
        <v>57</v>
      </c>
      <c r="M18" s="35">
        <v>85</v>
      </c>
      <c r="N18" s="255">
        <v>1</v>
      </c>
      <c r="O18" s="255">
        <v>17</v>
      </c>
      <c r="P18" s="12">
        <f t="shared" si="1"/>
        <v>121</v>
      </c>
    </row>
    <row r="19" spans="1:16" ht="15.75" thickBot="1" x14ac:dyDescent="0.3">
      <c r="A19" s="12">
        <v>16</v>
      </c>
      <c r="B19" s="303">
        <v>43782</v>
      </c>
      <c r="C19" s="14">
        <v>55</v>
      </c>
      <c r="D19" s="14">
        <f t="shared" si="0"/>
        <v>176</v>
      </c>
      <c r="E19" s="14">
        <v>46</v>
      </c>
      <c r="F19" s="14">
        <v>29</v>
      </c>
      <c r="G19" s="14">
        <v>20</v>
      </c>
      <c r="H19" s="14">
        <v>9</v>
      </c>
      <c r="I19" s="14">
        <v>5</v>
      </c>
      <c r="J19" s="14">
        <v>75</v>
      </c>
      <c r="K19" s="14">
        <v>24</v>
      </c>
      <c r="L19" s="14">
        <v>48</v>
      </c>
      <c r="M19" s="35">
        <v>53</v>
      </c>
      <c r="N19" s="255">
        <v>3</v>
      </c>
      <c r="O19" s="255">
        <v>17</v>
      </c>
      <c r="P19" s="12">
        <f t="shared" si="1"/>
        <v>123</v>
      </c>
    </row>
    <row r="20" spans="1:16" ht="15.75" thickBot="1" x14ac:dyDescent="0.3">
      <c r="A20" s="12">
        <v>17</v>
      </c>
      <c r="B20" s="303">
        <v>43783</v>
      </c>
      <c r="C20" s="14">
        <v>50</v>
      </c>
      <c r="D20" s="14">
        <f t="shared" si="0"/>
        <v>173</v>
      </c>
      <c r="E20" s="14">
        <v>46</v>
      </c>
      <c r="F20" s="14">
        <v>23</v>
      </c>
      <c r="G20" s="14">
        <v>17</v>
      </c>
      <c r="H20" s="14">
        <v>13</v>
      </c>
      <c r="I20" s="14">
        <v>5</v>
      </c>
      <c r="J20" s="14">
        <v>104</v>
      </c>
      <c r="K20" s="14">
        <v>25</v>
      </c>
      <c r="L20" s="14">
        <v>11</v>
      </c>
      <c r="M20" s="35">
        <v>57</v>
      </c>
      <c r="N20" s="255">
        <v>1</v>
      </c>
      <c r="O20" s="255">
        <v>9</v>
      </c>
      <c r="P20" s="12">
        <f t="shared" si="1"/>
        <v>115</v>
      </c>
    </row>
    <row r="21" spans="1:16" ht="15.75" thickBot="1" x14ac:dyDescent="0.3">
      <c r="A21" s="12">
        <v>18</v>
      </c>
      <c r="B21" s="303">
        <v>43784</v>
      </c>
      <c r="C21" s="14">
        <v>25</v>
      </c>
      <c r="D21" s="14">
        <f t="shared" si="0"/>
        <v>140</v>
      </c>
      <c r="E21" s="14">
        <v>30</v>
      </c>
      <c r="F21" s="14">
        <v>17</v>
      </c>
      <c r="G21" s="14">
        <v>15</v>
      </c>
      <c r="H21" s="14">
        <v>3</v>
      </c>
      <c r="I21" s="14">
        <v>3</v>
      </c>
      <c r="J21" s="14">
        <v>68</v>
      </c>
      <c r="K21" s="14">
        <v>22</v>
      </c>
      <c r="L21" s="14">
        <v>12</v>
      </c>
      <c r="M21" s="35">
        <v>60</v>
      </c>
      <c r="N21" s="255">
        <v>3</v>
      </c>
      <c r="O21" s="255">
        <v>10</v>
      </c>
      <c r="P21" s="12">
        <f t="shared" si="1"/>
        <v>80</v>
      </c>
    </row>
    <row r="22" spans="1:16" ht="15.75" thickBot="1" x14ac:dyDescent="0.3">
      <c r="A22" s="12">
        <v>19</v>
      </c>
      <c r="B22" s="303">
        <v>43787</v>
      </c>
      <c r="C22" s="14">
        <v>141</v>
      </c>
      <c r="D22" s="14">
        <f t="shared" si="0"/>
        <v>221</v>
      </c>
      <c r="E22" s="14">
        <v>38</v>
      </c>
      <c r="F22" s="14">
        <v>34</v>
      </c>
      <c r="G22" s="14">
        <v>15</v>
      </c>
      <c r="H22" s="14">
        <v>5</v>
      </c>
      <c r="I22" s="14">
        <v>5</v>
      </c>
      <c r="J22" s="14">
        <v>97</v>
      </c>
      <c r="K22" s="14">
        <v>18</v>
      </c>
      <c r="L22" s="14">
        <v>35</v>
      </c>
      <c r="M22" s="35">
        <v>82</v>
      </c>
      <c r="N22" s="255">
        <v>5</v>
      </c>
      <c r="O22" s="255">
        <v>9</v>
      </c>
      <c r="P22" s="12">
        <f t="shared" si="1"/>
        <v>132</v>
      </c>
    </row>
    <row r="23" spans="1:16" ht="15.75" thickBot="1" x14ac:dyDescent="0.3">
      <c r="A23" s="12">
        <v>20</v>
      </c>
      <c r="B23" s="303">
        <v>43788</v>
      </c>
      <c r="C23" s="14">
        <v>84</v>
      </c>
      <c r="D23" s="14">
        <f t="shared" si="0"/>
        <v>216</v>
      </c>
      <c r="E23" s="14">
        <v>62</v>
      </c>
      <c r="F23" s="14">
        <v>45</v>
      </c>
      <c r="G23" s="14">
        <v>17</v>
      </c>
      <c r="H23" s="14">
        <v>13</v>
      </c>
      <c r="I23" s="14">
        <v>11</v>
      </c>
      <c r="J23" s="14">
        <v>148</v>
      </c>
      <c r="K23" s="14">
        <v>16</v>
      </c>
      <c r="L23" s="14">
        <v>21</v>
      </c>
      <c r="M23" s="35">
        <v>45</v>
      </c>
      <c r="N23" s="255">
        <v>3</v>
      </c>
      <c r="O23" s="255">
        <v>12</v>
      </c>
      <c r="P23" s="12">
        <f t="shared" si="1"/>
        <v>169</v>
      </c>
    </row>
    <row r="24" spans="1:16" ht="15.75" thickBot="1" x14ac:dyDescent="0.3">
      <c r="A24" s="12">
        <v>21</v>
      </c>
      <c r="B24" s="303">
        <v>43789</v>
      </c>
      <c r="C24" s="14">
        <v>41</v>
      </c>
      <c r="D24" s="14">
        <f t="shared" si="0"/>
        <v>210</v>
      </c>
      <c r="E24" s="14">
        <v>34</v>
      </c>
      <c r="F24" s="14">
        <v>33</v>
      </c>
      <c r="G24" s="14">
        <v>13</v>
      </c>
      <c r="H24" s="14">
        <v>9</v>
      </c>
      <c r="I24" s="14">
        <v>13</v>
      </c>
      <c r="J24" s="14">
        <v>102</v>
      </c>
      <c r="K24" s="14">
        <v>36</v>
      </c>
      <c r="L24" s="14">
        <v>10</v>
      </c>
      <c r="M24" s="35">
        <v>134</v>
      </c>
      <c r="N24" s="255">
        <v>3</v>
      </c>
      <c r="O24" s="255">
        <v>9</v>
      </c>
      <c r="P24" s="12">
        <f t="shared" si="1"/>
        <v>112</v>
      </c>
    </row>
    <row r="25" spans="1:16" ht="15.75" thickBot="1" x14ac:dyDescent="0.3">
      <c r="A25" s="12">
        <v>22</v>
      </c>
      <c r="B25" s="303">
        <v>43790</v>
      </c>
      <c r="C25" s="14">
        <v>45</v>
      </c>
      <c r="D25" s="14">
        <f t="shared" si="0"/>
        <v>157</v>
      </c>
      <c r="E25" s="14">
        <v>34</v>
      </c>
      <c r="F25" s="14">
        <v>19</v>
      </c>
      <c r="G25" s="14">
        <v>16</v>
      </c>
      <c r="H25" s="14">
        <v>16</v>
      </c>
      <c r="I25" s="14">
        <v>5</v>
      </c>
      <c r="J25" s="14">
        <v>90</v>
      </c>
      <c r="K25" s="14">
        <v>30</v>
      </c>
      <c r="L25" s="14">
        <v>13</v>
      </c>
      <c r="M25" s="35">
        <v>53</v>
      </c>
      <c r="N25" s="255">
        <v>1</v>
      </c>
      <c r="O25" s="255">
        <v>14</v>
      </c>
      <c r="P25" s="12">
        <f t="shared" si="1"/>
        <v>103</v>
      </c>
    </row>
    <row r="26" spans="1:16" ht="15.75" thickBot="1" x14ac:dyDescent="0.3">
      <c r="A26" s="12">
        <v>23</v>
      </c>
      <c r="B26" s="303">
        <v>43791</v>
      </c>
      <c r="C26" s="14">
        <v>38</v>
      </c>
      <c r="D26" s="14">
        <f t="shared" si="0"/>
        <v>141</v>
      </c>
      <c r="E26" s="14">
        <v>17</v>
      </c>
      <c r="F26" s="14">
        <v>24</v>
      </c>
      <c r="G26" s="14">
        <v>13</v>
      </c>
      <c r="H26" s="14">
        <v>1</v>
      </c>
      <c r="I26" s="14">
        <v>11</v>
      </c>
      <c r="J26" s="14">
        <v>66</v>
      </c>
      <c r="K26" s="14">
        <v>21</v>
      </c>
      <c r="L26" s="14">
        <v>15</v>
      </c>
      <c r="M26" s="35">
        <v>61</v>
      </c>
      <c r="N26" s="255">
        <v>0</v>
      </c>
      <c r="O26" s="255">
        <v>12</v>
      </c>
      <c r="P26" s="12">
        <f t="shared" si="1"/>
        <v>81</v>
      </c>
    </row>
    <row r="27" spans="1:16" ht="15.75" thickBot="1" x14ac:dyDescent="0.3">
      <c r="A27" s="12">
        <v>24</v>
      </c>
      <c r="B27" s="303">
        <v>43794</v>
      </c>
      <c r="C27" s="14">
        <v>117</v>
      </c>
      <c r="D27" s="14">
        <f t="shared" si="0"/>
        <v>198</v>
      </c>
      <c r="E27" s="14">
        <v>41</v>
      </c>
      <c r="F27" s="14">
        <v>15</v>
      </c>
      <c r="G27" s="14">
        <v>5</v>
      </c>
      <c r="H27" s="14">
        <v>1</v>
      </c>
      <c r="I27" s="14">
        <v>1</v>
      </c>
      <c r="J27" s="14">
        <v>63</v>
      </c>
      <c r="K27" s="14">
        <v>9</v>
      </c>
      <c r="L27" s="14">
        <v>102</v>
      </c>
      <c r="M27" s="35">
        <v>49</v>
      </c>
      <c r="N27" s="255">
        <v>0</v>
      </c>
      <c r="O27" s="255">
        <v>12</v>
      </c>
      <c r="P27" s="12">
        <f t="shared" si="1"/>
        <v>165</v>
      </c>
    </row>
    <row r="28" spans="1:16" s="394" customFormat="1" ht="15.75" thickBot="1" x14ac:dyDescent="0.3">
      <c r="A28" s="12">
        <v>25</v>
      </c>
      <c r="B28" s="303">
        <v>43795</v>
      </c>
      <c r="C28" s="14">
        <v>69</v>
      </c>
      <c r="D28" s="14">
        <f t="shared" si="0"/>
        <v>234</v>
      </c>
      <c r="E28" s="14">
        <v>75</v>
      </c>
      <c r="F28" s="14">
        <v>5</v>
      </c>
      <c r="G28" s="14">
        <v>5</v>
      </c>
      <c r="H28" s="14">
        <v>1</v>
      </c>
      <c r="I28" s="14">
        <v>1</v>
      </c>
      <c r="J28" s="14">
        <v>87</v>
      </c>
      <c r="K28" s="14">
        <v>9</v>
      </c>
      <c r="L28" s="14">
        <v>78</v>
      </c>
      <c r="M28" s="35"/>
      <c r="N28" s="255">
        <v>0</v>
      </c>
      <c r="O28" s="255">
        <v>12</v>
      </c>
      <c r="P28" s="12">
        <f t="shared" si="1"/>
        <v>165</v>
      </c>
    </row>
    <row r="29" spans="1:16" s="394" customFormat="1" ht="15.75" thickBot="1" x14ac:dyDescent="0.3">
      <c r="A29" s="12">
        <v>26</v>
      </c>
      <c r="B29" s="303">
        <v>43796</v>
      </c>
      <c r="C29" s="14"/>
      <c r="D29" s="14">
        <f t="shared" si="0"/>
        <v>165</v>
      </c>
      <c r="E29" s="14"/>
      <c r="F29" s="14"/>
      <c r="G29" s="14"/>
      <c r="H29" s="14"/>
      <c r="I29" s="14"/>
      <c r="J29" s="14"/>
      <c r="K29" s="14"/>
      <c r="L29" s="14"/>
      <c r="M29" s="35"/>
      <c r="N29" s="255"/>
      <c r="O29" s="255"/>
      <c r="P29" s="12">
        <f t="shared" si="1"/>
        <v>0</v>
      </c>
    </row>
    <row r="30" spans="1:16" s="394" customFormat="1" ht="15.75" thickBot="1" x14ac:dyDescent="0.3">
      <c r="A30" s="12">
        <v>27</v>
      </c>
      <c r="B30" s="303">
        <v>43797</v>
      </c>
      <c r="C30" s="14"/>
      <c r="D30" s="14">
        <f t="shared" si="0"/>
        <v>0</v>
      </c>
      <c r="E30" s="14"/>
      <c r="F30" s="14"/>
      <c r="G30" s="14"/>
      <c r="H30" s="14"/>
      <c r="I30" s="14"/>
      <c r="J30" s="14"/>
      <c r="K30" s="14"/>
      <c r="L30" s="14"/>
      <c r="M30" s="35"/>
      <c r="N30" s="255"/>
      <c r="O30" s="255"/>
      <c r="P30" s="12">
        <f t="shared" si="1"/>
        <v>0</v>
      </c>
    </row>
    <row r="31" spans="1:16" s="394" customFormat="1" ht="15.75" thickBot="1" x14ac:dyDescent="0.3">
      <c r="A31" s="12">
        <v>28</v>
      </c>
      <c r="B31" s="303">
        <v>43798</v>
      </c>
      <c r="C31" s="14"/>
      <c r="D31" s="14">
        <f t="shared" si="0"/>
        <v>0</v>
      </c>
      <c r="E31" s="14"/>
      <c r="F31" s="14"/>
      <c r="G31" s="14"/>
      <c r="H31" s="14"/>
      <c r="I31" s="14"/>
      <c r="J31" s="14"/>
      <c r="K31" s="14"/>
      <c r="L31" s="14"/>
      <c r="M31" s="35"/>
      <c r="N31" s="255"/>
      <c r="O31" s="255"/>
      <c r="P31" s="12">
        <f t="shared" si="1"/>
        <v>0</v>
      </c>
    </row>
    <row r="32" spans="1:16" ht="15.75" thickBot="1" x14ac:dyDescent="0.3">
      <c r="A32" s="12">
        <v>29</v>
      </c>
      <c r="B32" s="303">
        <v>43799</v>
      </c>
      <c r="C32" s="14"/>
      <c r="D32" s="14">
        <f t="shared" si="0"/>
        <v>0</v>
      </c>
      <c r="E32" s="14"/>
      <c r="F32" s="14"/>
      <c r="G32" s="14"/>
      <c r="H32" s="14"/>
      <c r="I32" s="14"/>
      <c r="J32" s="14"/>
      <c r="K32" s="14"/>
      <c r="L32" s="14"/>
      <c r="M32" s="35"/>
      <c r="N32" s="255"/>
      <c r="O32" s="255"/>
      <c r="P32" s="12">
        <f t="shared" si="1"/>
        <v>0</v>
      </c>
    </row>
    <row r="33" spans="1:16" ht="15.75" thickBot="1" x14ac:dyDescent="0.3">
      <c r="A33" s="13"/>
      <c r="B33" s="13"/>
      <c r="C33" s="14"/>
      <c r="D33" s="14"/>
      <c r="E33" s="14"/>
      <c r="F33" s="14"/>
      <c r="G33" s="14"/>
      <c r="H33" s="14"/>
      <c r="I33" s="14"/>
      <c r="J33" s="14"/>
      <c r="K33" s="14"/>
      <c r="L33" s="14"/>
      <c r="M33" s="14"/>
      <c r="N33" s="14"/>
      <c r="O33" s="14"/>
      <c r="P33" s="14"/>
    </row>
    <row r="34" spans="1:16" x14ac:dyDescent="0.25">
      <c r="C34" s="15"/>
      <c r="D34" s="15"/>
      <c r="E34" s="15"/>
      <c r="F34" s="15"/>
      <c r="G34" s="15"/>
      <c r="H34" s="15"/>
      <c r="I34" s="15"/>
      <c r="J34" s="15"/>
      <c r="K34" s="15"/>
      <c r="L34" s="15"/>
      <c r="M34" s="15"/>
      <c r="N34" s="15"/>
      <c r="O34" s="15"/>
      <c r="P34" s="15"/>
    </row>
    <row r="35" spans="1:16" x14ac:dyDescent="0.25">
      <c r="C35" s="15"/>
      <c r="D35" s="15"/>
      <c r="E35" s="15"/>
      <c r="F35" s="15"/>
      <c r="G35" s="15"/>
      <c r="H35" s="15"/>
      <c r="I35" s="15"/>
      <c r="J35" s="15"/>
      <c r="K35" s="15"/>
      <c r="L35" s="15"/>
      <c r="M35" s="15"/>
      <c r="N35" s="15"/>
      <c r="O35" s="15"/>
      <c r="P35" s="15"/>
    </row>
    <row r="36" spans="1:16" x14ac:dyDescent="0.25">
      <c r="C36" s="15"/>
      <c r="D36" s="15"/>
      <c r="E36" s="15"/>
      <c r="F36" s="15"/>
      <c r="G36" s="15"/>
      <c r="H36" s="15"/>
      <c r="I36" s="15"/>
      <c r="J36" s="15"/>
      <c r="K36" s="15"/>
      <c r="L36" s="15"/>
      <c r="M36" s="15"/>
      <c r="N36" s="15"/>
      <c r="O36" s="15"/>
      <c r="P36" s="15"/>
    </row>
    <row r="37" spans="1:16" x14ac:dyDescent="0.25">
      <c r="C37" s="15"/>
      <c r="D37" s="15"/>
      <c r="E37" s="15"/>
      <c r="F37" s="15"/>
      <c r="G37" s="15"/>
      <c r="H37" s="15"/>
      <c r="I37" s="15"/>
      <c r="J37" s="15"/>
      <c r="K37" s="15"/>
      <c r="L37" s="15"/>
      <c r="M37" s="15"/>
      <c r="N37" s="15"/>
      <c r="O37" s="15"/>
      <c r="P37" s="15"/>
    </row>
    <row r="38" spans="1:16" x14ac:dyDescent="0.25">
      <c r="C38" s="15"/>
      <c r="D38" s="15"/>
      <c r="E38" s="15"/>
      <c r="F38" s="15"/>
      <c r="G38" s="15"/>
      <c r="H38" s="15"/>
      <c r="I38" s="15"/>
      <c r="J38" s="15"/>
      <c r="K38" s="15"/>
      <c r="L38" s="15"/>
      <c r="M38" s="15"/>
      <c r="N38" s="15"/>
      <c r="O38" s="15"/>
      <c r="P38" s="15"/>
    </row>
    <row r="39" spans="1:16" x14ac:dyDescent="0.25">
      <c r="D39" s="15"/>
      <c r="E39" s="15"/>
      <c r="F39" s="15"/>
      <c r="G39" s="15"/>
      <c r="H39" s="15"/>
      <c r="I39" s="15"/>
      <c r="J39" s="15"/>
      <c r="K39" s="15"/>
      <c r="L39" s="15"/>
      <c r="M39" s="15"/>
      <c r="N39" s="15"/>
      <c r="O39" s="15"/>
      <c r="P39" s="15"/>
    </row>
    <row r="40" spans="1:16" x14ac:dyDescent="0.25">
      <c r="D40" s="15"/>
      <c r="E40" s="15"/>
      <c r="F40" s="15"/>
      <c r="G40" s="15"/>
      <c r="H40" s="15"/>
      <c r="I40" s="15"/>
      <c r="J40" s="15"/>
      <c r="K40" s="15"/>
      <c r="L40" s="15"/>
      <c r="M40" s="15"/>
      <c r="N40" s="15"/>
      <c r="O40" s="15"/>
      <c r="P40" s="15"/>
    </row>
  </sheetData>
  <mergeCells count="11">
    <mergeCell ref="K2:K3"/>
    <mergeCell ref="A2:A3"/>
    <mergeCell ref="B2:B3"/>
    <mergeCell ref="C2:C3"/>
    <mergeCell ref="D2:D3"/>
    <mergeCell ref="E2:J2"/>
    <mergeCell ref="L2:L3"/>
    <mergeCell ref="M2:M3"/>
    <mergeCell ref="N2:N3"/>
    <mergeCell ref="O2:O3"/>
    <mergeCell ref="P2:P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04"/>
  <sheetViews>
    <sheetView tabSelected="1" zoomScaleNormal="100" workbookViewId="0">
      <pane xSplit="3" ySplit="1" topLeftCell="D2" activePane="bottomRight" state="frozen"/>
      <selection pane="topRight" activeCell="D1" sqref="D1"/>
      <selection pane="bottomLeft" activeCell="A2" sqref="A2"/>
      <selection pane="bottomRight" activeCell="E582" sqref="E582"/>
    </sheetView>
  </sheetViews>
  <sheetFormatPr defaultRowHeight="15" x14ac:dyDescent="0.25"/>
  <cols>
    <col min="1" max="1" width="8.7109375" style="1" bestFit="1" customWidth="1"/>
    <col min="2" max="2" width="17.140625" style="1" bestFit="1" customWidth="1"/>
    <col min="3" max="3" width="11.42578125" style="1" bestFit="1" customWidth="1"/>
    <col min="4" max="4" width="16.5703125" style="1" bestFit="1" customWidth="1"/>
    <col min="5" max="5" width="18.5703125" style="15" bestFit="1" customWidth="1"/>
    <col min="6" max="6" width="12.42578125" style="15" bestFit="1" customWidth="1"/>
    <col min="7" max="7" width="12.42578125" style="398" customWidth="1"/>
    <col min="8" max="8" width="12.42578125" style="15" customWidth="1"/>
    <col min="9" max="9" width="36.140625" style="1" customWidth="1"/>
    <col min="10" max="10" width="20" style="394" customWidth="1"/>
    <col min="11" max="11" width="18.42578125" style="166" bestFit="1" customWidth="1"/>
    <col min="12" max="12" width="18.42578125" style="166" customWidth="1"/>
    <col min="13" max="13" width="17.7109375" style="1" customWidth="1"/>
    <col min="14" max="14" width="17.7109375" style="394" customWidth="1"/>
    <col min="15" max="15" width="37.140625" style="1" customWidth="1"/>
    <col min="16" max="16" width="11.5703125" style="1" customWidth="1"/>
    <col min="17" max="17" width="16.7109375" style="1" bestFit="1" customWidth="1"/>
    <col min="18" max="18" width="15.140625" style="1" bestFit="1" customWidth="1"/>
    <col min="19" max="19" width="44.7109375" style="1" customWidth="1"/>
    <col min="20" max="20" width="44.7109375" style="113" customWidth="1"/>
    <col min="21" max="21" width="12.7109375" style="16" customWidth="1"/>
    <col min="22" max="22" width="20.42578125" style="16" bestFit="1" customWidth="1"/>
    <col min="23" max="23" width="42.5703125" style="1" customWidth="1"/>
    <col min="24" max="24" width="20.140625" style="1" customWidth="1"/>
    <col min="25" max="25" width="14.5703125" style="15" customWidth="1"/>
    <col min="26" max="26" width="16.5703125" style="394" bestFit="1" customWidth="1"/>
    <col min="27" max="27" width="16.5703125" style="394" customWidth="1"/>
    <col min="28" max="28" width="55.7109375" style="394" customWidth="1"/>
    <col min="29" max="29" width="18.28515625" style="1" customWidth="1"/>
    <col min="30" max="30" width="61.5703125" style="1" customWidth="1"/>
    <col min="31" max="31" width="18" style="1" hidden="1" customWidth="1"/>
    <col min="32" max="32" width="44.42578125" style="1" hidden="1" customWidth="1"/>
    <col min="33" max="33" width="18.85546875" style="1" hidden="1" customWidth="1"/>
    <col min="34" max="34" width="52" style="1" hidden="1" customWidth="1"/>
    <col min="35" max="35" width="17.42578125" style="1" hidden="1" customWidth="1"/>
    <col min="36" max="36" width="42.28515625" style="1" hidden="1" customWidth="1"/>
    <col min="37" max="37" width="18.85546875" style="1" hidden="1" customWidth="1"/>
    <col min="38" max="38" width="24.42578125" style="1" hidden="1" customWidth="1"/>
    <col min="39" max="39" width="17.7109375" style="324" hidden="1" customWidth="1"/>
    <col min="40" max="40" width="24.42578125" style="1" hidden="1" customWidth="1"/>
    <col min="41" max="41" width="17.42578125" style="1" hidden="1" customWidth="1"/>
    <col min="42" max="42" width="26" style="1" hidden="1" customWidth="1"/>
    <col min="43" max="43" width="17.140625" style="1" hidden="1" customWidth="1"/>
    <col min="44" max="44" width="24.42578125" style="1" hidden="1" customWidth="1"/>
    <col min="45" max="45" width="17.85546875" style="15" hidden="1" customWidth="1"/>
    <col min="46" max="46" width="24.42578125" style="1" hidden="1" customWidth="1"/>
    <col min="47" max="47" width="18.5703125" style="15" hidden="1" customWidth="1"/>
    <col min="48" max="48" width="28.28515625" style="1" hidden="1" customWidth="1"/>
    <col min="49" max="49" width="16.5703125" style="1" hidden="1" customWidth="1"/>
    <col min="50" max="50" width="20.5703125" style="1" hidden="1" customWidth="1"/>
    <col min="51" max="51" width="16.5703125" style="1" hidden="1" customWidth="1"/>
    <col min="52" max="52" width="25.85546875" style="1" hidden="1" customWidth="1"/>
    <col min="53" max="53" width="16.5703125" style="145" hidden="1" customWidth="1"/>
    <col min="54" max="54" width="16.5703125" style="166" hidden="1" customWidth="1"/>
    <col min="55" max="55" width="16.5703125" style="1" hidden="1" customWidth="1"/>
    <col min="56" max="56" width="23" style="166" hidden="1" customWidth="1"/>
    <col min="57" max="57" width="16.5703125" style="145" hidden="1" customWidth="1"/>
    <col min="58" max="58" width="38.85546875" style="1" hidden="1" customWidth="1"/>
    <col min="59" max="59" width="16.85546875" style="15" hidden="1" customWidth="1"/>
    <col min="60" max="60" width="30.28515625" style="1" hidden="1" customWidth="1"/>
    <col min="61" max="61" width="17.28515625" style="15" hidden="1" customWidth="1"/>
    <col min="62" max="62" width="35" style="1" hidden="1" customWidth="1"/>
    <col min="63" max="63" width="33" style="1" hidden="1" customWidth="1"/>
    <col min="64" max="64" width="18" style="1" bestFit="1" customWidth="1"/>
    <col min="65" max="65" width="18.140625" style="1" customWidth="1"/>
    <col min="66" max="16384" width="9.140625" style="1"/>
  </cols>
  <sheetData>
    <row r="1" spans="1:65" ht="30" x14ac:dyDescent="0.25">
      <c r="A1" s="5" t="s">
        <v>6</v>
      </c>
      <c r="B1" s="5" t="s">
        <v>7</v>
      </c>
      <c r="C1" s="5" t="s">
        <v>8</v>
      </c>
      <c r="D1" s="5" t="s">
        <v>2688</v>
      </c>
      <c r="E1" s="5" t="s">
        <v>9</v>
      </c>
      <c r="F1" s="5" t="s">
        <v>10</v>
      </c>
      <c r="G1" s="5" t="s">
        <v>10630</v>
      </c>
      <c r="H1" s="5" t="s">
        <v>8190</v>
      </c>
      <c r="I1" s="5" t="s">
        <v>11</v>
      </c>
      <c r="J1" s="5" t="s">
        <v>13</v>
      </c>
      <c r="K1" s="5" t="s">
        <v>12</v>
      </c>
      <c r="L1" s="5" t="s">
        <v>10626</v>
      </c>
      <c r="M1" s="5" t="s">
        <v>9834</v>
      </c>
      <c r="N1" s="5" t="s">
        <v>10631</v>
      </c>
      <c r="O1" s="5" t="s">
        <v>14</v>
      </c>
      <c r="P1" s="5" t="s">
        <v>15</v>
      </c>
      <c r="Q1" s="5" t="s">
        <v>1672</v>
      </c>
      <c r="R1" s="4" t="s">
        <v>16</v>
      </c>
      <c r="S1" s="5" t="s">
        <v>17</v>
      </c>
      <c r="T1" s="339" t="s">
        <v>18</v>
      </c>
      <c r="U1" s="6" t="s">
        <v>19</v>
      </c>
      <c r="V1" s="6" t="s">
        <v>6394</v>
      </c>
      <c r="W1" s="6" t="s">
        <v>21</v>
      </c>
      <c r="X1" s="6" t="s">
        <v>2687</v>
      </c>
      <c r="Y1" s="209" t="s">
        <v>5659</v>
      </c>
      <c r="Z1" s="144" t="s">
        <v>2895</v>
      </c>
      <c r="AA1" s="323" t="s">
        <v>3507</v>
      </c>
      <c r="AB1" s="32" t="s">
        <v>10601</v>
      </c>
      <c r="AC1" s="323" t="s">
        <v>3507</v>
      </c>
      <c r="AD1" s="32" t="s">
        <v>10513</v>
      </c>
      <c r="AE1" s="506" t="s">
        <v>3507</v>
      </c>
      <c r="AF1" s="32" t="s">
        <v>10323</v>
      </c>
      <c r="AG1" s="323" t="s">
        <v>3507</v>
      </c>
      <c r="AH1" s="32" t="s">
        <v>10058</v>
      </c>
      <c r="AI1" s="323" t="s">
        <v>3507</v>
      </c>
      <c r="AJ1" s="32" t="s">
        <v>9324</v>
      </c>
      <c r="AK1" s="323" t="s">
        <v>3507</v>
      </c>
      <c r="AL1" s="32" t="s">
        <v>8609</v>
      </c>
      <c r="AM1" s="323" t="s">
        <v>3507</v>
      </c>
      <c r="AN1" s="32" t="s">
        <v>8372</v>
      </c>
      <c r="AO1" s="193" t="s">
        <v>3507</v>
      </c>
      <c r="AP1" s="32" t="s">
        <v>7686</v>
      </c>
      <c r="AQ1" s="193" t="s">
        <v>3507</v>
      </c>
      <c r="AR1" s="32" t="s">
        <v>8100</v>
      </c>
      <c r="AS1" s="193" t="s">
        <v>3507</v>
      </c>
      <c r="AT1" s="32" t="s">
        <v>7415</v>
      </c>
      <c r="AU1" s="193" t="s">
        <v>3507</v>
      </c>
      <c r="AV1" s="32" t="s">
        <v>6731</v>
      </c>
      <c r="AW1" s="193" t="s">
        <v>3507</v>
      </c>
      <c r="AX1" s="32" t="s">
        <v>6451</v>
      </c>
      <c r="AY1" s="193" t="s">
        <v>3507</v>
      </c>
      <c r="AZ1" s="32" t="s">
        <v>5707</v>
      </c>
      <c r="BA1" s="193" t="s">
        <v>3507</v>
      </c>
      <c r="BB1" s="32" t="s">
        <v>5541</v>
      </c>
      <c r="BC1" s="244" t="s">
        <v>6265</v>
      </c>
      <c r="BD1" s="244" t="s">
        <v>6266</v>
      </c>
      <c r="BE1" s="244" t="s">
        <v>6265</v>
      </c>
      <c r="BF1" s="244" t="s">
        <v>6267</v>
      </c>
      <c r="BG1" s="244" t="s">
        <v>6265</v>
      </c>
      <c r="BH1" s="244" t="s">
        <v>6268</v>
      </c>
      <c r="BI1" s="244" t="s">
        <v>6265</v>
      </c>
      <c r="BJ1" s="244" t="s">
        <v>6269</v>
      </c>
      <c r="BK1" s="244" t="s">
        <v>6270</v>
      </c>
      <c r="BL1" s="16" t="s">
        <v>4151</v>
      </c>
      <c r="BM1" s="16" t="s">
        <v>4152</v>
      </c>
    </row>
    <row r="2" spans="1:65" x14ac:dyDescent="0.25">
      <c r="A2" s="395">
        <v>1</v>
      </c>
      <c r="B2" s="395" t="s">
        <v>809</v>
      </c>
      <c r="C2" s="395">
        <v>69640633</v>
      </c>
      <c r="D2" s="31"/>
      <c r="E2" s="524">
        <v>43787.840092592596</v>
      </c>
      <c r="F2" s="410" t="s">
        <v>10713</v>
      </c>
      <c r="G2" s="410" t="s">
        <v>10968</v>
      </c>
      <c r="H2" s="410" t="s">
        <v>8329</v>
      </c>
      <c r="I2" s="396" t="s">
        <v>11255</v>
      </c>
      <c r="J2" s="396" t="s">
        <v>42</v>
      </c>
      <c r="K2" s="396" t="s">
        <v>42</v>
      </c>
      <c r="L2" s="396" t="s">
        <v>10627</v>
      </c>
      <c r="M2" s="396" t="s">
        <v>11543</v>
      </c>
      <c r="N2" s="396" t="s">
        <v>11869</v>
      </c>
      <c r="O2" s="396" t="s">
        <v>526</v>
      </c>
      <c r="P2" s="396"/>
      <c r="Q2" s="396"/>
      <c r="R2" s="396"/>
      <c r="S2" s="505" t="s">
        <v>11718</v>
      </c>
      <c r="T2" s="396"/>
      <c r="U2" s="396"/>
      <c r="V2" s="396"/>
      <c r="W2" s="396"/>
      <c r="X2" s="396"/>
      <c r="Y2" s="396"/>
      <c r="Z2" s="396"/>
      <c r="AA2" s="396"/>
      <c r="AB2" s="396"/>
      <c r="AC2" s="396"/>
      <c r="AD2" s="396"/>
      <c r="AE2" s="504" t="s">
        <v>1569</v>
      </c>
      <c r="AF2" s="465" t="s">
        <v>10077</v>
      </c>
      <c r="AG2" s="461" t="s">
        <v>1569</v>
      </c>
      <c r="AH2" s="465" t="s">
        <v>10077</v>
      </c>
      <c r="AI2" s="461">
        <v>43787</v>
      </c>
      <c r="AJ2" s="465" t="s">
        <v>9346</v>
      </c>
      <c r="AK2" s="461">
        <v>43784</v>
      </c>
      <c r="AL2" s="465" t="s">
        <v>5549</v>
      </c>
      <c r="AM2" s="461">
        <v>43784</v>
      </c>
      <c r="AN2" s="465" t="s">
        <v>8409</v>
      </c>
      <c r="AO2" s="468">
        <v>43783</v>
      </c>
      <c r="AP2" s="474" t="s">
        <v>7715</v>
      </c>
      <c r="AQ2" s="468" t="s">
        <v>1214</v>
      </c>
      <c r="AR2" s="455" t="s">
        <v>6840</v>
      </c>
      <c r="AS2" s="477" t="s">
        <v>1214</v>
      </c>
      <c r="AT2" s="455" t="s">
        <v>6840</v>
      </c>
      <c r="AU2" s="477" t="s">
        <v>1214</v>
      </c>
      <c r="AV2" s="455" t="s">
        <v>6840</v>
      </c>
      <c r="AW2" s="477" t="s">
        <v>1214</v>
      </c>
      <c r="AX2" s="455" t="s">
        <v>6488</v>
      </c>
      <c r="AY2" s="477" t="s">
        <v>1214</v>
      </c>
      <c r="AZ2" s="455" t="s">
        <v>6320</v>
      </c>
      <c r="BA2" s="453"/>
      <c r="BB2" s="477"/>
      <c r="BC2" s="453" t="s">
        <v>1214</v>
      </c>
      <c r="BD2" s="475" t="s">
        <v>6321</v>
      </c>
      <c r="BE2" s="453" t="s">
        <v>1214</v>
      </c>
      <c r="BF2" s="475" t="s">
        <v>6322</v>
      </c>
      <c r="BG2" s="453"/>
      <c r="BH2" s="475" t="s">
        <v>6322</v>
      </c>
      <c r="BI2" s="484"/>
      <c r="BJ2" s="475"/>
      <c r="BK2" s="475"/>
      <c r="BL2" s="424"/>
      <c r="BM2" s="426"/>
    </row>
    <row r="3" spans="1:65" x14ac:dyDescent="0.25">
      <c r="A3" s="395">
        <v>2</v>
      </c>
      <c r="B3" s="395" t="s">
        <v>34</v>
      </c>
      <c r="C3" s="395">
        <v>69709871</v>
      </c>
      <c r="D3" s="31"/>
      <c r="E3" s="524">
        <v>43789.688900462963</v>
      </c>
      <c r="F3" s="410" t="s">
        <v>10714</v>
      </c>
      <c r="G3" s="410" t="s">
        <v>10969</v>
      </c>
      <c r="H3" s="410" t="s">
        <v>8329</v>
      </c>
      <c r="I3" s="396" t="s">
        <v>11256</v>
      </c>
      <c r="J3" s="396" t="s">
        <v>42</v>
      </c>
      <c r="K3" s="396" t="s">
        <v>6154</v>
      </c>
      <c r="L3" s="396" t="s">
        <v>10627</v>
      </c>
      <c r="M3" s="396" t="s">
        <v>11543</v>
      </c>
      <c r="N3" s="396" t="s">
        <v>11869</v>
      </c>
      <c r="O3" s="396" t="s">
        <v>11549</v>
      </c>
      <c r="P3" s="396"/>
      <c r="Q3" s="396"/>
      <c r="R3" s="396"/>
      <c r="S3" s="505" t="s">
        <v>11719</v>
      </c>
      <c r="T3" s="396"/>
      <c r="U3" s="396"/>
      <c r="V3" s="396"/>
      <c r="W3" s="396"/>
      <c r="X3" s="396"/>
      <c r="Y3" s="396"/>
      <c r="Z3" s="396"/>
      <c r="AA3" s="396"/>
      <c r="AB3" s="396"/>
      <c r="AC3" s="396"/>
      <c r="AD3" s="396"/>
      <c r="AE3" s="508">
        <v>43792</v>
      </c>
      <c r="AF3" s="465" t="s">
        <v>10070</v>
      </c>
      <c r="AG3" s="480">
        <v>43792</v>
      </c>
      <c r="AH3" s="465" t="s">
        <v>10070</v>
      </c>
      <c r="AI3" s="461"/>
      <c r="AJ3" s="465"/>
      <c r="AK3" s="461">
        <v>43787</v>
      </c>
      <c r="AL3" s="436" t="s">
        <v>8618</v>
      </c>
      <c r="AM3" s="461" t="s">
        <v>1569</v>
      </c>
      <c r="AN3" s="433" t="s">
        <v>5963</v>
      </c>
      <c r="AO3" s="468" t="s">
        <v>1569</v>
      </c>
      <c r="AP3" s="447" t="s">
        <v>5963</v>
      </c>
      <c r="AQ3" s="468" t="s">
        <v>1569</v>
      </c>
      <c r="AR3" s="447" t="s">
        <v>5963</v>
      </c>
      <c r="AS3" s="477" t="s">
        <v>1569</v>
      </c>
      <c r="AT3" s="455" t="s">
        <v>5963</v>
      </c>
      <c r="AU3" s="477" t="s">
        <v>1569</v>
      </c>
      <c r="AV3" s="447" t="s">
        <v>5963</v>
      </c>
      <c r="AW3" s="477" t="s">
        <v>1569</v>
      </c>
      <c r="AX3" s="447" t="s">
        <v>5963</v>
      </c>
      <c r="AY3" s="458" t="s">
        <v>1569</v>
      </c>
      <c r="AZ3" s="447" t="s">
        <v>5963</v>
      </c>
      <c r="BA3" s="425">
        <v>43775</v>
      </c>
      <c r="BB3" s="447" t="s">
        <v>5566</v>
      </c>
      <c r="BC3" s="425">
        <v>43774</v>
      </c>
      <c r="BD3" s="447" t="s">
        <v>4963</v>
      </c>
      <c r="BE3" s="425"/>
      <c r="BF3" s="447"/>
      <c r="BG3" s="430"/>
      <c r="BH3" s="432"/>
      <c r="BI3" s="440"/>
      <c r="BJ3" s="431"/>
      <c r="BK3" s="432"/>
      <c r="BL3" s="424"/>
      <c r="BM3" s="426"/>
    </row>
    <row r="4" spans="1:65" x14ac:dyDescent="0.25">
      <c r="A4" s="395">
        <v>3</v>
      </c>
      <c r="B4" s="395" t="s">
        <v>34</v>
      </c>
      <c r="C4" s="395">
        <v>69841969</v>
      </c>
      <c r="D4" s="31"/>
      <c r="E4" s="524">
        <v>43793.708715277775</v>
      </c>
      <c r="F4" s="410" t="s">
        <v>10715</v>
      </c>
      <c r="G4" s="410" t="s">
        <v>10970</v>
      </c>
      <c r="H4" s="410" t="s">
        <v>8330</v>
      </c>
      <c r="I4" s="396" t="s">
        <v>11257</v>
      </c>
      <c r="J4" s="396" t="s">
        <v>213</v>
      </c>
      <c r="K4" s="396" t="s">
        <v>1798</v>
      </c>
      <c r="L4" s="396" t="s">
        <v>10628</v>
      </c>
      <c r="M4" s="396" t="s">
        <v>9938</v>
      </c>
      <c r="N4" s="396" t="s">
        <v>11870</v>
      </c>
      <c r="O4" s="396" t="s">
        <v>11550</v>
      </c>
      <c r="P4" s="396"/>
      <c r="Q4" s="396"/>
      <c r="R4" s="396"/>
      <c r="S4" s="505" t="s">
        <v>11720</v>
      </c>
      <c r="T4" s="396"/>
      <c r="U4" s="396"/>
      <c r="V4" s="396"/>
      <c r="W4" s="396"/>
      <c r="X4" s="396"/>
      <c r="Y4" s="396"/>
      <c r="Z4" s="396"/>
      <c r="AA4" s="396"/>
      <c r="AB4" s="396"/>
      <c r="AC4" s="396"/>
      <c r="AD4" s="396"/>
      <c r="AE4" s="509">
        <v>43795</v>
      </c>
      <c r="AF4" s="465" t="s">
        <v>10361</v>
      </c>
      <c r="AG4" s="480">
        <v>43790</v>
      </c>
      <c r="AH4" s="465" t="s">
        <v>10071</v>
      </c>
      <c r="AI4" s="461">
        <v>43788</v>
      </c>
      <c r="AJ4" s="436" t="s">
        <v>9335</v>
      </c>
      <c r="AK4" s="461">
        <v>43787</v>
      </c>
      <c r="AL4" s="436" t="s">
        <v>8469</v>
      </c>
      <c r="AM4" s="461">
        <v>43785</v>
      </c>
      <c r="AN4" s="436" t="s">
        <v>8469</v>
      </c>
      <c r="AO4" s="468" t="s">
        <v>1214</v>
      </c>
      <c r="AP4" s="474" t="s">
        <v>8119</v>
      </c>
      <c r="AQ4" s="468">
        <v>43782</v>
      </c>
      <c r="AR4" s="471" t="s">
        <v>7688</v>
      </c>
      <c r="AS4" s="453">
        <v>43781</v>
      </c>
      <c r="AT4" s="475" t="s">
        <v>6754</v>
      </c>
      <c r="AU4" s="453">
        <v>43781</v>
      </c>
      <c r="AV4" s="431" t="s">
        <v>6754</v>
      </c>
      <c r="AW4" s="476"/>
      <c r="AX4" s="471"/>
      <c r="AY4" s="458"/>
      <c r="AZ4" s="447"/>
      <c r="BA4" s="425"/>
      <c r="BB4" s="458"/>
      <c r="BC4" s="425"/>
      <c r="BD4" s="447"/>
      <c r="BE4" s="448"/>
      <c r="BF4" s="417"/>
      <c r="BG4" s="422"/>
      <c r="BH4" s="417"/>
      <c r="BI4" s="398"/>
      <c r="BJ4" s="394"/>
      <c r="BK4" s="394"/>
      <c r="BL4" s="394"/>
      <c r="BM4" s="394"/>
    </row>
    <row r="5" spans="1:65" x14ac:dyDescent="0.25">
      <c r="A5" s="395">
        <v>4</v>
      </c>
      <c r="B5" s="395" t="s">
        <v>10701</v>
      </c>
      <c r="C5" s="395">
        <v>69857211</v>
      </c>
      <c r="D5" s="31"/>
      <c r="E5" s="525">
        <v>43794.551805555559</v>
      </c>
      <c r="F5" s="410" t="s">
        <v>10716</v>
      </c>
      <c r="G5" s="410" t="s">
        <v>10971</v>
      </c>
      <c r="H5" s="410" t="s">
        <v>8331</v>
      </c>
      <c r="I5" s="396" t="s">
        <v>11258</v>
      </c>
      <c r="J5" s="396" t="s">
        <v>25</v>
      </c>
      <c r="K5" s="396" t="s">
        <v>25</v>
      </c>
      <c r="L5" s="396" t="s">
        <v>10628</v>
      </c>
      <c r="M5" s="396" t="s">
        <v>9938</v>
      </c>
      <c r="N5" s="396" t="s">
        <v>11870</v>
      </c>
      <c r="O5" s="396" t="s">
        <v>11551</v>
      </c>
      <c r="P5" s="396"/>
      <c r="Q5" s="396"/>
      <c r="R5" s="505"/>
      <c r="S5" s="505" t="s">
        <v>11721</v>
      </c>
      <c r="T5" s="396"/>
      <c r="U5" s="396"/>
      <c r="V5" s="396"/>
      <c r="W5" s="396"/>
      <c r="X5" s="396"/>
      <c r="Y5" s="396"/>
      <c r="Z5" s="396"/>
      <c r="AA5" s="396"/>
      <c r="AB5" s="396"/>
      <c r="AC5" s="396"/>
      <c r="AD5" s="396"/>
      <c r="AE5" s="504">
        <v>43796</v>
      </c>
      <c r="AF5" s="465" t="s">
        <v>10091</v>
      </c>
      <c r="AG5" s="461">
        <v>43796</v>
      </c>
      <c r="AH5" s="465" t="s">
        <v>10091</v>
      </c>
      <c r="AI5" s="461" t="s">
        <v>1569</v>
      </c>
      <c r="AJ5" s="436" t="s">
        <v>7724</v>
      </c>
      <c r="AK5" s="461" t="s">
        <v>1569</v>
      </c>
      <c r="AL5" s="436" t="s">
        <v>7724</v>
      </c>
      <c r="AM5" s="461" t="s">
        <v>1569</v>
      </c>
      <c r="AN5" s="436" t="s">
        <v>7724</v>
      </c>
      <c r="AO5" s="468" t="s">
        <v>1569</v>
      </c>
      <c r="AP5" s="455" t="s">
        <v>7724</v>
      </c>
      <c r="AQ5" s="468" t="s">
        <v>1569</v>
      </c>
      <c r="AR5" s="447" t="s">
        <v>7724</v>
      </c>
      <c r="AS5" s="475"/>
      <c r="AT5" s="475"/>
      <c r="AU5" s="453"/>
      <c r="AV5" s="431"/>
      <c r="AW5" s="476"/>
      <c r="AX5" s="471"/>
      <c r="AY5" s="458"/>
      <c r="AZ5" s="447"/>
      <c r="BA5" s="425"/>
      <c r="BB5" s="458"/>
      <c r="BC5" s="425"/>
      <c r="BD5" s="447"/>
      <c r="BE5" s="448"/>
      <c r="BF5" s="417"/>
      <c r="BG5" s="422"/>
      <c r="BH5" s="417"/>
      <c r="BI5" s="398"/>
      <c r="BJ5" s="394"/>
      <c r="BK5" s="394"/>
      <c r="BL5" s="394"/>
      <c r="BM5" s="394"/>
    </row>
    <row r="6" spans="1:65" x14ac:dyDescent="0.25">
      <c r="A6" s="395">
        <v>5</v>
      </c>
      <c r="B6" s="395" t="s">
        <v>34</v>
      </c>
      <c r="C6" s="395">
        <v>69928627</v>
      </c>
      <c r="D6" s="31"/>
      <c r="E6" s="526">
        <v>43796.074328703704</v>
      </c>
      <c r="F6" s="410" t="s">
        <v>10717</v>
      </c>
      <c r="G6" s="410" t="s">
        <v>10972</v>
      </c>
      <c r="H6" s="410" t="s">
        <v>7993</v>
      </c>
      <c r="I6" s="396" t="s">
        <v>11259</v>
      </c>
      <c r="J6" s="396" t="s">
        <v>5684</v>
      </c>
      <c r="K6" s="396" t="s">
        <v>11524</v>
      </c>
      <c r="L6" s="396" t="s">
        <v>10629</v>
      </c>
      <c r="M6" s="396" t="s">
        <v>11544</v>
      </c>
      <c r="N6" s="396" t="s">
        <v>11871</v>
      </c>
      <c r="O6" s="396" t="s">
        <v>11552</v>
      </c>
      <c r="P6" s="396"/>
      <c r="Q6" s="396"/>
      <c r="R6" s="505"/>
      <c r="S6" s="505" t="s">
        <v>11722</v>
      </c>
      <c r="T6" s="396"/>
      <c r="U6" s="396"/>
      <c r="V6" s="396"/>
      <c r="W6" s="396"/>
      <c r="X6" s="396"/>
      <c r="Y6" s="396"/>
      <c r="Z6" s="396"/>
      <c r="AA6" s="396"/>
      <c r="AB6" s="396"/>
      <c r="AC6" s="396"/>
      <c r="AD6" s="396"/>
      <c r="AE6" s="507">
        <v>43791</v>
      </c>
      <c r="AF6" s="464" t="s">
        <v>10396</v>
      </c>
      <c r="AG6" s="460">
        <v>43789</v>
      </c>
      <c r="AH6" s="464" t="s">
        <v>10149</v>
      </c>
      <c r="AI6" s="460" t="s">
        <v>1214</v>
      </c>
      <c r="AJ6" s="464" t="s">
        <v>9424</v>
      </c>
      <c r="AK6" s="462">
        <v>43784</v>
      </c>
      <c r="AL6" s="464" t="s">
        <v>8694</v>
      </c>
      <c r="AM6" s="460"/>
      <c r="AN6" s="464"/>
      <c r="AO6" s="478">
        <v>43783</v>
      </c>
      <c r="AP6" s="469" t="s">
        <v>8143</v>
      </c>
      <c r="AQ6" s="478" t="s">
        <v>1569</v>
      </c>
      <c r="AR6" s="471" t="s">
        <v>7497</v>
      </c>
      <c r="AS6" s="479" t="s">
        <v>1569</v>
      </c>
      <c r="AT6" s="431" t="s">
        <v>7497</v>
      </c>
      <c r="AU6" s="453"/>
      <c r="AV6" s="431"/>
      <c r="AW6" s="476"/>
      <c r="AX6" s="471"/>
      <c r="AY6" s="458"/>
      <c r="AZ6" s="447"/>
      <c r="BA6" s="425"/>
      <c r="BB6" s="458"/>
      <c r="BC6" s="425"/>
      <c r="BD6" s="447"/>
      <c r="BE6" s="448"/>
      <c r="BF6" s="417"/>
      <c r="BG6" s="422"/>
      <c r="BH6" s="417"/>
      <c r="BI6" s="398"/>
      <c r="BJ6" s="394"/>
      <c r="BK6" s="394"/>
      <c r="BL6" s="394"/>
      <c r="BM6" s="394"/>
    </row>
    <row r="7" spans="1:65" x14ac:dyDescent="0.25">
      <c r="A7" s="395">
        <v>6</v>
      </c>
      <c r="B7" s="395" t="s">
        <v>59</v>
      </c>
      <c r="C7" s="395">
        <v>69950721</v>
      </c>
      <c r="D7" s="31"/>
      <c r="E7" s="527">
        <v>43796.696666666663</v>
      </c>
      <c r="F7" s="410" t="s">
        <v>10718</v>
      </c>
      <c r="G7" s="410" t="s">
        <v>10973</v>
      </c>
      <c r="H7" s="410" t="s">
        <v>8328</v>
      </c>
      <c r="I7" s="396" t="s">
        <v>11260</v>
      </c>
      <c r="J7" s="396" t="s">
        <v>2998</v>
      </c>
      <c r="K7" s="396" t="s">
        <v>2998</v>
      </c>
      <c r="L7" s="396" t="s">
        <v>10629</v>
      </c>
      <c r="M7" s="396" t="s">
        <v>10571</v>
      </c>
      <c r="N7" s="396" t="s">
        <v>11872</v>
      </c>
      <c r="O7" s="396" t="s">
        <v>855</v>
      </c>
      <c r="P7" s="396"/>
      <c r="Q7" s="396"/>
      <c r="R7" s="396"/>
      <c r="S7" s="505" t="s">
        <v>11723</v>
      </c>
      <c r="T7" s="396"/>
      <c r="U7" s="396"/>
      <c r="V7" s="396"/>
      <c r="W7" s="396"/>
      <c r="X7" s="396"/>
      <c r="Y7" s="396"/>
      <c r="Z7" s="396"/>
      <c r="AA7" s="396"/>
      <c r="AB7" s="396"/>
      <c r="AC7" s="396"/>
      <c r="AD7" s="396"/>
      <c r="AE7" s="504" t="s">
        <v>1214</v>
      </c>
      <c r="AF7" s="465" t="s">
        <v>10102</v>
      </c>
      <c r="AG7" s="461" t="s">
        <v>1214</v>
      </c>
      <c r="AH7" s="465" t="s">
        <v>10102</v>
      </c>
      <c r="AI7" s="461">
        <v>43788</v>
      </c>
      <c r="AJ7" s="465" t="s">
        <v>9364</v>
      </c>
      <c r="AK7" s="461">
        <v>43784</v>
      </c>
      <c r="AL7" s="465" t="s">
        <v>5549</v>
      </c>
      <c r="AM7" s="461"/>
      <c r="AN7" s="465"/>
      <c r="AO7" s="468"/>
      <c r="AP7" s="474"/>
      <c r="AQ7" s="468"/>
      <c r="AR7" s="455"/>
      <c r="AS7" s="453"/>
      <c r="AT7" s="475"/>
      <c r="AU7" s="453"/>
      <c r="AV7" s="475"/>
      <c r="AW7" s="476"/>
      <c r="AX7" s="476"/>
      <c r="AY7" s="477"/>
      <c r="AZ7" s="455"/>
      <c r="BA7" s="453"/>
      <c r="BB7" s="477"/>
      <c r="BC7" s="453"/>
      <c r="BD7" s="455"/>
      <c r="BE7" s="456"/>
      <c r="BF7" s="452"/>
      <c r="BG7" s="457"/>
      <c r="BH7" s="452"/>
      <c r="BI7" s="454"/>
      <c r="BJ7" s="423"/>
      <c r="BK7" s="423"/>
      <c r="BL7" s="394"/>
      <c r="BM7" s="394"/>
    </row>
    <row r="8" spans="1:65" x14ac:dyDescent="0.25">
      <c r="A8" s="395">
        <v>7</v>
      </c>
      <c r="B8" s="395" t="s">
        <v>10632</v>
      </c>
      <c r="C8" s="395">
        <v>69977671</v>
      </c>
      <c r="D8" s="31"/>
      <c r="E8" s="528">
        <v>43797.482430555552</v>
      </c>
      <c r="F8" s="410" t="s">
        <v>10719</v>
      </c>
      <c r="G8" s="410" t="s">
        <v>10974</v>
      </c>
      <c r="H8" s="410" t="s">
        <v>8330</v>
      </c>
      <c r="I8" s="396" t="s">
        <v>11261</v>
      </c>
      <c r="J8" s="396" t="s">
        <v>132</v>
      </c>
      <c r="K8" s="396" t="s">
        <v>3871</v>
      </c>
      <c r="L8" s="396" t="s">
        <v>10627</v>
      </c>
      <c r="M8" s="396" t="s">
        <v>10443</v>
      </c>
      <c r="N8" s="396" t="s">
        <v>11869</v>
      </c>
      <c r="O8" s="396" t="s">
        <v>3328</v>
      </c>
      <c r="P8" s="396"/>
      <c r="Q8" s="396"/>
      <c r="R8" s="396"/>
      <c r="S8" s="505" t="s">
        <v>11724</v>
      </c>
      <c r="T8" s="396"/>
      <c r="U8" s="396"/>
      <c r="V8" s="396"/>
      <c r="W8" s="396"/>
      <c r="X8" s="396"/>
      <c r="Y8" s="396"/>
      <c r="Z8" s="396"/>
      <c r="AA8" s="396"/>
      <c r="AB8" s="396"/>
      <c r="AC8" s="396"/>
      <c r="AD8" s="396"/>
      <c r="AE8" s="504" t="s">
        <v>1214</v>
      </c>
      <c r="AF8" s="465" t="s">
        <v>10097</v>
      </c>
      <c r="AG8" s="461" t="s">
        <v>1214</v>
      </c>
      <c r="AH8" s="465" t="s">
        <v>10097</v>
      </c>
      <c r="AI8" s="461">
        <v>43787</v>
      </c>
      <c r="AJ8" s="465" t="s">
        <v>9368</v>
      </c>
      <c r="AK8" s="461"/>
      <c r="AL8" s="465"/>
      <c r="AM8" s="461"/>
      <c r="AN8" s="465"/>
      <c r="AO8" s="468"/>
      <c r="AP8" s="474"/>
      <c r="AQ8" s="468"/>
      <c r="AR8" s="455"/>
      <c r="AS8" s="453"/>
      <c r="AT8" s="475"/>
      <c r="AU8" s="453"/>
      <c r="AV8" s="475"/>
      <c r="AW8" s="476"/>
      <c r="AX8" s="476"/>
      <c r="AY8" s="477"/>
      <c r="AZ8" s="455"/>
      <c r="BA8" s="453"/>
      <c r="BB8" s="477"/>
      <c r="BC8" s="453"/>
      <c r="BD8" s="455"/>
      <c r="BE8" s="456"/>
      <c r="BF8" s="452"/>
      <c r="BG8" s="457"/>
      <c r="BH8" s="452"/>
      <c r="BI8" s="454"/>
      <c r="BJ8" s="423"/>
      <c r="BK8" s="423"/>
      <c r="BL8" s="394"/>
      <c r="BM8" s="394"/>
    </row>
    <row r="9" spans="1:65" x14ac:dyDescent="0.25">
      <c r="A9" s="395">
        <v>8</v>
      </c>
      <c r="B9" s="395" t="s">
        <v>10701</v>
      </c>
      <c r="C9" s="395">
        <v>70087399</v>
      </c>
      <c r="D9" s="31"/>
      <c r="E9" s="526">
        <v>43800.668611111112</v>
      </c>
      <c r="F9" s="410" t="s">
        <v>10720</v>
      </c>
      <c r="G9" s="410" t="s">
        <v>10975</v>
      </c>
      <c r="H9" s="410" t="s">
        <v>8331</v>
      </c>
      <c r="I9" s="396" t="s">
        <v>11262</v>
      </c>
      <c r="J9" s="396" t="s">
        <v>25</v>
      </c>
      <c r="K9" s="396" t="s">
        <v>25</v>
      </c>
      <c r="L9" s="396" t="s">
        <v>10628</v>
      </c>
      <c r="M9" s="396" t="s">
        <v>9938</v>
      </c>
      <c r="N9" s="396" t="s">
        <v>11873</v>
      </c>
      <c r="O9" s="396" t="s">
        <v>11553</v>
      </c>
      <c r="P9" s="396"/>
      <c r="Q9" s="396"/>
      <c r="R9" s="396"/>
      <c r="S9" s="505" t="s">
        <v>1931</v>
      </c>
      <c r="T9" s="396"/>
      <c r="U9" s="396"/>
      <c r="V9" s="396"/>
      <c r="W9" s="396"/>
      <c r="X9" s="396"/>
      <c r="Y9" s="396"/>
      <c r="Z9" s="396"/>
      <c r="AA9" s="396"/>
      <c r="AB9" s="396"/>
      <c r="AC9" s="396"/>
      <c r="AD9" s="396"/>
      <c r="AE9" s="507">
        <v>43790</v>
      </c>
      <c r="AF9" s="464" t="s">
        <v>10397</v>
      </c>
      <c r="AG9" s="460">
        <v>43789</v>
      </c>
      <c r="AH9" s="464" t="s">
        <v>10151</v>
      </c>
      <c r="AI9" s="460">
        <v>43790</v>
      </c>
      <c r="AJ9" s="464" t="s">
        <v>9412</v>
      </c>
      <c r="AK9" s="460"/>
      <c r="AL9" s="464"/>
      <c r="AM9" s="460"/>
      <c r="AN9" s="464"/>
      <c r="AO9" s="470"/>
      <c r="AP9" s="469"/>
      <c r="AQ9" s="470"/>
      <c r="AR9" s="447"/>
      <c r="AS9" s="425"/>
      <c r="AT9" s="431"/>
      <c r="AU9" s="425"/>
      <c r="AV9" s="431"/>
      <c r="AW9" s="471"/>
      <c r="AX9" s="471"/>
      <c r="AY9" s="458"/>
      <c r="AZ9" s="447"/>
      <c r="BA9" s="425"/>
      <c r="BB9" s="458"/>
      <c r="BC9" s="425"/>
      <c r="BD9" s="447"/>
      <c r="BE9" s="448"/>
      <c r="BF9" s="417"/>
      <c r="BG9" s="422"/>
      <c r="BH9" s="417"/>
      <c r="BI9" s="398"/>
      <c r="BJ9" s="394"/>
      <c r="BK9" s="394"/>
    </row>
    <row r="10" spans="1:65" x14ac:dyDescent="0.25">
      <c r="A10" s="395">
        <v>9</v>
      </c>
      <c r="B10" s="395" t="s">
        <v>10632</v>
      </c>
      <c r="C10" s="395">
        <v>70094691</v>
      </c>
      <c r="D10" s="31"/>
      <c r="E10" s="526">
        <v>43800.975694444445</v>
      </c>
      <c r="F10" s="410" t="s">
        <v>10721</v>
      </c>
      <c r="G10" s="410" t="s">
        <v>10976</v>
      </c>
      <c r="H10" s="410" t="s">
        <v>8331</v>
      </c>
      <c r="I10" s="396" t="s">
        <v>11263</v>
      </c>
      <c r="J10" s="396" t="s">
        <v>25</v>
      </c>
      <c r="K10" s="396" t="s">
        <v>2941</v>
      </c>
      <c r="L10" s="396" t="s">
        <v>10628</v>
      </c>
      <c r="M10" s="396" t="s">
        <v>9938</v>
      </c>
      <c r="N10" s="396" t="s">
        <v>11870</v>
      </c>
      <c r="O10" s="396" t="s">
        <v>289</v>
      </c>
      <c r="P10" s="396"/>
      <c r="Q10" s="396"/>
      <c r="R10" s="396"/>
      <c r="S10" s="505" t="s">
        <v>11725</v>
      </c>
      <c r="T10" s="396"/>
      <c r="U10" s="396"/>
      <c r="V10" s="396"/>
      <c r="W10" s="396"/>
      <c r="X10" s="396"/>
      <c r="Y10" s="396"/>
      <c r="Z10" s="396"/>
      <c r="AA10" s="396"/>
      <c r="AB10" s="396"/>
      <c r="AC10" s="396"/>
      <c r="AD10" s="396"/>
      <c r="AE10" s="504">
        <v>43792</v>
      </c>
      <c r="AF10" s="436" t="s">
        <v>10080</v>
      </c>
      <c r="AG10" s="461">
        <v>43792</v>
      </c>
      <c r="AH10" s="436" t="s">
        <v>10080</v>
      </c>
      <c r="AI10" s="461"/>
      <c r="AJ10" s="465"/>
      <c r="AK10" s="461"/>
      <c r="AL10" s="465"/>
      <c r="AM10" s="461"/>
      <c r="AN10" s="465"/>
      <c r="AO10" s="468"/>
      <c r="AP10" s="474"/>
      <c r="AQ10" s="470"/>
      <c r="AR10" s="447"/>
      <c r="AS10" s="425"/>
      <c r="AT10" s="431"/>
      <c r="AU10" s="425"/>
      <c r="AV10" s="431"/>
      <c r="AW10" s="471"/>
      <c r="AX10" s="471"/>
      <c r="AY10" s="458"/>
      <c r="AZ10" s="447"/>
      <c r="BA10" s="425"/>
      <c r="BB10" s="458"/>
      <c r="BC10" s="425"/>
      <c r="BD10" s="447"/>
      <c r="BE10" s="448"/>
      <c r="BF10" s="417"/>
      <c r="BG10" s="422"/>
      <c r="BH10" s="417"/>
      <c r="BI10" s="398"/>
      <c r="BJ10" s="394"/>
      <c r="BK10" s="394"/>
    </row>
    <row r="11" spans="1:65" x14ac:dyDescent="0.25">
      <c r="A11" s="395">
        <v>10</v>
      </c>
      <c r="B11" s="395" t="s">
        <v>34</v>
      </c>
      <c r="C11" s="395">
        <v>70126743</v>
      </c>
      <c r="D11" s="31"/>
      <c r="E11" s="526">
        <v>43801.768275462964</v>
      </c>
      <c r="F11" s="410" t="s">
        <v>10722</v>
      </c>
      <c r="G11" s="410" t="s">
        <v>10977</v>
      </c>
      <c r="H11" s="410" t="s">
        <v>8331</v>
      </c>
      <c r="I11" s="396" t="s">
        <v>11264</v>
      </c>
      <c r="J11" s="396" t="s">
        <v>30</v>
      </c>
      <c r="K11" s="396" t="s">
        <v>8220</v>
      </c>
      <c r="L11" s="396" t="s">
        <v>10627</v>
      </c>
      <c r="M11" s="396" t="s">
        <v>10450</v>
      </c>
      <c r="N11" s="396" t="s">
        <v>11868</v>
      </c>
      <c r="O11" s="396" t="s">
        <v>9039</v>
      </c>
      <c r="P11" s="396"/>
      <c r="Q11" s="396"/>
      <c r="R11" s="396"/>
      <c r="S11" s="505" t="s">
        <v>11726</v>
      </c>
      <c r="T11" s="396"/>
      <c r="U11" s="396"/>
      <c r="V11" s="396"/>
      <c r="W11" s="396"/>
      <c r="X11" s="396"/>
      <c r="Y11" s="396"/>
      <c r="Z11" s="396"/>
      <c r="AA11" s="396"/>
      <c r="AB11" s="396"/>
      <c r="AC11" s="396"/>
      <c r="AD11" s="396"/>
      <c r="AE11" s="504">
        <v>43790</v>
      </c>
      <c r="AF11" s="465" t="s">
        <v>10352</v>
      </c>
      <c r="AG11" s="461">
        <v>43789</v>
      </c>
      <c r="AH11" s="465" t="s">
        <v>5567</v>
      </c>
      <c r="AI11" s="461"/>
      <c r="AJ11" s="465"/>
      <c r="AK11" s="461"/>
      <c r="AL11" s="465"/>
      <c r="AM11" s="461"/>
      <c r="AN11" s="465"/>
      <c r="AO11" s="468"/>
      <c r="AP11" s="474"/>
      <c r="AQ11" s="470"/>
      <c r="AR11" s="447"/>
      <c r="AS11" s="425"/>
      <c r="AT11" s="431"/>
      <c r="AU11" s="425"/>
      <c r="AV11" s="431"/>
      <c r="AW11" s="471"/>
      <c r="AX11" s="471"/>
      <c r="AY11" s="458"/>
      <c r="AZ11" s="447"/>
      <c r="BA11" s="425"/>
      <c r="BB11" s="458"/>
      <c r="BC11" s="425"/>
      <c r="BD11" s="447"/>
      <c r="BE11" s="448"/>
      <c r="BF11" s="417"/>
      <c r="BG11" s="422"/>
      <c r="BH11" s="417"/>
      <c r="BI11" s="398"/>
      <c r="BJ11" s="394"/>
      <c r="BK11" s="394"/>
    </row>
    <row r="12" spans="1:65" x14ac:dyDescent="0.25">
      <c r="A12" s="395">
        <v>11</v>
      </c>
      <c r="B12" s="395" t="s">
        <v>34</v>
      </c>
      <c r="C12" s="395">
        <v>70132373</v>
      </c>
      <c r="D12" s="31"/>
      <c r="E12" s="526">
        <v>43801.839780092596</v>
      </c>
      <c r="F12" s="410" t="s">
        <v>10723</v>
      </c>
      <c r="G12" s="410" t="s">
        <v>10978</v>
      </c>
      <c r="H12" s="410" t="s">
        <v>8331</v>
      </c>
      <c r="I12" s="396" t="s">
        <v>11265</v>
      </c>
      <c r="J12" s="396" t="s">
        <v>801</v>
      </c>
      <c r="K12" s="396" t="s">
        <v>3004</v>
      </c>
      <c r="L12" s="396" t="s">
        <v>10627</v>
      </c>
      <c r="M12" s="396" t="s">
        <v>10445</v>
      </c>
      <c r="N12" s="396" t="s">
        <v>11868</v>
      </c>
      <c r="O12" s="396" t="s">
        <v>11554</v>
      </c>
      <c r="P12" s="396"/>
      <c r="Q12" s="396"/>
      <c r="R12" s="396"/>
      <c r="S12" s="505" t="s">
        <v>11727</v>
      </c>
      <c r="T12" s="396"/>
      <c r="U12" s="396"/>
      <c r="V12" s="396"/>
      <c r="W12" s="396"/>
      <c r="X12" s="396"/>
      <c r="Y12" s="396"/>
      <c r="Z12" s="396"/>
      <c r="AA12" s="396"/>
      <c r="AB12" s="396"/>
      <c r="AC12" s="396"/>
      <c r="AD12" s="396"/>
      <c r="AE12" s="504">
        <v>43791</v>
      </c>
      <c r="AF12" s="465" t="s">
        <v>10346</v>
      </c>
      <c r="AG12" s="461">
        <v>43790</v>
      </c>
      <c r="AH12" s="436" t="s">
        <v>10073</v>
      </c>
      <c r="AI12" s="461"/>
      <c r="AJ12" s="465"/>
      <c r="AK12" s="461"/>
      <c r="AL12" s="465"/>
      <c r="AM12" s="460"/>
      <c r="AN12" s="464"/>
      <c r="AO12" s="470"/>
      <c r="AP12" s="469"/>
      <c r="AQ12" s="470"/>
      <c r="AR12" s="447"/>
      <c r="AS12" s="425"/>
      <c r="AT12" s="431"/>
      <c r="AU12" s="425"/>
      <c r="AV12" s="431"/>
      <c r="AW12" s="471"/>
      <c r="AX12" s="471"/>
      <c r="AY12" s="458"/>
      <c r="AZ12" s="447"/>
      <c r="BA12" s="425"/>
      <c r="BB12" s="458"/>
      <c r="BC12" s="425"/>
      <c r="BD12" s="447"/>
      <c r="BE12" s="448"/>
      <c r="BF12" s="417"/>
      <c r="BG12" s="422"/>
      <c r="BH12" s="417"/>
      <c r="BI12" s="398"/>
      <c r="BJ12" s="394"/>
      <c r="BK12" s="394"/>
    </row>
    <row r="13" spans="1:65" x14ac:dyDescent="0.25">
      <c r="A13" s="395">
        <v>12</v>
      </c>
      <c r="B13" s="395" t="s">
        <v>34</v>
      </c>
      <c r="C13" s="395">
        <v>70172759</v>
      </c>
      <c r="D13" s="31"/>
      <c r="E13" s="526">
        <v>43802.740474537037</v>
      </c>
      <c r="F13" s="410" t="s">
        <v>10724</v>
      </c>
      <c r="G13" s="410" t="s">
        <v>10979</v>
      </c>
      <c r="H13" s="410" t="s">
        <v>8330</v>
      </c>
      <c r="I13" s="396" t="s">
        <v>11266</v>
      </c>
      <c r="J13" s="396" t="s">
        <v>2948</v>
      </c>
      <c r="K13" s="396" t="s">
        <v>2831</v>
      </c>
      <c r="L13" s="396" t="s">
        <v>10627</v>
      </c>
      <c r="M13" s="396" t="s">
        <v>9936</v>
      </c>
      <c r="N13" s="396" t="s">
        <v>11868</v>
      </c>
      <c r="O13" s="396" t="s">
        <v>11555</v>
      </c>
      <c r="P13" s="396"/>
      <c r="Q13" s="396"/>
      <c r="R13" s="396"/>
      <c r="S13" s="505" t="s">
        <v>11728</v>
      </c>
      <c r="T13" s="396"/>
      <c r="U13" s="396"/>
      <c r="V13" s="396"/>
      <c r="W13" s="396"/>
      <c r="X13" s="396"/>
      <c r="Y13" s="396"/>
      <c r="Z13" s="396"/>
      <c r="AA13" s="396"/>
      <c r="AB13" s="396"/>
      <c r="AC13" s="396"/>
      <c r="AD13" s="396"/>
      <c r="AE13" s="507">
        <v>43790</v>
      </c>
      <c r="AF13" s="464" t="s">
        <v>10391</v>
      </c>
      <c r="AG13" s="460">
        <v>43791</v>
      </c>
      <c r="AH13" s="464" t="s">
        <v>10136</v>
      </c>
      <c r="AI13" s="460"/>
      <c r="AJ13" s="464"/>
      <c r="AK13" s="460"/>
      <c r="AL13" s="464"/>
      <c r="AM13" s="460"/>
      <c r="AN13" s="464"/>
      <c r="AO13" s="470"/>
      <c r="AP13" s="469"/>
      <c r="AQ13" s="470"/>
      <c r="AR13" s="447"/>
      <c r="AS13" s="425"/>
      <c r="AT13" s="431"/>
      <c r="AU13" s="425"/>
      <c r="AV13" s="139"/>
      <c r="AW13" s="471"/>
      <c r="AX13" s="337"/>
      <c r="AY13" s="285"/>
      <c r="AZ13" s="213"/>
      <c r="BA13" s="114"/>
      <c r="BB13" s="285"/>
      <c r="BC13" s="114"/>
      <c r="BD13" s="213"/>
      <c r="BE13" s="238"/>
      <c r="BF13" s="88"/>
      <c r="BG13" s="105"/>
      <c r="BH13" s="88"/>
    </row>
    <row r="14" spans="1:65" x14ac:dyDescent="0.25">
      <c r="A14" s="395">
        <v>13</v>
      </c>
      <c r="B14" s="395" t="s">
        <v>465</v>
      </c>
      <c r="C14" s="395">
        <v>70181799</v>
      </c>
      <c r="D14" s="31"/>
      <c r="E14" s="526">
        <v>43802.878032407411</v>
      </c>
      <c r="F14" s="410" t="s">
        <v>10725</v>
      </c>
      <c r="G14" s="410" t="s">
        <v>10980</v>
      </c>
      <c r="H14" s="410" t="s">
        <v>8329</v>
      </c>
      <c r="I14" s="396" t="s">
        <v>11267</v>
      </c>
      <c r="J14" s="396" t="s">
        <v>30</v>
      </c>
      <c r="K14" s="396" t="s">
        <v>30</v>
      </c>
      <c r="L14" s="396" t="s">
        <v>10627</v>
      </c>
      <c r="M14" s="396" t="s">
        <v>10450</v>
      </c>
      <c r="N14" s="396" t="s">
        <v>11868</v>
      </c>
      <c r="O14" s="396" t="s">
        <v>11556</v>
      </c>
      <c r="P14" s="396"/>
      <c r="Q14" s="396"/>
      <c r="R14" s="396"/>
      <c r="S14" s="505" t="s">
        <v>11729</v>
      </c>
      <c r="T14" s="396"/>
      <c r="U14" s="396"/>
      <c r="V14" s="396"/>
      <c r="W14" s="396"/>
      <c r="X14" s="396"/>
      <c r="Y14" s="396"/>
      <c r="Z14" s="396"/>
      <c r="AA14" s="396"/>
      <c r="AB14" s="396"/>
      <c r="AC14" s="396"/>
      <c r="AD14" s="396"/>
      <c r="AE14" s="504">
        <v>43793</v>
      </c>
      <c r="AF14" s="463" t="s">
        <v>10092</v>
      </c>
      <c r="AG14" s="461">
        <v>43792</v>
      </c>
      <c r="AH14" s="463" t="s">
        <v>10092</v>
      </c>
      <c r="AI14" s="461"/>
      <c r="AJ14" s="465"/>
      <c r="AK14" s="461"/>
      <c r="AL14" s="465"/>
      <c r="AM14" s="460"/>
      <c r="AN14" s="464"/>
      <c r="AO14" s="470"/>
      <c r="AP14" s="469"/>
      <c r="AQ14" s="470"/>
      <c r="AR14" s="447"/>
      <c r="AS14" s="425"/>
      <c r="AT14" s="431"/>
      <c r="AU14" s="425"/>
      <c r="AV14" s="431"/>
      <c r="AW14" s="471"/>
      <c r="AX14" s="471"/>
      <c r="AY14" s="458"/>
      <c r="AZ14" s="447"/>
      <c r="BA14" s="425"/>
      <c r="BB14" s="458"/>
      <c r="BC14" s="425"/>
      <c r="BD14" s="447"/>
      <c r="BE14" s="448"/>
      <c r="BF14" s="417"/>
      <c r="BG14" s="422"/>
      <c r="BH14" s="417"/>
      <c r="BI14" s="398"/>
      <c r="BJ14" s="394"/>
      <c r="BK14" s="394"/>
    </row>
    <row r="15" spans="1:65" x14ac:dyDescent="0.25">
      <c r="A15" s="395">
        <v>14</v>
      </c>
      <c r="B15" s="395" t="s">
        <v>33</v>
      </c>
      <c r="C15" s="395">
        <v>70201853</v>
      </c>
      <c r="D15" s="31"/>
      <c r="E15" s="526">
        <v>43803.487962962965</v>
      </c>
      <c r="F15" s="410" t="s">
        <v>10726</v>
      </c>
      <c r="G15" s="410" t="s">
        <v>10981</v>
      </c>
      <c r="H15" s="410" t="s">
        <v>7993</v>
      </c>
      <c r="I15" s="396" t="s">
        <v>11268</v>
      </c>
      <c r="J15" s="396" t="s">
        <v>653</v>
      </c>
      <c r="K15" s="396" t="s">
        <v>653</v>
      </c>
      <c r="L15" s="396" t="s">
        <v>10627</v>
      </c>
      <c r="M15" s="396" t="s">
        <v>11545</v>
      </c>
      <c r="N15" s="396" t="s">
        <v>11874</v>
      </c>
      <c r="O15" s="396" t="s">
        <v>779</v>
      </c>
      <c r="P15" s="396"/>
      <c r="Q15" s="396"/>
      <c r="R15" s="396"/>
      <c r="S15" s="505" t="s">
        <v>1931</v>
      </c>
      <c r="T15" s="396"/>
      <c r="U15" s="396"/>
      <c r="V15" s="396"/>
      <c r="W15" s="396"/>
      <c r="X15" s="396"/>
      <c r="Y15" s="396"/>
      <c r="Z15" s="396"/>
      <c r="AA15" s="396"/>
      <c r="AB15" s="396"/>
      <c r="AC15" s="396"/>
      <c r="AD15" s="396"/>
      <c r="AE15" s="510"/>
      <c r="AF15" s="403"/>
      <c r="AG15" s="403"/>
      <c r="AH15" s="403"/>
      <c r="AI15" s="403"/>
      <c r="AJ15" s="403"/>
      <c r="AK15" s="403"/>
      <c r="AL15" s="403"/>
      <c r="AM15" s="511"/>
      <c r="AN15" s="403"/>
      <c r="AO15" s="394"/>
      <c r="AP15" s="394"/>
      <c r="AQ15" s="394"/>
      <c r="AR15" s="394"/>
      <c r="AS15" s="398"/>
      <c r="AT15" s="394"/>
      <c r="AU15" s="398"/>
      <c r="AV15" s="394"/>
      <c r="AW15" s="394"/>
      <c r="AX15" s="394"/>
      <c r="AY15" s="394"/>
      <c r="AZ15" s="394"/>
      <c r="BC15" s="394"/>
      <c r="BF15" s="394"/>
      <c r="BG15" s="398"/>
      <c r="BH15" s="394"/>
    </row>
    <row r="16" spans="1:65" x14ac:dyDescent="0.25">
      <c r="A16" s="395">
        <v>15</v>
      </c>
      <c r="B16" s="395" t="s">
        <v>10701</v>
      </c>
      <c r="C16" s="395">
        <v>70239477</v>
      </c>
      <c r="D16" s="31"/>
      <c r="E16" s="526">
        <v>43804.285601851851</v>
      </c>
      <c r="F16" s="410" t="s">
        <v>10727</v>
      </c>
      <c r="G16" s="410" t="s">
        <v>10982</v>
      </c>
      <c r="H16" s="410" t="s">
        <v>8331</v>
      </c>
      <c r="I16" s="396" t="s">
        <v>11269</v>
      </c>
      <c r="J16" s="396" t="s">
        <v>124</v>
      </c>
      <c r="K16" s="396" t="s">
        <v>2956</v>
      </c>
      <c r="L16" s="396" t="s">
        <v>10629</v>
      </c>
      <c r="M16" s="396" t="s">
        <v>8104</v>
      </c>
      <c r="N16" s="396" t="s">
        <v>11871</v>
      </c>
      <c r="O16" s="396" t="s">
        <v>11557</v>
      </c>
      <c r="P16" s="396"/>
      <c r="Q16" s="396"/>
      <c r="R16" s="396"/>
      <c r="S16" s="505" t="s">
        <v>11730</v>
      </c>
      <c r="T16" s="396"/>
      <c r="U16" s="396"/>
      <c r="V16" s="396"/>
      <c r="W16" s="396"/>
      <c r="X16" s="396"/>
      <c r="Y16" s="396"/>
      <c r="Z16" s="396"/>
      <c r="AA16" s="396"/>
      <c r="AB16" s="396"/>
      <c r="AC16" s="396"/>
      <c r="AD16" s="396"/>
      <c r="AE16" s="510"/>
      <c r="AF16" s="403"/>
      <c r="AG16" s="403"/>
      <c r="AH16" s="403"/>
      <c r="AI16" s="403"/>
      <c r="AJ16" s="403"/>
      <c r="AK16" s="403"/>
      <c r="AL16" s="403"/>
      <c r="AM16" s="511"/>
      <c r="AN16" s="403"/>
      <c r="AO16" s="394"/>
      <c r="AP16" s="394"/>
      <c r="AQ16" s="394"/>
      <c r="AR16" s="394"/>
      <c r="AS16" s="398"/>
      <c r="AT16" s="394"/>
      <c r="AU16" s="398"/>
      <c r="AV16" s="394"/>
      <c r="AW16" s="394"/>
      <c r="AX16" s="394"/>
      <c r="AY16" s="394"/>
      <c r="AZ16" s="394"/>
      <c r="BC16" s="394"/>
      <c r="BF16" s="394"/>
      <c r="BG16" s="398"/>
      <c r="BH16" s="394"/>
      <c r="BI16" s="398"/>
      <c r="BJ16" s="394"/>
      <c r="BK16" s="394"/>
      <c r="BL16" s="394"/>
      <c r="BM16" s="394"/>
    </row>
    <row r="17" spans="1:30" x14ac:dyDescent="0.25">
      <c r="A17" s="395">
        <v>16</v>
      </c>
      <c r="B17" s="395" t="s">
        <v>10702</v>
      </c>
      <c r="C17" s="395">
        <v>70257179</v>
      </c>
      <c r="D17" s="31"/>
      <c r="E17" s="526">
        <v>43804.69798611111</v>
      </c>
      <c r="F17" s="410" t="s">
        <v>10728</v>
      </c>
      <c r="G17" s="410" t="s">
        <v>10983</v>
      </c>
      <c r="H17" s="410" t="s">
        <v>8331</v>
      </c>
      <c r="I17" s="396" t="s">
        <v>11270</v>
      </c>
      <c r="J17" s="396" t="s">
        <v>2973</v>
      </c>
      <c r="K17" s="396" t="s">
        <v>5777</v>
      </c>
      <c r="L17" s="396" t="s">
        <v>10627</v>
      </c>
      <c r="M17" s="396" t="s">
        <v>10633</v>
      </c>
      <c r="N17" s="396" t="s">
        <v>11868</v>
      </c>
      <c r="O17" s="396" t="s">
        <v>11558</v>
      </c>
      <c r="P17" s="396"/>
      <c r="Q17" s="396"/>
      <c r="R17" s="396"/>
      <c r="S17" s="505" t="s">
        <v>11731</v>
      </c>
      <c r="T17" s="396"/>
      <c r="U17" s="396"/>
      <c r="V17" s="396"/>
      <c r="W17" s="396"/>
      <c r="X17" s="396"/>
      <c r="Y17" s="396"/>
      <c r="Z17" s="396"/>
      <c r="AA17" s="396"/>
      <c r="AB17" s="396"/>
      <c r="AC17" s="396"/>
      <c r="AD17" s="396"/>
    </row>
    <row r="18" spans="1:30" x14ac:dyDescent="0.25">
      <c r="A18" s="395">
        <v>17</v>
      </c>
      <c r="B18" s="395" t="s">
        <v>10701</v>
      </c>
      <c r="C18" s="395">
        <v>70282205</v>
      </c>
      <c r="D18" s="31"/>
      <c r="E18" s="526">
        <v>43805.338379629633</v>
      </c>
      <c r="F18" s="410" t="s">
        <v>10729</v>
      </c>
      <c r="G18" s="410" t="s">
        <v>10984</v>
      </c>
      <c r="H18" s="410" t="s">
        <v>8331</v>
      </c>
      <c r="I18" s="396" t="s">
        <v>11271</v>
      </c>
      <c r="J18" s="396" t="s">
        <v>503</v>
      </c>
      <c r="K18" s="396" t="s">
        <v>3005</v>
      </c>
      <c r="L18" s="396" t="s">
        <v>10627</v>
      </c>
      <c r="M18" s="396" t="s">
        <v>9940</v>
      </c>
      <c r="N18" s="396" t="s">
        <v>11870</v>
      </c>
      <c r="O18" s="396" t="s">
        <v>11559</v>
      </c>
      <c r="P18" s="396"/>
      <c r="Q18" s="396"/>
      <c r="R18" s="396"/>
      <c r="S18" s="505" t="s">
        <v>11732</v>
      </c>
      <c r="T18" s="396"/>
      <c r="U18" s="396"/>
      <c r="V18" s="396"/>
      <c r="W18" s="396"/>
      <c r="X18" s="396"/>
      <c r="Y18" s="396"/>
      <c r="Z18" s="396"/>
      <c r="AA18" s="396"/>
      <c r="AB18" s="396"/>
      <c r="AC18" s="396"/>
      <c r="AD18" s="396"/>
    </row>
    <row r="19" spans="1:30" x14ac:dyDescent="0.25">
      <c r="A19" s="395">
        <v>18</v>
      </c>
      <c r="B19" s="395" t="s">
        <v>33</v>
      </c>
      <c r="C19" s="395">
        <v>70282171</v>
      </c>
      <c r="D19" s="31"/>
      <c r="E19" s="526">
        <v>43805.378645833334</v>
      </c>
      <c r="F19" s="410" t="s">
        <v>10730</v>
      </c>
      <c r="G19" s="410" t="s">
        <v>10985</v>
      </c>
      <c r="H19" s="410" t="s">
        <v>8331</v>
      </c>
      <c r="I19" s="396" t="s">
        <v>11272</v>
      </c>
      <c r="J19" s="396" t="s">
        <v>159</v>
      </c>
      <c r="K19" s="396" t="s">
        <v>159</v>
      </c>
      <c r="L19" s="396" t="s">
        <v>10629</v>
      </c>
      <c r="M19" s="396" t="s">
        <v>9822</v>
      </c>
      <c r="N19" s="396" t="s">
        <v>11875</v>
      </c>
      <c r="O19" s="396" t="s">
        <v>11560</v>
      </c>
      <c r="P19" s="396"/>
      <c r="Q19" s="396"/>
      <c r="R19" s="396"/>
      <c r="S19" s="505" t="s">
        <v>11733</v>
      </c>
      <c r="T19" s="396"/>
      <c r="U19" s="396"/>
      <c r="V19" s="396"/>
      <c r="W19" s="396"/>
      <c r="X19" s="396"/>
      <c r="Y19" s="396"/>
      <c r="Z19" s="396"/>
      <c r="AA19" s="396"/>
      <c r="AB19" s="396"/>
      <c r="AC19" s="396"/>
      <c r="AD19" s="396"/>
    </row>
    <row r="20" spans="1:30" x14ac:dyDescent="0.25">
      <c r="A20" s="395">
        <v>19</v>
      </c>
      <c r="B20" s="395" t="s">
        <v>34</v>
      </c>
      <c r="C20" s="395">
        <v>70294243</v>
      </c>
      <c r="D20" s="31"/>
      <c r="E20" s="526">
        <v>43805.691817129627</v>
      </c>
      <c r="F20" s="410" t="s">
        <v>10731</v>
      </c>
      <c r="G20" s="410" t="s">
        <v>10986</v>
      </c>
      <c r="H20" s="410" t="s">
        <v>8331</v>
      </c>
      <c r="I20" s="396" t="s">
        <v>11273</v>
      </c>
      <c r="J20" s="396" t="s">
        <v>208</v>
      </c>
      <c r="K20" s="396" t="s">
        <v>208</v>
      </c>
      <c r="L20" s="396" t="s">
        <v>10629</v>
      </c>
      <c r="M20" s="396" t="s">
        <v>9822</v>
      </c>
      <c r="N20" s="396" t="s">
        <v>11875</v>
      </c>
      <c r="O20" s="396" t="s">
        <v>11561</v>
      </c>
      <c r="P20" s="396"/>
      <c r="Q20" s="396"/>
      <c r="R20" s="396"/>
      <c r="S20" s="505" t="s">
        <v>11734</v>
      </c>
      <c r="T20" s="396"/>
      <c r="U20" s="396"/>
      <c r="V20" s="396"/>
      <c r="W20" s="396"/>
      <c r="X20" s="396"/>
      <c r="Y20" s="396"/>
      <c r="Z20" s="396"/>
      <c r="AA20" s="396"/>
      <c r="AB20" s="396"/>
      <c r="AC20" s="396"/>
      <c r="AD20" s="396"/>
    </row>
    <row r="21" spans="1:30" x14ac:dyDescent="0.25">
      <c r="A21" s="395">
        <v>20</v>
      </c>
      <c r="B21" s="395" t="s">
        <v>10701</v>
      </c>
      <c r="C21" s="395">
        <v>70311697</v>
      </c>
      <c r="D21" s="31"/>
      <c r="E21" s="526">
        <v>43805.949583333335</v>
      </c>
      <c r="F21" s="410" t="s">
        <v>10732</v>
      </c>
      <c r="G21" s="410" t="s">
        <v>10987</v>
      </c>
      <c r="H21" s="410" t="s">
        <v>8331</v>
      </c>
      <c r="I21" s="396" t="s">
        <v>11274</v>
      </c>
      <c r="J21" s="396" t="s">
        <v>25</v>
      </c>
      <c r="K21" s="396" t="s">
        <v>25</v>
      </c>
      <c r="L21" s="396" t="s">
        <v>10628</v>
      </c>
      <c r="M21" s="396" t="s">
        <v>9938</v>
      </c>
      <c r="N21" s="396" t="s">
        <v>11870</v>
      </c>
      <c r="O21" s="396" t="s">
        <v>225</v>
      </c>
      <c r="P21" s="396"/>
      <c r="Q21" s="396"/>
      <c r="R21" s="396"/>
      <c r="S21" s="505" t="s">
        <v>1931</v>
      </c>
      <c r="T21" s="396"/>
      <c r="U21" s="396"/>
      <c r="V21" s="396"/>
      <c r="W21" s="396"/>
      <c r="X21" s="396"/>
      <c r="Y21" s="396"/>
      <c r="Z21" s="396"/>
      <c r="AA21" s="396"/>
      <c r="AB21" s="396"/>
      <c r="AC21" s="396"/>
      <c r="AD21" s="396"/>
    </row>
    <row r="22" spans="1:30" x14ac:dyDescent="0.25">
      <c r="A22" s="395">
        <v>21</v>
      </c>
      <c r="B22" s="395" t="s">
        <v>34</v>
      </c>
      <c r="C22" s="395">
        <v>70319305</v>
      </c>
      <c r="D22" s="31"/>
      <c r="E22" s="526">
        <v>43806.269872685189</v>
      </c>
      <c r="F22" s="410" t="s">
        <v>6964</v>
      </c>
      <c r="G22" s="410" t="s">
        <v>10988</v>
      </c>
      <c r="H22" s="410" t="s">
        <v>8330</v>
      </c>
      <c r="I22" s="396" t="s">
        <v>7060</v>
      </c>
      <c r="J22" s="396" t="s">
        <v>213</v>
      </c>
      <c r="K22" s="396" t="s">
        <v>1798</v>
      </c>
      <c r="L22" s="396" t="s">
        <v>10628</v>
      </c>
      <c r="M22" s="396" t="s">
        <v>9938</v>
      </c>
      <c r="N22" s="396" t="s">
        <v>11870</v>
      </c>
      <c r="O22" s="396" t="s">
        <v>11562</v>
      </c>
      <c r="P22" s="396"/>
      <c r="Q22" s="396"/>
      <c r="R22" s="396"/>
      <c r="S22" s="505" t="s">
        <v>11735</v>
      </c>
      <c r="T22" s="396"/>
      <c r="U22" s="396"/>
      <c r="V22" s="396"/>
      <c r="W22" s="396"/>
      <c r="X22" s="396"/>
      <c r="Y22" s="396"/>
      <c r="Z22" s="396"/>
      <c r="AA22" s="396"/>
      <c r="AB22" s="396"/>
      <c r="AC22" s="396"/>
      <c r="AD22" s="396"/>
    </row>
    <row r="23" spans="1:30" x14ac:dyDescent="0.25">
      <c r="A23" s="395">
        <v>22</v>
      </c>
      <c r="B23" s="395" t="s">
        <v>34</v>
      </c>
      <c r="C23" s="395">
        <v>70342115</v>
      </c>
      <c r="D23" s="31"/>
      <c r="E23" s="526">
        <v>43807.267476851855</v>
      </c>
      <c r="F23" s="410" t="s">
        <v>10733</v>
      </c>
      <c r="G23" s="410" t="s">
        <v>10989</v>
      </c>
      <c r="H23" s="410" t="s">
        <v>8330</v>
      </c>
      <c r="I23" s="396" t="s">
        <v>11275</v>
      </c>
      <c r="J23" s="396" t="s">
        <v>25</v>
      </c>
      <c r="K23" s="396" t="s">
        <v>25</v>
      </c>
      <c r="L23" s="396" t="s">
        <v>10628</v>
      </c>
      <c r="M23" s="396" t="s">
        <v>9938</v>
      </c>
      <c r="N23" s="396" t="s">
        <v>11870</v>
      </c>
      <c r="O23" s="396" t="s">
        <v>11563</v>
      </c>
      <c r="P23" s="396"/>
      <c r="Q23" s="396"/>
      <c r="R23" s="396"/>
      <c r="S23" s="505" t="s">
        <v>11736</v>
      </c>
      <c r="T23" s="396"/>
      <c r="U23" s="396"/>
      <c r="V23" s="396"/>
      <c r="W23" s="396"/>
      <c r="X23" s="396"/>
      <c r="Y23" s="396"/>
      <c r="Z23" s="396"/>
      <c r="AA23" s="396"/>
      <c r="AB23" s="396"/>
      <c r="AC23" s="396"/>
      <c r="AD23" s="396"/>
    </row>
    <row r="24" spans="1:30" x14ac:dyDescent="0.25">
      <c r="A24" s="395">
        <v>23</v>
      </c>
      <c r="B24" s="395" t="s">
        <v>10701</v>
      </c>
      <c r="C24" s="395">
        <v>70351447</v>
      </c>
      <c r="D24" s="31"/>
      <c r="E24" s="526">
        <v>43807.737141203703</v>
      </c>
      <c r="F24" s="410" t="s">
        <v>10734</v>
      </c>
      <c r="G24" s="410" t="s">
        <v>10990</v>
      </c>
      <c r="H24" s="410" t="s">
        <v>8331</v>
      </c>
      <c r="I24" s="396" t="s">
        <v>11276</v>
      </c>
      <c r="J24" s="396" t="s">
        <v>970</v>
      </c>
      <c r="K24" s="396" t="s">
        <v>11525</v>
      </c>
      <c r="L24" s="396" t="s">
        <v>10627</v>
      </c>
      <c r="M24" s="396" t="s">
        <v>9940</v>
      </c>
      <c r="N24" s="396" t="s">
        <v>11876</v>
      </c>
      <c r="O24" s="396" t="s">
        <v>6631</v>
      </c>
      <c r="P24" s="396"/>
      <c r="Q24" s="396"/>
      <c r="R24" s="396"/>
      <c r="S24" s="505" t="s">
        <v>1931</v>
      </c>
      <c r="T24" s="396"/>
      <c r="U24" s="396"/>
      <c r="V24" s="396"/>
      <c r="W24" s="396"/>
      <c r="X24" s="396"/>
      <c r="Y24" s="396"/>
      <c r="Z24" s="396"/>
      <c r="AA24" s="396"/>
      <c r="AB24" s="396"/>
      <c r="AC24" s="396"/>
      <c r="AD24" s="396"/>
    </row>
    <row r="25" spans="1:30" x14ac:dyDescent="0.25">
      <c r="A25" s="395">
        <v>24</v>
      </c>
      <c r="B25" s="395" t="s">
        <v>10701</v>
      </c>
      <c r="C25" s="395">
        <v>70353705</v>
      </c>
      <c r="D25" s="31"/>
      <c r="E25" s="526">
        <v>43807.843506944446</v>
      </c>
      <c r="F25" s="410" t="s">
        <v>3215</v>
      </c>
      <c r="G25" s="410" t="s">
        <v>10991</v>
      </c>
      <c r="H25" s="410" t="s">
        <v>8331</v>
      </c>
      <c r="I25" s="396" t="s">
        <v>11277</v>
      </c>
      <c r="J25" s="396" t="s">
        <v>111</v>
      </c>
      <c r="K25" s="396" t="s">
        <v>111</v>
      </c>
      <c r="L25" s="396" t="s">
        <v>10628</v>
      </c>
      <c r="M25" s="396" t="s">
        <v>9938</v>
      </c>
      <c r="N25" s="396" t="s">
        <v>11877</v>
      </c>
      <c r="O25" s="396" t="s">
        <v>11564</v>
      </c>
      <c r="P25" s="396"/>
      <c r="Q25" s="396"/>
      <c r="R25" s="396"/>
      <c r="S25" s="505" t="s">
        <v>11737</v>
      </c>
      <c r="T25" s="396"/>
      <c r="U25" s="396"/>
      <c r="V25" s="396"/>
      <c r="W25" s="396"/>
      <c r="X25" s="396"/>
      <c r="Y25" s="396"/>
      <c r="Z25" s="396"/>
      <c r="AA25" s="396"/>
      <c r="AB25" s="396"/>
      <c r="AC25" s="396"/>
      <c r="AD25" s="396"/>
    </row>
    <row r="26" spans="1:30" x14ac:dyDescent="0.25">
      <c r="A26" s="395">
        <v>25</v>
      </c>
      <c r="B26" s="395" t="s">
        <v>10701</v>
      </c>
      <c r="C26" s="395">
        <v>70359405</v>
      </c>
      <c r="D26" s="31"/>
      <c r="E26" s="526">
        <v>43808.223101851851</v>
      </c>
      <c r="F26" s="410" t="s">
        <v>10735</v>
      </c>
      <c r="G26" s="410" t="s">
        <v>10992</v>
      </c>
      <c r="H26" s="410" t="s">
        <v>8331</v>
      </c>
      <c r="I26" s="396" t="s">
        <v>11278</v>
      </c>
      <c r="J26" s="396" t="s">
        <v>503</v>
      </c>
      <c r="K26" s="396" t="s">
        <v>11526</v>
      </c>
      <c r="L26" s="396" t="s">
        <v>10627</v>
      </c>
      <c r="M26" s="396" t="s">
        <v>9940</v>
      </c>
      <c r="N26" s="396" t="s">
        <v>11878</v>
      </c>
      <c r="O26" s="396" t="s">
        <v>11565</v>
      </c>
      <c r="P26" s="396"/>
      <c r="Q26" s="396"/>
      <c r="R26" s="396"/>
      <c r="S26" s="505" t="s">
        <v>11738</v>
      </c>
      <c r="T26" s="396"/>
      <c r="U26" s="396"/>
      <c r="V26" s="396"/>
      <c r="W26" s="396"/>
      <c r="X26" s="396"/>
      <c r="Y26" s="396"/>
      <c r="Z26" s="396"/>
      <c r="AA26" s="396"/>
      <c r="AB26" s="396"/>
      <c r="AC26" s="396"/>
      <c r="AD26" s="396"/>
    </row>
    <row r="27" spans="1:30" x14ac:dyDescent="0.25">
      <c r="A27" s="395">
        <v>26</v>
      </c>
      <c r="B27" s="395" t="s">
        <v>34</v>
      </c>
      <c r="C27" s="395">
        <v>70359919</v>
      </c>
      <c r="D27" s="31"/>
      <c r="E27" s="526">
        <v>43808.271747685183</v>
      </c>
      <c r="F27" s="410" t="s">
        <v>10736</v>
      </c>
      <c r="G27" s="410" t="s">
        <v>10993</v>
      </c>
      <c r="H27" s="410" t="s">
        <v>8330</v>
      </c>
      <c r="I27" s="396" t="s">
        <v>11279</v>
      </c>
      <c r="J27" s="396" t="s">
        <v>503</v>
      </c>
      <c r="K27" s="396" t="s">
        <v>503</v>
      </c>
      <c r="L27" s="396" t="s">
        <v>10627</v>
      </c>
      <c r="M27" s="396" t="s">
        <v>9940</v>
      </c>
      <c r="N27" s="396" t="s">
        <v>11878</v>
      </c>
      <c r="O27" s="396" t="s">
        <v>6635</v>
      </c>
      <c r="P27" s="396"/>
      <c r="Q27" s="396"/>
      <c r="R27" s="396"/>
      <c r="S27" s="505" t="s">
        <v>11739</v>
      </c>
      <c r="T27" s="396"/>
      <c r="U27" s="396"/>
      <c r="V27" s="396"/>
      <c r="W27" s="396"/>
      <c r="X27" s="396"/>
      <c r="Y27" s="396"/>
      <c r="Z27" s="396"/>
      <c r="AA27" s="396"/>
      <c r="AB27" s="396"/>
      <c r="AC27" s="396"/>
      <c r="AD27" s="396"/>
    </row>
    <row r="28" spans="1:30" x14ac:dyDescent="0.25">
      <c r="A28" s="395">
        <v>27</v>
      </c>
      <c r="B28" s="395" t="s">
        <v>2574</v>
      </c>
      <c r="C28" s="395">
        <v>70360095</v>
      </c>
      <c r="D28" s="31"/>
      <c r="E28" s="526">
        <v>43808.280219907407</v>
      </c>
      <c r="F28" s="410" t="s">
        <v>10737</v>
      </c>
      <c r="G28" s="410" t="s">
        <v>10994</v>
      </c>
      <c r="H28" s="410" t="s">
        <v>8331</v>
      </c>
      <c r="I28" s="396" t="s">
        <v>11280</v>
      </c>
      <c r="J28" s="396" t="s">
        <v>503</v>
      </c>
      <c r="K28" s="396" t="s">
        <v>503</v>
      </c>
      <c r="L28" s="396" t="s">
        <v>10627</v>
      </c>
      <c r="M28" s="396" t="s">
        <v>9940</v>
      </c>
      <c r="N28" s="396" t="s">
        <v>11878</v>
      </c>
      <c r="O28" s="396" t="s">
        <v>4889</v>
      </c>
      <c r="P28" s="396"/>
      <c r="Q28" s="396"/>
      <c r="R28" s="396"/>
      <c r="S28" s="505" t="s">
        <v>11740</v>
      </c>
      <c r="T28" s="396"/>
      <c r="U28" s="396"/>
      <c r="V28" s="396"/>
      <c r="W28" s="396"/>
      <c r="X28" s="396"/>
      <c r="Y28" s="396"/>
      <c r="Z28" s="396"/>
      <c r="AA28" s="396"/>
      <c r="AB28" s="396"/>
      <c r="AC28" s="396"/>
      <c r="AD28" s="396"/>
    </row>
    <row r="29" spans="1:30" x14ac:dyDescent="0.25">
      <c r="A29" s="395">
        <v>28</v>
      </c>
      <c r="B29" s="395" t="s">
        <v>10703</v>
      </c>
      <c r="C29" s="395">
        <v>70361213</v>
      </c>
      <c r="D29" s="31"/>
      <c r="E29" s="526">
        <v>43808.342268518521</v>
      </c>
      <c r="F29" s="410" t="s">
        <v>10738</v>
      </c>
      <c r="G29" s="410" t="s">
        <v>10995</v>
      </c>
      <c r="H29" s="410" t="s">
        <v>8331</v>
      </c>
      <c r="I29" s="396" t="s">
        <v>11281</v>
      </c>
      <c r="J29" s="396" t="s">
        <v>653</v>
      </c>
      <c r="K29" s="396" t="s">
        <v>653</v>
      </c>
      <c r="L29" s="396" t="s">
        <v>10627</v>
      </c>
      <c r="M29" s="396" t="s">
        <v>10571</v>
      </c>
      <c r="N29" s="396" t="s">
        <v>11874</v>
      </c>
      <c r="O29" s="396" t="s">
        <v>11566</v>
      </c>
      <c r="P29" s="396"/>
      <c r="Q29" s="396"/>
      <c r="R29" s="396"/>
      <c r="S29" s="505" t="s">
        <v>1931</v>
      </c>
      <c r="T29" s="396"/>
      <c r="U29" s="396"/>
      <c r="V29" s="396"/>
      <c r="W29" s="396"/>
      <c r="X29" s="396"/>
      <c r="Y29" s="396"/>
      <c r="Z29" s="396"/>
      <c r="AA29" s="396"/>
      <c r="AB29" s="396"/>
      <c r="AC29" s="396"/>
      <c r="AD29" s="396"/>
    </row>
    <row r="30" spans="1:30" x14ac:dyDescent="0.25">
      <c r="A30" s="395">
        <v>29</v>
      </c>
      <c r="B30" s="395" t="s">
        <v>500</v>
      </c>
      <c r="C30" s="395">
        <v>70361475</v>
      </c>
      <c r="D30" s="31"/>
      <c r="E30" s="526">
        <v>43808.352777777778</v>
      </c>
      <c r="F30" s="410" t="s">
        <v>10739</v>
      </c>
      <c r="G30" s="410" t="s">
        <v>10996</v>
      </c>
      <c r="H30" s="410" t="s">
        <v>8328</v>
      </c>
      <c r="I30" s="396" t="s">
        <v>11282</v>
      </c>
      <c r="J30" s="396" t="s">
        <v>503</v>
      </c>
      <c r="K30" s="396" t="s">
        <v>503</v>
      </c>
      <c r="L30" s="396" t="s">
        <v>10627</v>
      </c>
      <c r="M30" s="396" t="s">
        <v>9940</v>
      </c>
      <c r="N30" s="396" t="s">
        <v>11878</v>
      </c>
      <c r="O30" s="396" t="s">
        <v>11567</v>
      </c>
      <c r="P30" s="396"/>
      <c r="Q30" s="396"/>
      <c r="R30" s="396"/>
      <c r="S30" s="505" t="s">
        <v>11741</v>
      </c>
      <c r="T30" s="396"/>
      <c r="U30" s="396"/>
      <c r="V30" s="396"/>
      <c r="W30" s="396"/>
      <c r="X30" s="396"/>
      <c r="Y30" s="396"/>
      <c r="Z30" s="396"/>
      <c r="AA30" s="396"/>
      <c r="AB30" s="396"/>
      <c r="AC30" s="396"/>
      <c r="AD30" s="396"/>
    </row>
    <row r="31" spans="1:30" x14ac:dyDescent="0.25">
      <c r="A31" s="395">
        <v>30</v>
      </c>
      <c r="B31" s="395" t="s">
        <v>3150</v>
      </c>
      <c r="C31" s="395">
        <v>70363721</v>
      </c>
      <c r="D31" s="31"/>
      <c r="E31" s="526">
        <v>43808.426388888889</v>
      </c>
      <c r="F31" s="410" t="s">
        <v>10740</v>
      </c>
      <c r="G31" s="410" t="s">
        <v>10997</v>
      </c>
      <c r="H31" s="410" t="s">
        <v>8331</v>
      </c>
      <c r="I31" s="396" t="s">
        <v>11283</v>
      </c>
      <c r="J31" s="396" t="s">
        <v>503</v>
      </c>
      <c r="K31" s="396" t="s">
        <v>503</v>
      </c>
      <c r="L31" s="396" t="s">
        <v>10627</v>
      </c>
      <c r="M31" s="396" t="s">
        <v>9940</v>
      </c>
      <c r="N31" s="396" t="s">
        <v>11878</v>
      </c>
      <c r="O31" s="396" t="s">
        <v>11568</v>
      </c>
      <c r="P31" s="396"/>
      <c r="Q31" s="396"/>
      <c r="R31" s="396"/>
      <c r="S31" s="505" t="s">
        <v>1931</v>
      </c>
      <c r="T31" s="396"/>
      <c r="U31" s="396"/>
      <c r="V31" s="396"/>
      <c r="W31" s="396"/>
      <c r="X31" s="396"/>
      <c r="Y31" s="396"/>
      <c r="Z31" s="396"/>
      <c r="AA31" s="396"/>
      <c r="AB31" s="396"/>
      <c r="AC31" s="396"/>
      <c r="AD31" s="396"/>
    </row>
    <row r="32" spans="1:30" x14ac:dyDescent="0.25">
      <c r="A32" s="395">
        <v>31</v>
      </c>
      <c r="B32" s="395" t="s">
        <v>10704</v>
      </c>
      <c r="C32" s="395">
        <v>70364751</v>
      </c>
      <c r="D32" s="31"/>
      <c r="E32" s="526">
        <v>43808.50335648148</v>
      </c>
      <c r="F32" s="410" t="s">
        <v>10741</v>
      </c>
      <c r="G32" s="410" t="s">
        <v>10998</v>
      </c>
      <c r="H32" s="410" t="s">
        <v>7993</v>
      </c>
      <c r="I32" s="396" t="s">
        <v>11284</v>
      </c>
      <c r="J32" s="396" t="s">
        <v>712</v>
      </c>
      <c r="K32" s="396" t="s">
        <v>11527</v>
      </c>
      <c r="L32" s="396" t="s">
        <v>10629</v>
      </c>
      <c r="M32" s="396" t="s">
        <v>11527</v>
      </c>
      <c r="N32" s="396" t="s">
        <v>11879</v>
      </c>
      <c r="O32" s="396" t="s">
        <v>1513</v>
      </c>
      <c r="P32" s="396"/>
      <c r="Q32" s="396"/>
      <c r="R32" s="396"/>
      <c r="S32" s="505" t="s">
        <v>11742</v>
      </c>
      <c r="T32" s="396"/>
      <c r="U32" s="396"/>
      <c r="V32" s="396"/>
      <c r="W32" s="396"/>
      <c r="X32" s="396"/>
      <c r="Y32" s="396"/>
      <c r="Z32" s="396"/>
      <c r="AA32" s="396"/>
      <c r="AB32" s="396"/>
      <c r="AC32" s="396"/>
      <c r="AD32" s="396"/>
    </row>
    <row r="33" spans="1:30" x14ac:dyDescent="0.25">
      <c r="A33" s="395">
        <v>32</v>
      </c>
      <c r="B33" s="395" t="s">
        <v>10701</v>
      </c>
      <c r="C33" s="395">
        <v>70367361</v>
      </c>
      <c r="D33" s="31"/>
      <c r="E33" s="526">
        <v>43808.54415509259</v>
      </c>
      <c r="F33" s="410" t="s">
        <v>10742</v>
      </c>
      <c r="G33" s="410" t="s">
        <v>10999</v>
      </c>
      <c r="H33" s="410" t="s">
        <v>8331</v>
      </c>
      <c r="I33" s="396" t="s">
        <v>11285</v>
      </c>
      <c r="J33" s="396" t="s">
        <v>2992</v>
      </c>
      <c r="K33" s="396" t="s">
        <v>2992</v>
      </c>
      <c r="L33" s="396" t="s">
        <v>10627</v>
      </c>
      <c r="M33" s="396" t="s">
        <v>3256</v>
      </c>
      <c r="N33" s="396" t="s">
        <v>11880</v>
      </c>
      <c r="O33" s="396" t="s">
        <v>11569</v>
      </c>
      <c r="P33" s="396"/>
      <c r="Q33" s="396"/>
      <c r="R33" s="396"/>
      <c r="S33" s="505" t="s">
        <v>1931</v>
      </c>
      <c r="T33" s="396"/>
      <c r="U33" s="396"/>
      <c r="V33" s="396"/>
      <c r="W33" s="396"/>
      <c r="X33" s="396"/>
      <c r="Y33" s="396"/>
      <c r="Z33" s="396"/>
      <c r="AA33" s="396"/>
      <c r="AB33" s="396"/>
      <c r="AC33" s="396"/>
      <c r="AD33" s="396"/>
    </row>
    <row r="34" spans="1:30" x14ac:dyDescent="0.25">
      <c r="A34" s="395">
        <v>33</v>
      </c>
      <c r="B34" s="395" t="s">
        <v>10701</v>
      </c>
      <c r="C34" s="395">
        <v>70407035</v>
      </c>
      <c r="D34" s="31"/>
      <c r="E34" s="526">
        <v>43809.253819444442</v>
      </c>
      <c r="F34" s="410" t="s">
        <v>10743</v>
      </c>
      <c r="G34" s="410" t="s">
        <v>11000</v>
      </c>
      <c r="H34" s="410" t="s">
        <v>8331</v>
      </c>
      <c r="I34" s="396" t="s">
        <v>11286</v>
      </c>
      <c r="J34" s="396" t="s">
        <v>25</v>
      </c>
      <c r="K34" s="396" t="s">
        <v>2941</v>
      </c>
      <c r="L34" s="396" t="s">
        <v>10628</v>
      </c>
      <c r="M34" s="396" t="s">
        <v>9938</v>
      </c>
      <c r="N34" s="396" t="s">
        <v>11870</v>
      </c>
      <c r="O34" s="396" t="s">
        <v>494</v>
      </c>
      <c r="P34" s="396"/>
      <c r="Q34" s="396"/>
      <c r="R34" s="396"/>
      <c r="S34" s="505" t="s">
        <v>11743</v>
      </c>
      <c r="T34" s="396"/>
      <c r="U34" s="396"/>
      <c r="V34" s="396"/>
      <c r="W34" s="396"/>
      <c r="X34" s="396"/>
      <c r="Y34" s="396"/>
      <c r="Z34" s="396"/>
      <c r="AA34" s="396"/>
      <c r="AB34" s="396"/>
      <c r="AC34" s="396"/>
      <c r="AD34" s="396"/>
    </row>
    <row r="35" spans="1:30" x14ac:dyDescent="0.25">
      <c r="A35" s="395">
        <v>34</v>
      </c>
      <c r="B35" s="395" t="s">
        <v>75</v>
      </c>
      <c r="C35" s="395">
        <v>70409569</v>
      </c>
      <c r="D35" s="31"/>
      <c r="E35" s="526">
        <v>43809.360497685186</v>
      </c>
      <c r="F35" s="410" t="s">
        <v>10744</v>
      </c>
      <c r="G35" s="410" t="s">
        <v>11001</v>
      </c>
      <c r="H35" s="410" t="s">
        <v>8329</v>
      </c>
      <c r="I35" s="396" t="s">
        <v>11287</v>
      </c>
      <c r="J35" s="396" t="s">
        <v>358</v>
      </c>
      <c r="K35" s="396" t="s">
        <v>358</v>
      </c>
      <c r="L35" s="396" t="s">
        <v>10627</v>
      </c>
      <c r="M35" s="396" t="s">
        <v>10447</v>
      </c>
      <c r="N35" s="396" t="s">
        <v>11880</v>
      </c>
      <c r="O35" s="396" t="s">
        <v>11570</v>
      </c>
      <c r="P35" s="396"/>
      <c r="Q35" s="396"/>
      <c r="R35" s="396"/>
      <c r="S35" s="505" t="s">
        <v>11744</v>
      </c>
      <c r="T35" s="396"/>
      <c r="U35" s="396"/>
      <c r="V35" s="396"/>
      <c r="W35" s="396"/>
      <c r="X35" s="396"/>
      <c r="Y35" s="396"/>
      <c r="Z35" s="396"/>
      <c r="AA35" s="396"/>
      <c r="AB35" s="396"/>
      <c r="AC35" s="396"/>
      <c r="AD35" s="396"/>
    </row>
    <row r="36" spans="1:30" x14ac:dyDescent="0.25">
      <c r="A36" s="395">
        <v>35</v>
      </c>
      <c r="B36" s="395" t="s">
        <v>500</v>
      </c>
      <c r="C36" s="395">
        <v>70411405</v>
      </c>
      <c r="D36" s="31"/>
      <c r="E36" s="526">
        <v>43809.422222222223</v>
      </c>
      <c r="F36" s="410" t="s">
        <v>10745</v>
      </c>
      <c r="G36" s="410" t="s">
        <v>11002</v>
      </c>
      <c r="H36" s="410" t="s">
        <v>8331</v>
      </c>
      <c r="I36" s="396" t="s">
        <v>11288</v>
      </c>
      <c r="J36" s="396" t="s">
        <v>503</v>
      </c>
      <c r="K36" s="396" t="s">
        <v>3182</v>
      </c>
      <c r="L36" s="396" t="s">
        <v>10627</v>
      </c>
      <c r="M36" s="396" t="s">
        <v>9940</v>
      </c>
      <c r="N36" s="396" t="s">
        <v>11876</v>
      </c>
      <c r="O36" s="396" t="s">
        <v>11571</v>
      </c>
      <c r="P36" s="396"/>
      <c r="Q36" s="396"/>
      <c r="R36" s="396"/>
      <c r="S36" s="505" t="s">
        <v>11745</v>
      </c>
      <c r="T36" s="396"/>
      <c r="U36" s="396"/>
      <c r="V36" s="396"/>
      <c r="W36" s="396"/>
      <c r="X36" s="396"/>
      <c r="Y36" s="396"/>
      <c r="Z36" s="396"/>
      <c r="AA36" s="396"/>
      <c r="AB36" s="396"/>
      <c r="AC36" s="396"/>
      <c r="AD36" s="396"/>
    </row>
    <row r="37" spans="1:30" x14ac:dyDescent="0.25">
      <c r="A37" s="395">
        <v>36</v>
      </c>
      <c r="B37" s="395" t="s">
        <v>10701</v>
      </c>
      <c r="C37" s="395">
        <v>70414691</v>
      </c>
      <c r="D37" s="31"/>
      <c r="E37" s="526">
        <v>43809.546666666669</v>
      </c>
      <c r="F37" s="410" t="s">
        <v>10746</v>
      </c>
      <c r="G37" s="410" t="s">
        <v>11003</v>
      </c>
      <c r="H37" s="410" t="s">
        <v>8331</v>
      </c>
      <c r="I37" s="396" t="s">
        <v>11289</v>
      </c>
      <c r="J37" s="396" t="s">
        <v>801</v>
      </c>
      <c r="K37" s="396" t="s">
        <v>801</v>
      </c>
      <c r="L37" s="396" t="s">
        <v>10627</v>
      </c>
      <c r="M37" s="396" t="s">
        <v>10445</v>
      </c>
      <c r="N37" s="396" t="s">
        <v>11868</v>
      </c>
      <c r="O37" s="396" t="s">
        <v>168</v>
      </c>
      <c r="P37" s="396"/>
      <c r="Q37" s="396"/>
      <c r="R37" s="396"/>
      <c r="S37" s="505" t="s">
        <v>11746</v>
      </c>
      <c r="T37" s="396"/>
      <c r="U37" s="396"/>
      <c r="V37" s="396"/>
      <c r="W37" s="396"/>
      <c r="X37" s="396"/>
      <c r="Y37" s="396"/>
      <c r="Z37" s="396"/>
      <c r="AA37" s="396"/>
      <c r="AB37" s="396"/>
      <c r="AC37" s="396"/>
      <c r="AD37" s="396"/>
    </row>
    <row r="38" spans="1:30" x14ac:dyDescent="0.25">
      <c r="A38" s="395">
        <v>37</v>
      </c>
      <c r="B38" s="395" t="s">
        <v>33</v>
      </c>
      <c r="C38" s="395">
        <v>70415067</v>
      </c>
      <c r="D38" s="31"/>
      <c r="E38" s="526">
        <v>43809.555300925924</v>
      </c>
      <c r="F38" s="410" t="s">
        <v>10747</v>
      </c>
      <c r="G38" s="410" t="s">
        <v>11004</v>
      </c>
      <c r="H38" s="410" t="s">
        <v>8329</v>
      </c>
      <c r="I38" s="396" t="s">
        <v>11290</v>
      </c>
      <c r="J38" s="396" t="s">
        <v>111</v>
      </c>
      <c r="K38" s="396" t="s">
        <v>2022</v>
      </c>
      <c r="L38" s="396" t="s">
        <v>10628</v>
      </c>
      <c r="M38" s="396" t="s">
        <v>9938</v>
      </c>
      <c r="N38" s="396" t="s">
        <v>11877</v>
      </c>
      <c r="O38" s="396" t="s">
        <v>11572</v>
      </c>
      <c r="P38" s="396"/>
      <c r="Q38" s="396"/>
      <c r="R38" s="396"/>
      <c r="S38" s="505" t="s">
        <v>11747</v>
      </c>
      <c r="T38" s="396"/>
      <c r="U38" s="396"/>
      <c r="V38" s="396"/>
      <c r="W38" s="396"/>
      <c r="X38" s="396"/>
      <c r="Y38" s="396"/>
      <c r="Z38" s="396"/>
      <c r="AA38" s="396"/>
      <c r="AB38" s="396"/>
      <c r="AC38" s="396"/>
      <c r="AD38" s="396"/>
    </row>
    <row r="39" spans="1:30" x14ac:dyDescent="0.25">
      <c r="A39" s="395">
        <v>38</v>
      </c>
      <c r="B39" s="395" t="s">
        <v>33</v>
      </c>
      <c r="C39" s="395">
        <v>70441779</v>
      </c>
      <c r="D39" s="31"/>
      <c r="E39" s="526">
        <v>43809.916134259256</v>
      </c>
      <c r="F39" s="410" t="s">
        <v>10748</v>
      </c>
      <c r="G39" s="410" t="s">
        <v>11005</v>
      </c>
      <c r="H39" s="410" t="s">
        <v>8331</v>
      </c>
      <c r="I39" s="396" t="s">
        <v>11291</v>
      </c>
      <c r="J39" s="396" t="s">
        <v>129</v>
      </c>
      <c r="K39" s="396" t="s">
        <v>2951</v>
      </c>
      <c r="L39" s="396" t="s">
        <v>10628</v>
      </c>
      <c r="M39" s="396" t="s">
        <v>9938</v>
      </c>
      <c r="N39" s="396" t="s">
        <v>11881</v>
      </c>
      <c r="O39" s="396" t="s">
        <v>11573</v>
      </c>
      <c r="P39" s="396"/>
      <c r="Q39" s="396"/>
      <c r="R39" s="396"/>
      <c r="S39" s="505" t="s">
        <v>11748</v>
      </c>
      <c r="T39" s="396"/>
      <c r="U39" s="396"/>
      <c r="V39" s="396"/>
      <c r="W39" s="396"/>
      <c r="X39" s="396"/>
      <c r="Y39" s="396"/>
      <c r="Z39" s="396"/>
      <c r="AA39" s="396"/>
      <c r="AB39" s="396"/>
      <c r="AC39" s="396"/>
      <c r="AD39" s="396"/>
    </row>
    <row r="40" spans="1:30" x14ac:dyDescent="0.25">
      <c r="A40" s="395">
        <v>39</v>
      </c>
      <c r="B40" s="395" t="s">
        <v>34</v>
      </c>
      <c r="C40" s="395">
        <v>70439575</v>
      </c>
      <c r="D40" s="31"/>
      <c r="E40" s="526">
        <v>43809.93340277778</v>
      </c>
      <c r="F40" s="410" t="s">
        <v>10749</v>
      </c>
      <c r="G40" s="410" t="s">
        <v>11006</v>
      </c>
      <c r="H40" s="410" t="s">
        <v>7993</v>
      </c>
      <c r="I40" s="396" t="s">
        <v>11292</v>
      </c>
      <c r="J40" s="396" t="s">
        <v>208</v>
      </c>
      <c r="K40" s="396" t="s">
        <v>3008</v>
      </c>
      <c r="L40" s="396" t="s">
        <v>10629</v>
      </c>
      <c r="M40" s="396" t="s">
        <v>9822</v>
      </c>
      <c r="N40" s="396" t="s">
        <v>11875</v>
      </c>
      <c r="O40" s="396" t="s">
        <v>11574</v>
      </c>
      <c r="P40" s="396"/>
      <c r="Q40" s="396"/>
      <c r="R40" s="396"/>
      <c r="S40" s="505" t="s">
        <v>11749</v>
      </c>
      <c r="T40" s="396"/>
      <c r="U40" s="396"/>
      <c r="V40" s="396"/>
      <c r="W40" s="396"/>
      <c r="X40" s="396"/>
      <c r="Y40" s="396"/>
      <c r="Z40" s="396"/>
      <c r="AA40" s="396"/>
      <c r="AB40" s="396"/>
      <c r="AC40" s="396"/>
      <c r="AD40" s="396"/>
    </row>
    <row r="41" spans="1:30" x14ac:dyDescent="0.25">
      <c r="A41" s="395">
        <v>40</v>
      </c>
      <c r="B41" s="395" t="s">
        <v>10701</v>
      </c>
      <c r="C41" s="395">
        <v>70450407</v>
      </c>
      <c r="D41" s="31"/>
      <c r="E41" s="526">
        <v>43810.165856481479</v>
      </c>
      <c r="F41" s="410" t="s">
        <v>10750</v>
      </c>
      <c r="G41" s="410" t="s">
        <v>11007</v>
      </c>
      <c r="H41" s="410" t="s">
        <v>8331</v>
      </c>
      <c r="I41" s="396" t="s">
        <v>11293</v>
      </c>
      <c r="J41" s="396" t="s">
        <v>503</v>
      </c>
      <c r="K41" s="396" t="s">
        <v>503</v>
      </c>
      <c r="L41" s="396" t="s">
        <v>10627</v>
      </c>
      <c r="M41" s="396" t="s">
        <v>9940</v>
      </c>
      <c r="N41" s="396" t="s">
        <v>11878</v>
      </c>
      <c r="O41" s="396" t="s">
        <v>11575</v>
      </c>
      <c r="P41" s="396"/>
      <c r="Q41" s="396"/>
      <c r="R41" s="396"/>
      <c r="S41" s="505" t="s">
        <v>1931</v>
      </c>
      <c r="T41" s="396"/>
      <c r="U41" s="396"/>
      <c r="V41" s="396"/>
      <c r="W41" s="396"/>
      <c r="X41" s="396"/>
      <c r="Y41" s="396"/>
      <c r="Z41" s="396"/>
      <c r="AA41" s="396"/>
      <c r="AB41" s="396"/>
      <c r="AC41" s="396"/>
      <c r="AD41" s="396"/>
    </row>
    <row r="42" spans="1:30" x14ac:dyDescent="0.25">
      <c r="A42" s="395">
        <v>41</v>
      </c>
      <c r="B42" s="395" t="s">
        <v>59</v>
      </c>
      <c r="C42" s="395">
        <v>70458869</v>
      </c>
      <c r="D42" s="31"/>
      <c r="E42" s="526">
        <v>43810.50277777778</v>
      </c>
      <c r="F42" s="410" t="s">
        <v>10751</v>
      </c>
      <c r="G42" s="410" t="s">
        <v>11008</v>
      </c>
      <c r="H42" s="410" t="s">
        <v>8331</v>
      </c>
      <c r="I42" s="396" t="s">
        <v>11294</v>
      </c>
      <c r="J42" s="396" t="s">
        <v>7682</v>
      </c>
      <c r="K42" s="396" t="s">
        <v>6144</v>
      </c>
      <c r="L42" s="396" t="s">
        <v>10628</v>
      </c>
      <c r="M42" s="396" t="s">
        <v>9938</v>
      </c>
      <c r="N42" s="396" t="s">
        <v>11881</v>
      </c>
      <c r="O42" s="396" t="s">
        <v>5274</v>
      </c>
      <c r="P42" s="396"/>
      <c r="Q42" s="396"/>
      <c r="R42" s="396"/>
      <c r="S42" s="505" t="s">
        <v>11750</v>
      </c>
      <c r="T42" s="396"/>
      <c r="U42" s="396"/>
      <c r="V42" s="396"/>
      <c r="W42" s="396"/>
      <c r="X42" s="396"/>
      <c r="Y42" s="396"/>
      <c r="Z42" s="396"/>
      <c r="AA42" s="396"/>
      <c r="AB42" s="396"/>
      <c r="AC42" s="396"/>
      <c r="AD42" s="396"/>
    </row>
    <row r="43" spans="1:30" x14ac:dyDescent="0.25">
      <c r="A43" s="395">
        <v>42</v>
      </c>
      <c r="B43" s="395" t="s">
        <v>10701</v>
      </c>
      <c r="C43" s="395">
        <v>70463803</v>
      </c>
      <c r="D43" s="31"/>
      <c r="E43" s="526">
        <v>43810.607986111114</v>
      </c>
      <c r="F43" s="410" t="s">
        <v>10752</v>
      </c>
      <c r="G43" s="410" t="s">
        <v>11009</v>
      </c>
      <c r="H43" s="410" t="s">
        <v>8331</v>
      </c>
      <c r="I43" s="396" t="s">
        <v>11295</v>
      </c>
      <c r="J43" s="396" t="s">
        <v>30</v>
      </c>
      <c r="K43" s="396" t="s">
        <v>30</v>
      </c>
      <c r="L43" s="396" t="s">
        <v>10627</v>
      </c>
      <c r="M43" s="396" t="s">
        <v>10450</v>
      </c>
      <c r="N43" s="396" t="s">
        <v>11868</v>
      </c>
      <c r="O43" s="396" t="s">
        <v>1879</v>
      </c>
      <c r="P43" s="396"/>
      <c r="Q43" s="396"/>
      <c r="R43" s="396"/>
      <c r="S43" s="505" t="s">
        <v>1931</v>
      </c>
      <c r="T43" s="396"/>
      <c r="U43" s="396"/>
      <c r="V43" s="396"/>
      <c r="W43" s="396"/>
      <c r="X43" s="396"/>
      <c r="Y43" s="396"/>
      <c r="Z43" s="396"/>
      <c r="AA43" s="396"/>
      <c r="AB43" s="396"/>
      <c r="AC43" s="396"/>
      <c r="AD43" s="396"/>
    </row>
    <row r="44" spans="1:30" x14ac:dyDescent="0.25">
      <c r="A44" s="395">
        <v>43</v>
      </c>
      <c r="B44" s="395" t="s">
        <v>10701</v>
      </c>
      <c r="C44" s="395">
        <v>70501041</v>
      </c>
      <c r="D44" s="31"/>
      <c r="E44" s="526">
        <v>43811.539004629631</v>
      </c>
      <c r="F44" s="410" t="s">
        <v>10753</v>
      </c>
      <c r="G44" s="410" t="s">
        <v>11010</v>
      </c>
      <c r="H44" s="410" t="s">
        <v>8328</v>
      </c>
      <c r="I44" s="396" t="s">
        <v>11296</v>
      </c>
      <c r="J44" s="396" t="s">
        <v>111</v>
      </c>
      <c r="K44" s="396" t="s">
        <v>111</v>
      </c>
      <c r="L44" s="396" t="s">
        <v>10628</v>
      </c>
      <c r="M44" s="396" t="s">
        <v>9938</v>
      </c>
      <c r="N44" s="396" t="s">
        <v>11877</v>
      </c>
      <c r="O44" s="396" t="s">
        <v>1899</v>
      </c>
      <c r="P44" s="396"/>
      <c r="Q44" s="396"/>
      <c r="R44" s="396"/>
      <c r="S44" s="505" t="s">
        <v>11751</v>
      </c>
      <c r="T44" s="396"/>
      <c r="U44" s="396"/>
      <c r="V44" s="396"/>
      <c r="W44" s="396"/>
      <c r="X44" s="396"/>
      <c r="Y44" s="396"/>
      <c r="Z44" s="396"/>
      <c r="AA44" s="396"/>
      <c r="AB44" s="396"/>
      <c r="AC44" s="396"/>
      <c r="AD44" s="396"/>
    </row>
    <row r="45" spans="1:30" x14ac:dyDescent="0.25">
      <c r="A45" s="395">
        <v>44</v>
      </c>
      <c r="B45" s="395" t="s">
        <v>10705</v>
      </c>
      <c r="C45" s="395">
        <v>70506565</v>
      </c>
      <c r="D45" s="31"/>
      <c r="E45" s="526">
        <v>43811.626736111109</v>
      </c>
      <c r="F45" s="410" t="s">
        <v>10754</v>
      </c>
      <c r="G45" s="410" t="s">
        <v>11011</v>
      </c>
      <c r="H45" s="410" t="s">
        <v>8331</v>
      </c>
      <c r="I45" s="396" t="s">
        <v>11297</v>
      </c>
      <c r="J45" s="396" t="s">
        <v>89</v>
      </c>
      <c r="K45" s="396" t="s">
        <v>89</v>
      </c>
      <c r="L45" s="396" t="s">
        <v>10627</v>
      </c>
      <c r="M45" s="396" t="s">
        <v>8548</v>
      </c>
      <c r="N45" s="396" t="s">
        <v>11880</v>
      </c>
      <c r="O45" s="396" t="s">
        <v>11576</v>
      </c>
      <c r="P45" s="396"/>
      <c r="Q45" s="396"/>
      <c r="R45" s="396"/>
      <c r="S45" s="505" t="s">
        <v>1931</v>
      </c>
      <c r="T45" s="396"/>
      <c r="U45" s="396"/>
      <c r="V45" s="396"/>
      <c r="W45" s="396"/>
      <c r="X45" s="396"/>
      <c r="Y45" s="396"/>
      <c r="Z45" s="396"/>
      <c r="AA45" s="396"/>
      <c r="AB45" s="396"/>
      <c r="AC45" s="396"/>
      <c r="AD45" s="396"/>
    </row>
    <row r="46" spans="1:30" x14ac:dyDescent="0.25">
      <c r="A46" s="395">
        <v>45</v>
      </c>
      <c r="B46" s="395" t="s">
        <v>10706</v>
      </c>
      <c r="C46" s="395">
        <v>70517307</v>
      </c>
      <c r="D46" s="31"/>
      <c r="E46" s="526">
        <v>43811.789363425924</v>
      </c>
      <c r="F46" s="410" t="s">
        <v>10755</v>
      </c>
      <c r="G46" s="410" t="s">
        <v>11012</v>
      </c>
      <c r="H46" s="410" t="s">
        <v>8328</v>
      </c>
      <c r="I46" s="396" t="s">
        <v>11298</v>
      </c>
      <c r="J46" s="396" t="s">
        <v>79</v>
      </c>
      <c r="K46" s="396" t="s">
        <v>79</v>
      </c>
      <c r="L46" s="396" t="s">
        <v>10629</v>
      </c>
      <c r="M46" s="396" t="s">
        <v>9941</v>
      </c>
      <c r="N46" s="396" t="s">
        <v>11882</v>
      </c>
      <c r="O46" s="396" t="s">
        <v>11577</v>
      </c>
      <c r="P46" s="396"/>
      <c r="Q46" s="396"/>
      <c r="R46" s="396"/>
      <c r="S46" s="505" t="s">
        <v>11752</v>
      </c>
      <c r="T46" s="396"/>
      <c r="U46" s="396"/>
      <c r="V46" s="396"/>
      <c r="W46" s="396"/>
      <c r="X46" s="396"/>
      <c r="Y46" s="396"/>
      <c r="Z46" s="396"/>
      <c r="AA46" s="396"/>
      <c r="AB46" s="396"/>
      <c r="AC46" s="396"/>
      <c r="AD46" s="396"/>
    </row>
    <row r="47" spans="1:30" x14ac:dyDescent="0.25">
      <c r="A47" s="395">
        <v>46</v>
      </c>
      <c r="B47" s="395" t="s">
        <v>34</v>
      </c>
      <c r="C47" s="395">
        <v>70515941</v>
      </c>
      <c r="D47" s="31"/>
      <c r="E47" s="526">
        <v>43811.806863425925</v>
      </c>
      <c r="F47" s="410" t="s">
        <v>10756</v>
      </c>
      <c r="G47" s="410" t="s">
        <v>11013</v>
      </c>
      <c r="H47" s="410" t="s">
        <v>7993</v>
      </c>
      <c r="I47" s="396" t="s">
        <v>11299</v>
      </c>
      <c r="J47" s="396" t="s">
        <v>593</v>
      </c>
      <c r="K47" s="396" t="s">
        <v>593</v>
      </c>
      <c r="L47" s="396" t="s">
        <v>10627</v>
      </c>
      <c r="M47" s="396" t="s">
        <v>10212</v>
      </c>
      <c r="N47" s="396" t="s">
        <v>11869</v>
      </c>
      <c r="O47" s="396" t="s">
        <v>11578</v>
      </c>
      <c r="P47" s="396"/>
      <c r="Q47" s="396"/>
      <c r="R47" s="396"/>
      <c r="S47" s="505" t="s">
        <v>11753</v>
      </c>
      <c r="T47" s="396"/>
      <c r="U47" s="396"/>
      <c r="V47" s="396"/>
      <c r="W47" s="396"/>
      <c r="X47" s="396"/>
      <c r="Y47" s="396"/>
      <c r="Z47" s="396"/>
      <c r="AA47" s="396"/>
      <c r="AB47" s="396"/>
      <c r="AC47" s="396"/>
      <c r="AD47" s="396"/>
    </row>
    <row r="48" spans="1:30" x14ac:dyDescent="0.25">
      <c r="A48" s="395">
        <v>47</v>
      </c>
      <c r="B48" s="395" t="s">
        <v>10701</v>
      </c>
      <c r="C48" s="395">
        <v>70521521</v>
      </c>
      <c r="D48" s="31"/>
      <c r="E48" s="526">
        <v>43811.863449074073</v>
      </c>
      <c r="F48" s="410" t="s">
        <v>10757</v>
      </c>
      <c r="G48" s="410" t="s">
        <v>11014</v>
      </c>
      <c r="H48" s="410" t="s">
        <v>8331</v>
      </c>
      <c r="I48" s="396" t="s">
        <v>11300</v>
      </c>
      <c r="J48" s="396" t="s">
        <v>132</v>
      </c>
      <c r="K48" s="396" t="s">
        <v>11528</v>
      </c>
      <c r="L48" s="396" t="s">
        <v>10627</v>
      </c>
      <c r="M48" s="396" t="s">
        <v>3256</v>
      </c>
      <c r="N48" s="396" t="s">
        <v>11869</v>
      </c>
      <c r="O48" s="396" t="s">
        <v>11579</v>
      </c>
      <c r="P48" s="396"/>
      <c r="Q48" s="396"/>
      <c r="R48" s="396"/>
      <c r="S48" s="505" t="s">
        <v>11754</v>
      </c>
      <c r="T48" s="396"/>
      <c r="U48" s="396"/>
      <c r="V48" s="396"/>
      <c r="W48" s="396"/>
      <c r="X48" s="396"/>
      <c r="Y48" s="396"/>
      <c r="Z48" s="396"/>
      <c r="AA48" s="396"/>
      <c r="AB48" s="396"/>
      <c r="AC48" s="396"/>
      <c r="AD48" s="396"/>
    </row>
    <row r="49" spans="1:30" x14ac:dyDescent="0.25">
      <c r="A49" s="395">
        <v>48</v>
      </c>
      <c r="B49" s="395" t="s">
        <v>10701</v>
      </c>
      <c r="C49" s="395">
        <v>70532657</v>
      </c>
      <c r="D49" s="31"/>
      <c r="E49" s="526">
        <v>43812.329872685186</v>
      </c>
      <c r="F49" s="410" t="s">
        <v>10758</v>
      </c>
      <c r="G49" s="410" t="s">
        <v>11015</v>
      </c>
      <c r="H49" s="410" t="s">
        <v>8331</v>
      </c>
      <c r="I49" s="396" t="s">
        <v>11301</v>
      </c>
      <c r="J49" s="396" t="s">
        <v>224</v>
      </c>
      <c r="K49" s="396" t="s">
        <v>224</v>
      </c>
      <c r="L49" s="396" t="s">
        <v>10629</v>
      </c>
      <c r="M49" s="396" t="s">
        <v>10625</v>
      </c>
      <c r="N49" s="396" t="s">
        <v>11879</v>
      </c>
      <c r="O49" s="396" t="s">
        <v>11580</v>
      </c>
      <c r="P49" s="396"/>
      <c r="Q49" s="396"/>
      <c r="R49" s="396"/>
      <c r="S49" s="505" t="s">
        <v>1931</v>
      </c>
      <c r="T49" s="396"/>
      <c r="U49" s="396"/>
      <c r="V49" s="396"/>
      <c r="W49" s="396"/>
      <c r="X49" s="396"/>
      <c r="Y49" s="396"/>
      <c r="Z49" s="396"/>
      <c r="AA49" s="396"/>
      <c r="AB49" s="396"/>
      <c r="AC49" s="396"/>
      <c r="AD49" s="396"/>
    </row>
    <row r="50" spans="1:30" x14ac:dyDescent="0.25">
      <c r="A50" s="395">
        <v>49</v>
      </c>
      <c r="B50" s="395" t="s">
        <v>33</v>
      </c>
      <c r="C50" s="395">
        <v>70534831</v>
      </c>
      <c r="D50" s="31"/>
      <c r="E50" s="526">
        <v>43812.385983796295</v>
      </c>
      <c r="F50" s="410" t="s">
        <v>10759</v>
      </c>
      <c r="G50" s="410" t="s">
        <v>11016</v>
      </c>
      <c r="H50" s="410" t="s">
        <v>8329</v>
      </c>
      <c r="I50" s="396" t="s">
        <v>11302</v>
      </c>
      <c r="J50" s="396" t="s">
        <v>213</v>
      </c>
      <c r="K50" s="396" t="s">
        <v>1798</v>
      </c>
      <c r="L50" s="396" t="s">
        <v>10628</v>
      </c>
      <c r="M50" s="396" t="s">
        <v>9938</v>
      </c>
      <c r="N50" s="396" t="s">
        <v>11870</v>
      </c>
      <c r="O50" s="396" t="s">
        <v>11581</v>
      </c>
      <c r="P50" s="396"/>
      <c r="Q50" s="396"/>
      <c r="R50" s="396"/>
      <c r="S50" s="505" t="s">
        <v>11755</v>
      </c>
      <c r="T50" s="396"/>
      <c r="U50" s="396"/>
      <c r="V50" s="396"/>
      <c r="W50" s="396"/>
      <c r="X50" s="396"/>
      <c r="Y50" s="396"/>
      <c r="Z50" s="396"/>
      <c r="AA50" s="396"/>
      <c r="AB50" s="396"/>
      <c r="AC50" s="396"/>
      <c r="AD50" s="396"/>
    </row>
    <row r="51" spans="1:30" x14ac:dyDescent="0.25">
      <c r="A51" s="395">
        <v>50</v>
      </c>
      <c r="B51" s="395" t="s">
        <v>13030</v>
      </c>
      <c r="C51" s="395">
        <v>70536901</v>
      </c>
      <c r="D51" s="31"/>
      <c r="E51" s="526">
        <v>43812.43582175926</v>
      </c>
      <c r="F51" s="410" t="s">
        <v>10760</v>
      </c>
      <c r="G51" s="410" t="s">
        <v>11017</v>
      </c>
      <c r="H51" s="410" t="s">
        <v>8328</v>
      </c>
      <c r="I51" s="396" t="s">
        <v>11303</v>
      </c>
      <c r="J51" s="396" t="s">
        <v>129</v>
      </c>
      <c r="K51" s="396" t="s">
        <v>129</v>
      </c>
      <c r="L51" s="396" t="s">
        <v>10628</v>
      </c>
      <c r="M51" s="396" t="s">
        <v>9938</v>
      </c>
      <c r="N51" s="396" t="s">
        <v>11881</v>
      </c>
      <c r="O51" s="396" t="s">
        <v>11582</v>
      </c>
      <c r="P51" s="396"/>
      <c r="Q51" s="396"/>
      <c r="R51" s="396"/>
      <c r="S51" s="505" t="s">
        <v>11756</v>
      </c>
      <c r="T51" s="396"/>
      <c r="U51" s="396"/>
      <c r="V51" s="396"/>
      <c r="W51" s="396"/>
      <c r="X51" s="396"/>
      <c r="Y51" s="396"/>
      <c r="Z51" s="396"/>
      <c r="AA51" s="396"/>
      <c r="AB51" s="396"/>
      <c r="AC51" s="396"/>
      <c r="AD51" s="396"/>
    </row>
    <row r="52" spans="1:30" x14ac:dyDescent="0.25">
      <c r="A52" s="395">
        <v>51</v>
      </c>
      <c r="B52" s="395" t="s">
        <v>10701</v>
      </c>
      <c r="C52" s="395">
        <v>70539369</v>
      </c>
      <c r="D52" s="31"/>
      <c r="E52" s="526">
        <v>43812.511006944442</v>
      </c>
      <c r="F52" s="410" t="s">
        <v>10761</v>
      </c>
      <c r="G52" s="410" t="s">
        <v>11018</v>
      </c>
      <c r="H52" s="410" t="s">
        <v>8331</v>
      </c>
      <c r="I52" s="396" t="s">
        <v>11304</v>
      </c>
      <c r="J52" s="396" t="s">
        <v>30</v>
      </c>
      <c r="K52" s="396" t="s">
        <v>30</v>
      </c>
      <c r="L52" s="396" t="s">
        <v>10627</v>
      </c>
      <c r="M52" s="396" t="s">
        <v>10450</v>
      </c>
      <c r="N52" s="396" t="s">
        <v>11868</v>
      </c>
      <c r="O52" s="396" t="s">
        <v>11583</v>
      </c>
      <c r="P52" s="396"/>
      <c r="Q52" s="396"/>
      <c r="R52" s="396"/>
      <c r="S52" s="505" t="s">
        <v>11757</v>
      </c>
      <c r="T52" s="396"/>
      <c r="U52" s="396"/>
      <c r="V52" s="396"/>
      <c r="W52" s="396"/>
      <c r="X52" s="396"/>
      <c r="Y52" s="396"/>
      <c r="Z52" s="396"/>
      <c r="AA52" s="396"/>
      <c r="AB52" s="396"/>
      <c r="AC52" s="396"/>
      <c r="AD52" s="396"/>
    </row>
    <row r="53" spans="1:30" x14ac:dyDescent="0.25">
      <c r="A53" s="395">
        <v>52</v>
      </c>
      <c r="B53" s="395" t="s">
        <v>33</v>
      </c>
      <c r="C53" s="395">
        <v>70542773</v>
      </c>
      <c r="D53" s="31"/>
      <c r="E53" s="526">
        <v>43812.586493055554</v>
      </c>
      <c r="F53" s="410" t="s">
        <v>10762</v>
      </c>
      <c r="G53" s="410" t="s">
        <v>11019</v>
      </c>
      <c r="H53" s="410" t="s">
        <v>8331</v>
      </c>
      <c r="I53" s="396" t="s">
        <v>11305</v>
      </c>
      <c r="J53" s="396" t="s">
        <v>2948</v>
      </c>
      <c r="K53" s="396" t="s">
        <v>2948</v>
      </c>
      <c r="L53" s="396" t="s">
        <v>10627</v>
      </c>
      <c r="M53" s="396" t="s">
        <v>9936</v>
      </c>
      <c r="N53" s="396" t="s">
        <v>11868</v>
      </c>
      <c r="O53" s="396" t="s">
        <v>11584</v>
      </c>
      <c r="P53" s="396"/>
      <c r="Q53" s="396"/>
      <c r="R53" s="396"/>
      <c r="S53" s="505" t="s">
        <v>11758</v>
      </c>
      <c r="T53" s="396"/>
      <c r="U53" s="396"/>
      <c r="V53" s="396"/>
      <c r="W53" s="396"/>
      <c r="X53" s="396"/>
      <c r="Y53" s="396"/>
      <c r="Z53" s="396"/>
      <c r="AA53" s="396"/>
      <c r="AB53" s="396"/>
      <c r="AC53" s="396"/>
      <c r="AD53" s="396"/>
    </row>
    <row r="54" spans="1:30" x14ac:dyDescent="0.25">
      <c r="A54" s="395">
        <v>53</v>
      </c>
      <c r="B54" s="395" t="s">
        <v>34</v>
      </c>
      <c r="C54" s="395">
        <v>70551731</v>
      </c>
      <c r="D54" s="31"/>
      <c r="E54" s="526">
        <v>43812.725370370368</v>
      </c>
      <c r="F54" s="410" t="s">
        <v>10763</v>
      </c>
      <c r="G54" s="410" t="s">
        <v>11020</v>
      </c>
      <c r="H54" s="410" t="s">
        <v>7993</v>
      </c>
      <c r="I54" s="396" t="s">
        <v>11306</v>
      </c>
      <c r="J54" s="396" t="s">
        <v>2968</v>
      </c>
      <c r="K54" s="396" t="s">
        <v>11529</v>
      </c>
      <c r="L54" s="396" t="s">
        <v>10627</v>
      </c>
      <c r="M54" s="396" t="s">
        <v>9940</v>
      </c>
      <c r="N54" s="396" t="s">
        <v>11878</v>
      </c>
      <c r="O54" s="396" t="s">
        <v>11585</v>
      </c>
      <c r="P54" s="396"/>
      <c r="Q54" s="396"/>
      <c r="R54" s="396"/>
      <c r="S54" s="505" t="s">
        <v>11759</v>
      </c>
      <c r="T54" s="396"/>
      <c r="U54" s="396"/>
      <c r="V54" s="396"/>
      <c r="W54" s="396"/>
      <c r="X54" s="396"/>
      <c r="Y54" s="396"/>
      <c r="Z54" s="396"/>
      <c r="AA54" s="396"/>
      <c r="AB54" s="396"/>
      <c r="AC54" s="396"/>
      <c r="AD54" s="396"/>
    </row>
    <row r="55" spans="1:30" x14ac:dyDescent="0.25">
      <c r="A55" s="395">
        <v>54</v>
      </c>
      <c r="B55" s="395" t="s">
        <v>809</v>
      </c>
      <c r="C55" s="395">
        <v>70552583</v>
      </c>
      <c r="D55" s="31"/>
      <c r="E55" s="526">
        <v>43812.740208333336</v>
      </c>
      <c r="F55" s="410" t="s">
        <v>10764</v>
      </c>
      <c r="G55" s="410" t="s">
        <v>11021</v>
      </c>
      <c r="H55" s="410" t="s">
        <v>8329</v>
      </c>
      <c r="I55" s="396" t="s">
        <v>11307</v>
      </c>
      <c r="J55" s="396" t="s">
        <v>42</v>
      </c>
      <c r="K55" s="396" t="s">
        <v>42</v>
      </c>
      <c r="L55" s="396" t="s">
        <v>10627</v>
      </c>
      <c r="M55" s="396" t="s">
        <v>11543</v>
      </c>
      <c r="N55" s="396" t="s">
        <v>11869</v>
      </c>
      <c r="O55" s="396" t="s">
        <v>11586</v>
      </c>
      <c r="P55" s="396"/>
      <c r="Q55" s="396"/>
      <c r="R55" s="396"/>
      <c r="S55" s="505" t="s">
        <v>11760</v>
      </c>
      <c r="T55" s="396"/>
      <c r="U55" s="396"/>
      <c r="V55" s="396"/>
      <c r="W55" s="396"/>
      <c r="X55" s="396"/>
      <c r="Y55" s="396"/>
      <c r="Z55" s="396"/>
      <c r="AA55" s="396"/>
      <c r="AB55" s="396"/>
      <c r="AC55" s="396"/>
      <c r="AD55" s="396"/>
    </row>
    <row r="56" spans="1:30" x14ac:dyDescent="0.25">
      <c r="A56" s="395">
        <v>55</v>
      </c>
      <c r="B56" s="395" t="s">
        <v>33</v>
      </c>
      <c r="C56" s="395">
        <v>70574373</v>
      </c>
      <c r="D56" s="31"/>
      <c r="E56" s="526">
        <v>43813.410081018519</v>
      </c>
      <c r="F56" s="410" t="s">
        <v>10765</v>
      </c>
      <c r="G56" s="410" t="s">
        <v>11022</v>
      </c>
      <c r="H56" s="410" t="s">
        <v>8329</v>
      </c>
      <c r="I56" s="396" t="s">
        <v>11308</v>
      </c>
      <c r="J56" s="396" t="s">
        <v>111</v>
      </c>
      <c r="K56" s="396" t="s">
        <v>2022</v>
      </c>
      <c r="L56" s="396" t="s">
        <v>10628</v>
      </c>
      <c r="M56" s="396" t="s">
        <v>9938</v>
      </c>
      <c r="N56" s="396" t="s">
        <v>11877</v>
      </c>
      <c r="O56" s="396" t="s">
        <v>11587</v>
      </c>
      <c r="P56" s="396"/>
      <c r="Q56" s="396"/>
      <c r="R56" s="396"/>
      <c r="S56" s="505" t="s">
        <v>11761</v>
      </c>
      <c r="T56" s="396"/>
      <c r="U56" s="396"/>
      <c r="V56" s="396"/>
      <c r="W56" s="396"/>
      <c r="X56" s="396"/>
      <c r="Y56" s="396"/>
      <c r="Z56" s="396"/>
      <c r="AA56" s="396"/>
      <c r="AB56" s="396"/>
      <c r="AC56" s="396"/>
      <c r="AD56" s="396"/>
    </row>
    <row r="57" spans="1:30" x14ac:dyDescent="0.25">
      <c r="A57" s="395">
        <v>56</v>
      </c>
      <c r="B57" s="395" t="s">
        <v>34</v>
      </c>
      <c r="C57" s="395">
        <v>70596255</v>
      </c>
      <c r="D57" s="31"/>
      <c r="E57" s="526">
        <v>43814.321631944447</v>
      </c>
      <c r="F57" s="410" t="s">
        <v>10766</v>
      </c>
      <c r="G57" s="410" t="s">
        <v>11023</v>
      </c>
      <c r="H57" s="410" t="s">
        <v>8331</v>
      </c>
      <c r="I57" s="396" t="s">
        <v>11309</v>
      </c>
      <c r="J57" s="396" t="s">
        <v>503</v>
      </c>
      <c r="K57" s="396" t="s">
        <v>503</v>
      </c>
      <c r="L57" s="396" t="s">
        <v>10627</v>
      </c>
      <c r="M57" s="396" t="s">
        <v>9940</v>
      </c>
      <c r="N57" s="396" t="s">
        <v>11878</v>
      </c>
      <c r="O57" s="396" t="s">
        <v>11588</v>
      </c>
      <c r="P57" s="396"/>
      <c r="Q57" s="396"/>
      <c r="R57" s="396"/>
      <c r="S57" s="505" t="s">
        <v>11762</v>
      </c>
      <c r="T57" s="396"/>
      <c r="U57" s="396"/>
      <c r="V57" s="396"/>
      <c r="W57" s="396"/>
      <c r="X57" s="396"/>
      <c r="Y57" s="396"/>
      <c r="Z57" s="396"/>
      <c r="AA57" s="396"/>
      <c r="AB57" s="396"/>
      <c r="AC57" s="396"/>
      <c r="AD57" s="396"/>
    </row>
    <row r="58" spans="1:30" x14ac:dyDescent="0.25">
      <c r="A58" s="395">
        <v>57</v>
      </c>
      <c r="B58" s="395" t="s">
        <v>2560</v>
      </c>
      <c r="C58" s="395">
        <v>70614351</v>
      </c>
      <c r="D58" s="31"/>
      <c r="E58" s="526">
        <v>43815.381122685183</v>
      </c>
      <c r="F58" s="410" t="s">
        <v>10767</v>
      </c>
      <c r="G58" s="410" t="s">
        <v>11024</v>
      </c>
      <c r="H58" s="410" t="s">
        <v>8329</v>
      </c>
      <c r="I58" s="396" t="s">
        <v>11310</v>
      </c>
      <c r="J58" s="396" t="s">
        <v>111</v>
      </c>
      <c r="K58" s="396" t="s">
        <v>111</v>
      </c>
      <c r="L58" s="396" t="s">
        <v>10628</v>
      </c>
      <c r="M58" s="396" t="s">
        <v>9938</v>
      </c>
      <c r="N58" s="396" t="s">
        <v>11877</v>
      </c>
      <c r="O58" s="396" t="s">
        <v>9296</v>
      </c>
      <c r="P58" s="396"/>
      <c r="Q58" s="396"/>
      <c r="R58" s="396"/>
      <c r="S58" s="505" t="s">
        <v>11763</v>
      </c>
      <c r="T58" s="396"/>
      <c r="U58" s="396"/>
      <c r="V58" s="396"/>
      <c r="W58" s="396"/>
      <c r="X58" s="396"/>
      <c r="Y58" s="396"/>
      <c r="Z58" s="396"/>
      <c r="AA58" s="396"/>
      <c r="AB58" s="396"/>
      <c r="AC58" s="396"/>
      <c r="AD58" s="396"/>
    </row>
    <row r="59" spans="1:30" x14ac:dyDescent="0.25">
      <c r="A59" s="395">
        <v>58</v>
      </c>
      <c r="B59" s="395" t="s">
        <v>10701</v>
      </c>
      <c r="C59" s="395">
        <v>70617393</v>
      </c>
      <c r="D59" s="31"/>
      <c r="E59" s="526">
        <v>43815.490543981483</v>
      </c>
      <c r="F59" s="410" t="s">
        <v>10768</v>
      </c>
      <c r="G59" s="410" t="s">
        <v>11025</v>
      </c>
      <c r="H59" s="410" t="s">
        <v>8331</v>
      </c>
      <c r="I59" s="396" t="s">
        <v>11311</v>
      </c>
      <c r="J59" s="396" t="s">
        <v>111</v>
      </c>
      <c r="K59" s="396" t="s">
        <v>2022</v>
      </c>
      <c r="L59" s="396" t="s">
        <v>10628</v>
      </c>
      <c r="M59" s="396" t="s">
        <v>9938</v>
      </c>
      <c r="N59" s="396" t="s">
        <v>11877</v>
      </c>
      <c r="O59" s="396" t="s">
        <v>11589</v>
      </c>
      <c r="P59" s="396"/>
      <c r="Q59" s="396"/>
      <c r="R59" s="396"/>
      <c r="S59" s="505" t="s">
        <v>1931</v>
      </c>
      <c r="T59" s="396"/>
      <c r="U59" s="396"/>
      <c r="V59" s="396"/>
      <c r="W59" s="396"/>
      <c r="X59" s="396"/>
      <c r="Y59" s="396"/>
      <c r="Z59" s="396"/>
      <c r="AA59" s="396"/>
      <c r="AB59" s="396"/>
      <c r="AC59" s="396"/>
      <c r="AD59" s="396"/>
    </row>
    <row r="60" spans="1:30" x14ac:dyDescent="0.25">
      <c r="A60" s="395">
        <v>59</v>
      </c>
      <c r="B60" s="395" t="s">
        <v>59</v>
      </c>
      <c r="C60" s="395">
        <v>70618685</v>
      </c>
      <c r="D60" s="31"/>
      <c r="E60" s="526">
        <v>43815.53434027778</v>
      </c>
      <c r="F60" s="410" t="s">
        <v>10769</v>
      </c>
      <c r="G60" s="410" t="s">
        <v>11026</v>
      </c>
      <c r="H60" s="410" t="s">
        <v>7993</v>
      </c>
      <c r="I60" s="396" t="s">
        <v>11312</v>
      </c>
      <c r="J60" s="396" t="s">
        <v>1838</v>
      </c>
      <c r="K60" s="396" t="s">
        <v>1838</v>
      </c>
      <c r="L60" s="396" t="s">
        <v>10629</v>
      </c>
      <c r="M60" s="396" t="s">
        <v>9941</v>
      </c>
      <c r="N60" s="396" t="s">
        <v>11883</v>
      </c>
      <c r="O60" s="396" t="s">
        <v>623</v>
      </c>
      <c r="P60" s="396"/>
      <c r="Q60" s="396"/>
      <c r="R60" s="396"/>
      <c r="S60" s="505" t="s">
        <v>11764</v>
      </c>
      <c r="T60" s="396"/>
      <c r="U60" s="396"/>
      <c r="V60" s="396"/>
      <c r="W60" s="396"/>
      <c r="X60" s="396"/>
      <c r="Y60" s="396"/>
      <c r="Z60" s="396"/>
      <c r="AA60" s="396"/>
      <c r="AB60" s="396"/>
      <c r="AC60" s="396"/>
      <c r="AD60" s="396"/>
    </row>
    <row r="61" spans="1:30" x14ac:dyDescent="0.25">
      <c r="A61" s="395">
        <v>60</v>
      </c>
      <c r="B61" s="395" t="s">
        <v>33</v>
      </c>
      <c r="C61" s="395">
        <v>70659887</v>
      </c>
      <c r="D61" s="31"/>
      <c r="E61" s="526">
        <v>43816.460844907408</v>
      </c>
      <c r="F61" s="410" t="s">
        <v>10770</v>
      </c>
      <c r="G61" s="410" t="s">
        <v>11027</v>
      </c>
      <c r="H61" s="410" t="s">
        <v>8331</v>
      </c>
      <c r="I61" s="396" t="s">
        <v>11313</v>
      </c>
      <c r="J61" s="396" t="s">
        <v>712</v>
      </c>
      <c r="K61" s="396" t="s">
        <v>712</v>
      </c>
      <c r="L61" s="396" t="s">
        <v>10629</v>
      </c>
      <c r="M61" s="396" t="s">
        <v>10639</v>
      </c>
      <c r="N61" s="396" t="s">
        <v>11879</v>
      </c>
      <c r="O61" s="396" t="s">
        <v>11590</v>
      </c>
      <c r="P61" s="396"/>
      <c r="Q61" s="396"/>
      <c r="R61" s="396"/>
      <c r="S61" s="505" t="s">
        <v>11765</v>
      </c>
      <c r="T61" s="396"/>
      <c r="U61" s="396"/>
      <c r="V61" s="396"/>
      <c r="W61" s="396"/>
      <c r="X61" s="396"/>
      <c r="Y61" s="396"/>
      <c r="Z61" s="396"/>
      <c r="AA61" s="396"/>
      <c r="AB61" s="396"/>
      <c r="AC61" s="396"/>
      <c r="AD61" s="396"/>
    </row>
    <row r="62" spans="1:30" x14ac:dyDescent="0.25">
      <c r="A62" s="395">
        <v>61</v>
      </c>
      <c r="B62" s="395" t="s">
        <v>10701</v>
      </c>
      <c r="C62" s="395">
        <v>70661389</v>
      </c>
      <c r="D62" s="31"/>
      <c r="E62" s="526">
        <v>43816.470150462963</v>
      </c>
      <c r="F62" s="410" t="s">
        <v>10771</v>
      </c>
      <c r="G62" s="410" t="s">
        <v>11028</v>
      </c>
      <c r="H62" s="410" t="s">
        <v>8331</v>
      </c>
      <c r="I62" s="396" t="s">
        <v>11314</v>
      </c>
      <c r="J62" s="396" t="s">
        <v>42</v>
      </c>
      <c r="K62" s="396" t="s">
        <v>11530</v>
      </c>
      <c r="L62" s="396" t="s">
        <v>10627</v>
      </c>
      <c r="M62" s="396" t="s">
        <v>11543</v>
      </c>
      <c r="N62" s="396" t="s">
        <v>11869</v>
      </c>
      <c r="O62" s="396" t="s">
        <v>11591</v>
      </c>
      <c r="P62" s="396"/>
      <c r="Q62" s="396"/>
      <c r="R62" s="396"/>
      <c r="S62" s="505" t="s">
        <v>1931</v>
      </c>
      <c r="T62" s="396"/>
      <c r="U62" s="396"/>
      <c r="V62" s="396"/>
      <c r="W62" s="396"/>
      <c r="X62" s="396"/>
      <c r="Y62" s="396"/>
      <c r="Z62" s="396"/>
      <c r="AA62" s="396"/>
      <c r="AB62" s="396"/>
      <c r="AC62" s="396"/>
      <c r="AD62" s="396"/>
    </row>
    <row r="63" spans="1:30" x14ac:dyDescent="0.25">
      <c r="A63" s="395">
        <v>62</v>
      </c>
      <c r="B63" s="395" t="s">
        <v>33</v>
      </c>
      <c r="C63" s="395">
        <v>70665011</v>
      </c>
      <c r="D63" s="31"/>
      <c r="E63" s="526">
        <v>43816.574652777781</v>
      </c>
      <c r="F63" s="410" t="s">
        <v>10772</v>
      </c>
      <c r="G63" s="410" t="s">
        <v>11029</v>
      </c>
      <c r="H63" s="410" t="s">
        <v>8329</v>
      </c>
      <c r="I63" s="396" t="s">
        <v>11315</v>
      </c>
      <c r="J63" s="396" t="s">
        <v>129</v>
      </c>
      <c r="K63" s="396" t="s">
        <v>129</v>
      </c>
      <c r="L63" s="396" t="s">
        <v>10628</v>
      </c>
      <c r="M63" s="396" t="s">
        <v>9938</v>
      </c>
      <c r="N63" s="396" t="s">
        <v>11881</v>
      </c>
      <c r="O63" s="396" t="s">
        <v>11592</v>
      </c>
      <c r="P63" s="396"/>
      <c r="Q63" s="396"/>
      <c r="R63" s="396"/>
      <c r="S63" s="505" t="s">
        <v>11766</v>
      </c>
      <c r="T63" s="396"/>
      <c r="U63" s="396"/>
      <c r="V63" s="396"/>
      <c r="W63" s="396"/>
      <c r="X63" s="396"/>
      <c r="Y63" s="396"/>
      <c r="Z63" s="396"/>
      <c r="AA63" s="396"/>
      <c r="AB63" s="396"/>
      <c r="AC63" s="396"/>
      <c r="AD63" s="396"/>
    </row>
    <row r="64" spans="1:30" x14ac:dyDescent="0.25">
      <c r="A64" s="395">
        <v>63</v>
      </c>
      <c r="B64" s="395" t="s">
        <v>33</v>
      </c>
      <c r="C64" s="395">
        <v>70675109</v>
      </c>
      <c r="D64" s="31"/>
      <c r="E64" s="526">
        <v>43816.756643518522</v>
      </c>
      <c r="F64" s="410" t="s">
        <v>10773</v>
      </c>
      <c r="G64" s="410" t="s">
        <v>11030</v>
      </c>
      <c r="H64" s="410" t="s">
        <v>8331</v>
      </c>
      <c r="I64" s="396" t="s">
        <v>11316</v>
      </c>
      <c r="J64" s="396" t="s">
        <v>451</v>
      </c>
      <c r="K64" s="396" t="s">
        <v>451</v>
      </c>
      <c r="L64" s="396" t="s">
        <v>10627</v>
      </c>
      <c r="M64" s="396" t="s">
        <v>9937</v>
      </c>
      <c r="N64" s="396" t="s">
        <v>11869</v>
      </c>
      <c r="O64" s="396" t="s">
        <v>11593</v>
      </c>
      <c r="P64" s="396"/>
      <c r="Q64" s="396"/>
      <c r="R64" s="396"/>
      <c r="S64" s="505" t="s">
        <v>11767</v>
      </c>
      <c r="T64" s="396"/>
      <c r="U64" s="396"/>
      <c r="V64" s="396"/>
      <c r="W64" s="396"/>
      <c r="X64" s="396"/>
      <c r="Y64" s="396"/>
      <c r="Z64" s="396"/>
      <c r="AA64" s="396"/>
      <c r="AB64" s="396"/>
      <c r="AC64" s="396"/>
      <c r="AD64" s="396"/>
    </row>
    <row r="65" spans="1:30" x14ac:dyDescent="0.25">
      <c r="A65" s="395">
        <v>64</v>
      </c>
      <c r="B65" s="395" t="s">
        <v>10701</v>
      </c>
      <c r="C65" s="395">
        <v>70701705</v>
      </c>
      <c r="D65" s="31"/>
      <c r="E65" s="526">
        <v>43817.421736111108</v>
      </c>
      <c r="F65" s="410" t="s">
        <v>10753</v>
      </c>
      <c r="G65" s="410" t="s">
        <v>11010</v>
      </c>
      <c r="H65" s="410" t="s">
        <v>8328</v>
      </c>
      <c r="I65" s="396" t="s">
        <v>11296</v>
      </c>
      <c r="J65" s="396" t="s">
        <v>111</v>
      </c>
      <c r="K65" s="396" t="s">
        <v>111</v>
      </c>
      <c r="L65" s="396" t="s">
        <v>10628</v>
      </c>
      <c r="M65" s="396" t="s">
        <v>9938</v>
      </c>
      <c r="N65" s="396" t="s">
        <v>11877</v>
      </c>
      <c r="O65" s="396" t="s">
        <v>11594</v>
      </c>
      <c r="P65" s="396"/>
      <c r="Q65" s="396"/>
      <c r="R65" s="396"/>
      <c r="S65" s="505" t="s">
        <v>11768</v>
      </c>
      <c r="T65" s="396"/>
      <c r="U65" s="396"/>
      <c r="V65" s="396"/>
      <c r="W65" s="396"/>
      <c r="X65" s="396"/>
      <c r="Y65" s="396"/>
      <c r="Z65" s="396"/>
      <c r="AA65" s="396"/>
      <c r="AB65" s="396"/>
      <c r="AC65" s="396"/>
      <c r="AD65" s="396"/>
    </row>
    <row r="66" spans="1:30" x14ac:dyDescent="0.25">
      <c r="A66" s="395">
        <v>65</v>
      </c>
      <c r="B66" s="395" t="s">
        <v>10701</v>
      </c>
      <c r="C66" s="395">
        <v>70709539</v>
      </c>
      <c r="D66" s="31"/>
      <c r="E66" s="526">
        <v>43817.622199074074</v>
      </c>
      <c r="F66" s="410" t="s">
        <v>10774</v>
      </c>
      <c r="G66" s="410" t="s">
        <v>11031</v>
      </c>
      <c r="H66" s="410" t="s">
        <v>8331</v>
      </c>
      <c r="I66" s="396" t="s">
        <v>11317</v>
      </c>
      <c r="J66" s="396" t="s">
        <v>213</v>
      </c>
      <c r="K66" s="396" t="s">
        <v>1798</v>
      </c>
      <c r="L66" s="396" t="s">
        <v>10628</v>
      </c>
      <c r="M66" s="396" t="s">
        <v>9938</v>
      </c>
      <c r="N66" s="396" t="s">
        <v>11870</v>
      </c>
      <c r="O66" s="396" t="s">
        <v>1878</v>
      </c>
      <c r="P66" s="396"/>
      <c r="Q66" s="396"/>
      <c r="R66" s="396"/>
      <c r="S66" s="505" t="s">
        <v>1931</v>
      </c>
      <c r="T66" s="396"/>
      <c r="U66" s="396"/>
      <c r="V66" s="396"/>
      <c r="W66" s="396"/>
      <c r="X66" s="396"/>
      <c r="Y66" s="396"/>
      <c r="Z66" s="396"/>
      <c r="AA66" s="396"/>
      <c r="AB66" s="396"/>
      <c r="AC66" s="396"/>
      <c r="AD66" s="396"/>
    </row>
    <row r="67" spans="1:30" x14ac:dyDescent="0.25">
      <c r="A67" s="395">
        <v>66</v>
      </c>
      <c r="B67" s="395" t="s">
        <v>10701</v>
      </c>
      <c r="C67" s="395">
        <v>70719441</v>
      </c>
      <c r="D67" s="31"/>
      <c r="E67" s="526">
        <v>43817.845891203702</v>
      </c>
      <c r="F67" s="410" t="s">
        <v>10775</v>
      </c>
      <c r="G67" s="410" t="s">
        <v>11032</v>
      </c>
      <c r="H67" s="410" t="s">
        <v>8331</v>
      </c>
      <c r="I67" s="396" t="s">
        <v>11318</v>
      </c>
      <c r="J67" s="396" t="s">
        <v>5684</v>
      </c>
      <c r="K67" s="396" t="s">
        <v>5684</v>
      </c>
      <c r="L67" s="396" t="s">
        <v>10629</v>
      </c>
      <c r="M67" s="396" t="s">
        <v>11546</v>
      </c>
      <c r="N67" s="396" t="s">
        <v>11871</v>
      </c>
      <c r="O67" s="396" t="s">
        <v>11595</v>
      </c>
      <c r="P67" s="396"/>
      <c r="Q67" s="396"/>
      <c r="R67" s="396"/>
      <c r="S67" s="505" t="s">
        <v>1931</v>
      </c>
      <c r="T67" s="396"/>
      <c r="U67" s="396"/>
      <c r="V67" s="396"/>
      <c r="W67" s="396"/>
      <c r="X67" s="396"/>
      <c r="Y67" s="396"/>
      <c r="Z67" s="396"/>
      <c r="AA67" s="396"/>
      <c r="AB67" s="396"/>
      <c r="AC67" s="396"/>
      <c r="AD67" s="396"/>
    </row>
    <row r="68" spans="1:30" x14ac:dyDescent="0.25">
      <c r="A68" s="395">
        <v>67</v>
      </c>
      <c r="B68" s="395" t="s">
        <v>10701</v>
      </c>
      <c r="C68" s="395">
        <v>70719597</v>
      </c>
      <c r="D68" s="31"/>
      <c r="E68" s="526">
        <v>43817.847951388889</v>
      </c>
      <c r="F68" s="410" t="s">
        <v>10776</v>
      </c>
      <c r="G68" s="410" t="s">
        <v>11033</v>
      </c>
      <c r="H68" s="410" t="s">
        <v>8331</v>
      </c>
      <c r="I68" s="396" t="s">
        <v>11319</v>
      </c>
      <c r="J68" s="396" t="s">
        <v>5684</v>
      </c>
      <c r="K68" s="396" t="s">
        <v>5684</v>
      </c>
      <c r="L68" s="396" t="s">
        <v>10629</v>
      </c>
      <c r="M68" s="396" t="s">
        <v>11546</v>
      </c>
      <c r="N68" s="396" t="s">
        <v>11871</v>
      </c>
      <c r="O68" s="396" t="s">
        <v>11596</v>
      </c>
      <c r="P68" s="396"/>
      <c r="Q68" s="396"/>
      <c r="R68" s="396"/>
      <c r="S68" s="505" t="s">
        <v>1931</v>
      </c>
      <c r="T68" s="396"/>
      <c r="U68" s="396"/>
      <c r="V68" s="396"/>
      <c r="W68" s="396"/>
      <c r="X68" s="396"/>
      <c r="Y68" s="396"/>
      <c r="Z68" s="396"/>
      <c r="AA68" s="396"/>
      <c r="AB68" s="396"/>
      <c r="AC68" s="396"/>
      <c r="AD68" s="396"/>
    </row>
    <row r="69" spans="1:30" x14ac:dyDescent="0.25">
      <c r="A69" s="395">
        <v>68</v>
      </c>
      <c r="B69" s="395" t="s">
        <v>75</v>
      </c>
      <c r="C69" s="395">
        <v>70756405</v>
      </c>
      <c r="D69" s="31"/>
      <c r="E69" s="526">
        <v>43818.652141203704</v>
      </c>
      <c r="F69" s="410" t="s">
        <v>10777</v>
      </c>
      <c r="G69" s="410" t="s">
        <v>11034</v>
      </c>
      <c r="H69" s="410" t="s">
        <v>7993</v>
      </c>
      <c r="I69" s="396" t="s">
        <v>11320</v>
      </c>
      <c r="J69" s="396" t="s">
        <v>358</v>
      </c>
      <c r="K69" s="396" t="s">
        <v>358</v>
      </c>
      <c r="L69" s="396" t="s">
        <v>10627</v>
      </c>
      <c r="M69" s="396" t="s">
        <v>10447</v>
      </c>
      <c r="N69" s="396" t="s">
        <v>11880</v>
      </c>
      <c r="O69" s="396" t="s">
        <v>11597</v>
      </c>
      <c r="P69" s="396"/>
      <c r="Q69" s="396"/>
      <c r="R69" s="396"/>
      <c r="S69" s="505" t="s">
        <v>1931</v>
      </c>
      <c r="T69" s="396"/>
      <c r="U69" s="396"/>
      <c r="V69" s="396"/>
      <c r="W69" s="396"/>
      <c r="X69" s="396"/>
      <c r="Y69" s="396"/>
      <c r="Z69" s="396"/>
      <c r="AA69" s="396"/>
      <c r="AB69" s="396"/>
      <c r="AC69" s="396"/>
      <c r="AD69" s="396"/>
    </row>
    <row r="70" spans="1:30" x14ac:dyDescent="0.25">
      <c r="A70" s="395">
        <v>69</v>
      </c>
      <c r="B70" s="395" t="s">
        <v>10701</v>
      </c>
      <c r="C70" s="395">
        <v>70769185</v>
      </c>
      <c r="D70" s="31"/>
      <c r="E70" s="526">
        <v>43818.838645833333</v>
      </c>
      <c r="F70" s="410" t="s">
        <v>10778</v>
      </c>
      <c r="G70" s="410" t="s">
        <v>11035</v>
      </c>
      <c r="H70" s="410" t="s">
        <v>8328</v>
      </c>
      <c r="I70" s="396" t="s">
        <v>11321</v>
      </c>
      <c r="J70" s="396" t="s">
        <v>129</v>
      </c>
      <c r="K70" s="396" t="s">
        <v>129</v>
      </c>
      <c r="L70" s="396" t="s">
        <v>10628</v>
      </c>
      <c r="M70" s="396" t="s">
        <v>9938</v>
      </c>
      <c r="N70" s="396" t="s">
        <v>11881</v>
      </c>
      <c r="O70" s="396" t="s">
        <v>11598</v>
      </c>
      <c r="P70" s="396"/>
      <c r="Q70" s="396"/>
      <c r="R70" s="396"/>
      <c r="S70" s="505" t="s">
        <v>11769</v>
      </c>
      <c r="T70" s="396"/>
      <c r="U70" s="396"/>
      <c r="V70" s="396"/>
      <c r="W70" s="396"/>
      <c r="X70" s="396"/>
      <c r="Y70" s="396"/>
      <c r="Z70" s="396"/>
      <c r="AA70" s="396"/>
      <c r="AB70" s="396"/>
      <c r="AC70" s="396"/>
      <c r="AD70" s="396"/>
    </row>
    <row r="71" spans="1:30" x14ac:dyDescent="0.25">
      <c r="A71" s="395">
        <v>70</v>
      </c>
      <c r="B71" s="395" t="s">
        <v>33</v>
      </c>
      <c r="C71" s="395">
        <v>70788731</v>
      </c>
      <c r="D71" s="31"/>
      <c r="E71" s="526">
        <v>43819.426620370374</v>
      </c>
      <c r="F71" s="410" t="s">
        <v>10779</v>
      </c>
      <c r="G71" s="410" t="s">
        <v>11036</v>
      </c>
      <c r="H71" s="410" t="s">
        <v>8331</v>
      </c>
      <c r="I71" s="396" t="s">
        <v>11322</v>
      </c>
      <c r="J71" s="396" t="s">
        <v>2948</v>
      </c>
      <c r="K71" s="396" t="s">
        <v>2948</v>
      </c>
      <c r="L71" s="396" t="s">
        <v>10627</v>
      </c>
      <c r="M71" s="396" t="s">
        <v>9936</v>
      </c>
      <c r="N71" s="396" t="s">
        <v>11868</v>
      </c>
      <c r="O71" s="396" t="s">
        <v>11599</v>
      </c>
      <c r="P71" s="396"/>
      <c r="Q71" s="396"/>
      <c r="R71" s="396"/>
      <c r="S71" s="505" t="s">
        <v>1931</v>
      </c>
      <c r="T71" s="396"/>
      <c r="U71" s="396"/>
      <c r="V71" s="396"/>
      <c r="W71" s="396"/>
      <c r="X71" s="396"/>
      <c r="Y71" s="396"/>
      <c r="Z71" s="396"/>
      <c r="AA71" s="396"/>
      <c r="AB71" s="396"/>
      <c r="AC71" s="396"/>
      <c r="AD71" s="396"/>
    </row>
    <row r="72" spans="1:30" x14ac:dyDescent="0.25">
      <c r="A72" s="395">
        <v>71</v>
      </c>
      <c r="B72" s="395" t="s">
        <v>13030</v>
      </c>
      <c r="C72" s="395">
        <v>70789579</v>
      </c>
      <c r="D72" s="31"/>
      <c r="E72" s="526">
        <v>43819.465763888889</v>
      </c>
      <c r="F72" s="410" t="s">
        <v>10780</v>
      </c>
      <c r="G72" s="410" t="s">
        <v>11037</v>
      </c>
      <c r="H72" s="410" t="s">
        <v>8328</v>
      </c>
      <c r="I72" s="396" t="s">
        <v>11323</v>
      </c>
      <c r="J72" s="396" t="s">
        <v>213</v>
      </c>
      <c r="K72" s="396" t="s">
        <v>1798</v>
      </c>
      <c r="L72" s="396" t="s">
        <v>10628</v>
      </c>
      <c r="M72" s="396" t="s">
        <v>9938</v>
      </c>
      <c r="N72" s="396" t="s">
        <v>11870</v>
      </c>
      <c r="O72" s="396" t="s">
        <v>843</v>
      </c>
      <c r="P72" s="396"/>
      <c r="Q72" s="396"/>
      <c r="R72" s="396"/>
      <c r="S72" s="505" t="s">
        <v>11770</v>
      </c>
      <c r="T72" s="396"/>
      <c r="U72" s="396"/>
      <c r="V72" s="396"/>
      <c r="W72" s="396"/>
      <c r="X72" s="396"/>
      <c r="Y72" s="396"/>
      <c r="Z72" s="396"/>
      <c r="AA72" s="396"/>
      <c r="AB72" s="396"/>
      <c r="AC72" s="396"/>
      <c r="AD72" s="396"/>
    </row>
    <row r="73" spans="1:30" x14ac:dyDescent="0.25">
      <c r="A73" s="395">
        <v>72</v>
      </c>
      <c r="B73" s="395" t="s">
        <v>882</v>
      </c>
      <c r="C73" s="395">
        <v>70791425</v>
      </c>
      <c r="D73" s="31"/>
      <c r="E73" s="526">
        <v>43819.541504629633</v>
      </c>
      <c r="F73" s="410" t="s">
        <v>10781</v>
      </c>
      <c r="G73" s="410" t="s">
        <v>11038</v>
      </c>
      <c r="H73" s="410" t="s">
        <v>8329</v>
      </c>
      <c r="I73" s="396" t="s">
        <v>11324</v>
      </c>
      <c r="J73" s="396" t="s">
        <v>129</v>
      </c>
      <c r="K73" s="396" t="s">
        <v>129</v>
      </c>
      <c r="L73" s="396" t="s">
        <v>10628</v>
      </c>
      <c r="M73" s="396" t="s">
        <v>9938</v>
      </c>
      <c r="N73" s="396" t="s">
        <v>11881</v>
      </c>
      <c r="O73" s="396" t="s">
        <v>11600</v>
      </c>
      <c r="P73" s="396"/>
      <c r="Q73" s="396"/>
      <c r="R73" s="396"/>
      <c r="S73" s="505" t="s">
        <v>11771</v>
      </c>
      <c r="T73" s="396"/>
      <c r="U73" s="396"/>
      <c r="V73" s="396"/>
      <c r="W73" s="396"/>
      <c r="X73" s="396"/>
      <c r="Y73" s="396"/>
      <c r="Z73" s="396"/>
      <c r="AA73" s="396"/>
      <c r="AB73" s="396"/>
      <c r="AC73" s="396"/>
      <c r="AD73" s="396"/>
    </row>
    <row r="74" spans="1:30" x14ac:dyDescent="0.25">
      <c r="A74" s="395">
        <v>73</v>
      </c>
      <c r="B74" s="395" t="s">
        <v>500</v>
      </c>
      <c r="C74" s="395">
        <v>70802327</v>
      </c>
      <c r="D74" s="31"/>
      <c r="E74" s="526">
        <v>43819.711111111108</v>
      </c>
      <c r="F74" s="410" t="s">
        <v>10782</v>
      </c>
      <c r="G74" s="410">
        <v>5310174024</v>
      </c>
      <c r="H74" s="410" t="s">
        <v>8331</v>
      </c>
      <c r="I74" s="396" t="s">
        <v>11325</v>
      </c>
      <c r="J74" s="396" t="s">
        <v>503</v>
      </c>
      <c r="K74" s="396" t="s">
        <v>503</v>
      </c>
      <c r="L74" s="396" t="s">
        <v>10627</v>
      </c>
      <c r="M74" s="396" t="s">
        <v>9940</v>
      </c>
      <c r="N74" s="396" t="s">
        <v>11878</v>
      </c>
      <c r="O74" s="396" t="s">
        <v>11601</v>
      </c>
      <c r="P74" s="396"/>
      <c r="Q74" s="396"/>
      <c r="R74" s="396"/>
      <c r="S74" s="505" t="s">
        <v>1931</v>
      </c>
      <c r="T74" s="396"/>
      <c r="U74" s="396"/>
      <c r="V74" s="396"/>
      <c r="W74" s="396"/>
      <c r="X74" s="396"/>
      <c r="Y74" s="396"/>
      <c r="Z74" s="396"/>
      <c r="AA74" s="396"/>
      <c r="AB74" s="396"/>
      <c r="AC74" s="396"/>
      <c r="AD74" s="396"/>
    </row>
    <row r="75" spans="1:30" x14ac:dyDescent="0.25">
      <c r="A75" s="395">
        <v>74</v>
      </c>
      <c r="B75" s="395" t="s">
        <v>34</v>
      </c>
      <c r="C75" s="395">
        <v>70802771</v>
      </c>
      <c r="D75" s="31"/>
      <c r="E75" s="526">
        <v>43819.717361111114</v>
      </c>
      <c r="F75" s="410" t="s">
        <v>10783</v>
      </c>
      <c r="G75" s="410" t="s">
        <v>11039</v>
      </c>
      <c r="H75" s="410" t="s">
        <v>8330</v>
      </c>
      <c r="I75" s="396" t="s">
        <v>11326</v>
      </c>
      <c r="J75" s="396" t="s">
        <v>2948</v>
      </c>
      <c r="K75" s="396" t="s">
        <v>2987</v>
      </c>
      <c r="L75" s="396" t="s">
        <v>10627</v>
      </c>
      <c r="M75" s="396" t="s">
        <v>10450</v>
      </c>
      <c r="N75" s="396" t="s">
        <v>11868</v>
      </c>
      <c r="O75" s="396" t="s">
        <v>6631</v>
      </c>
      <c r="P75" s="396"/>
      <c r="Q75" s="396"/>
      <c r="R75" s="396"/>
      <c r="S75" s="505" t="s">
        <v>11772</v>
      </c>
      <c r="T75" s="396"/>
      <c r="U75" s="396"/>
      <c r="V75" s="396"/>
      <c r="W75" s="396"/>
      <c r="X75" s="396"/>
      <c r="Y75" s="396"/>
      <c r="Z75" s="396"/>
      <c r="AA75" s="396"/>
      <c r="AB75" s="396"/>
      <c r="AC75" s="396"/>
      <c r="AD75" s="396"/>
    </row>
    <row r="76" spans="1:30" x14ac:dyDescent="0.25">
      <c r="A76" s="395">
        <v>75</v>
      </c>
      <c r="B76" s="395" t="s">
        <v>10632</v>
      </c>
      <c r="C76" s="395">
        <v>70805535</v>
      </c>
      <c r="D76" s="31"/>
      <c r="E76" s="526">
        <v>43819.757523148146</v>
      </c>
      <c r="F76" s="410" t="s">
        <v>10784</v>
      </c>
      <c r="G76" s="410" t="s">
        <v>11040</v>
      </c>
      <c r="H76" s="410" t="s">
        <v>7993</v>
      </c>
      <c r="I76" s="396" t="s">
        <v>11327</v>
      </c>
      <c r="J76" s="396" t="s">
        <v>358</v>
      </c>
      <c r="K76" s="396" t="s">
        <v>358</v>
      </c>
      <c r="L76" s="396" t="s">
        <v>10627</v>
      </c>
      <c r="M76" s="396" t="s">
        <v>10447</v>
      </c>
      <c r="N76" s="396" t="s">
        <v>11880</v>
      </c>
      <c r="O76" s="396" t="s">
        <v>11602</v>
      </c>
      <c r="P76" s="396"/>
      <c r="Q76" s="396"/>
      <c r="R76" s="396"/>
      <c r="S76" s="505" t="s">
        <v>11773</v>
      </c>
      <c r="T76" s="396"/>
      <c r="U76" s="396"/>
      <c r="V76" s="396"/>
      <c r="W76" s="396"/>
      <c r="X76" s="396"/>
      <c r="Y76" s="396"/>
      <c r="Z76" s="396"/>
      <c r="AA76" s="396"/>
      <c r="AB76" s="396"/>
      <c r="AC76" s="396"/>
      <c r="AD76" s="396"/>
    </row>
    <row r="77" spans="1:30" x14ac:dyDescent="0.25">
      <c r="A77" s="395">
        <v>76</v>
      </c>
      <c r="B77" s="395" t="s">
        <v>34</v>
      </c>
      <c r="C77" s="395">
        <v>70821107</v>
      </c>
      <c r="D77" s="31"/>
      <c r="E77" s="526">
        <v>43820.150497685187</v>
      </c>
      <c r="F77" s="410" t="s">
        <v>10785</v>
      </c>
      <c r="G77" s="410" t="s">
        <v>11041</v>
      </c>
      <c r="H77" s="410" t="s">
        <v>8330</v>
      </c>
      <c r="I77" s="396" t="s">
        <v>11328</v>
      </c>
      <c r="J77" s="396" t="s">
        <v>213</v>
      </c>
      <c r="K77" s="396" t="s">
        <v>1798</v>
      </c>
      <c r="L77" s="396" t="s">
        <v>10628</v>
      </c>
      <c r="M77" s="396" t="s">
        <v>9938</v>
      </c>
      <c r="N77" s="396" t="s">
        <v>11870</v>
      </c>
      <c r="O77" s="396" t="s">
        <v>11603</v>
      </c>
      <c r="P77" s="396"/>
      <c r="Q77" s="396"/>
      <c r="R77" s="396"/>
      <c r="S77" s="505" t="s">
        <v>11774</v>
      </c>
      <c r="T77" s="396"/>
      <c r="U77" s="396"/>
      <c r="V77" s="396"/>
      <c r="W77" s="396"/>
      <c r="X77" s="396"/>
      <c r="Y77" s="396"/>
      <c r="Z77" s="396"/>
      <c r="AA77" s="396"/>
      <c r="AB77" s="396"/>
      <c r="AC77" s="396"/>
      <c r="AD77" s="396"/>
    </row>
    <row r="78" spans="1:30" x14ac:dyDescent="0.25">
      <c r="A78" s="395">
        <v>77</v>
      </c>
      <c r="B78" s="395" t="s">
        <v>10632</v>
      </c>
      <c r="C78" s="395">
        <v>70823835</v>
      </c>
      <c r="D78" s="31"/>
      <c r="E78" s="526">
        <v>43820.32916666667</v>
      </c>
      <c r="F78" s="410" t="s">
        <v>10786</v>
      </c>
      <c r="G78" s="410" t="s">
        <v>11042</v>
      </c>
      <c r="H78" s="410" t="s">
        <v>8331</v>
      </c>
      <c r="I78" s="396" t="s">
        <v>11329</v>
      </c>
      <c r="J78" s="396" t="s">
        <v>129</v>
      </c>
      <c r="K78" s="396" t="s">
        <v>11531</v>
      </c>
      <c r="L78" s="396" t="s">
        <v>10628</v>
      </c>
      <c r="M78" s="396" t="s">
        <v>9938</v>
      </c>
      <c r="N78" s="396" t="s">
        <v>11881</v>
      </c>
      <c r="O78" s="396" t="s">
        <v>11604</v>
      </c>
      <c r="P78" s="396"/>
      <c r="Q78" s="396"/>
      <c r="R78" s="396"/>
      <c r="S78" s="505" t="s">
        <v>1931</v>
      </c>
      <c r="T78" s="396"/>
      <c r="U78" s="396"/>
      <c r="V78" s="396"/>
      <c r="W78" s="396"/>
      <c r="X78" s="396"/>
      <c r="Y78" s="396"/>
      <c r="Z78" s="396"/>
      <c r="AA78" s="396"/>
      <c r="AB78" s="396"/>
      <c r="AC78" s="396"/>
      <c r="AD78" s="396"/>
    </row>
    <row r="79" spans="1:30" x14ac:dyDescent="0.25">
      <c r="A79" s="395">
        <v>78</v>
      </c>
      <c r="B79" s="395" t="s">
        <v>59</v>
      </c>
      <c r="C79" s="395">
        <v>70824791</v>
      </c>
      <c r="D79" s="31"/>
      <c r="E79" s="526">
        <v>43820.382453703707</v>
      </c>
      <c r="F79" s="410" t="s">
        <v>10787</v>
      </c>
      <c r="G79" s="410" t="s">
        <v>11043</v>
      </c>
      <c r="H79" s="410" t="s">
        <v>8328</v>
      </c>
      <c r="I79" s="396" t="s">
        <v>11330</v>
      </c>
      <c r="J79" s="396" t="s">
        <v>79</v>
      </c>
      <c r="K79" s="396" t="s">
        <v>79</v>
      </c>
      <c r="L79" s="396" t="s">
        <v>10629</v>
      </c>
      <c r="M79" s="396" t="s">
        <v>9941</v>
      </c>
      <c r="N79" s="396" t="s">
        <v>11882</v>
      </c>
      <c r="O79" s="396" t="s">
        <v>11605</v>
      </c>
      <c r="P79" s="396"/>
      <c r="Q79" s="396"/>
      <c r="R79" s="396"/>
      <c r="S79" s="505" t="s">
        <v>11775</v>
      </c>
      <c r="T79" s="396"/>
      <c r="U79" s="396"/>
      <c r="V79" s="396"/>
      <c r="W79" s="396"/>
      <c r="X79" s="396"/>
      <c r="Y79" s="396"/>
      <c r="Z79" s="396"/>
      <c r="AA79" s="396"/>
      <c r="AB79" s="396"/>
      <c r="AC79" s="396"/>
      <c r="AD79" s="396"/>
    </row>
    <row r="80" spans="1:30" x14ac:dyDescent="0.25">
      <c r="A80" s="395">
        <v>79</v>
      </c>
      <c r="B80" s="395" t="s">
        <v>10701</v>
      </c>
      <c r="C80" s="395">
        <v>70824327</v>
      </c>
      <c r="D80" s="31"/>
      <c r="E80" s="526">
        <v>43820.395960648151</v>
      </c>
      <c r="F80" s="410" t="s">
        <v>10788</v>
      </c>
      <c r="G80" s="410" t="s">
        <v>11044</v>
      </c>
      <c r="H80" s="410" t="s">
        <v>7993</v>
      </c>
      <c r="I80" s="396" t="s">
        <v>11331</v>
      </c>
      <c r="J80" s="396" t="s">
        <v>3010</v>
      </c>
      <c r="K80" s="396" t="s">
        <v>3010</v>
      </c>
      <c r="L80" s="396" t="s">
        <v>10627</v>
      </c>
      <c r="M80" s="396" t="s">
        <v>10212</v>
      </c>
      <c r="N80" s="396" t="s">
        <v>11869</v>
      </c>
      <c r="O80" s="396" t="s">
        <v>11606</v>
      </c>
      <c r="P80" s="396"/>
      <c r="Q80" s="396"/>
      <c r="R80" s="396"/>
      <c r="S80" s="505" t="s">
        <v>1931</v>
      </c>
      <c r="T80" s="396"/>
      <c r="U80" s="396"/>
      <c r="V80" s="396"/>
      <c r="W80" s="396"/>
      <c r="X80" s="396"/>
      <c r="Y80" s="396"/>
      <c r="Z80" s="396"/>
      <c r="AA80" s="396"/>
      <c r="AB80" s="396"/>
      <c r="AC80" s="396"/>
      <c r="AD80" s="396"/>
    </row>
    <row r="81" spans="1:30" x14ac:dyDescent="0.25">
      <c r="A81" s="395">
        <v>80</v>
      </c>
      <c r="B81" s="395" t="s">
        <v>34</v>
      </c>
      <c r="C81" s="395">
        <v>70826519</v>
      </c>
      <c r="D81" s="31"/>
      <c r="E81" s="526">
        <v>43820.485682870371</v>
      </c>
      <c r="F81" s="410" t="s">
        <v>6954</v>
      </c>
      <c r="G81" s="410" t="s">
        <v>11045</v>
      </c>
      <c r="H81" s="410" t="s">
        <v>8331</v>
      </c>
      <c r="I81" s="396" t="s">
        <v>11332</v>
      </c>
      <c r="J81" s="396" t="s">
        <v>2973</v>
      </c>
      <c r="K81" s="396" t="s">
        <v>6627</v>
      </c>
      <c r="L81" s="396" t="s">
        <v>10627</v>
      </c>
      <c r="M81" s="396" t="s">
        <v>10633</v>
      </c>
      <c r="N81" s="396" t="s">
        <v>11868</v>
      </c>
      <c r="O81" s="396" t="s">
        <v>2589</v>
      </c>
      <c r="P81" s="396"/>
      <c r="Q81" s="396"/>
      <c r="R81" s="396"/>
      <c r="S81" s="505" t="s">
        <v>1931</v>
      </c>
      <c r="T81" s="396"/>
      <c r="U81" s="396"/>
      <c r="V81" s="396"/>
      <c r="W81" s="396"/>
      <c r="X81" s="396"/>
      <c r="Y81" s="396"/>
      <c r="Z81" s="396"/>
      <c r="AA81" s="396"/>
      <c r="AB81" s="396"/>
      <c r="AC81" s="396"/>
      <c r="AD81" s="396"/>
    </row>
    <row r="82" spans="1:30" x14ac:dyDescent="0.25">
      <c r="A82" s="395">
        <v>81</v>
      </c>
      <c r="B82" s="395" t="s">
        <v>34</v>
      </c>
      <c r="C82" s="395">
        <v>70826559</v>
      </c>
      <c r="D82" s="31"/>
      <c r="E82" s="526">
        <v>43820.486898148149</v>
      </c>
      <c r="F82" s="410" t="s">
        <v>10789</v>
      </c>
      <c r="G82" s="410" t="s">
        <v>11046</v>
      </c>
      <c r="H82" s="410" t="s">
        <v>8331</v>
      </c>
      <c r="I82" s="396" t="s">
        <v>11333</v>
      </c>
      <c r="J82" s="396" t="s">
        <v>2973</v>
      </c>
      <c r="K82" s="396" t="s">
        <v>6627</v>
      </c>
      <c r="L82" s="396" t="s">
        <v>10627</v>
      </c>
      <c r="M82" s="396" t="s">
        <v>10633</v>
      </c>
      <c r="N82" s="396" t="s">
        <v>11868</v>
      </c>
      <c r="O82" s="396" t="s">
        <v>6635</v>
      </c>
      <c r="P82" s="396"/>
      <c r="Q82" s="396"/>
      <c r="R82" s="396"/>
      <c r="S82" s="505" t="s">
        <v>1931</v>
      </c>
      <c r="T82" s="396"/>
      <c r="U82" s="396"/>
      <c r="V82" s="396"/>
      <c r="W82" s="396"/>
      <c r="X82" s="396"/>
      <c r="Y82" s="396"/>
      <c r="Z82" s="396"/>
      <c r="AA82" s="396"/>
      <c r="AB82" s="396"/>
      <c r="AC82" s="396"/>
      <c r="AD82" s="396"/>
    </row>
    <row r="83" spans="1:30" x14ac:dyDescent="0.25">
      <c r="A83" s="395">
        <v>82</v>
      </c>
      <c r="B83" s="395" t="s">
        <v>10701</v>
      </c>
      <c r="C83" s="395">
        <v>70830293</v>
      </c>
      <c r="D83" s="31"/>
      <c r="E83" s="526">
        <v>43820.633587962962</v>
      </c>
      <c r="F83" s="410" t="s">
        <v>10790</v>
      </c>
      <c r="G83" s="410" t="s">
        <v>11047</v>
      </c>
      <c r="H83" s="410" t="s">
        <v>8328</v>
      </c>
      <c r="I83" s="396" t="s">
        <v>11334</v>
      </c>
      <c r="J83" s="396" t="s">
        <v>79</v>
      </c>
      <c r="K83" s="396" t="s">
        <v>79</v>
      </c>
      <c r="L83" s="396" t="s">
        <v>10629</v>
      </c>
      <c r="M83" s="396" t="s">
        <v>9941</v>
      </c>
      <c r="N83" s="396" t="s">
        <v>11882</v>
      </c>
      <c r="O83" s="396" t="s">
        <v>11607</v>
      </c>
      <c r="P83" s="396"/>
      <c r="Q83" s="396"/>
      <c r="R83" s="396"/>
      <c r="S83" s="505" t="s">
        <v>1931</v>
      </c>
      <c r="T83" s="396"/>
      <c r="U83" s="396"/>
      <c r="V83" s="396"/>
      <c r="W83" s="396"/>
      <c r="X83" s="396"/>
      <c r="Y83" s="396"/>
      <c r="Z83" s="396"/>
      <c r="AA83" s="396"/>
      <c r="AB83" s="396"/>
      <c r="AC83" s="396"/>
      <c r="AD83" s="396"/>
    </row>
    <row r="84" spans="1:30" x14ac:dyDescent="0.25">
      <c r="A84" s="395">
        <v>83</v>
      </c>
      <c r="B84" s="395" t="s">
        <v>10701</v>
      </c>
      <c r="C84" s="395">
        <v>70837091</v>
      </c>
      <c r="D84" s="31"/>
      <c r="E84" s="526">
        <v>43820.837164351855</v>
      </c>
      <c r="F84" s="410" t="s">
        <v>10791</v>
      </c>
      <c r="G84" s="410" t="s">
        <v>11048</v>
      </c>
      <c r="H84" s="410" t="s">
        <v>8331</v>
      </c>
      <c r="I84" s="396" t="s">
        <v>11335</v>
      </c>
      <c r="J84" s="396" t="s">
        <v>25</v>
      </c>
      <c r="K84" s="396" t="s">
        <v>25</v>
      </c>
      <c r="L84" s="396" t="s">
        <v>10628</v>
      </c>
      <c r="M84" s="396" t="s">
        <v>9938</v>
      </c>
      <c r="N84" s="396" t="s">
        <v>11870</v>
      </c>
      <c r="O84" s="396" t="s">
        <v>11608</v>
      </c>
      <c r="P84" s="396"/>
      <c r="Q84" s="396"/>
      <c r="R84" s="396"/>
      <c r="S84" s="505" t="s">
        <v>1931</v>
      </c>
      <c r="T84" s="396"/>
      <c r="U84" s="396"/>
      <c r="V84" s="396"/>
      <c r="W84" s="396"/>
      <c r="X84" s="396"/>
      <c r="Y84" s="396"/>
      <c r="Z84" s="396"/>
      <c r="AA84" s="396"/>
      <c r="AB84" s="396"/>
      <c r="AC84" s="396"/>
      <c r="AD84" s="396"/>
    </row>
    <row r="85" spans="1:30" x14ac:dyDescent="0.25">
      <c r="A85" s="395">
        <v>84</v>
      </c>
      <c r="B85" s="395" t="s">
        <v>34</v>
      </c>
      <c r="C85" s="395">
        <v>70839085</v>
      </c>
      <c r="D85" s="31"/>
      <c r="E85" s="526">
        <v>43820.905011574076</v>
      </c>
      <c r="F85" s="410" t="s">
        <v>10792</v>
      </c>
      <c r="G85" s="410" t="s">
        <v>11049</v>
      </c>
      <c r="H85" s="410" t="s">
        <v>8330</v>
      </c>
      <c r="I85" s="396" t="s">
        <v>11336</v>
      </c>
      <c r="J85" s="396" t="s">
        <v>213</v>
      </c>
      <c r="K85" s="396" t="s">
        <v>1798</v>
      </c>
      <c r="L85" s="396" t="s">
        <v>10628</v>
      </c>
      <c r="M85" s="396" t="s">
        <v>9938</v>
      </c>
      <c r="N85" s="396" t="s">
        <v>11870</v>
      </c>
      <c r="O85" s="396" t="s">
        <v>11609</v>
      </c>
      <c r="P85" s="396"/>
      <c r="Q85" s="396"/>
      <c r="R85" s="396"/>
      <c r="S85" s="505" t="s">
        <v>11776</v>
      </c>
      <c r="T85" s="396"/>
      <c r="U85" s="396"/>
      <c r="V85" s="396"/>
      <c r="W85" s="396"/>
      <c r="X85" s="396"/>
      <c r="Y85" s="396"/>
      <c r="Z85" s="396"/>
      <c r="AA85" s="396"/>
      <c r="AB85" s="396"/>
      <c r="AC85" s="396"/>
      <c r="AD85" s="396"/>
    </row>
    <row r="86" spans="1:30" x14ac:dyDescent="0.25">
      <c r="A86" s="395">
        <v>85</v>
      </c>
      <c r="B86" s="395" t="s">
        <v>10701</v>
      </c>
      <c r="C86" s="395">
        <v>70843241</v>
      </c>
      <c r="D86" s="31"/>
      <c r="E86" s="526">
        <v>43821.120821759258</v>
      </c>
      <c r="F86" s="410" t="s">
        <v>10793</v>
      </c>
      <c r="G86" s="410" t="s">
        <v>11050</v>
      </c>
      <c r="H86" s="410" t="s">
        <v>8328</v>
      </c>
      <c r="I86" s="396" t="s">
        <v>11337</v>
      </c>
      <c r="J86" s="396" t="s">
        <v>173</v>
      </c>
      <c r="K86" s="396" t="s">
        <v>173</v>
      </c>
      <c r="L86" s="396" t="s">
        <v>10628</v>
      </c>
      <c r="M86" s="396" t="s">
        <v>9938</v>
      </c>
      <c r="N86" s="396" t="s">
        <v>11873</v>
      </c>
      <c r="O86" s="396" t="s">
        <v>6631</v>
      </c>
      <c r="P86" s="396"/>
      <c r="Q86" s="396"/>
      <c r="R86" s="396"/>
      <c r="S86" s="505" t="s">
        <v>11777</v>
      </c>
      <c r="T86" s="396"/>
      <c r="U86" s="396"/>
      <c r="V86" s="396"/>
      <c r="W86" s="396"/>
      <c r="X86" s="396"/>
      <c r="Y86" s="396"/>
      <c r="Z86" s="396"/>
      <c r="AA86" s="396"/>
      <c r="AB86" s="396"/>
      <c r="AC86" s="396"/>
      <c r="AD86" s="396"/>
    </row>
    <row r="87" spans="1:30" x14ac:dyDescent="0.25">
      <c r="A87" s="395">
        <v>86</v>
      </c>
      <c r="B87" s="395" t="s">
        <v>59</v>
      </c>
      <c r="C87" s="395">
        <v>70847027</v>
      </c>
      <c r="D87" s="31"/>
      <c r="E87" s="526">
        <v>43821.427083333336</v>
      </c>
      <c r="F87" s="410" t="s">
        <v>10794</v>
      </c>
      <c r="G87" s="410" t="s">
        <v>11051</v>
      </c>
      <c r="H87" s="410" t="s">
        <v>8331</v>
      </c>
      <c r="I87" s="396" t="s">
        <v>11338</v>
      </c>
      <c r="J87" s="396" t="s">
        <v>37</v>
      </c>
      <c r="K87" s="396" t="s">
        <v>37</v>
      </c>
      <c r="L87" s="396" t="s">
        <v>10627</v>
      </c>
      <c r="M87" s="396" t="s">
        <v>37</v>
      </c>
      <c r="N87" s="396" t="s">
        <v>11880</v>
      </c>
      <c r="O87" s="396" t="s">
        <v>4876</v>
      </c>
      <c r="P87" s="396"/>
      <c r="Q87" s="396"/>
      <c r="R87" s="396"/>
      <c r="S87" s="505" t="s">
        <v>1931</v>
      </c>
      <c r="T87" s="396"/>
      <c r="U87" s="396"/>
      <c r="V87" s="396"/>
      <c r="W87" s="396"/>
      <c r="X87" s="396"/>
      <c r="Y87" s="396"/>
      <c r="Z87" s="396"/>
      <c r="AA87" s="396"/>
      <c r="AB87" s="396"/>
      <c r="AC87" s="396"/>
      <c r="AD87" s="396"/>
    </row>
    <row r="88" spans="1:30" x14ac:dyDescent="0.25">
      <c r="A88" s="395">
        <v>87</v>
      </c>
      <c r="B88" s="395" t="s">
        <v>34</v>
      </c>
      <c r="C88" s="395">
        <v>70847369</v>
      </c>
      <c r="D88" s="31"/>
      <c r="E88" s="526">
        <v>43821.455821759257</v>
      </c>
      <c r="F88" s="410" t="s">
        <v>10795</v>
      </c>
      <c r="G88" s="410" t="s">
        <v>11052</v>
      </c>
      <c r="H88" s="410" t="s">
        <v>8330</v>
      </c>
      <c r="I88" s="396" t="s">
        <v>11339</v>
      </c>
      <c r="J88" s="396" t="s">
        <v>30</v>
      </c>
      <c r="K88" s="396" t="s">
        <v>5410</v>
      </c>
      <c r="L88" s="396" t="s">
        <v>10627</v>
      </c>
      <c r="M88" s="396" t="s">
        <v>10450</v>
      </c>
      <c r="N88" s="396" t="s">
        <v>11868</v>
      </c>
      <c r="O88" s="396" t="s">
        <v>61</v>
      </c>
      <c r="P88" s="396"/>
      <c r="Q88" s="396"/>
      <c r="R88" s="396"/>
      <c r="S88" s="505" t="s">
        <v>11778</v>
      </c>
      <c r="T88" s="396"/>
      <c r="U88" s="396"/>
      <c r="V88" s="396"/>
      <c r="W88" s="396"/>
      <c r="X88" s="396"/>
      <c r="Y88" s="396"/>
      <c r="Z88" s="396"/>
      <c r="AA88" s="396"/>
      <c r="AB88" s="396"/>
      <c r="AC88" s="396"/>
      <c r="AD88" s="396"/>
    </row>
    <row r="89" spans="1:30" x14ac:dyDescent="0.25">
      <c r="A89" s="395">
        <v>88</v>
      </c>
      <c r="B89" s="395" t="s">
        <v>10701</v>
      </c>
      <c r="C89" s="395">
        <v>70847699</v>
      </c>
      <c r="D89" s="31"/>
      <c r="E89" s="526">
        <v>43821.478576388887</v>
      </c>
      <c r="F89" s="410" t="s">
        <v>10778</v>
      </c>
      <c r="G89" s="410" t="s">
        <v>11035</v>
      </c>
      <c r="H89" s="410" t="s">
        <v>8328</v>
      </c>
      <c r="I89" s="396" t="s">
        <v>11321</v>
      </c>
      <c r="J89" s="396" t="s">
        <v>129</v>
      </c>
      <c r="K89" s="396" t="s">
        <v>129</v>
      </c>
      <c r="L89" s="396" t="s">
        <v>10628</v>
      </c>
      <c r="M89" s="396" t="s">
        <v>9938</v>
      </c>
      <c r="N89" s="396" t="s">
        <v>11881</v>
      </c>
      <c r="O89" s="396" t="s">
        <v>11610</v>
      </c>
      <c r="P89" s="396"/>
      <c r="Q89" s="396"/>
      <c r="R89" s="396"/>
      <c r="S89" s="505" t="s">
        <v>11779</v>
      </c>
      <c r="T89" s="396"/>
      <c r="U89" s="396"/>
      <c r="V89" s="396"/>
      <c r="W89" s="396"/>
      <c r="X89" s="396"/>
      <c r="Y89" s="396"/>
      <c r="Z89" s="396"/>
      <c r="AA89" s="396"/>
      <c r="AB89" s="396"/>
      <c r="AC89" s="396"/>
      <c r="AD89" s="396"/>
    </row>
    <row r="90" spans="1:30" x14ac:dyDescent="0.25">
      <c r="A90" s="395">
        <v>89</v>
      </c>
      <c r="B90" s="395" t="s">
        <v>10701</v>
      </c>
      <c r="C90" s="395">
        <v>70847899</v>
      </c>
      <c r="D90" s="31"/>
      <c r="E90" s="526">
        <v>43821.490578703706</v>
      </c>
      <c r="F90" s="410" t="s">
        <v>10796</v>
      </c>
      <c r="G90" s="410" t="s">
        <v>11053</v>
      </c>
      <c r="H90" s="410" t="s">
        <v>8331</v>
      </c>
      <c r="I90" s="396" t="s">
        <v>11340</v>
      </c>
      <c r="J90" s="396" t="s">
        <v>503</v>
      </c>
      <c r="K90" s="396" t="s">
        <v>503</v>
      </c>
      <c r="L90" s="396" t="s">
        <v>10627</v>
      </c>
      <c r="M90" s="396" t="s">
        <v>9940</v>
      </c>
      <c r="N90" s="396" t="s">
        <v>11878</v>
      </c>
      <c r="O90" s="396" t="s">
        <v>4427</v>
      </c>
      <c r="P90" s="396"/>
      <c r="Q90" s="396"/>
      <c r="R90" s="396"/>
      <c r="S90" s="505" t="s">
        <v>1931</v>
      </c>
      <c r="T90" s="396"/>
      <c r="U90" s="396"/>
      <c r="V90" s="396"/>
      <c r="W90" s="396"/>
      <c r="X90" s="396"/>
      <c r="Y90" s="396"/>
      <c r="Z90" s="396"/>
      <c r="AA90" s="396"/>
      <c r="AB90" s="396"/>
      <c r="AC90" s="396"/>
      <c r="AD90" s="396"/>
    </row>
    <row r="91" spans="1:30" x14ac:dyDescent="0.25">
      <c r="A91" s="395">
        <v>90</v>
      </c>
      <c r="B91" s="395" t="s">
        <v>10708</v>
      </c>
      <c r="C91" s="395">
        <v>70851165</v>
      </c>
      <c r="D91" s="31"/>
      <c r="E91" s="526">
        <v>43821.657164351855</v>
      </c>
      <c r="F91" s="410" t="s">
        <v>10797</v>
      </c>
      <c r="G91" s="410" t="s">
        <v>11054</v>
      </c>
      <c r="H91" s="410" t="s">
        <v>8331</v>
      </c>
      <c r="I91" s="396" t="s">
        <v>11341</v>
      </c>
      <c r="J91" s="396" t="s">
        <v>124</v>
      </c>
      <c r="K91" s="396" t="s">
        <v>124</v>
      </c>
      <c r="L91" s="396" t="s">
        <v>10629</v>
      </c>
      <c r="M91" s="396" t="s">
        <v>8104</v>
      </c>
      <c r="N91" s="396" t="s">
        <v>11871</v>
      </c>
      <c r="O91" s="396" t="s">
        <v>11611</v>
      </c>
      <c r="P91" s="396"/>
      <c r="Q91" s="396"/>
      <c r="R91" s="396"/>
      <c r="S91" s="505" t="s">
        <v>1931</v>
      </c>
      <c r="T91" s="396"/>
      <c r="U91" s="396"/>
      <c r="V91" s="396"/>
      <c r="W91" s="396"/>
      <c r="X91" s="396"/>
      <c r="Y91" s="396"/>
      <c r="Z91" s="396"/>
      <c r="AA91" s="396"/>
      <c r="AB91" s="396"/>
      <c r="AC91" s="396"/>
      <c r="AD91" s="396"/>
    </row>
    <row r="92" spans="1:30" x14ac:dyDescent="0.25">
      <c r="A92" s="395">
        <v>91</v>
      </c>
      <c r="B92" s="395" t="s">
        <v>10701</v>
      </c>
      <c r="C92" s="395">
        <v>70853045</v>
      </c>
      <c r="D92" s="31"/>
      <c r="E92" s="526">
        <v>43821.734282407408</v>
      </c>
      <c r="F92" s="410" t="s">
        <v>6955</v>
      </c>
      <c r="G92" s="410" t="s">
        <v>11055</v>
      </c>
      <c r="H92" s="410" t="s">
        <v>8331</v>
      </c>
      <c r="I92" s="396" t="s">
        <v>11342</v>
      </c>
      <c r="J92" s="396" t="s">
        <v>111</v>
      </c>
      <c r="K92" s="396" t="s">
        <v>2022</v>
      </c>
      <c r="L92" s="396" t="s">
        <v>10628</v>
      </c>
      <c r="M92" s="396" t="s">
        <v>9938</v>
      </c>
      <c r="N92" s="396" t="s">
        <v>11877</v>
      </c>
      <c r="O92" s="396" t="s">
        <v>11612</v>
      </c>
      <c r="P92" s="396"/>
      <c r="Q92" s="396"/>
      <c r="R92" s="396"/>
      <c r="S92" s="505" t="s">
        <v>1931</v>
      </c>
      <c r="T92" s="396"/>
      <c r="U92" s="396"/>
      <c r="V92" s="396"/>
      <c r="W92" s="396"/>
      <c r="X92" s="396"/>
      <c r="Y92" s="396"/>
      <c r="Z92" s="396"/>
      <c r="AA92" s="396"/>
      <c r="AB92" s="396"/>
      <c r="AC92" s="396"/>
      <c r="AD92" s="396"/>
    </row>
    <row r="93" spans="1:30" x14ac:dyDescent="0.25">
      <c r="A93" s="395">
        <v>92</v>
      </c>
      <c r="B93" s="395" t="s">
        <v>10701</v>
      </c>
      <c r="C93" s="395">
        <v>70853181</v>
      </c>
      <c r="D93" s="31"/>
      <c r="E93" s="526">
        <v>43821.740115740744</v>
      </c>
      <c r="F93" s="410" t="s">
        <v>10798</v>
      </c>
      <c r="G93" s="410" t="s">
        <v>11056</v>
      </c>
      <c r="H93" s="410" t="s">
        <v>8331</v>
      </c>
      <c r="I93" s="396" t="s">
        <v>11343</v>
      </c>
      <c r="J93" s="396" t="s">
        <v>25</v>
      </c>
      <c r="K93" s="396" t="s">
        <v>2941</v>
      </c>
      <c r="L93" s="396" t="s">
        <v>10628</v>
      </c>
      <c r="M93" s="396" t="s">
        <v>9938</v>
      </c>
      <c r="N93" s="396" t="s">
        <v>11870</v>
      </c>
      <c r="O93" s="396" t="s">
        <v>1896</v>
      </c>
      <c r="P93" s="396"/>
      <c r="Q93" s="396"/>
      <c r="R93" s="396"/>
      <c r="S93" s="505" t="s">
        <v>1931</v>
      </c>
      <c r="T93" s="396"/>
      <c r="U93" s="396"/>
      <c r="V93" s="396"/>
      <c r="W93" s="396"/>
      <c r="X93" s="396"/>
      <c r="Y93" s="396"/>
      <c r="Z93" s="396"/>
      <c r="AA93" s="396"/>
      <c r="AB93" s="396"/>
      <c r="AC93" s="396"/>
      <c r="AD93" s="396"/>
    </row>
    <row r="94" spans="1:30" x14ac:dyDescent="0.25">
      <c r="A94" s="395">
        <v>93</v>
      </c>
      <c r="B94" s="395" t="s">
        <v>3150</v>
      </c>
      <c r="C94" s="395">
        <v>70854715</v>
      </c>
      <c r="D94" s="31"/>
      <c r="E94" s="526">
        <v>43821.807638888888</v>
      </c>
      <c r="F94" s="410" t="s">
        <v>10799</v>
      </c>
      <c r="G94" s="410" t="s">
        <v>11057</v>
      </c>
      <c r="H94" s="410" t="s">
        <v>8331</v>
      </c>
      <c r="I94" s="396" t="s">
        <v>11344</v>
      </c>
      <c r="J94" s="396" t="s">
        <v>129</v>
      </c>
      <c r="K94" s="396" t="s">
        <v>129</v>
      </c>
      <c r="L94" s="396" t="s">
        <v>10628</v>
      </c>
      <c r="M94" s="396" t="s">
        <v>9938</v>
      </c>
      <c r="N94" s="396" t="s">
        <v>11868</v>
      </c>
      <c r="O94" s="396" t="s">
        <v>4856</v>
      </c>
      <c r="P94" s="396"/>
      <c r="Q94" s="396"/>
      <c r="R94" s="396"/>
      <c r="S94" s="505" t="s">
        <v>1931</v>
      </c>
      <c r="T94" s="396"/>
      <c r="U94" s="396"/>
      <c r="V94" s="396"/>
      <c r="W94" s="396"/>
      <c r="X94" s="396"/>
      <c r="Y94" s="396"/>
      <c r="Z94" s="396"/>
      <c r="AA94" s="396"/>
      <c r="AB94" s="396"/>
      <c r="AC94" s="396"/>
      <c r="AD94" s="396"/>
    </row>
    <row r="95" spans="1:30" x14ac:dyDescent="0.25">
      <c r="A95" s="395">
        <v>94</v>
      </c>
      <c r="B95" s="395" t="s">
        <v>34</v>
      </c>
      <c r="C95" s="395">
        <v>70857955</v>
      </c>
      <c r="D95" s="31"/>
      <c r="E95" s="526">
        <v>43822.027407407404</v>
      </c>
      <c r="F95" s="410" t="s">
        <v>10800</v>
      </c>
      <c r="G95" s="410" t="s">
        <v>11058</v>
      </c>
      <c r="H95" s="410" t="s">
        <v>8331</v>
      </c>
      <c r="I95" s="396" t="s">
        <v>11345</v>
      </c>
      <c r="J95" s="396" t="s">
        <v>3010</v>
      </c>
      <c r="K95" s="396" t="s">
        <v>2954</v>
      </c>
      <c r="L95" s="396" t="s">
        <v>10627</v>
      </c>
      <c r="M95" s="396" t="s">
        <v>10212</v>
      </c>
      <c r="N95" s="396" t="s">
        <v>11869</v>
      </c>
      <c r="O95" s="396" t="s">
        <v>623</v>
      </c>
      <c r="P95" s="396"/>
      <c r="Q95" s="396"/>
      <c r="R95" s="396"/>
      <c r="S95" s="505" t="s">
        <v>1931</v>
      </c>
      <c r="T95" s="396"/>
      <c r="U95" s="396"/>
      <c r="V95" s="396"/>
      <c r="W95" s="396"/>
      <c r="X95" s="396"/>
      <c r="Y95" s="396"/>
      <c r="Z95" s="396"/>
      <c r="AA95" s="396"/>
      <c r="AB95" s="396"/>
      <c r="AC95" s="396"/>
      <c r="AD95" s="396"/>
    </row>
    <row r="96" spans="1:30" x14ac:dyDescent="0.25">
      <c r="A96" s="395">
        <v>95</v>
      </c>
      <c r="B96" s="395" t="s">
        <v>33</v>
      </c>
      <c r="C96" s="395">
        <v>70861339</v>
      </c>
      <c r="D96" s="31"/>
      <c r="E96" s="526">
        <v>43822.247094907405</v>
      </c>
      <c r="F96" s="410" t="s">
        <v>10801</v>
      </c>
      <c r="G96" s="410" t="s">
        <v>11059</v>
      </c>
      <c r="H96" s="410" t="s">
        <v>8329</v>
      </c>
      <c r="I96" s="396" t="s">
        <v>11346</v>
      </c>
      <c r="J96" s="396" t="s">
        <v>129</v>
      </c>
      <c r="K96" s="396" t="s">
        <v>2951</v>
      </c>
      <c r="L96" s="396" t="s">
        <v>10628</v>
      </c>
      <c r="M96" s="396" t="s">
        <v>9938</v>
      </c>
      <c r="N96" s="396" t="s">
        <v>11881</v>
      </c>
      <c r="O96" s="396" t="s">
        <v>11613</v>
      </c>
      <c r="P96" s="396"/>
      <c r="Q96" s="396"/>
      <c r="R96" s="396"/>
      <c r="S96" s="505" t="s">
        <v>11780</v>
      </c>
      <c r="T96" s="396"/>
      <c r="U96" s="396"/>
      <c r="V96" s="396"/>
      <c r="W96" s="396"/>
      <c r="X96" s="396"/>
      <c r="Y96" s="396"/>
      <c r="Z96" s="396"/>
      <c r="AA96" s="396"/>
      <c r="AB96" s="396"/>
      <c r="AC96" s="396"/>
      <c r="AD96" s="396"/>
    </row>
    <row r="97" spans="1:30" x14ac:dyDescent="0.25">
      <c r="A97" s="395">
        <v>96</v>
      </c>
      <c r="B97" s="395" t="s">
        <v>10701</v>
      </c>
      <c r="C97" s="395">
        <v>70863845</v>
      </c>
      <c r="D97" s="31"/>
      <c r="E97" s="526">
        <v>43822.387569444443</v>
      </c>
      <c r="F97" s="410" t="s">
        <v>10802</v>
      </c>
      <c r="G97" s="410" t="s">
        <v>11060</v>
      </c>
      <c r="H97" s="410" t="s">
        <v>8328</v>
      </c>
      <c r="I97" s="396" t="s">
        <v>11347</v>
      </c>
      <c r="J97" s="396" t="s">
        <v>129</v>
      </c>
      <c r="K97" s="396" t="s">
        <v>2951</v>
      </c>
      <c r="L97" s="396" t="s">
        <v>10628</v>
      </c>
      <c r="M97" s="396" t="s">
        <v>9938</v>
      </c>
      <c r="N97" s="396" t="s">
        <v>11881</v>
      </c>
      <c r="O97" s="396" t="s">
        <v>11614</v>
      </c>
      <c r="P97" s="396"/>
      <c r="Q97" s="396"/>
      <c r="R97" s="396"/>
      <c r="S97" s="505" t="s">
        <v>1931</v>
      </c>
      <c r="T97" s="396"/>
      <c r="U97" s="396"/>
      <c r="V97" s="396"/>
      <c r="W97" s="396"/>
      <c r="X97" s="396"/>
      <c r="Y97" s="396"/>
      <c r="Z97" s="396"/>
      <c r="AA97" s="396"/>
      <c r="AB97" s="396"/>
      <c r="AC97" s="396"/>
      <c r="AD97" s="396"/>
    </row>
    <row r="98" spans="1:30" x14ac:dyDescent="0.25">
      <c r="A98" s="395">
        <v>97</v>
      </c>
      <c r="B98" s="395" t="s">
        <v>10701</v>
      </c>
      <c r="C98" s="395">
        <v>70865455</v>
      </c>
      <c r="D98" s="31"/>
      <c r="E98" s="526">
        <v>43822.438043981485</v>
      </c>
      <c r="F98" s="410" t="s">
        <v>10803</v>
      </c>
      <c r="G98" s="410" t="s">
        <v>11061</v>
      </c>
      <c r="H98" s="410" t="s">
        <v>7993</v>
      </c>
      <c r="I98" s="396" t="s">
        <v>11348</v>
      </c>
      <c r="J98" s="396" t="s">
        <v>358</v>
      </c>
      <c r="K98" s="396" t="s">
        <v>358</v>
      </c>
      <c r="L98" s="396" t="s">
        <v>10627</v>
      </c>
      <c r="M98" s="396" t="s">
        <v>10447</v>
      </c>
      <c r="N98" s="396" t="s">
        <v>11880</v>
      </c>
      <c r="O98" s="396" t="s">
        <v>4431</v>
      </c>
      <c r="P98" s="396"/>
      <c r="Q98" s="396"/>
      <c r="R98" s="396"/>
      <c r="S98" s="505" t="s">
        <v>11781</v>
      </c>
      <c r="T98" s="396"/>
      <c r="U98" s="396"/>
      <c r="V98" s="396"/>
      <c r="W98" s="396"/>
      <c r="X98" s="396"/>
      <c r="Y98" s="396"/>
      <c r="Z98" s="396"/>
      <c r="AA98" s="396"/>
      <c r="AB98" s="396"/>
      <c r="AC98" s="396"/>
      <c r="AD98" s="396"/>
    </row>
    <row r="99" spans="1:30" x14ac:dyDescent="0.25">
      <c r="A99" s="395">
        <v>98</v>
      </c>
      <c r="B99" s="395" t="s">
        <v>33</v>
      </c>
      <c r="C99" s="395">
        <v>70865541</v>
      </c>
      <c r="D99" s="31"/>
      <c r="E99" s="526">
        <v>43822.441643518519</v>
      </c>
      <c r="F99" s="410" t="s">
        <v>10804</v>
      </c>
      <c r="G99" s="410" t="s">
        <v>11062</v>
      </c>
      <c r="H99" s="410" t="s">
        <v>8329</v>
      </c>
      <c r="I99" s="396" t="s">
        <v>11349</v>
      </c>
      <c r="J99" s="396" t="s">
        <v>25</v>
      </c>
      <c r="K99" s="396" t="s">
        <v>2941</v>
      </c>
      <c r="L99" s="396" t="s">
        <v>10628</v>
      </c>
      <c r="M99" s="396" t="s">
        <v>9938</v>
      </c>
      <c r="N99" s="396" t="s">
        <v>11870</v>
      </c>
      <c r="O99" s="396" t="s">
        <v>11615</v>
      </c>
      <c r="P99" s="396"/>
      <c r="Q99" s="396"/>
      <c r="R99" s="396"/>
      <c r="S99" s="505" t="s">
        <v>11782</v>
      </c>
      <c r="T99" s="396"/>
      <c r="U99" s="396"/>
      <c r="V99" s="396"/>
      <c r="W99" s="396"/>
      <c r="X99" s="396"/>
      <c r="Y99" s="396"/>
      <c r="Z99" s="396"/>
      <c r="AA99" s="396"/>
      <c r="AB99" s="396"/>
      <c r="AC99" s="396"/>
      <c r="AD99" s="396"/>
    </row>
    <row r="100" spans="1:30" x14ac:dyDescent="0.25">
      <c r="A100" s="395">
        <v>99</v>
      </c>
      <c r="B100" s="395" t="s">
        <v>10709</v>
      </c>
      <c r="C100" s="395">
        <v>70866933</v>
      </c>
      <c r="D100" s="31"/>
      <c r="E100" s="526">
        <v>43822.49722222222</v>
      </c>
      <c r="F100" s="410" t="s">
        <v>10805</v>
      </c>
      <c r="G100" s="410" t="s">
        <v>11063</v>
      </c>
      <c r="H100" s="410" t="s">
        <v>8331</v>
      </c>
      <c r="I100" s="396" t="s">
        <v>11350</v>
      </c>
      <c r="J100" s="396" t="s">
        <v>2973</v>
      </c>
      <c r="K100" s="396" t="s">
        <v>2973</v>
      </c>
      <c r="L100" s="396" t="s">
        <v>10627</v>
      </c>
      <c r="M100" s="396" t="s">
        <v>10633</v>
      </c>
      <c r="N100" s="396" t="s">
        <v>11868</v>
      </c>
      <c r="O100" s="396" t="s">
        <v>11616</v>
      </c>
      <c r="P100" s="396"/>
      <c r="Q100" s="396"/>
      <c r="R100" s="396"/>
      <c r="S100" s="505" t="s">
        <v>1931</v>
      </c>
      <c r="T100" s="396"/>
      <c r="U100" s="396"/>
      <c r="V100" s="396"/>
      <c r="W100" s="396"/>
      <c r="X100" s="396"/>
      <c r="Y100" s="396"/>
      <c r="Z100" s="396"/>
      <c r="AA100" s="396"/>
      <c r="AB100" s="396"/>
      <c r="AC100" s="396"/>
      <c r="AD100" s="396"/>
    </row>
    <row r="101" spans="1:30" x14ac:dyDescent="0.25">
      <c r="A101" s="395">
        <v>100</v>
      </c>
      <c r="B101" s="395" t="s">
        <v>882</v>
      </c>
      <c r="C101" s="395">
        <v>70867217</v>
      </c>
      <c r="D101" s="31"/>
      <c r="E101" s="526">
        <v>43822.504930555559</v>
      </c>
      <c r="F101" s="410" t="s">
        <v>10806</v>
      </c>
      <c r="G101" s="410" t="s">
        <v>11064</v>
      </c>
      <c r="H101" s="410" t="s">
        <v>8329</v>
      </c>
      <c r="I101" s="396" t="s">
        <v>11351</v>
      </c>
      <c r="J101" s="396" t="s">
        <v>129</v>
      </c>
      <c r="K101" s="396" t="s">
        <v>129</v>
      </c>
      <c r="L101" s="396" t="s">
        <v>10628</v>
      </c>
      <c r="M101" s="396" t="s">
        <v>9938</v>
      </c>
      <c r="N101" s="396" t="s">
        <v>11870</v>
      </c>
      <c r="O101" s="396" t="s">
        <v>7621</v>
      </c>
      <c r="P101" s="396"/>
      <c r="Q101" s="396"/>
      <c r="R101" s="396"/>
      <c r="S101" s="505" t="s">
        <v>11783</v>
      </c>
      <c r="T101" s="396"/>
      <c r="U101" s="396"/>
      <c r="V101" s="396"/>
      <c r="W101" s="396"/>
      <c r="X101" s="396"/>
      <c r="Y101" s="396"/>
      <c r="Z101" s="396"/>
      <c r="AA101" s="396"/>
      <c r="AB101" s="396"/>
      <c r="AC101" s="396"/>
      <c r="AD101" s="396"/>
    </row>
    <row r="102" spans="1:30" x14ac:dyDescent="0.25">
      <c r="A102" s="395">
        <v>101</v>
      </c>
      <c r="B102" s="395" t="s">
        <v>34</v>
      </c>
      <c r="C102" s="395">
        <v>70868317</v>
      </c>
      <c r="D102" s="31"/>
      <c r="E102" s="526">
        <v>43822.545138888891</v>
      </c>
      <c r="F102" s="410" t="s">
        <v>9504</v>
      </c>
      <c r="G102" s="410" t="s">
        <v>11065</v>
      </c>
      <c r="H102" s="410" t="s">
        <v>8330</v>
      </c>
      <c r="I102" s="396" t="s">
        <v>9539</v>
      </c>
      <c r="J102" s="396" t="s">
        <v>213</v>
      </c>
      <c r="K102" s="396" t="s">
        <v>1798</v>
      </c>
      <c r="L102" s="396" t="s">
        <v>10628</v>
      </c>
      <c r="M102" s="396" t="s">
        <v>9938</v>
      </c>
      <c r="N102" s="396" t="s">
        <v>11870</v>
      </c>
      <c r="O102" s="396" t="s">
        <v>6635</v>
      </c>
      <c r="P102" s="396"/>
      <c r="Q102" s="396"/>
      <c r="R102" s="396"/>
      <c r="S102" s="505" t="s">
        <v>11784</v>
      </c>
      <c r="T102" s="396"/>
      <c r="U102" s="396"/>
      <c r="V102" s="396"/>
      <c r="W102" s="396"/>
      <c r="X102" s="396"/>
      <c r="Y102" s="396"/>
      <c r="Z102" s="396"/>
      <c r="AA102" s="396"/>
      <c r="AB102" s="396"/>
      <c r="AC102" s="396"/>
      <c r="AD102" s="396"/>
    </row>
    <row r="103" spans="1:30" x14ac:dyDescent="0.25">
      <c r="A103" s="395">
        <v>102</v>
      </c>
      <c r="B103" s="395" t="s">
        <v>465</v>
      </c>
      <c r="C103" s="395">
        <v>70870965</v>
      </c>
      <c r="D103" s="31"/>
      <c r="E103" s="526">
        <v>43822.585613425923</v>
      </c>
      <c r="F103" s="410" t="s">
        <v>10807</v>
      </c>
      <c r="G103" s="410" t="s">
        <v>11066</v>
      </c>
      <c r="H103" s="410" t="s">
        <v>8329</v>
      </c>
      <c r="I103" s="396" t="s">
        <v>11352</v>
      </c>
      <c r="J103" s="396" t="s">
        <v>25</v>
      </c>
      <c r="K103" s="396" t="s">
        <v>25</v>
      </c>
      <c r="L103" s="396" t="s">
        <v>10628</v>
      </c>
      <c r="M103" s="396" t="s">
        <v>9938</v>
      </c>
      <c r="N103" s="396" t="s">
        <v>11870</v>
      </c>
      <c r="O103" s="396" t="s">
        <v>11617</v>
      </c>
      <c r="P103" s="396"/>
      <c r="Q103" s="396"/>
      <c r="R103" s="396"/>
      <c r="S103" s="505" t="s">
        <v>1931</v>
      </c>
      <c r="T103" s="396"/>
      <c r="U103" s="396"/>
      <c r="V103" s="396"/>
      <c r="W103" s="396"/>
      <c r="X103" s="396"/>
      <c r="Y103" s="396"/>
      <c r="Z103" s="396"/>
      <c r="AA103" s="396"/>
      <c r="AB103" s="396"/>
      <c r="AC103" s="396"/>
      <c r="AD103" s="396"/>
    </row>
    <row r="104" spans="1:30" x14ac:dyDescent="0.25">
      <c r="A104" s="395">
        <v>103</v>
      </c>
      <c r="B104" s="395" t="s">
        <v>10701</v>
      </c>
      <c r="C104" s="395">
        <v>70874855</v>
      </c>
      <c r="D104" s="31"/>
      <c r="E104" s="526">
        <v>43822.635671296295</v>
      </c>
      <c r="F104" s="410" t="s">
        <v>10808</v>
      </c>
      <c r="G104" s="410" t="s">
        <v>11067</v>
      </c>
      <c r="H104" s="410" t="s">
        <v>8331</v>
      </c>
      <c r="I104" s="396" t="s">
        <v>11353</v>
      </c>
      <c r="J104" s="396" t="s">
        <v>111</v>
      </c>
      <c r="K104" s="396" t="s">
        <v>2022</v>
      </c>
      <c r="L104" s="396" t="s">
        <v>10628</v>
      </c>
      <c r="M104" s="396" t="s">
        <v>9938</v>
      </c>
      <c r="N104" s="396" t="s">
        <v>11877</v>
      </c>
      <c r="O104" s="396" t="s">
        <v>11618</v>
      </c>
      <c r="P104" s="396"/>
      <c r="Q104" s="396"/>
      <c r="R104" s="396"/>
      <c r="S104" s="505" t="s">
        <v>11785</v>
      </c>
      <c r="T104" s="396"/>
      <c r="U104" s="396"/>
      <c r="V104" s="396"/>
      <c r="W104" s="396"/>
      <c r="X104" s="396"/>
      <c r="Y104" s="396"/>
      <c r="Z104" s="396"/>
      <c r="AA104" s="396"/>
      <c r="AB104" s="396"/>
      <c r="AC104" s="396"/>
      <c r="AD104" s="396"/>
    </row>
    <row r="105" spans="1:30" x14ac:dyDescent="0.25">
      <c r="A105" s="395">
        <v>104</v>
      </c>
      <c r="B105" s="395" t="s">
        <v>75</v>
      </c>
      <c r="C105" s="395">
        <v>70876727</v>
      </c>
      <c r="D105" s="31"/>
      <c r="E105" s="526">
        <v>43822.65828703704</v>
      </c>
      <c r="F105" s="410" t="s">
        <v>10809</v>
      </c>
      <c r="G105" s="410" t="s">
        <v>11068</v>
      </c>
      <c r="H105" s="410" t="s">
        <v>8329</v>
      </c>
      <c r="I105" s="396" t="s">
        <v>11354</v>
      </c>
      <c r="J105" s="396" t="s">
        <v>30</v>
      </c>
      <c r="K105" s="396" t="s">
        <v>30</v>
      </c>
      <c r="L105" s="396" t="s">
        <v>10627</v>
      </c>
      <c r="M105" s="396" t="s">
        <v>10450</v>
      </c>
      <c r="N105" s="396" t="s">
        <v>11868</v>
      </c>
      <c r="O105" s="396" t="s">
        <v>11619</v>
      </c>
      <c r="P105" s="396"/>
      <c r="Q105" s="396"/>
      <c r="R105" s="396"/>
      <c r="S105" s="505" t="s">
        <v>11786</v>
      </c>
      <c r="T105" s="396"/>
      <c r="U105" s="396"/>
      <c r="V105" s="396"/>
      <c r="W105" s="396"/>
      <c r="X105" s="396"/>
      <c r="Y105" s="396"/>
      <c r="Z105" s="396"/>
      <c r="AA105" s="396"/>
      <c r="AB105" s="396"/>
      <c r="AC105" s="396"/>
      <c r="AD105" s="396"/>
    </row>
    <row r="106" spans="1:30" x14ac:dyDescent="0.25">
      <c r="A106" s="395">
        <v>105</v>
      </c>
      <c r="B106" s="395" t="s">
        <v>59</v>
      </c>
      <c r="C106" s="395">
        <v>70885987</v>
      </c>
      <c r="D106" s="31"/>
      <c r="E106" s="526">
        <v>43822.777986111112</v>
      </c>
      <c r="F106" s="410" t="s">
        <v>10810</v>
      </c>
      <c r="G106" s="410" t="s">
        <v>11069</v>
      </c>
      <c r="H106" s="410" t="s">
        <v>8331</v>
      </c>
      <c r="I106" s="396" t="s">
        <v>11355</v>
      </c>
      <c r="J106" s="396" t="s">
        <v>30</v>
      </c>
      <c r="K106" s="396" t="s">
        <v>30</v>
      </c>
      <c r="L106" s="396" t="s">
        <v>10627</v>
      </c>
      <c r="M106" s="396" t="s">
        <v>10450</v>
      </c>
      <c r="N106" s="396" t="s">
        <v>11868</v>
      </c>
      <c r="O106" s="396" t="s">
        <v>11620</v>
      </c>
      <c r="P106" s="396"/>
      <c r="Q106" s="396"/>
      <c r="R106" s="396"/>
      <c r="S106" s="505" t="s">
        <v>1931</v>
      </c>
      <c r="T106" s="396"/>
      <c r="U106" s="396"/>
      <c r="V106" s="396"/>
      <c r="W106" s="396"/>
      <c r="X106" s="396"/>
      <c r="Y106" s="396"/>
      <c r="Z106" s="396"/>
      <c r="AA106" s="396"/>
      <c r="AB106" s="396"/>
      <c r="AC106" s="396"/>
      <c r="AD106" s="396"/>
    </row>
    <row r="107" spans="1:30" x14ac:dyDescent="0.25">
      <c r="A107" s="395">
        <v>106</v>
      </c>
      <c r="B107" s="395" t="s">
        <v>10701</v>
      </c>
      <c r="C107" s="395">
        <v>70890847</v>
      </c>
      <c r="D107" s="31"/>
      <c r="E107" s="526">
        <v>43822.848263888889</v>
      </c>
      <c r="F107" s="410" t="s">
        <v>10811</v>
      </c>
      <c r="G107" s="410" t="s">
        <v>11070</v>
      </c>
      <c r="H107" s="410" t="s">
        <v>7993</v>
      </c>
      <c r="I107" s="396" t="s">
        <v>11356</v>
      </c>
      <c r="J107" s="396" t="s">
        <v>358</v>
      </c>
      <c r="K107" s="396" t="s">
        <v>358</v>
      </c>
      <c r="L107" s="396" t="s">
        <v>10627</v>
      </c>
      <c r="M107" s="396" t="s">
        <v>10447</v>
      </c>
      <c r="N107" s="396" t="s">
        <v>11880</v>
      </c>
      <c r="O107" s="396" t="s">
        <v>583</v>
      </c>
      <c r="P107" s="396"/>
      <c r="Q107" s="396"/>
      <c r="R107" s="396"/>
      <c r="S107" s="505" t="s">
        <v>11787</v>
      </c>
      <c r="T107" s="396"/>
      <c r="U107" s="396"/>
      <c r="V107" s="396"/>
      <c r="W107" s="396"/>
      <c r="X107" s="396"/>
      <c r="Y107" s="396"/>
      <c r="Z107" s="396"/>
      <c r="AA107" s="396"/>
      <c r="AB107" s="396"/>
      <c r="AC107" s="396"/>
      <c r="AD107" s="396"/>
    </row>
    <row r="108" spans="1:30" x14ac:dyDescent="0.25">
      <c r="A108" s="395">
        <v>107</v>
      </c>
      <c r="B108" s="395" t="s">
        <v>10707</v>
      </c>
      <c r="C108" s="395">
        <v>70893077</v>
      </c>
      <c r="D108" s="31"/>
      <c r="E108" s="526">
        <v>43822.881539351853</v>
      </c>
      <c r="F108" s="410" t="s">
        <v>10812</v>
      </c>
      <c r="G108" s="410" t="s">
        <v>11071</v>
      </c>
      <c r="H108" s="410" t="s">
        <v>8329</v>
      </c>
      <c r="I108" s="396" t="s">
        <v>11357</v>
      </c>
      <c r="J108" s="396" t="s">
        <v>801</v>
      </c>
      <c r="K108" s="396" t="s">
        <v>801</v>
      </c>
      <c r="L108" s="396" t="s">
        <v>10627</v>
      </c>
      <c r="M108" s="396" t="s">
        <v>10445</v>
      </c>
      <c r="N108" s="396" t="s">
        <v>11868</v>
      </c>
      <c r="O108" s="396" t="s">
        <v>11621</v>
      </c>
      <c r="P108" s="396"/>
      <c r="Q108" s="396"/>
      <c r="R108" s="396"/>
      <c r="S108" s="505" t="s">
        <v>11788</v>
      </c>
      <c r="T108" s="396"/>
      <c r="U108" s="396"/>
      <c r="V108" s="396"/>
      <c r="W108" s="396"/>
      <c r="X108" s="396"/>
      <c r="Y108" s="396"/>
      <c r="Z108" s="396"/>
      <c r="AA108" s="396"/>
      <c r="AB108" s="396"/>
      <c r="AC108" s="396"/>
      <c r="AD108" s="396"/>
    </row>
    <row r="109" spans="1:30" x14ac:dyDescent="0.25">
      <c r="A109" s="395">
        <v>108</v>
      </c>
      <c r="B109" s="395" t="s">
        <v>13030</v>
      </c>
      <c r="C109" s="395">
        <v>70894495</v>
      </c>
      <c r="D109" s="31"/>
      <c r="E109" s="526">
        <v>43822.900914351849</v>
      </c>
      <c r="F109" s="410" t="s">
        <v>10813</v>
      </c>
      <c r="G109" s="410" t="s">
        <v>11072</v>
      </c>
      <c r="H109" s="410" t="s">
        <v>8328</v>
      </c>
      <c r="I109" s="396" t="s">
        <v>11358</v>
      </c>
      <c r="J109" s="396" t="s">
        <v>111</v>
      </c>
      <c r="K109" s="396" t="s">
        <v>2022</v>
      </c>
      <c r="L109" s="396" t="s">
        <v>10628</v>
      </c>
      <c r="M109" s="396" t="s">
        <v>9938</v>
      </c>
      <c r="N109" s="396" t="s">
        <v>11877</v>
      </c>
      <c r="O109" s="396" t="s">
        <v>9953</v>
      </c>
      <c r="P109" s="396"/>
      <c r="Q109" s="396"/>
      <c r="R109" s="396"/>
      <c r="S109" s="505" t="s">
        <v>1931</v>
      </c>
      <c r="T109" s="396"/>
      <c r="U109" s="396"/>
      <c r="V109" s="396"/>
      <c r="W109" s="396"/>
      <c r="X109" s="396"/>
      <c r="Y109" s="396"/>
      <c r="Z109" s="396"/>
      <c r="AA109" s="396"/>
      <c r="AB109" s="396"/>
      <c r="AC109" s="396"/>
      <c r="AD109" s="396"/>
    </row>
    <row r="110" spans="1:30" x14ac:dyDescent="0.25">
      <c r="A110" s="395">
        <v>109</v>
      </c>
      <c r="B110" s="395" t="s">
        <v>33</v>
      </c>
      <c r="C110" s="395">
        <v>70904621</v>
      </c>
      <c r="D110" s="31"/>
      <c r="E110" s="526">
        <v>43823.233900462961</v>
      </c>
      <c r="F110" s="410" t="s">
        <v>10814</v>
      </c>
      <c r="G110" s="410" t="s">
        <v>11073</v>
      </c>
      <c r="H110" s="410" t="s">
        <v>8329</v>
      </c>
      <c r="I110" s="396" t="s">
        <v>11359</v>
      </c>
      <c r="J110" s="396" t="s">
        <v>111</v>
      </c>
      <c r="K110" s="396" t="s">
        <v>111</v>
      </c>
      <c r="L110" s="396" t="s">
        <v>10628</v>
      </c>
      <c r="M110" s="396" t="s">
        <v>9938</v>
      </c>
      <c r="N110" s="396" t="s">
        <v>11873</v>
      </c>
      <c r="O110" s="396" t="s">
        <v>11622</v>
      </c>
      <c r="P110" s="396"/>
      <c r="Q110" s="396"/>
      <c r="R110" s="396"/>
      <c r="S110" s="505" t="s">
        <v>11789</v>
      </c>
      <c r="T110" s="396"/>
      <c r="U110" s="396"/>
      <c r="V110" s="396"/>
      <c r="W110" s="396"/>
      <c r="X110" s="396"/>
      <c r="Y110" s="396"/>
      <c r="Z110" s="396"/>
      <c r="AA110" s="396"/>
      <c r="AB110" s="396"/>
      <c r="AC110" s="396"/>
      <c r="AD110" s="396"/>
    </row>
    <row r="111" spans="1:30" x14ac:dyDescent="0.25">
      <c r="A111" s="395">
        <v>110</v>
      </c>
      <c r="B111" s="395" t="s">
        <v>34</v>
      </c>
      <c r="C111" s="395">
        <v>70906151</v>
      </c>
      <c r="D111" s="31"/>
      <c r="E111" s="526">
        <v>43823.353680555556</v>
      </c>
      <c r="F111" s="410" t="s">
        <v>10815</v>
      </c>
      <c r="G111" s="410" t="s">
        <v>11074</v>
      </c>
      <c r="H111" s="410" t="s">
        <v>8331</v>
      </c>
      <c r="I111" s="396" t="s">
        <v>11360</v>
      </c>
      <c r="J111" s="396" t="s">
        <v>224</v>
      </c>
      <c r="K111" s="396" t="s">
        <v>2999</v>
      </c>
      <c r="L111" s="396" t="s">
        <v>10629</v>
      </c>
      <c r="M111" s="396" t="s">
        <v>10625</v>
      </c>
      <c r="N111" s="396" t="s">
        <v>11879</v>
      </c>
      <c r="O111" s="396" t="s">
        <v>1488</v>
      </c>
      <c r="P111" s="396"/>
      <c r="Q111" s="396"/>
      <c r="R111" s="396"/>
      <c r="S111" s="505" t="s">
        <v>1931</v>
      </c>
      <c r="T111" s="396"/>
      <c r="U111" s="396"/>
      <c r="V111" s="396"/>
      <c r="W111" s="396"/>
      <c r="X111" s="396"/>
      <c r="Y111" s="396"/>
      <c r="Z111" s="396"/>
      <c r="AA111" s="396"/>
      <c r="AB111" s="396"/>
      <c r="AC111" s="396"/>
      <c r="AD111" s="396"/>
    </row>
    <row r="112" spans="1:30" x14ac:dyDescent="0.25">
      <c r="A112" s="395">
        <v>111</v>
      </c>
      <c r="B112" s="395" t="s">
        <v>10701</v>
      </c>
      <c r="C112" s="395">
        <v>70907297</v>
      </c>
      <c r="D112" s="31"/>
      <c r="E112" s="526">
        <v>43823.36582175926</v>
      </c>
      <c r="F112" s="410" t="s">
        <v>10816</v>
      </c>
      <c r="G112" s="410" t="s">
        <v>11075</v>
      </c>
      <c r="H112" s="410" t="s">
        <v>11241</v>
      </c>
      <c r="I112" s="396" t="s">
        <v>11361</v>
      </c>
      <c r="J112" s="396" t="s">
        <v>129</v>
      </c>
      <c r="K112" s="396" t="s">
        <v>2951</v>
      </c>
      <c r="L112" s="396" t="s">
        <v>10628</v>
      </c>
      <c r="M112" s="396" t="s">
        <v>9938</v>
      </c>
      <c r="N112" s="396" t="s">
        <v>11881</v>
      </c>
      <c r="O112" s="396" t="s">
        <v>11623</v>
      </c>
      <c r="P112" s="396"/>
      <c r="Q112" s="396"/>
      <c r="R112" s="396"/>
      <c r="S112" s="505" t="s">
        <v>11790</v>
      </c>
      <c r="T112" s="396"/>
      <c r="U112" s="396"/>
      <c r="V112" s="396"/>
      <c r="W112" s="396"/>
      <c r="X112" s="396"/>
      <c r="Y112" s="396"/>
      <c r="Z112" s="396"/>
      <c r="AA112" s="396"/>
      <c r="AB112" s="396"/>
      <c r="AC112" s="396"/>
      <c r="AD112" s="396"/>
    </row>
    <row r="113" spans="1:30" x14ac:dyDescent="0.25">
      <c r="A113" s="395">
        <v>112</v>
      </c>
      <c r="B113" s="395" t="s">
        <v>34</v>
      </c>
      <c r="C113" s="395">
        <v>70908465</v>
      </c>
      <c r="D113" s="31"/>
      <c r="E113" s="526">
        <v>43823.415810185186</v>
      </c>
      <c r="F113" s="410" t="s">
        <v>10817</v>
      </c>
      <c r="G113" s="410" t="s">
        <v>11076</v>
      </c>
      <c r="H113" s="410" t="s">
        <v>8330</v>
      </c>
      <c r="I113" s="396" t="s">
        <v>11362</v>
      </c>
      <c r="J113" s="396" t="s">
        <v>30</v>
      </c>
      <c r="K113" s="396" t="s">
        <v>5410</v>
      </c>
      <c r="L113" s="396" t="s">
        <v>10627</v>
      </c>
      <c r="M113" s="396" t="s">
        <v>10450</v>
      </c>
      <c r="N113" s="396" t="s">
        <v>11868</v>
      </c>
      <c r="O113" s="396" t="s">
        <v>11624</v>
      </c>
      <c r="P113" s="396"/>
      <c r="Q113" s="396"/>
      <c r="R113" s="396"/>
      <c r="S113" s="505" t="s">
        <v>11791</v>
      </c>
      <c r="T113" s="396"/>
      <c r="U113" s="396"/>
      <c r="V113" s="396"/>
      <c r="W113" s="396"/>
      <c r="X113" s="396"/>
      <c r="Y113" s="396"/>
      <c r="Z113" s="396"/>
      <c r="AA113" s="396"/>
      <c r="AB113" s="396"/>
      <c r="AC113" s="396"/>
      <c r="AD113" s="396"/>
    </row>
    <row r="114" spans="1:30" x14ac:dyDescent="0.25">
      <c r="A114" s="395">
        <v>113</v>
      </c>
      <c r="B114" s="395" t="s">
        <v>34</v>
      </c>
      <c r="C114" s="395">
        <v>70908821</v>
      </c>
      <c r="D114" s="31"/>
      <c r="E114" s="526">
        <v>43823.432627314818</v>
      </c>
      <c r="F114" s="410" t="s">
        <v>10818</v>
      </c>
      <c r="G114" s="410" t="s">
        <v>11077</v>
      </c>
      <c r="H114" s="410" t="s">
        <v>8330</v>
      </c>
      <c r="I114" s="396" t="s">
        <v>11363</v>
      </c>
      <c r="J114" s="396" t="s">
        <v>503</v>
      </c>
      <c r="K114" s="396" t="s">
        <v>503</v>
      </c>
      <c r="L114" s="396" t="s">
        <v>10627</v>
      </c>
      <c r="M114" s="396" t="s">
        <v>9940</v>
      </c>
      <c r="N114" s="396" t="s">
        <v>11878</v>
      </c>
      <c r="O114" s="396" t="s">
        <v>11625</v>
      </c>
      <c r="P114" s="396"/>
      <c r="Q114" s="396"/>
      <c r="R114" s="396"/>
      <c r="S114" s="505" t="s">
        <v>11792</v>
      </c>
      <c r="T114" s="396"/>
      <c r="U114" s="396"/>
      <c r="V114" s="396"/>
      <c r="W114" s="396"/>
      <c r="X114" s="396"/>
      <c r="Y114" s="396"/>
      <c r="Z114" s="396"/>
      <c r="AA114" s="396"/>
      <c r="AB114" s="396"/>
      <c r="AC114" s="396"/>
      <c r="AD114" s="396"/>
    </row>
    <row r="115" spans="1:30" x14ac:dyDescent="0.25">
      <c r="A115" s="395">
        <v>114</v>
      </c>
      <c r="B115" s="395" t="s">
        <v>13030</v>
      </c>
      <c r="C115" s="395">
        <v>70908863</v>
      </c>
      <c r="D115" s="31"/>
      <c r="E115" s="526">
        <v>43823.433715277781</v>
      </c>
      <c r="F115" s="410" t="s">
        <v>10819</v>
      </c>
      <c r="G115" s="410" t="s">
        <v>11078</v>
      </c>
      <c r="H115" s="410" t="s">
        <v>7993</v>
      </c>
      <c r="I115" s="396" t="s">
        <v>11364</v>
      </c>
      <c r="J115" s="396" t="s">
        <v>358</v>
      </c>
      <c r="K115" s="396" t="s">
        <v>358</v>
      </c>
      <c r="L115" s="396" t="s">
        <v>10627</v>
      </c>
      <c r="M115" s="396" t="s">
        <v>10447</v>
      </c>
      <c r="N115" s="396" t="s">
        <v>11880</v>
      </c>
      <c r="O115" s="396" t="s">
        <v>11626</v>
      </c>
      <c r="P115" s="396"/>
      <c r="Q115" s="396"/>
      <c r="R115" s="396"/>
      <c r="S115" s="505" t="s">
        <v>1931</v>
      </c>
      <c r="T115" s="396"/>
      <c r="U115" s="396"/>
      <c r="V115" s="396"/>
      <c r="W115" s="396"/>
      <c r="X115" s="396"/>
      <c r="Y115" s="396"/>
      <c r="Z115" s="396"/>
      <c r="AA115" s="396"/>
      <c r="AB115" s="396"/>
      <c r="AC115" s="396"/>
      <c r="AD115" s="396"/>
    </row>
    <row r="116" spans="1:30" x14ac:dyDescent="0.25">
      <c r="A116" s="395">
        <v>115</v>
      </c>
      <c r="B116" s="395" t="s">
        <v>34</v>
      </c>
      <c r="C116" s="395">
        <v>70908159</v>
      </c>
      <c r="D116" s="31"/>
      <c r="E116" s="526">
        <v>43823.443136574075</v>
      </c>
      <c r="F116" s="410" t="s">
        <v>10643</v>
      </c>
      <c r="G116" s="410" t="s">
        <v>10659</v>
      </c>
      <c r="H116" s="410" t="s">
        <v>7993</v>
      </c>
      <c r="I116" s="396" t="s">
        <v>10674</v>
      </c>
      <c r="J116" s="396" t="s">
        <v>712</v>
      </c>
      <c r="K116" s="396" t="s">
        <v>10638</v>
      </c>
      <c r="L116" s="396" t="s">
        <v>10629</v>
      </c>
      <c r="M116" s="396" t="s">
        <v>10639</v>
      </c>
      <c r="N116" s="396" t="s">
        <v>11879</v>
      </c>
      <c r="O116" s="396" t="s">
        <v>1504</v>
      </c>
      <c r="P116" s="396"/>
      <c r="Q116" s="396"/>
      <c r="R116" s="396"/>
      <c r="S116" s="505" t="s">
        <v>1931</v>
      </c>
      <c r="T116" s="396"/>
      <c r="U116" s="396"/>
      <c r="V116" s="396"/>
      <c r="W116" s="396"/>
      <c r="X116" s="396"/>
      <c r="Y116" s="396"/>
      <c r="Z116" s="396"/>
      <c r="AA116" s="396"/>
      <c r="AB116" s="396"/>
      <c r="AC116" s="396"/>
      <c r="AD116" s="396"/>
    </row>
    <row r="117" spans="1:30" x14ac:dyDescent="0.25">
      <c r="A117" s="395">
        <v>116</v>
      </c>
      <c r="B117" s="395" t="s">
        <v>13030</v>
      </c>
      <c r="C117" s="395">
        <v>70909277</v>
      </c>
      <c r="D117" s="31"/>
      <c r="E117" s="526">
        <v>43823.451736111114</v>
      </c>
      <c r="F117" s="410" t="s">
        <v>10820</v>
      </c>
      <c r="G117" s="410" t="s">
        <v>11079</v>
      </c>
      <c r="H117" s="410" t="s">
        <v>7993</v>
      </c>
      <c r="I117" s="396" t="s">
        <v>11365</v>
      </c>
      <c r="J117" s="396" t="s">
        <v>503</v>
      </c>
      <c r="K117" s="396" t="s">
        <v>503</v>
      </c>
      <c r="L117" s="396" t="s">
        <v>10627</v>
      </c>
      <c r="M117" s="396" t="s">
        <v>9940</v>
      </c>
      <c r="N117" s="396" t="s">
        <v>11878</v>
      </c>
      <c r="O117" s="396" t="s">
        <v>1504</v>
      </c>
      <c r="P117" s="396"/>
      <c r="Q117" s="396"/>
      <c r="R117" s="396"/>
      <c r="S117" s="505" t="s">
        <v>1931</v>
      </c>
      <c r="T117" s="396"/>
      <c r="U117" s="396"/>
      <c r="V117" s="396"/>
      <c r="W117" s="396"/>
      <c r="X117" s="396"/>
      <c r="Y117" s="396"/>
      <c r="Z117" s="396"/>
      <c r="AA117" s="396"/>
      <c r="AB117" s="396"/>
      <c r="AC117" s="396"/>
      <c r="AD117" s="396"/>
    </row>
    <row r="118" spans="1:30" x14ac:dyDescent="0.25">
      <c r="A118" s="395">
        <v>117</v>
      </c>
      <c r="B118" s="395" t="s">
        <v>34</v>
      </c>
      <c r="C118" s="395">
        <v>70909325</v>
      </c>
      <c r="D118" s="31"/>
      <c r="E118" s="526">
        <v>43823.453240740739</v>
      </c>
      <c r="F118" s="410" t="s">
        <v>10821</v>
      </c>
      <c r="G118" s="410" t="s">
        <v>11080</v>
      </c>
      <c r="H118" s="410" t="s">
        <v>8331</v>
      </c>
      <c r="I118" s="396" t="s">
        <v>11366</v>
      </c>
      <c r="J118" s="396" t="s">
        <v>42</v>
      </c>
      <c r="K118" s="396" t="s">
        <v>6154</v>
      </c>
      <c r="L118" s="396" t="s">
        <v>10627</v>
      </c>
      <c r="M118" s="396" t="s">
        <v>11543</v>
      </c>
      <c r="N118" s="396" t="s">
        <v>11869</v>
      </c>
      <c r="O118" s="396" t="s">
        <v>546</v>
      </c>
      <c r="P118" s="396"/>
      <c r="Q118" s="396"/>
      <c r="R118" s="396"/>
      <c r="S118" s="505" t="s">
        <v>1931</v>
      </c>
      <c r="T118" s="396"/>
      <c r="U118" s="396"/>
      <c r="V118" s="396"/>
      <c r="W118" s="396"/>
      <c r="X118" s="396"/>
      <c r="Y118" s="396"/>
      <c r="Z118" s="396"/>
      <c r="AA118" s="396"/>
      <c r="AB118" s="396"/>
      <c r="AC118" s="396"/>
      <c r="AD118" s="396"/>
    </row>
    <row r="119" spans="1:30" x14ac:dyDescent="0.25">
      <c r="A119" s="395">
        <v>118</v>
      </c>
      <c r="B119" s="395" t="s">
        <v>34</v>
      </c>
      <c r="C119" s="395">
        <v>70910071</v>
      </c>
      <c r="D119" s="31"/>
      <c r="E119" s="526">
        <v>43823.485405092593</v>
      </c>
      <c r="F119" s="410" t="s">
        <v>10822</v>
      </c>
      <c r="G119" s="410" t="s">
        <v>11081</v>
      </c>
      <c r="H119" s="410" t="s">
        <v>8330</v>
      </c>
      <c r="I119" s="396" t="s">
        <v>11367</v>
      </c>
      <c r="J119" s="396" t="s">
        <v>129</v>
      </c>
      <c r="K119" s="396" t="s">
        <v>55</v>
      </c>
      <c r="L119" s="396" t="s">
        <v>10628</v>
      </c>
      <c r="M119" s="396" t="s">
        <v>9938</v>
      </c>
      <c r="N119" s="396" t="s">
        <v>11873</v>
      </c>
      <c r="O119" s="396" t="s">
        <v>855</v>
      </c>
      <c r="P119" s="396"/>
      <c r="Q119" s="396"/>
      <c r="R119" s="396"/>
      <c r="S119" s="505" t="s">
        <v>11793</v>
      </c>
      <c r="T119" s="396"/>
      <c r="U119" s="396"/>
      <c r="V119" s="396"/>
      <c r="W119" s="396"/>
      <c r="X119" s="396"/>
      <c r="Y119" s="396"/>
      <c r="Z119" s="396"/>
      <c r="AA119" s="396"/>
      <c r="AB119" s="396"/>
      <c r="AC119" s="396"/>
      <c r="AD119" s="396"/>
    </row>
    <row r="120" spans="1:30" x14ac:dyDescent="0.25">
      <c r="A120" s="395">
        <v>119</v>
      </c>
      <c r="B120" s="395" t="s">
        <v>10701</v>
      </c>
      <c r="C120" s="395">
        <v>70913409</v>
      </c>
      <c r="D120" s="31"/>
      <c r="E120" s="526">
        <v>43823.629305555558</v>
      </c>
      <c r="F120" s="410" t="s">
        <v>10420</v>
      </c>
      <c r="G120" s="410" t="s">
        <v>11082</v>
      </c>
      <c r="H120" s="410" t="s">
        <v>7993</v>
      </c>
      <c r="I120" s="396" t="s">
        <v>10448</v>
      </c>
      <c r="J120" s="396" t="s">
        <v>593</v>
      </c>
      <c r="K120" s="396" t="s">
        <v>593</v>
      </c>
      <c r="L120" s="396" t="s">
        <v>10627</v>
      </c>
      <c r="M120" s="396" t="s">
        <v>10212</v>
      </c>
      <c r="N120" s="396" t="s">
        <v>11869</v>
      </c>
      <c r="O120" s="396" t="s">
        <v>11627</v>
      </c>
      <c r="P120" s="396"/>
      <c r="Q120" s="396"/>
      <c r="R120" s="396"/>
      <c r="S120" s="505" t="s">
        <v>11794</v>
      </c>
      <c r="T120" s="396"/>
      <c r="U120" s="396"/>
      <c r="V120" s="396"/>
      <c r="W120" s="396"/>
      <c r="X120" s="396"/>
      <c r="Y120" s="396"/>
      <c r="Z120" s="396"/>
      <c r="AA120" s="396"/>
      <c r="AB120" s="396"/>
      <c r="AC120" s="396"/>
      <c r="AD120" s="396"/>
    </row>
    <row r="121" spans="1:30" x14ac:dyDescent="0.25">
      <c r="A121" s="395">
        <v>120</v>
      </c>
      <c r="B121" s="395" t="s">
        <v>34</v>
      </c>
      <c r="C121" s="395">
        <v>70916243</v>
      </c>
      <c r="D121" s="31"/>
      <c r="E121" s="526">
        <v>43823.645254629628</v>
      </c>
      <c r="F121" s="410" t="s">
        <v>10823</v>
      </c>
      <c r="G121" s="410" t="s">
        <v>11083</v>
      </c>
      <c r="H121" s="410" t="s">
        <v>7993</v>
      </c>
      <c r="I121" s="396" t="s">
        <v>11368</v>
      </c>
      <c r="J121" s="396" t="s">
        <v>37</v>
      </c>
      <c r="K121" s="396" t="s">
        <v>37</v>
      </c>
      <c r="L121" s="396" t="s">
        <v>10627</v>
      </c>
      <c r="M121" s="396" t="s">
        <v>37</v>
      </c>
      <c r="N121" s="396" t="s">
        <v>11880</v>
      </c>
      <c r="O121" s="396" t="s">
        <v>623</v>
      </c>
      <c r="P121" s="396"/>
      <c r="Q121" s="396"/>
      <c r="R121" s="396"/>
      <c r="S121" s="505" t="s">
        <v>1931</v>
      </c>
      <c r="T121" s="396"/>
      <c r="U121" s="396"/>
      <c r="V121" s="396"/>
      <c r="W121" s="396"/>
      <c r="X121" s="396"/>
      <c r="Y121" s="396"/>
      <c r="Z121" s="396"/>
      <c r="AA121" s="396"/>
      <c r="AB121" s="396"/>
      <c r="AC121" s="396"/>
      <c r="AD121" s="396"/>
    </row>
    <row r="122" spans="1:30" x14ac:dyDescent="0.25">
      <c r="A122" s="395">
        <v>121</v>
      </c>
      <c r="B122" s="395" t="s">
        <v>34</v>
      </c>
      <c r="C122" s="395">
        <v>70923769</v>
      </c>
      <c r="D122" s="31"/>
      <c r="E122" s="526">
        <v>43823.785590277781</v>
      </c>
      <c r="F122" s="410" t="s">
        <v>10824</v>
      </c>
      <c r="G122" s="410" t="s">
        <v>11084</v>
      </c>
      <c r="H122" s="410" t="s">
        <v>7993</v>
      </c>
      <c r="I122" s="396" t="s">
        <v>11369</v>
      </c>
      <c r="J122" s="396" t="s">
        <v>801</v>
      </c>
      <c r="K122" s="396" t="s">
        <v>3004</v>
      </c>
      <c r="L122" s="396" t="s">
        <v>10627</v>
      </c>
      <c r="M122" s="396" t="s">
        <v>10445</v>
      </c>
      <c r="N122" s="396" t="s">
        <v>11868</v>
      </c>
      <c r="O122" s="396" t="s">
        <v>11628</v>
      </c>
      <c r="P122" s="396"/>
      <c r="Q122" s="396"/>
      <c r="R122" s="396"/>
      <c r="S122" s="505" t="s">
        <v>1931</v>
      </c>
      <c r="T122" s="396"/>
      <c r="U122" s="396"/>
      <c r="V122" s="396"/>
      <c r="W122" s="396"/>
      <c r="X122" s="396"/>
      <c r="Y122" s="396"/>
      <c r="Z122" s="396"/>
      <c r="AA122" s="396"/>
      <c r="AB122" s="396"/>
      <c r="AC122" s="396"/>
      <c r="AD122" s="396"/>
    </row>
    <row r="123" spans="1:30" x14ac:dyDescent="0.25">
      <c r="A123" s="395">
        <v>122</v>
      </c>
      <c r="B123" s="395" t="s">
        <v>59</v>
      </c>
      <c r="C123" s="395">
        <v>70937073</v>
      </c>
      <c r="D123" s="31"/>
      <c r="E123" s="526">
        <v>43824.368356481478</v>
      </c>
      <c r="F123" s="410" t="s">
        <v>10825</v>
      </c>
      <c r="G123" s="410" t="s">
        <v>11085</v>
      </c>
      <c r="H123" s="410" t="s">
        <v>7993</v>
      </c>
      <c r="I123" s="396" t="s">
        <v>11370</v>
      </c>
      <c r="J123" s="396" t="s">
        <v>1838</v>
      </c>
      <c r="K123" s="396" t="s">
        <v>1838</v>
      </c>
      <c r="L123" s="396" t="s">
        <v>10629</v>
      </c>
      <c r="M123" s="396" t="s">
        <v>9941</v>
      </c>
      <c r="N123" s="396" t="s">
        <v>11883</v>
      </c>
      <c r="O123" s="396" t="s">
        <v>11629</v>
      </c>
      <c r="P123" s="396"/>
      <c r="Q123" s="396"/>
      <c r="R123" s="396"/>
      <c r="S123" s="505" t="s">
        <v>11795</v>
      </c>
      <c r="T123" s="396"/>
      <c r="U123" s="396"/>
      <c r="V123" s="396"/>
      <c r="W123" s="396"/>
      <c r="X123" s="396"/>
      <c r="Y123" s="396"/>
      <c r="Z123" s="396"/>
      <c r="AA123" s="396"/>
      <c r="AB123" s="396"/>
      <c r="AC123" s="396"/>
      <c r="AD123" s="396"/>
    </row>
    <row r="124" spans="1:30" x14ac:dyDescent="0.25">
      <c r="A124" s="395">
        <v>123</v>
      </c>
      <c r="B124" s="395" t="s">
        <v>34</v>
      </c>
      <c r="C124" s="395">
        <v>70942187</v>
      </c>
      <c r="D124" s="31"/>
      <c r="E124" s="526">
        <v>43824.591134259259</v>
      </c>
      <c r="F124" s="410" t="s">
        <v>10826</v>
      </c>
      <c r="G124" s="410" t="s">
        <v>11086</v>
      </c>
      <c r="H124" s="410" t="s">
        <v>7993</v>
      </c>
      <c r="I124" s="396" t="s">
        <v>11371</v>
      </c>
      <c r="J124" s="396" t="s">
        <v>801</v>
      </c>
      <c r="K124" s="396" t="s">
        <v>801</v>
      </c>
      <c r="L124" s="396" t="s">
        <v>10627</v>
      </c>
      <c r="M124" s="396" t="s">
        <v>10445</v>
      </c>
      <c r="N124" s="396" t="s">
        <v>11868</v>
      </c>
      <c r="O124" s="396" t="s">
        <v>457</v>
      </c>
      <c r="P124" s="396"/>
      <c r="Q124" s="396"/>
      <c r="R124" s="396"/>
      <c r="S124" s="505" t="s">
        <v>1931</v>
      </c>
      <c r="T124" s="396"/>
      <c r="U124" s="396"/>
      <c r="V124" s="396"/>
      <c r="W124" s="396"/>
      <c r="X124" s="396"/>
      <c r="Y124" s="396"/>
      <c r="Z124" s="396"/>
      <c r="AA124" s="396"/>
      <c r="AB124" s="396"/>
      <c r="AC124" s="396"/>
      <c r="AD124" s="396"/>
    </row>
    <row r="125" spans="1:30" x14ac:dyDescent="0.25">
      <c r="A125" s="395">
        <v>124</v>
      </c>
      <c r="B125" s="395" t="s">
        <v>34</v>
      </c>
      <c r="C125" s="395">
        <v>70941589</v>
      </c>
      <c r="D125" s="31"/>
      <c r="E125" s="526">
        <v>43824.604189814818</v>
      </c>
      <c r="F125" s="410" t="s">
        <v>10827</v>
      </c>
      <c r="G125" s="410" t="s">
        <v>11087</v>
      </c>
      <c r="H125" s="410" t="s">
        <v>7993</v>
      </c>
      <c r="I125" s="396" t="s">
        <v>11372</v>
      </c>
      <c r="J125" s="396" t="s">
        <v>224</v>
      </c>
      <c r="K125" s="396" t="s">
        <v>224</v>
      </c>
      <c r="L125" s="396" t="s">
        <v>10629</v>
      </c>
      <c r="M125" s="396" t="s">
        <v>10625</v>
      </c>
      <c r="N125" s="396" t="s">
        <v>11879</v>
      </c>
      <c r="O125" s="396" t="s">
        <v>6696</v>
      </c>
      <c r="P125" s="396"/>
      <c r="Q125" s="396"/>
      <c r="R125" s="396"/>
      <c r="S125" s="505" t="s">
        <v>1931</v>
      </c>
      <c r="T125" s="396"/>
      <c r="U125" s="396"/>
      <c r="V125" s="396"/>
      <c r="W125" s="396"/>
      <c r="X125" s="396"/>
      <c r="Y125" s="396"/>
      <c r="Z125" s="396"/>
      <c r="AA125" s="396"/>
      <c r="AB125" s="396"/>
      <c r="AC125" s="396"/>
      <c r="AD125" s="396"/>
    </row>
    <row r="126" spans="1:30" x14ac:dyDescent="0.25">
      <c r="A126" s="395">
        <v>125</v>
      </c>
      <c r="B126" s="395" t="s">
        <v>10701</v>
      </c>
      <c r="C126" s="395">
        <v>70942795</v>
      </c>
      <c r="D126" s="31"/>
      <c r="E126" s="526">
        <v>43824.620949074073</v>
      </c>
      <c r="F126" s="410" t="s">
        <v>10828</v>
      </c>
      <c r="G126" s="410" t="s">
        <v>11088</v>
      </c>
      <c r="H126" s="410" t="s">
        <v>11241</v>
      </c>
      <c r="I126" s="396" t="s">
        <v>11373</v>
      </c>
      <c r="J126" s="396" t="s">
        <v>111</v>
      </c>
      <c r="K126" s="396" t="s">
        <v>111</v>
      </c>
      <c r="L126" s="396" t="s">
        <v>10628</v>
      </c>
      <c r="M126" s="396" t="s">
        <v>9938</v>
      </c>
      <c r="N126" s="396" t="s">
        <v>11877</v>
      </c>
      <c r="O126" s="396" t="s">
        <v>526</v>
      </c>
      <c r="P126" s="396"/>
      <c r="Q126" s="396"/>
      <c r="R126" s="396"/>
      <c r="S126" s="505" t="s">
        <v>11796</v>
      </c>
      <c r="T126" s="396"/>
      <c r="U126" s="396"/>
      <c r="V126" s="396"/>
      <c r="W126" s="396"/>
      <c r="X126" s="396"/>
      <c r="Y126" s="396"/>
      <c r="Z126" s="396"/>
      <c r="AA126" s="396"/>
      <c r="AB126" s="396"/>
      <c r="AC126" s="396"/>
      <c r="AD126" s="396"/>
    </row>
    <row r="127" spans="1:30" x14ac:dyDescent="0.25">
      <c r="A127" s="395">
        <v>126</v>
      </c>
      <c r="B127" s="395" t="s">
        <v>10701</v>
      </c>
      <c r="C127" s="395">
        <v>70943431</v>
      </c>
      <c r="D127" s="31"/>
      <c r="E127" s="526">
        <v>43824.645590277774</v>
      </c>
      <c r="F127" s="410" t="s">
        <v>10811</v>
      </c>
      <c r="G127" s="410" t="s">
        <v>11070</v>
      </c>
      <c r="H127" s="410" t="s">
        <v>7993</v>
      </c>
      <c r="I127" s="396" t="s">
        <v>11356</v>
      </c>
      <c r="J127" s="396" t="s">
        <v>358</v>
      </c>
      <c r="K127" s="396" t="s">
        <v>358</v>
      </c>
      <c r="L127" s="396" t="s">
        <v>10627</v>
      </c>
      <c r="M127" s="396" t="s">
        <v>10447</v>
      </c>
      <c r="N127" s="396" t="s">
        <v>11880</v>
      </c>
      <c r="O127" s="396" t="s">
        <v>11630</v>
      </c>
      <c r="P127" s="396"/>
      <c r="Q127" s="396"/>
      <c r="R127" s="396"/>
      <c r="S127" s="505" t="s">
        <v>11797</v>
      </c>
      <c r="T127" s="396"/>
      <c r="U127" s="396"/>
      <c r="V127" s="396"/>
      <c r="W127" s="396"/>
      <c r="X127" s="396"/>
      <c r="Y127" s="396"/>
      <c r="Z127" s="396"/>
      <c r="AA127" s="396"/>
      <c r="AB127" s="396"/>
      <c r="AC127" s="396"/>
      <c r="AD127" s="396"/>
    </row>
    <row r="128" spans="1:30" x14ac:dyDescent="0.25">
      <c r="A128" s="395">
        <v>127</v>
      </c>
      <c r="B128" s="395" t="s">
        <v>33</v>
      </c>
      <c r="C128" s="395">
        <v>70943857</v>
      </c>
      <c r="D128" s="31"/>
      <c r="E128" s="526">
        <v>43824.703518518516</v>
      </c>
      <c r="F128" s="410" t="s">
        <v>10829</v>
      </c>
      <c r="G128" s="410" t="s">
        <v>11089</v>
      </c>
      <c r="H128" s="410" t="s">
        <v>8331</v>
      </c>
      <c r="I128" s="396" t="s">
        <v>11374</v>
      </c>
      <c r="J128" s="396" t="s">
        <v>224</v>
      </c>
      <c r="K128" s="396" t="s">
        <v>224</v>
      </c>
      <c r="L128" s="396" t="s">
        <v>10629</v>
      </c>
      <c r="M128" s="396" t="s">
        <v>10625</v>
      </c>
      <c r="N128" s="396" t="s">
        <v>11879</v>
      </c>
      <c r="O128" s="396" t="s">
        <v>11631</v>
      </c>
      <c r="P128" s="396"/>
      <c r="Q128" s="396"/>
      <c r="R128" s="396"/>
      <c r="S128" s="505" t="s">
        <v>1931</v>
      </c>
      <c r="T128" s="396"/>
      <c r="U128" s="396"/>
      <c r="V128" s="396"/>
      <c r="W128" s="396"/>
      <c r="X128" s="396"/>
      <c r="Y128" s="396"/>
      <c r="Z128" s="396"/>
      <c r="AA128" s="396"/>
      <c r="AB128" s="396"/>
      <c r="AC128" s="396"/>
      <c r="AD128" s="396"/>
    </row>
    <row r="129" spans="1:30" x14ac:dyDescent="0.25">
      <c r="A129" s="395">
        <v>128</v>
      </c>
      <c r="B129" s="395" t="s">
        <v>34</v>
      </c>
      <c r="C129" s="395">
        <v>70944111</v>
      </c>
      <c r="D129" s="31"/>
      <c r="E129" s="526">
        <v>43824.713356481479</v>
      </c>
      <c r="F129" s="410" t="s">
        <v>10643</v>
      </c>
      <c r="G129" s="410" t="s">
        <v>10659</v>
      </c>
      <c r="H129" s="410" t="s">
        <v>7993</v>
      </c>
      <c r="I129" s="396" t="s">
        <v>10674</v>
      </c>
      <c r="J129" s="396" t="s">
        <v>712</v>
      </c>
      <c r="K129" s="396" t="s">
        <v>10638</v>
      </c>
      <c r="L129" s="396" t="s">
        <v>10629</v>
      </c>
      <c r="M129" s="396" t="s">
        <v>10639</v>
      </c>
      <c r="N129" s="396" t="s">
        <v>11879</v>
      </c>
      <c r="O129" s="396" t="s">
        <v>11632</v>
      </c>
      <c r="P129" s="396"/>
      <c r="Q129" s="396"/>
      <c r="R129" s="396"/>
      <c r="S129" s="505" t="s">
        <v>1931</v>
      </c>
      <c r="T129" s="396"/>
      <c r="U129" s="396"/>
      <c r="V129" s="396"/>
      <c r="W129" s="396"/>
      <c r="X129" s="396"/>
      <c r="Y129" s="396"/>
      <c r="Z129" s="396"/>
      <c r="AA129" s="396"/>
      <c r="AB129" s="396"/>
      <c r="AC129" s="396"/>
      <c r="AD129" s="396"/>
    </row>
    <row r="130" spans="1:30" x14ac:dyDescent="0.25">
      <c r="A130" s="395">
        <v>129</v>
      </c>
      <c r="B130" s="395" t="s">
        <v>34</v>
      </c>
      <c r="C130" s="395">
        <v>70946001</v>
      </c>
      <c r="D130" s="31"/>
      <c r="E130" s="526">
        <v>43824.746562499997</v>
      </c>
      <c r="F130" s="410" t="s">
        <v>2038</v>
      </c>
      <c r="G130" s="410" t="s">
        <v>11090</v>
      </c>
      <c r="H130" s="410" t="s">
        <v>8330</v>
      </c>
      <c r="I130" s="396" t="s">
        <v>11375</v>
      </c>
      <c r="J130" s="396" t="s">
        <v>30</v>
      </c>
      <c r="K130" s="396" t="s">
        <v>2047</v>
      </c>
      <c r="L130" s="396" t="s">
        <v>10627</v>
      </c>
      <c r="M130" s="396" t="s">
        <v>10450</v>
      </c>
      <c r="N130" s="396" t="s">
        <v>11868</v>
      </c>
      <c r="O130" s="396" t="s">
        <v>623</v>
      </c>
      <c r="P130" s="396"/>
      <c r="Q130" s="396"/>
      <c r="R130" s="396"/>
      <c r="S130" s="505" t="s">
        <v>11798</v>
      </c>
      <c r="T130" s="396"/>
      <c r="U130" s="396"/>
      <c r="V130" s="396"/>
      <c r="W130" s="396"/>
      <c r="X130" s="396"/>
      <c r="Y130" s="396"/>
      <c r="Z130" s="396"/>
      <c r="AA130" s="396"/>
      <c r="AB130" s="396"/>
      <c r="AC130" s="396"/>
      <c r="AD130" s="396"/>
    </row>
    <row r="131" spans="1:30" x14ac:dyDescent="0.25">
      <c r="A131" s="395">
        <v>130</v>
      </c>
      <c r="B131" s="395" t="s">
        <v>34</v>
      </c>
      <c r="C131" s="395">
        <v>70948471</v>
      </c>
      <c r="D131" s="31"/>
      <c r="E131" s="526">
        <v>43824.899178240739</v>
      </c>
      <c r="F131" s="410" t="s">
        <v>10830</v>
      </c>
      <c r="G131" s="410" t="s">
        <v>11091</v>
      </c>
      <c r="H131" s="410" t="s">
        <v>8330</v>
      </c>
      <c r="I131" s="396" t="s">
        <v>11376</v>
      </c>
      <c r="J131" s="396" t="s">
        <v>111</v>
      </c>
      <c r="K131" s="396" t="s">
        <v>111</v>
      </c>
      <c r="L131" s="396" t="s">
        <v>10628</v>
      </c>
      <c r="M131" s="396" t="s">
        <v>9938</v>
      </c>
      <c r="N131" s="396" t="s">
        <v>11877</v>
      </c>
      <c r="O131" s="396" t="s">
        <v>522</v>
      </c>
      <c r="P131" s="396"/>
      <c r="Q131" s="396"/>
      <c r="R131" s="396"/>
      <c r="S131" s="505" t="s">
        <v>11799</v>
      </c>
      <c r="T131" s="396"/>
      <c r="U131" s="396"/>
      <c r="V131" s="396"/>
      <c r="W131" s="396"/>
      <c r="X131" s="396"/>
      <c r="Y131" s="396"/>
      <c r="Z131" s="396"/>
      <c r="AA131" s="396"/>
      <c r="AB131" s="396"/>
      <c r="AC131" s="396"/>
      <c r="AD131" s="396"/>
    </row>
    <row r="132" spans="1:30" x14ac:dyDescent="0.25">
      <c r="A132" s="395">
        <v>131</v>
      </c>
      <c r="B132" s="395" t="s">
        <v>59</v>
      </c>
      <c r="C132" s="395">
        <v>70953425</v>
      </c>
      <c r="D132" s="31"/>
      <c r="E132" s="526">
        <v>43825.377314814818</v>
      </c>
      <c r="F132" s="410" t="s">
        <v>10653</v>
      </c>
      <c r="G132" s="410" t="s">
        <v>10669</v>
      </c>
      <c r="H132" s="410" t="s">
        <v>8328</v>
      </c>
      <c r="I132" s="396" t="s">
        <v>10684</v>
      </c>
      <c r="J132" s="396" t="s">
        <v>79</v>
      </c>
      <c r="K132" s="396" t="s">
        <v>79</v>
      </c>
      <c r="L132" s="396" t="s">
        <v>10629</v>
      </c>
      <c r="M132" s="396" t="s">
        <v>9941</v>
      </c>
      <c r="N132" s="396" t="s">
        <v>11882</v>
      </c>
      <c r="O132" s="396" t="s">
        <v>9045</v>
      </c>
      <c r="P132" s="396"/>
      <c r="Q132" s="396"/>
      <c r="R132" s="396"/>
      <c r="S132" s="505" t="s">
        <v>11800</v>
      </c>
      <c r="T132" s="396"/>
      <c r="U132" s="396"/>
      <c r="V132" s="396"/>
      <c r="W132" s="396"/>
      <c r="X132" s="396"/>
      <c r="Y132" s="396"/>
      <c r="Z132" s="396"/>
      <c r="AA132" s="396"/>
      <c r="AB132" s="396"/>
      <c r="AC132" s="396"/>
      <c r="AD132" s="396"/>
    </row>
    <row r="133" spans="1:30" x14ac:dyDescent="0.25">
      <c r="A133" s="395">
        <v>132</v>
      </c>
      <c r="B133" s="395" t="s">
        <v>34</v>
      </c>
      <c r="C133" s="395">
        <v>70952897</v>
      </c>
      <c r="D133" s="31"/>
      <c r="E133" s="526">
        <v>43825.391886574071</v>
      </c>
      <c r="F133" s="410" t="s">
        <v>10831</v>
      </c>
      <c r="G133" s="410" t="s">
        <v>11092</v>
      </c>
      <c r="H133" s="410" t="s">
        <v>8331</v>
      </c>
      <c r="I133" s="396" t="s">
        <v>11377</v>
      </c>
      <c r="J133" s="396" t="s">
        <v>256</v>
      </c>
      <c r="K133" s="396" t="s">
        <v>11533</v>
      </c>
      <c r="L133" s="396" t="s">
        <v>10629</v>
      </c>
      <c r="M133" s="396" t="s">
        <v>10634</v>
      </c>
      <c r="N133" s="396" t="s">
        <v>11879</v>
      </c>
      <c r="O133" s="396" t="s">
        <v>11633</v>
      </c>
      <c r="P133" s="396"/>
      <c r="Q133" s="396"/>
      <c r="R133" s="396"/>
      <c r="S133" s="505" t="s">
        <v>1931</v>
      </c>
      <c r="T133" s="396"/>
      <c r="U133" s="396"/>
      <c r="V133" s="396"/>
      <c r="W133" s="396"/>
      <c r="X133" s="396"/>
      <c r="Y133" s="396"/>
      <c r="Z133" s="396"/>
      <c r="AA133" s="396"/>
      <c r="AB133" s="396"/>
      <c r="AC133" s="396"/>
      <c r="AD133" s="396"/>
    </row>
    <row r="134" spans="1:30" x14ac:dyDescent="0.25">
      <c r="A134" s="395">
        <v>133</v>
      </c>
      <c r="B134" s="395" t="s">
        <v>10710</v>
      </c>
      <c r="C134" s="395">
        <v>70952929</v>
      </c>
      <c r="D134" s="31"/>
      <c r="E134" s="526">
        <v>43825.392951388887</v>
      </c>
      <c r="F134" s="410" t="s">
        <v>10832</v>
      </c>
      <c r="G134" s="410" t="s">
        <v>11093</v>
      </c>
      <c r="H134" s="410" t="s">
        <v>8330</v>
      </c>
      <c r="I134" s="396" t="s">
        <v>11378</v>
      </c>
      <c r="J134" s="396" t="s">
        <v>159</v>
      </c>
      <c r="K134" s="396" t="s">
        <v>159</v>
      </c>
      <c r="L134" s="396" t="s">
        <v>10629</v>
      </c>
      <c r="M134" s="396" t="s">
        <v>9830</v>
      </c>
      <c r="N134" s="396" t="s">
        <v>11875</v>
      </c>
      <c r="O134" s="396" t="s">
        <v>2265</v>
      </c>
      <c r="P134" s="396"/>
      <c r="Q134" s="396"/>
      <c r="R134" s="396"/>
      <c r="S134" s="505" t="s">
        <v>11801</v>
      </c>
      <c r="T134" s="396"/>
      <c r="U134" s="396"/>
      <c r="V134" s="396"/>
      <c r="W134" s="396"/>
      <c r="X134" s="396"/>
      <c r="Y134" s="396"/>
      <c r="Z134" s="396"/>
      <c r="AA134" s="396"/>
      <c r="AB134" s="396"/>
      <c r="AC134" s="396"/>
      <c r="AD134" s="396"/>
    </row>
    <row r="135" spans="1:30" x14ac:dyDescent="0.25">
      <c r="A135" s="395">
        <v>134</v>
      </c>
      <c r="B135" s="395" t="s">
        <v>13030</v>
      </c>
      <c r="C135" s="395">
        <v>70955123</v>
      </c>
      <c r="D135" s="31"/>
      <c r="E135" s="526">
        <v>43825.43341435185</v>
      </c>
      <c r="F135" s="410" t="s">
        <v>10833</v>
      </c>
      <c r="G135" s="410" t="s">
        <v>11094</v>
      </c>
      <c r="H135" s="410" t="s">
        <v>8328</v>
      </c>
      <c r="I135" s="396" t="s">
        <v>11379</v>
      </c>
      <c r="J135" s="396" t="s">
        <v>213</v>
      </c>
      <c r="K135" s="396" t="s">
        <v>1798</v>
      </c>
      <c r="L135" s="396" t="s">
        <v>10628</v>
      </c>
      <c r="M135" s="396" t="s">
        <v>9938</v>
      </c>
      <c r="N135" s="396" t="s">
        <v>11870</v>
      </c>
      <c r="O135" s="396" t="s">
        <v>11634</v>
      </c>
      <c r="P135" s="396"/>
      <c r="Q135" s="396"/>
      <c r="R135" s="396"/>
      <c r="S135" s="505" t="s">
        <v>11802</v>
      </c>
      <c r="T135" s="396"/>
      <c r="U135" s="396"/>
      <c r="V135" s="396"/>
      <c r="W135" s="396"/>
      <c r="X135" s="396"/>
      <c r="Y135" s="396"/>
      <c r="Z135" s="396"/>
      <c r="AA135" s="396"/>
      <c r="AB135" s="396"/>
      <c r="AC135" s="396"/>
      <c r="AD135" s="396"/>
    </row>
    <row r="136" spans="1:30" x14ac:dyDescent="0.25">
      <c r="A136" s="395">
        <v>135</v>
      </c>
      <c r="B136" s="395" t="s">
        <v>2574</v>
      </c>
      <c r="C136" s="395">
        <v>70956569</v>
      </c>
      <c r="D136" s="31"/>
      <c r="E136" s="526">
        <v>43825.46292824074</v>
      </c>
      <c r="F136" s="410" t="s">
        <v>10834</v>
      </c>
      <c r="G136" s="410" t="s">
        <v>11095</v>
      </c>
      <c r="H136" s="410" t="s">
        <v>8328</v>
      </c>
      <c r="I136" s="396" t="s">
        <v>11380</v>
      </c>
      <c r="J136" s="396" t="s">
        <v>79</v>
      </c>
      <c r="K136" s="396" t="s">
        <v>79</v>
      </c>
      <c r="L136" s="396" t="s">
        <v>10629</v>
      </c>
      <c r="M136" s="396" t="s">
        <v>9941</v>
      </c>
      <c r="N136" s="396" t="s">
        <v>11882</v>
      </c>
      <c r="O136" s="396" t="s">
        <v>11635</v>
      </c>
      <c r="P136" s="396"/>
      <c r="Q136" s="396"/>
      <c r="R136" s="396"/>
      <c r="S136" s="505" t="s">
        <v>11803</v>
      </c>
      <c r="T136" s="396"/>
      <c r="U136" s="396"/>
      <c r="V136" s="396"/>
      <c r="W136" s="396"/>
      <c r="X136" s="396"/>
      <c r="Y136" s="396"/>
      <c r="Z136" s="396"/>
      <c r="AA136" s="396"/>
      <c r="AB136" s="396"/>
      <c r="AC136" s="396"/>
      <c r="AD136" s="396"/>
    </row>
    <row r="137" spans="1:30" x14ac:dyDescent="0.25">
      <c r="A137" s="395">
        <v>136</v>
      </c>
      <c r="B137" s="395" t="s">
        <v>10701</v>
      </c>
      <c r="C137" s="395">
        <v>70957595</v>
      </c>
      <c r="D137" s="31"/>
      <c r="E137" s="526">
        <v>43825.497986111113</v>
      </c>
      <c r="F137" s="410" t="s">
        <v>10835</v>
      </c>
      <c r="G137" s="410" t="s">
        <v>11096</v>
      </c>
      <c r="H137" s="410" t="s">
        <v>7993</v>
      </c>
      <c r="I137" s="396" t="s">
        <v>11381</v>
      </c>
      <c r="J137" s="396" t="s">
        <v>358</v>
      </c>
      <c r="K137" s="396" t="s">
        <v>358</v>
      </c>
      <c r="L137" s="396" t="s">
        <v>10627</v>
      </c>
      <c r="M137" s="396" t="s">
        <v>10447</v>
      </c>
      <c r="N137" s="396" t="s">
        <v>11880</v>
      </c>
      <c r="O137" s="396" t="s">
        <v>7182</v>
      </c>
      <c r="P137" s="396"/>
      <c r="Q137" s="396"/>
      <c r="R137" s="396"/>
      <c r="S137" s="505" t="s">
        <v>11804</v>
      </c>
      <c r="T137" s="396"/>
      <c r="U137" s="396"/>
      <c r="V137" s="396"/>
      <c r="W137" s="396"/>
      <c r="X137" s="396"/>
      <c r="Y137" s="396"/>
      <c r="Z137" s="396"/>
      <c r="AA137" s="396"/>
      <c r="AB137" s="396"/>
      <c r="AC137" s="396"/>
      <c r="AD137" s="396"/>
    </row>
    <row r="138" spans="1:30" x14ac:dyDescent="0.25">
      <c r="A138" s="395">
        <v>137</v>
      </c>
      <c r="B138" s="395" t="s">
        <v>34</v>
      </c>
      <c r="C138" s="395">
        <v>70958029</v>
      </c>
      <c r="D138" s="31"/>
      <c r="E138" s="526">
        <v>43825.51734953704</v>
      </c>
      <c r="F138" s="410" t="s">
        <v>10836</v>
      </c>
      <c r="G138" s="410" t="s">
        <v>11097</v>
      </c>
      <c r="H138" s="410" t="s">
        <v>8330</v>
      </c>
      <c r="I138" s="396" t="s">
        <v>11382</v>
      </c>
      <c r="J138" s="396" t="s">
        <v>111</v>
      </c>
      <c r="K138" s="396" t="s">
        <v>111</v>
      </c>
      <c r="L138" s="396" t="s">
        <v>10628</v>
      </c>
      <c r="M138" s="396" t="s">
        <v>9938</v>
      </c>
      <c r="N138" s="396" t="s">
        <v>11877</v>
      </c>
      <c r="O138" s="396" t="s">
        <v>11636</v>
      </c>
      <c r="P138" s="396"/>
      <c r="Q138" s="396"/>
      <c r="R138" s="396"/>
      <c r="S138" s="505" t="s">
        <v>11805</v>
      </c>
      <c r="T138" s="396"/>
      <c r="U138" s="396"/>
      <c r="V138" s="396"/>
      <c r="W138" s="396"/>
      <c r="X138" s="396"/>
      <c r="Y138" s="396"/>
      <c r="Z138" s="396"/>
      <c r="AA138" s="396"/>
      <c r="AB138" s="396"/>
      <c r="AC138" s="396"/>
      <c r="AD138" s="396"/>
    </row>
    <row r="139" spans="1:30" x14ac:dyDescent="0.25">
      <c r="A139" s="395">
        <v>138</v>
      </c>
      <c r="B139" s="395" t="s">
        <v>34</v>
      </c>
      <c r="C139" s="395">
        <v>70958933</v>
      </c>
      <c r="D139" s="31"/>
      <c r="E139" s="526">
        <v>43825.556192129632</v>
      </c>
      <c r="F139" s="410" t="s">
        <v>10837</v>
      </c>
      <c r="G139" s="410" t="s">
        <v>11098</v>
      </c>
      <c r="H139" s="410" t="s">
        <v>8330</v>
      </c>
      <c r="I139" s="396" t="s">
        <v>11383</v>
      </c>
      <c r="J139" s="396" t="s">
        <v>213</v>
      </c>
      <c r="K139" s="396" t="s">
        <v>1798</v>
      </c>
      <c r="L139" s="396" t="s">
        <v>10628</v>
      </c>
      <c r="M139" s="396" t="s">
        <v>9938</v>
      </c>
      <c r="N139" s="396" t="s">
        <v>11870</v>
      </c>
      <c r="O139" s="396" t="s">
        <v>11637</v>
      </c>
      <c r="P139" s="396"/>
      <c r="Q139" s="396"/>
      <c r="R139" s="396"/>
      <c r="S139" s="505" t="s">
        <v>11806</v>
      </c>
      <c r="T139" s="396"/>
      <c r="U139" s="396"/>
      <c r="V139" s="396"/>
      <c r="W139" s="396"/>
      <c r="X139" s="396"/>
      <c r="Y139" s="396"/>
      <c r="Z139" s="396"/>
      <c r="AA139" s="396"/>
      <c r="AB139" s="396"/>
      <c r="AC139" s="396"/>
      <c r="AD139" s="396"/>
    </row>
    <row r="140" spans="1:30" x14ac:dyDescent="0.25">
      <c r="A140" s="395">
        <v>139</v>
      </c>
      <c r="B140" s="395" t="s">
        <v>10707</v>
      </c>
      <c r="C140" s="395">
        <v>70959021</v>
      </c>
      <c r="D140" s="31"/>
      <c r="E140" s="526">
        <v>43825.55972222222</v>
      </c>
      <c r="F140" s="410" t="s">
        <v>10838</v>
      </c>
      <c r="G140" s="410" t="s">
        <v>11099</v>
      </c>
      <c r="H140" s="410" t="s">
        <v>8329</v>
      </c>
      <c r="I140" s="396" t="s">
        <v>11384</v>
      </c>
      <c r="J140" s="396" t="s">
        <v>801</v>
      </c>
      <c r="K140" s="396" t="s">
        <v>801</v>
      </c>
      <c r="L140" s="396" t="s">
        <v>10627</v>
      </c>
      <c r="M140" s="396" t="s">
        <v>10445</v>
      </c>
      <c r="N140" s="396" t="s">
        <v>11868</v>
      </c>
      <c r="O140" s="396" t="s">
        <v>11638</v>
      </c>
      <c r="P140" s="396"/>
      <c r="Q140" s="396"/>
      <c r="R140" s="396"/>
      <c r="S140" s="505" t="s">
        <v>11807</v>
      </c>
      <c r="T140" s="396"/>
      <c r="U140" s="396"/>
      <c r="V140" s="396"/>
      <c r="W140" s="396"/>
      <c r="X140" s="396"/>
      <c r="Y140" s="396"/>
      <c r="Z140" s="396"/>
      <c r="AA140" s="396"/>
      <c r="AB140" s="396"/>
      <c r="AC140" s="396"/>
      <c r="AD140" s="396"/>
    </row>
    <row r="141" spans="1:30" x14ac:dyDescent="0.25">
      <c r="A141" s="395">
        <v>140</v>
      </c>
      <c r="B141" s="395" t="s">
        <v>34</v>
      </c>
      <c r="C141" s="395">
        <v>70960521</v>
      </c>
      <c r="D141" s="31"/>
      <c r="E141" s="526">
        <v>43825.598449074074</v>
      </c>
      <c r="F141" s="410" t="s">
        <v>10839</v>
      </c>
      <c r="G141" s="410" t="s">
        <v>11100</v>
      </c>
      <c r="H141" s="410" t="s">
        <v>8330</v>
      </c>
      <c r="I141" s="396" t="s">
        <v>11385</v>
      </c>
      <c r="J141" s="396" t="s">
        <v>213</v>
      </c>
      <c r="K141" s="396" t="s">
        <v>1798</v>
      </c>
      <c r="L141" s="396" t="s">
        <v>10628</v>
      </c>
      <c r="M141" s="396" t="s">
        <v>9938</v>
      </c>
      <c r="N141" s="396" t="s">
        <v>11870</v>
      </c>
      <c r="O141" s="396" t="s">
        <v>11639</v>
      </c>
      <c r="P141" s="396"/>
      <c r="Q141" s="396"/>
      <c r="R141" s="396"/>
      <c r="S141" s="505" t="s">
        <v>11808</v>
      </c>
      <c r="T141" s="396"/>
      <c r="U141" s="396"/>
      <c r="V141" s="396"/>
      <c r="W141" s="396"/>
      <c r="X141" s="396"/>
      <c r="Y141" s="396"/>
      <c r="Z141" s="396"/>
      <c r="AA141" s="396"/>
      <c r="AB141" s="396"/>
      <c r="AC141" s="396"/>
      <c r="AD141" s="396"/>
    </row>
    <row r="142" spans="1:30" x14ac:dyDescent="0.25">
      <c r="A142" s="395">
        <v>141</v>
      </c>
      <c r="B142" s="395" t="s">
        <v>34</v>
      </c>
      <c r="C142" s="395">
        <v>70959127</v>
      </c>
      <c r="D142" s="31"/>
      <c r="E142" s="526">
        <v>43825.604398148149</v>
      </c>
      <c r="F142" s="410" t="s">
        <v>10840</v>
      </c>
      <c r="G142" s="410" t="s">
        <v>11101</v>
      </c>
      <c r="H142" s="410" t="s">
        <v>8331</v>
      </c>
      <c r="I142" s="396" t="s">
        <v>11386</v>
      </c>
      <c r="J142" s="396" t="s">
        <v>208</v>
      </c>
      <c r="K142" s="396" t="s">
        <v>208</v>
      </c>
      <c r="L142" s="396" t="s">
        <v>10629</v>
      </c>
      <c r="M142" s="396" t="s">
        <v>9822</v>
      </c>
      <c r="N142" s="396" t="s">
        <v>11875</v>
      </c>
      <c r="O142" s="396" t="s">
        <v>1422</v>
      </c>
      <c r="P142" s="396"/>
      <c r="Q142" s="396"/>
      <c r="R142" s="396"/>
      <c r="S142" s="505" t="s">
        <v>11809</v>
      </c>
      <c r="T142" s="396"/>
      <c r="U142" s="396"/>
      <c r="V142" s="396"/>
      <c r="W142" s="396"/>
      <c r="X142" s="396"/>
      <c r="Y142" s="396"/>
      <c r="Z142" s="396"/>
      <c r="AA142" s="396"/>
      <c r="AB142" s="396"/>
      <c r="AC142" s="396"/>
      <c r="AD142" s="396"/>
    </row>
    <row r="143" spans="1:30" x14ac:dyDescent="0.25">
      <c r="A143" s="395">
        <v>142</v>
      </c>
      <c r="B143" s="395" t="s">
        <v>10701</v>
      </c>
      <c r="C143" s="395">
        <v>70961423</v>
      </c>
      <c r="D143" s="31"/>
      <c r="E143" s="526">
        <v>43825.611701388887</v>
      </c>
      <c r="F143" s="410" t="s">
        <v>10841</v>
      </c>
      <c r="G143" s="410" t="s">
        <v>11102</v>
      </c>
      <c r="H143" s="410" t="s">
        <v>8328</v>
      </c>
      <c r="I143" s="396" t="s">
        <v>11387</v>
      </c>
      <c r="J143" s="396" t="s">
        <v>173</v>
      </c>
      <c r="K143" s="396" t="s">
        <v>173</v>
      </c>
      <c r="L143" s="396" t="s">
        <v>10628</v>
      </c>
      <c r="M143" s="396" t="s">
        <v>9938</v>
      </c>
      <c r="N143" s="396" t="s">
        <v>11873</v>
      </c>
      <c r="O143" s="396" t="s">
        <v>417</v>
      </c>
      <c r="P143" s="396"/>
      <c r="Q143" s="396"/>
      <c r="R143" s="396"/>
      <c r="S143" s="505" t="s">
        <v>1931</v>
      </c>
      <c r="T143" s="396"/>
      <c r="U143" s="396"/>
      <c r="V143" s="396"/>
      <c r="W143" s="396"/>
      <c r="X143" s="396"/>
      <c r="Y143" s="396"/>
      <c r="Z143" s="396"/>
      <c r="AA143" s="396"/>
      <c r="AB143" s="396"/>
      <c r="AC143" s="396"/>
      <c r="AD143" s="396"/>
    </row>
    <row r="144" spans="1:30" x14ac:dyDescent="0.25">
      <c r="A144" s="395">
        <v>143</v>
      </c>
      <c r="B144" s="395" t="s">
        <v>10710</v>
      </c>
      <c r="C144" s="395">
        <v>70961835</v>
      </c>
      <c r="D144" s="31"/>
      <c r="E144" s="526">
        <v>43825.619479166664</v>
      </c>
      <c r="F144" s="410" t="s">
        <v>10842</v>
      </c>
      <c r="G144" s="410" t="s">
        <v>11103</v>
      </c>
      <c r="H144" s="410" t="s">
        <v>7993</v>
      </c>
      <c r="I144" s="396" t="s">
        <v>7922</v>
      </c>
      <c r="J144" s="396" t="s">
        <v>2973</v>
      </c>
      <c r="K144" s="396" t="s">
        <v>2973</v>
      </c>
      <c r="L144" s="396" t="s">
        <v>10627</v>
      </c>
      <c r="M144" s="396" t="s">
        <v>10633</v>
      </c>
      <c r="N144" s="396" t="s">
        <v>11868</v>
      </c>
      <c r="O144" s="396" t="s">
        <v>855</v>
      </c>
      <c r="P144" s="396"/>
      <c r="Q144" s="396"/>
      <c r="R144" s="396"/>
      <c r="S144" s="505" t="s">
        <v>11810</v>
      </c>
      <c r="T144" s="396"/>
      <c r="U144" s="396"/>
      <c r="V144" s="396"/>
      <c r="W144" s="396"/>
      <c r="X144" s="396"/>
      <c r="Y144" s="396"/>
      <c r="Z144" s="396"/>
      <c r="AA144" s="396"/>
      <c r="AB144" s="396"/>
      <c r="AC144" s="396"/>
      <c r="AD144" s="396"/>
    </row>
    <row r="145" spans="1:30" x14ac:dyDescent="0.25">
      <c r="A145" s="395">
        <v>144</v>
      </c>
      <c r="B145" s="395" t="s">
        <v>33</v>
      </c>
      <c r="C145" s="395">
        <v>70960261</v>
      </c>
      <c r="D145" s="31"/>
      <c r="E145" s="526">
        <v>43825.635821759257</v>
      </c>
      <c r="F145" s="410" t="s">
        <v>10843</v>
      </c>
      <c r="G145" s="410" t="s">
        <v>11104</v>
      </c>
      <c r="H145" s="410" t="s">
        <v>8331</v>
      </c>
      <c r="I145" s="396" t="s">
        <v>6123</v>
      </c>
      <c r="J145" s="396" t="s">
        <v>712</v>
      </c>
      <c r="K145" s="396" t="s">
        <v>712</v>
      </c>
      <c r="L145" s="396" t="s">
        <v>10629</v>
      </c>
      <c r="M145" s="396" t="s">
        <v>10639</v>
      </c>
      <c r="N145" s="396" t="s">
        <v>11879</v>
      </c>
      <c r="O145" s="396" t="s">
        <v>11640</v>
      </c>
      <c r="P145" s="396"/>
      <c r="Q145" s="396"/>
      <c r="R145" s="396"/>
      <c r="S145" s="505" t="s">
        <v>1931</v>
      </c>
      <c r="T145" s="396"/>
      <c r="U145" s="396"/>
      <c r="V145" s="396"/>
      <c r="W145" s="396"/>
      <c r="X145" s="396"/>
      <c r="Y145" s="396"/>
      <c r="Z145" s="396"/>
      <c r="AA145" s="396"/>
      <c r="AB145" s="396"/>
      <c r="AC145" s="396"/>
      <c r="AD145" s="396"/>
    </row>
    <row r="146" spans="1:30" x14ac:dyDescent="0.25">
      <c r="A146" s="395">
        <v>145</v>
      </c>
      <c r="B146" s="395" t="s">
        <v>10701</v>
      </c>
      <c r="C146" s="395">
        <v>70963669</v>
      </c>
      <c r="D146" s="31"/>
      <c r="E146" s="526">
        <v>43825.645486111112</v>
      </c>
      <c r="F146" s="410" t="s">
        <v>177</v>
      </c>
      <c r="G146" s="410" t="s">
        <v>11105</v>
      </c>
      <c r="H146" s="410" t="s">
        <v>8331</v>
      </c>
      <c r="I146" s="396" t="s">
        <v>11388</v>
      </c>
      <c r="J146" s="396" t="s">
        <v>256</v>
      </c>
      <c r="K146" s="396" t="s">
        <v>256</v>
      </c>
      <c r="L146" s="396" t="s">
        <v>10629</v>
      </c>
      <c r="M146" s="396" t="s">
        <v>9940</v>
      </c>
      <c r="N146" s="396" t="s">
        <v>11879</v>
      </c>
      <c r="O146" s="396" t="s">
        <v>1527</v>
      </c>
      <c r="P146" s="396"/>
      <c r="Q146" s="396"/>
      <c r="R146" s="396"/>
      <c r="S146" s="505" t="s">
        <v>11811</v>
      </c>
      <c r="T146" s="396"/>
      <c r="U146" s="396"/>
      <c r="V146" s="396"/>
      <c r="W146" s="396"/>
      <c r="X146" s="396"/>
      <c r="Y146" s="396"/>
      <c r="Z146" s="396"/>
      <c r="AA146" s="396"/>
      <c r="AB146" s="396"/>
      <c r="AC146" s="396"/>
      <c r="AD146" s="396"/>
    </row>
    <row r="147" spans="1:30" x14ac:dyDescent="0.25">
      <c r="A147" s="395">
        <v>146</v>
      </c>
      <c r="B147" s="395" t="s">
        <v>10701</v>
      </c>
      <c r="C147" s="395">
        <v>70964189</v>
      </c>
      <c r="D147" s="31"/>
      <c r="E147" s="526">
        <v>43825.654918981483</v>
      </c>
      <c r="F147" s="410" t="s">
        <v>10844</v>
      </c>
      <c r="G147" s="410" t="s">
        <v>11106</v>
      </c>
      <c r="H147" s="410" t="s">
        <v>8331</v>
      </c>
      <c r="I147" s="396" t="s">
        <v>11389</v>
      </c>
      <c r="J147" s="396" t="s">
        <v>124</v>
      </c>
      <c r="K147" s="396" t="s">
        <v>124</v>
      </c>
      <c r="L147" s="396" t="s">
        <v>10629</v>
      </c>
      <c r="M147" s="396" t="s">
        <v>9938</v>
      </c>
      <c r="N147" s="396" t="s">
        <v>11871</v>
      </c>
      <c r="O147" s="396" t="s">
        <v>1527</v>
      </c>
      <c r="P147" s="396"/>
      <c r="Q147" s="396"/>
      <c r="R147" s="396"/>
      <c r="S147" s="505" t="s">
        <v>1931</v>
      </c>
      <c r="T147" s="396"/>
      <c r="U147" s="396"/>
      <c r="V147" s="396"/>
      <c r="W147" s="396"/>
      <c r="X147" s="396"/>
      <c r="Y147" s="396"/>
      <c r="Z147" s="396"/>
      <c r="AA147" s="396"/>
      <c r="AB147" s="396"/>
      <c r="AC147" s="396"/>
      <c r="AD147" s="396"/>
    </row>
    <row r="148" spans="1:30" x14ac:dyDescent="0.25">
      <c r="A148" s="395">
        <v>147</v>
      </c>
      <c r="B148" s="395" t="s">
        <v>10701</v>
      </c>
      <c r="C148" s="395">
        <v>70965123</v>
      </c>
      <c r="D148" s="31"/>
      <c r="E148" s="526">
        <v>43825.668136574073</v>
      </c>
      <c r="F148" s="410" t="s">
        <v>10845</v>
      </c>
      <c r="G148" s="410" t="s">
        <v>11107</v>
      </c>
      <c r="H148" s="410" t="s">
        <v>8331</v>
      </c>
      <c r="I148" s="396" t="s">
        <v>11390</v>
      </c>
      <c r="J148" s="396" t="s">
        <v>503</v>
      </c>
      <c r="K148" s="396" t="s">
        <v>503</v>
      </c>
      <c r="L148" s="396" t="s">
        <v>10627</v>
      </c>
      <c r="M148" s="396" t="s">
        <v>9940</v>
      </c>
      <c r="N148" s="396" t="s">
        <v>11878</v>
      </c>
      <c r="O148" s="396" t="s">
        <v>11574</v>
      </c>
      <c r="P148" s="396"/>
      <c r="Q148" s="396"/>
      <c r="R148" s="396"/>
      <c r="S148" s="505" t="s">
        <v>1931</v>
      </c>
      <c r="T148" s="396"/>
      <c r="U148" s="396"/>
      <c r="V148" s="396"/>
      <c r="W148" s="396"/>
      <c r="X148" s="396"/>
      <c r="Y148" s="396"/>
      <c r="Z148" s="396"/>
      <c r="AA148" s="396"/>
      <c r="AB148" s="396"/>
      <c r="AC148" s="396"/>
      <c r="AD148" s="396"/>
    </row>
    <row r="149" spans="1:30" x14ac:dyDescent="0.25">
      <c r="A149" s="395">
        <v>148</v>
      </c>
      <c r="B149" s="395" t="s">
        <v>33</v>
      </c>
      <c r="C149" s="395">
        <v>70966105</v>
      </c>
      <c r="D149" s="31"/>
      <c r="E149" s="526">
        <v>43825.683495370373</v>
      </c>
      <c r="F149" s="410" t="s">
        <v>10846</v>
      </c>
      <c r="G149" s="410" t="s">
        <v>11108</v>
      </c>
      <c r="H149" s="410" t="s">
        <v>8331</v>
      </c>
      <c r="I149" s="396" t="s">
        <v>11391</v>
      </c>
      <c r="J149" s="396" t="s">
        <v>2948</v>
      </c>
      <c r="K149" s="396" t="s">
        <v>2948</v>
      </c>
      <c r="L149" s="396" t="s">
        <v>10627</v>
      </c>
      <c r="M149" s="396" t="s">
        <v>9936</v>
      </c>
      <c r="N149" s="396" t="s">
        <v>11868</v>
      </c>
      <c r="O149" s="396" t="s">
        <v>314</v>
      </c>
      <c r="P149" s="396"/>
      <c r="Q149" s="396"/>
      <c r="R149" s="396"/>
      <c r="S149" s="505" t="s">
        <v>1931</v>
      </c>
      <c r="T149" s="396"/>
      <c r="U149" s="396"/>
      <c r="V149" s="396"/>
      <c r="W149" s="396"/>
      <c r="X149" s="396"/>
      <c r="Y149" s="396"/>
      <c r="Z149" s="396"/>
      <c r="AA149" s="396"/>
      <c r="AB149" s="396"/>
      <c r="AC149" s="396"/>
      <c r="AD149" s="396"/>
    </row>
    <row r="150" spans="1:30" x14ac:dyDescent="0.25">
      <c r="A150" s="395">
        <v>149</v>
      </c>
      <c r="B150" s="395" t="s">
        <v>34</v>
      </c>
      <c r="C150" s="395">
        <v>70969733</v>
      </c>
      <c r="D150" s="31"/>
      <c r="E150" s="526">
        <v>43825.769733796296</v>
      </c>
      <c r="F150" s="410" t="s">
        <v>1694</v>
      </c>
      <c r="G150" s="410" t="s">
        <v>11109</v>
      </c>
      <c r="H150" s="410" t="s">
        <v>8330</v>
      </c>
      <c r="I150" s="396" t="s">
        <v>11392</v>
      </c>
      <c r="J150" s="396" t="s">
        <v>213</v>
      </c>
      <c r="K150" s="396" t="s">
        <v>1798</v>
      </c>
      <c r="L150" s="396" t="s">
        <v>10628</v>
      </c>
      <c r="M150" s="396" t="s">
        <v>9938</v>
      </c>
      <c r="N150" s="396" t="s">
        <v>11870</v>
      </c>
      <c r="O150" s="396" t="s">
        <v>855</v>
      </c>
      <c r="P150" s="396"/>
      <c r="Q150" s="396"/>
      <c r="R150" s="396"/>
      <c r="S150" s="505" t="s">
        <v>11812</v>
      </c>
      <c r="T150" s="396"/>
      <c r="U150" s="396"/>
      <c r="V150" s="396"/>
      <c r="W150" s="396"/>
      <c r="X150" s="396"/>
      <c r="Y150" s="396"/>
      <c r="Z150" s="396"/>
      <c r="AA150" s="396"/>
      <c r="AB150" s="396"/>
      <c r="AC150" s="396"/>
      <c r="AD150" s="396"/>
    </row>
    <row r="151" spans="1:30" x14ac:dyDescent="0.25">
      <c r="A151" s="395">
        <v>150</v>
      </c>
      <c r="B151" s="395" t="s">
        <v>34</v>
      </c>
      <c r="C151" s="395">
        <v>70969593</v>
      </c>
      <c r="D151" s="31"/>
      <c r="E151" s="526">
        <v>43825.805902777778</v>
      </c>
      <c r="F151" s="410" t="s">
        <v>10847</v>
      </c>
      <c r="G151" s="410" t="s">
        <v>11110</v>
      </c>
      <c r="H151" s="410" t="s">
        <v>8331</v>
      </c>
      <c r="I151" s="396" t="s">
        <v>11393</v>
      </c>
      <c r="J151" s="396" t="s">
        <v>159</v>
      </c>
      <c r="K151" s="396" t="s">
        <v>159</v>
      </c>
      <c r="L151" s="396" t="s">
        <v>10629</v>
      </c>
      <c r="M151" s="396" t="s">
        <v>9830</v>
      </c>
      <c r="N151" s="396" t="s">
        <v>11875</v>
      </c>
      <c r="O151" s="396" t="s">
        <v>11641</v>
      </c>
      <c r="P151" s="396"/>
      <c r="Q151" s="396"/>
      <c r="R151" s="396"/>
      <c r="S151" s="505" t="s">
        <v>11813</v>
      </c>
      <c r="T151" s="396"/>
      <c r="U151" s="396"/>
      <c r="V151" s="396"/>
      <c r="W151" s="396"/>
      <c r="X151" s="396"/>
      <c r="Y151" s="396"/>
      <c r="Z151" s="396"/>
      <c r="AA151" s="396"/>
      <c r="AB151" s="396"/>
      <c r="AC151" s="396"/>
      <c r="AD151" s="396"/>
    </row>
    <row r="152" spans="1:30" x14ac:dyDescent="0.25">
      <c r="A152" s="395">
        <v>151</v>
      </c>
      <c r="B152" s="395" t="s">
        <v>840</v>
      </c>
      <c r="C152" s="395">
        <v>70970843</v>
      </c>
      <c r="D152" s="31"/>
      <c r="E152" s="526">
        <v>43825.811805555553</v>
      </c>
      <c r="F152" s="410" t="s">
        <v>10848</v>
      </c>
      <c r="G152" s="410" t="s">
        <v>11111</v>
      </c>
      <c r="H152" s="410" t="s">
        <v>8329</v>
      </c>
      <c r="I152" s="396" t="s">
        <v>11394</v>
      </c>
      <c r="J152" s="396" t="s">
        <v>451</v>
      </c>
      <c r="K152" s="396" t="s">
        <v>451</v>
      </c>
      <c r="L152" s="396" t="s">
        <v>10627</v>
      </c>
      <c r="M152" s="396" t="s">
        <v>10447</v>
      </c>
      <c r="N152" s="396" t="s">
        <v>11880</v>
      </c>
      <c r="O152" s="396" t="s">
        <v>526</v>
      </c>
      <c r="P152" s="396"/>
      <c r="Q152" s="396"/>
      <c r="R152" s="396"/>
      <c r="S152" s="505" t="s">
        <v>11814</v>
      </c>
      <c r="T152" s="396"/>
      <c r="U152" s="396"/>
      <c r="V152" s="396"/>
      <c r="W152" s="396"/>
      <c r="X152" s="396"/>
      <c r="Y152" s="396"/>
      <c r="Z152" s="396"/>
      <c r="AA152" s="396"/>
      <c r="AB152" s="396"/>
      <c r="AC152" s="396"/>
      <c r="AD152" s="396"/>
    </row>
    <row r="153" spans="1:30" x14ac:dyDescent="0.25">
      <c r="A153" s="395">
        <v>152</v>
      </c>
      <c r="B153" s="395" t="s">
        <v>3150</v>
      </c>
      <c r="C153" s="395">
        <v>70971231</v>
      </c>
      <c r="D153" s="31"/>
      <c r="E153" s="526">
        <v>43825.825694444444</v>
      </c>
      <c r="F153" s="410" t="s">
        <v>10849</v>
      </c>
      <c r="G153" s="410" t="s">
        <v>11112</v>
      </c>
      <c r="H153" s="410" t="s">
        <v>8331</v>
      </c>
      <c r="I153" s="396" t="s">
        <v>11395</v>
      </c>
      <c r="J153" s="396" t="s">
        <v>30</v>
      </c>
      <c r="K153" s="396" t="s">
        <v>30</v>
      </c>
      <c r="L153" s="396" t="s">
        <v>10627</v>
      </c>
      <c r="M153" s="396" t="s">
        <v>10450</v>
      </c>
      <c r="N153" s="396" t="s">
        <v>11868</v>
      </c>
      <c r="O153" s="396" t="s">
        <v>4866</v>
      </c>
      <c r="P153" s="396"/>
      <c r="Q153" s="396"/>
      <c r="R153" s="396"/>
      <c r="S153" s="505" t="s">
        <v>1931</v>
      </c>
      <c r="T153" s="396"/>
      <c r="U153" s="396"/>
      <c r="V153" s="396"/>
      <c r="W153" s="396"/>
      <c r="X153" s="396"/>
      <c r="Y153" s="396"/>
      <c r="Z153" s="396"/>
      <c r="AA153" s="396"/>
      <c r="AB153" s="396"/>
      <c r="AC153" s="396"/>
      <c r="AD153" s="396"/>
    </row>
    <row r="154" spans="1:30" x14ac:dyDescent="0.25">
      <c r="A154" s="395">
        <v>153</v>
      </c>
      <c r="B154" s="395" t="s">
        <v>10701</v>
      </c>
      <c r="C154" s="395">
        <v>70971455</v>
      </c>
      <c r="D154" s="31"/>
      <c r="E154" s="526">
        <v>43825.875393518516</v>
      </c>
      <c r="F154" s="410" t="s">
        <v>10850</v>
      </c>
      <c r="G154" s="410" t="s">
        <v>11113</v>
      </c>
      <c r="H154" s="410" t="s">
        <v>8331</v>
      </c>
      <c r="I154" s="396" t="s">
        <v>11396</v>
      </c>
      <c r="J154" s="396" t="s">
        <v>159</v>
      </c>
      <c r="K154" s="396" t="s">
        <v>159</v>
      </c>
      <c r="L154" s="396" t="s">
        <v>10629</v>
      </c>
      <c r="M154" s="396" t="s">
        <v>9822</v>
      </c>
      <c r="N154" s="396" t="s">
        <v>11875</v>
      </c>
      <c r="O154" s="396" t="s">
        <v>11642</v>
      </c>
      <c r="P154" s="396"/>
      <c r="Q154" s="396"/>
      <c r="R154" s="396"/>
      <c r="S154" s="505" t="s">
        <v>1931</v>
      </c>
      <c r="T154" s="396"/>
      <c r="U154" s="396"/>
      <c r="V154" s="396"/>
      <c r="W154" s="396"/>
      <c r="X154" s="396"/>
      <c r="Y154" s="396"/>
      <c r="Z154" s="396"/>
      <c r="AA154" s="396"/>
      <c r="AB154" s="396"/>
      <c r="AC154" s="396"/>
      <c r="AD154" s="396"/>
    </row>
    <row r="155" spans="1:30" x14ac:dyDescent="0.25">
      <c r="A155" s="395">
        <v>154</v>
      </c>
      <c r="B155" s="395" t="s">
        <v>33</v>
      </c>
      <c r="C155" s="395">
        <v>70972919</v>
      </c>
      <c r="D155" s="31"/>
      <c r="E155" s="526">
        <v>43825.881412037037</v>
      </c>
      <c r="F155" s="410" t="s">
        <v>10851</v>
      </c>
      <c r="G155" s="410" t="s">
        <v>11114</v>
      </c>
      <c r="H155" s="410" t="s">
        <v>8331</v>
      </c>
      <c r="I155" s="396" t="s">
        <v>11397</v>
      </c>
      <c r="J155" s="396" t="s">
        <v>132</v>
      </c>
      <c r="K155" s="396" t="s">
        <v>132</v>
      </c>
      <c r="L155" s="396" t="s">
        <v>10627</v>
      </c>
      <c r="M155" s="396" t="s">
        <v>10443</v>
      </c>
      <c r="N155" s="396" t="s">
        <v>11869</v>
      </c>
      <c r="O155" s="396" t="s">
        <v>11643</v>
      </c>
      <c r="P155" s="396"/>
      <c r="Q155" s="396"/>
      <c r="R155" s="396"/>
      <c r="S155" s="505" t="s">
        <v>1931</v>
      </c>
      <c r="T155" s="396"/>
      <c r="U155" s="396"/>
      <c r="V155" s="396"/>
      <c r="W155" s="396"/>
      <c r="X155" s="396"/>
      <c r="Y155" s="396"/>
      <c r="Z155" s="396"/>
      <c r="AA155" s="396"/>
      <c r="AB155" s="396"/>
      <c r="AC155" s="396"/>
      <c r="AD155" s="396"/>
    </row>
    <row r="156" spans="1:30" x14ac:dyDescent="0.25">
      <c r="A156" s="395">
        <v>155</v>
      </c>
      <c r="B156" s="395" t="s">
        <v>34</v>
      </c>
      <c r="C156" s="395">
        <v>70974533</v>
      </c>
      <c r="D156" s="31"/>
      <c r="E156" s="526">
        <v>43825.941018518519</v>
      </c>
      <c r="F156" s="410" t="s">
        <v>10852</v>
      </c>
      <c r="G156" s="410" t="s">
        <v>11115</v>
      </c>
      <c r="H156" s="410" t="s">
        <v>8330</v>
      </c>
      <c r="I156" s="396" t="s">
        <v>11398</v>
      </c>
      <c r="J156" s="396" t="s">
        <v>25</v>
      </c>
      <c r="K156" s="396" t="s">
        <v>2941</v>
      </c>
      <c r="L156" s="396" t="s">
        <v>10628</v>
      </c>
      <c r="M156" s="396" t="s">
        <v>9938</v>
      </c>
      <c r="N156" s="396" t="s">
        <v>11870</v>
      </c>
      <c r="O156" s="396" t="s">
        <v>6631</v>
      </c>
      <c r="P156" s="396"/>
      <c r="Q156" s="396"/>
      <c r="R156" s="396"/>
      <c r="S156" s="505" t="s">
        <v>11815</v>
      </c>
      <c r="T156" s="396"/>
      <c r="U156" s="396"/>
      <c r="V156" s="396"/>
      <c r="W156" s="396"/>
      <c r="X156" s="396"/>
      <c r="Y156" s="396"/>
      <c r="Z156" s="396"/>
      <c r="AA156" s="396"/>
      <c r="AB156" s="396"/>
      <c r="AC156" s="396"/>
      <c r="AD156" s="396"/>
    </row>
    <row r="157" spans="1:30" x14ac:dyDescent="0.25">
      <c r="A157" s="395">
        <v>156</v>
      </c>
      <c r="B157" s="395" t="s">
        <v>34</v>
      </c>
      <c r="C157" s="395">
        <v>70974961</v>
      </c>
      <c r="D157" s="31"/>
      <c r="E157" s="526">
        <v>43825.960763888892</v>
      </c>
      <c r="F157" s="410" t="s">
        <v>9876</v>
      </c>
      <c r="G157" s="410" t="s">
        <v>11116</v>
      </c>
      <c r="H157" s="410" t="s">
        <v>8331</v>
      </c>
      <c r="I157" s="396" t="s">
        <v>11399</v>
      </c>
      <c r="J157" s="396" t="s">
        <v>30</v>
      </c>
      <c r="K157" s="396" t="s">
        <v>4677</v>
      </c>
      <c r="L157" s="396" t="s">
        <v>10627</v>
      </c>
      <c r="M157" s="396" t="s">
        <v>10450</v>
      </c>
      <c r="N157" s="396" t="s">
        <v>11868</v>
      </c>
      <c r="O157" s="396" t="s">
        <v>11644</v>
      </c>
      <c r="P157" s="396"/>
      <c r="Q157" s="396"/>
      <c r="R157" s="396"/>
      <c r="S157" s="505" t="s">
        <v>1931</v>
      </c>
      <c r="T157" s="396"/>
      <c r="U157" s="396"/>
      <c r="V157" s="396"/>
      <c r="W157" s="396"/>
      <c r="X157" s="396"/>
      <c r="Y157" s="396"/>
      <c r="Z157" s="396"/>
      <c r="AA157" s="396"/>
      <c r="AB157" s="396"/>
      <c r="AC157" s="396"/>
      <c r="AD157" s="396"/>
    </row>
    <row r="158" spans="1:30" x14ac:dyDescent="0.25">
      <c r="A158" s="395">
        <v>157</v>
      </c>
      <c r="B158" s="395" t="s">
        <v>10701</v>
      </c>
      <c r="C158" s="395">
        <v>70980581</v>
      </c>
      <c r="D158" s="31"/>
      <c r="E158" s="526">
        <v>43826.229050925926</v>
      </c>
      <c r="F158" s="410" t="s">
        <v>2226</v>
      </c>
      <c r="G158" s="410" t="s">
        <v>11117</v>
      </c>
      <c r="H158" s="410" t="s">
        <v>8331</v>
      </c>
      <c r="I158" s="396" t="s">
        <v>11400</v>
      </c>
      <c r="J158" s="396" t="s">
        <v>124</v>
      </c>
      <c r="K158" s="396" t="s">
        <v>124</v>
      </c>
      <c r="L158" s="396" t="s">
        <v>10629</v>
      </c>
      <c r="M158" s="396" t="s">
        <v>8104</v>
      </c>
      <c r="N158" s="396" t="s">
        <v>11871</v>
      </c>
      <c r="O158" s="396" t="s">
        <v>11645</v>
      </c>
      <c r="P158" s="396"/>
      <c r="Q158" s="396"/>
      <c r="R158" s="396"/>
      <c r="S158" s="505" t="s">
        <v>11816</v>
      </c>
      <c r="T158" s="396"/>
      <c r="U158" s="396"/>
      <c r="V158" s="396"/>
      <c r="W158" s="396"/>
      <c r="X158" s="396"/>
      <c r="Y158" s="396"/>
      <c r="Z158" s="396"/>
      <c r="AA158" s="396"/>
      <c r="AB158" s="396"/>
      <c r="AC158" s="396"/>
      <c r="AD158" s="396"/>
    </row>
    <row r="159" spans="1:30" x14ac:dyDescent="0.25">
      <c r="A159" s="395">
        <v>158</v>
      </c>
      <c r="B159" s="395" t="s">
        <v>10701</v>
      </c>
      <c r="C159" s="395">
        <v>70982579</v>
      </c>
      <c r="D159" s="31"/>
      <c r="E159" s="526">
        <v>43826.342141203706</v>
      </c>
      <c r="F159" s="410" t="s">
        <v>10853</v>
      </c>
      <c r="G159" s="410" t="s">
        <v>11118</v>
      </c>
      <c r="H159" s="410" t="s">
        <v>11241</v>
      </c>
      <c r="I159" s="396" t="s">
        <v>11401</v>
      </c>
      <c r="J159" s="396" t="s">
        <v>129</v>
      </c>
      <c r="K159" s="396" t="s">
        <v>2951</v>
      </c>
      <c r="L159" s="396" t="s">
        <v>10628</v>
      </c>
      <c r="M159" s="396" t="s">
        <v>9938</v>
      </c>
      <c r="N159" s="396" t="s">
        <v>11881</v>
      </c>
      <c r="O159" s="396" t="s">
        <v>11646</v>
      </c>
      <c r="P159" s="396"/>
      <c r="Q159" s="396"/>
      <c r="R159" s="396"/>
      <c r="S159" s="505" t="s">
        <v>11817</v>
      </c>
      <c r="T159" s="396"/>
      <c r="U159" s="396"/>
      <c r="V159" s="396"/>
      <c r="W159" s="396"/>
      <c r="X159" s="396"/>
      <c r="Y159" s="396"/>
      <c r="Z159" s="396"/>
      <c r="AA159" s="396"/>
      <c r="AB159" s="396"/>
      <c r="AC159" s="396"/>
      <c r="AD159" s="396"/>
    </row>
    <row r="160" spans="1:30" x14ac:dyDescent="0.25">
      <c r="A160" s="395">
        <v>159</v>
      </c>
      <c r="B160" s="395" t="s">
        <v>34</v>
      </c>
      <c r="C160" s="395">
        <v>70983435</v>
      </c>
      <c r="D160" s="31"/>
      <c r="E160" s="526">
        <v>43826.373333333337</v>
      </c>
      <c r="F160" s="410" t="s">
        <v>135</v>
      </c>
      <c r="G160" s="410" t="s">
        <v>11119</v>
      </c>
      <c r="H160" s="410" t="s">
        <v>8331</v>
      </c>
      <c r="I160" s="396" t="s">
        <v>11402</v>
      </c>
      <c r="J160" s="396" t="s">
        <v>124</v>
      </c>
      <c r="K160" s="396" t="s">
        <v>2956</v>
      </c>
      <c r="L160" s="396" t="s">
        <v>10629</v>
      </c>
      <c r="M160" s="396" t="s">
        <v>8104</v>
      </c>
      <c r="N160" s="396" t="s">
        <v>11871</v>
      </c>
      <c r="O160" s="396" t="s">
        <v>11647</v>
      </c>
      <c r="P160" s="396"/>
      <c r="Q160" s="396"/>
      <c r="R160" s="396"/>
      <c r="S160" s="505" t="s">
        <v>1931</v>
      </c>
      <c r="T160" s="396"/>
      <c r="U160" s="396"/>
      <c r="V160" s="396"/>
      <c r="W160" s="396"/>
      <c r="X160" s="396"/>
      <c r="Y160" s="396"/>
      <c r="Z160" s="396"/>
      <c r="AA160" s="396"/>
      <c r="AB160" s="396"/>
      <c r="AC160" s="396"/>
      <c r="AD160" s="396"/>
    </row>
    <row r="161" spans="1:30" x14ac:dyDescent="0.25">
      <c r="A161" s="395">
        <v>160</v>
      </c>
      <c r="B161" s="395" t="s">
        <v>33</v>
      </c>
      <c r="C161" s="395">
        <v>70983893</v>
      </c>
      <c r="D161" s="31"/>
      <c r="E161" s="526">
        <v>43826.386574074073</v>
      </c>
      <c r="F161" s="410" t="s">
        <v>10854</v>
      </c>
      <c r="G161" s="410" t="s">
        <v>11120</v>
      </c>
      <c r="H161" s="410" t="s">
        <v>8330</v>
      </c>
      <c r="I161" s="396" t="s">
        <v>11403</v>
      </c>
      <c r="J161" s="396" t="s">
        <v>89</v>
      </c>
      <c r="K161" s="396" t="s">
        <v>89</v>
      </c>
      <c r="L161" s="396" t="s">
        <v>10627</v>
      </c>
      <c r="M161" s="396" t="s">
        <v>8548</v>
      </c>
      <c r="N161" s="396" t="s">
        <v>11880</v>
      </c>
      <c r="O161" s="396" t="s">
        <v>11648</v>
      </c>
      <c r="P161" s="396"/>
      <c r="Q161" s="396"/>
      <c r="R161" s="396"/>
      <c r="S161" s="505" t="s">
        <v>11818</v>
      </c>
      <c r="T161" s="396"/>
      <c r="U161" s="396"/>
      <c r="V161" s="396"/>
      <c r="W161" s="396"/>
      <c r="X161" s="396"/>
      <c r="Y161" s="396"/>
      <c r="Z161" s="396"/>
      <c r="AA161" s="396"/>
      <c r="AB161" s="396"/>
      <c r="AC161" s="396"/>
      <c r="AD161" s="396"/>
    </row>
    <row r="162" spans="1:30" x14ac:dyDescent="0.25">
      <c r="A162" s="395">
        <v>161</v>
      </c>
      <c r="B162" s="395" t="s">
        <v>33</v>
      </c>
      <c r="C162" s="395">
        <v>70984157</v>
      </c>
      <c r="D162" s="31"/>
      <c r="E162" s="526">
        <v>43826.398796296293</v>
      </c>
      <c r="F162" s="410" t="s">
        <v>10855</v>
      </c>
      <c r="G162" s="410" t="s">
        <v>11121</v>
      </c>
      <c r="H162" s="410" t="s">
        <v>8329</v>
      </c>
      <c r="I162" s="396" t="s">
        <v>11404</v>
      </c>
      <c r="J162" s="396" t="s">
        <v>129</v>
      </c>
      <c r="K162" s="396" t="s">
        <v>2951</v>
      </c>
      <c r="L162" s="396" t="s">
        <v>10628</v>
      </c>
      <c r="M162" s="396" t="s">
        <v>9938</v>
      </c>
      <c r="N162" s="396" t="s">
        <v>11873</v>
      </c>
      <c r="O162" s="396" t="s">
        <v>11649</v>
      </c>
      <c r="P162" s="396"/>
      <c r="Q162" s="396"/>
      <c r="R162" s="396"/>
      <c r="S162" s="505" t="s">
        <v>11819</v>
      </c>
      <c r="T162" s="396"/>
      <c r="U162" s="396"/>
      <c r="V162" s="396"/>
      <c r="W162" s="396"/>
      <c r="X162" s="396"/>
      <c r="Y162" s="396"/>
      <c r="Z162" s="396"/>
      <c r="AA162" s="396"/>
      <c r="AB162" s="396"/>
      <c r="AC162" s="396"/>
      <c r="AD162" s="396"/>
    </row>
    <row r="163" spans="1:30" x14ac:dyDescent="0.25">
      <c r="A163" s="395">
        <v>162</v>
      </c>
      <c r="B163" s="395" t="s">
        <v>34</v>
      </c>
      <c r="C163" s="395">
        <v>70984761</v>
      </c>
      <c r="D163" s="31"/>
      <c r="E163" s="526">
        <v>43826.420752314814</v>
      </c>
      <c r="F163" s="410" t="s">
        <v>10856</v>
      </c>
      <c r="G163" s="410" t="s">
        <v>11122</v>
      </c>
      <c r="H163" s="410" t="s">
        <v>8331</v>
      </c>
      <c r="I163" s="396" t="s">
        <v>11405</v>
      </c>
      <c r="J163" s="396" t="s">
        <v>801</v>
      </c>
      <c r="K163" s="396" t="s">
        <v>3004</v>
      </c>
      <c r="L163" s="396" t="s">
        <v>10627</v>
      </c>
      <c r="M163" s="396" t="s">
        <v>10445</v>
      </c>
      <c r="N163" s="396" t="s">
        <v>11868</v>
      </c>
      <c r="O163" s="396" t="s">
        <v>11650</v>
      </c>
      <c r="P163" s="396"/>
      <c r="Q163" s="396"/>
      <c r="R163" s="396"/>
      <c r="S163" s="505" t="s">
        <v>11820</v>
      </c>
      <c r="T163" s="396"/>
      <c r="U163" s="396"/>
      <c r="V163" s="396"/>
      <c r="W163" s="396"/>
      <c r="X163" s="396"/>
      <c r="Y163" s="396"/>
      <c r="Z163" s="396"/>
      <c r="AA163" s="396"/>
      <c r="AB163" s="396"/>
      <c r="AC163" s="396"/>
      <c r="AD163" s="396"/>
    </row>
    <row r="164" spans="1:30" x14ac:dyDescent="0.25">
      <c r="A164" s="395">
        <v>163</v>
      </c>
      <c r="B164" s="395" t="s">
        <v>34</v>
      </c>
      <c r="C164" s="395">
        <v>70985553</v>
      </c>
      <c r="D164" s="31"/>
      <c r="E164" s="526">
        <v>43826.452708333331</v>
      </c>
      <c r="F164" s="410" t="s">
        <v>10857</v>
      </c>
      <c r="G164" s="410" t="s">
        <v>11123</v>
      </c>
      <c r="H164" s="410" t="s">
        <v>8330</v>
      </c>
      <c r="I164" s="396" t="s">
        <v>11406</v>
      </c>
      <c r="J164" s="396" t="s">
        <v>25</v>
      </c>
      <c r="K164" s="396" t="s">
        <v>2941</v>
      </c>
      <c r="L164" s="396" t="s">
        <v>10628</v>
      </c>
      <c r="M164" s="396" t="s">
        <v>9938</v>
      </c>
      <c r="N164" s="396" t="s">
        <v>11870</v>
      </c>
      <c r="O164" s="396" t="s">
        <v>623</v>
      </c>
      <c r="P164" s="396"/>
      <c r="Q164" s="396"/>
      <c r="R164" s="396"/>
      <c r="S164" s="505" t="s">
        <v>1931</v>
      </c>
      <c r="T164" s="396"/>
      <c r="U164" s="396"/>
      <c r="V164" s="396"/>
      <c r="W164" s="396"/>
      <c r="X164" s="396"/>
      <c r="Y164" s="396"/>
      <c r="Z164" s="396"/>
      <c r="AA164" s="396"/>
      <c r="AB164" s="396"/>
      <c r="AC164" s="396"/>
      <c r="AD164" s="396"/>
    </row>
    <row r="165" spans="1:30" x14ac:dyDescent="0.25">
      <c r="A165" s="395">
        <v>164</v>
      </c>
      <c r="B165" s="395" t="s">
        <v>13030</v>
      </c>
      <c r="C165" s="395">
        <v>70985687</v>
      </c>
      <c r="D165" s="31"/>
      <c r="E165" s="526">
        <v>43826.459733796299</v>
      </c>
      <c r="F165" s="410" t="s">
        <v>10858</v>
      </c>
      <c r="G165" s="410" t="s">
        <v>11124</v>
      </c>
      <c r="H165" s="410" t="s">
        <v>8328</v>
      </c>
      <c r="I165" s="396" t="s">
        <v>11407</v>
      </c>
      <c r="J165" s="396" t="s">
        <v>129</v>
      </c>
      <c r="K165" s="396" t="s">
        <v>2951</v>
      </c>
      <c r="L165" s="396" t="s">
        <v>10628</v>
      </c>
      <c r="M165" s="396" t="s">
        <v>9938</v>
      </c>
      <c r="N165" s="396" t="s">
        <v>11881</v>
      </c>
      <c r="O165" s="396" t="s">
        <v>11651</v>
      </c>
      <c r="P165" s="396"/>
      <c r="Q165" s="396"/>
      <c r="R165" s="396"/>
      <c r="S165" s="505" t="s">
        <v>1931</v>
      </c>
      <c r="T165" s="396"/>
      <c r="U165" s="396"/>
      <c r="V165" s="396"/>
      <c r="W165" s="396"/>
      <c r="X165" s="396"/>
      <c r="Y165" s="396"/>
      <c r="Z165" s="396"/>
      <c r="AA165" s="396"/>
      <c r="AB165" s="396"/>
      <c r="AC165" s="396"/>
      <c r="AD165" s="396"/>
    </row>
    <row r="166" spans="1:30" x14ac:dyDescent="0.25">
      <c r="A166" s="395">
        <v>165</v>
      </c>
      <c r="B166" s="395" t="s">
        <v>33</v>
      </c>
      <c r="C166" s="395">
        <v>70985889</v>
      </c>
      <c r="D166" s="31"/>
      <c r="E166" s="526">
        <v>43826.468541666669</v>
      </c>
      <c r="F166" s="410" t="s">
        <v>10859</v>
      </c>
      <c r="G166" s="410" t="s">
        <v>11125</v>
      </c>
      <c r="H166" s="410" t="s">
        <v>8329</v>
      </c>
      <c r="I166" s="396" t="s">
        <v>11408</v>
      </c>
      <c r="J166" s="396" t="s">
        <v>111</v>
      </c>
      <c r="K166" s="396" t="s">
        <v>111</v>
      </c>
      <c r="L166" s="396" t="s">
        <v>10628</v>
      </c>
      <c r="M166" s="396" t="s">
        <v>9938</v>
      </c>
      <c r="N166" s="396" t="s">
        <v>11870</v>
      </c>
      <c r="O166" s="396" t="s">
        <v>168</v>
      </c>
      <c r="P166" s="396"/>
      <c r="Q166" s="396"/>
      <c r="R166" s="396"/>
      <c r="S166" s="505" t="s">
        <v>1931</v>
      </c>
      <c r="T166" s="396"/>
      <c r="U166" s="396"/>
      <c r="V166" s="396"/>
      <c r="W166" s="396"/>
      <c r="X166" s="396"/>
      <c r="Y166" s="396"/>
      <c r="Z166" s="396"/>
      <c r="AA166" s="396"/>
      <c r="AB166" s="396"/>
      <c r="AC166" s="396"/>
      <c r="AD166" s="396"/>
    </row>
    <row r="167" spans="1:30" x14ac:dyDescent="0.25">
      <c r="A167" s="395">
        <v>166</v>
      </c>
      <c r="B167" s="395" t="s">
        <v>33</v>
      </c>
      <c r="C167" s="395">
        <v>70986135</v>
      </c>
      <c r="D167" s="31"/>
      <c r="E167" s="526">
        <v>43826.523668981485</v>
      </c>
      <c r="F167" s="410" t="s">
        <v>10860</v>
      </c>
      <c r="G167" s="410" t="s">
        <v>11126</v>
      </c>
      <c r="H167" s="410" t="s">
        <v>8331</v>
      </c>
      <c r="I167" s="396" t="s">
        <v>11409</v>
      </c>
      <c r="J167" s="396" t="s">
        <v>593</v>
      </c>
      <c r="K167" s="396" t="s">
        <v>593</v>
      </c>
      <c r="L167" s="396" t="s">
        <v>10627</v>
      </c>
      <c r="M167" s="396" t="s">
        <v>10212</v>
      </c>
      <c r="N167" s="396" t="s">
        <v>11869</v>
      </c>
      <c r="O167" s="396" t="s">
        <v>3333</v>
      </c>
      <c r="P167" s="396"/>
      <c r="Q167" s="396"/>
      <c r="R167" s="396"/>
      <c r="S167" s="505" t="s">
        <v>1931</v>
      </c>
      <c r="T167" s="396"/>
      <c r="U167" s="396"/>
      <c r="V167" s="396"/>
      <c r="W167" s="396"/>
      <c r="X167" s="396"/>
      <c r="Y167" s="396"/>
      <c r="Z167" s="396"/>
      <c r="AA167" s="396"/>
      <c r="AB167" s="396"/>
      <c r="AC167" s="396"/>
      <c r="AD167" s="396"/>
    </row>
    <row r="168" spans="1:30" x14ac:dyDescent="0.25">
      <c r="A168" s="395">
        <v>167</v>
      </c>
      <c r="B168" s="395" t="s">
        <v>10701</v>
      </c>
      <c r="C168" s="395">
        <v>70986683</v>
      </c>
      <c r="D168" s="31"/>
      <c r="E168" s="526">
        <v>43826.54896990741</v>
      </c>
      <c r="F168" s="410" t="s">
        <v>10861</v>
      </c>
      <c r="G168" s="410" t="s">
        <v>11127</v>
      </c>
      <c r="H168" s="410" t="s">
        <v>7993</v>
      </c>
      <c r="I168" s="396" t="s">
        <v>11410</v>
      </c>
      <c r="J168" s="396" t="s">
        <v>593</v>
      </c>
      <c r="K168" s="396" t="s">
        <v>593</v>
      </c>
      <c r="L168" s="396" t="s">
        <v>10627</v>
      </c>
      <c r="M168" s="396" t="s">
        <v>10212</v>
      </c>
      <c r="N168" s="396" t="s">
        <v>11869</v>
      </c>
      <c r="O168" s="396" t="s">
        <v>11652</v>
      </c>
      <c r="P168" s="396"/>
      <c r="Q168" s="396"/>
      <c r="R168" s="396"/>
      <c r="S168" s="505" t="s">
        <v>1931</v>
      </c>
      <c r="T168" s="396"/>
      <c r="U168" s="396"/>
      <c r="V168" s="396"/>
      <c r="W168" s="396"/>
      <c r="X168" s="396"/>
      <c r="Y168" s="396"/>
      <c r="Z168" s="396"/>
      <c r="AA168" s="396"/>
      <c r="AB168" s="396"/>
      <c r="AC168" s="396"/>
      <c r="AD168" s="396"/>
    </row>
    <row r="169" spans="1:30" x14ac:dyDescent="0.25">
      <c r="A169" s="395">
        <v>168</v>
      </c>
      <c r="B169" s="395" t="s">
        <v>2574</v>
      </c>
      <c r="C169" s="395">
        <v>70987877</v>
      </c>
      <c r="D169" s="31"/>
      <c r="E169" s="526">
        <v>43826.55263888889</v>
      </c>
      <c r="F169" s="410" t="s">
        <v>10862</v>
      </c>
      <c r="G169" s="410" t="s">
        <v>11128</v>
      </c>
      <c r="H169" s="410" t="s">
        <v>7993</v>
      </c>
      <c r="I169" s="396" t="s">
        <v>11411</v>
      </c>
      <c r="J169" s="396" t="s">
        <v>358</v>
      </c>
      <c r="K169" s="396" t="s">
        <v>358</v>
      </c>
      <c r="L169" s="396" t="s">
        <v>10627</v>
      </c>
      <c r="M169" s="396" t="s">
        <v>10447</v>
      </c>
      <c r="N169" s="396" t="s">
        <v>11880</v>
      </c>
      <c r="O169" s="396" t="s">
        <v>11653</v>
      </c>
      <c r="P169" s="396"/>
      <c r="Q169" s="396"/>
      <c r="R169" s="396"/>
      <c r="S169" s="505" t="s">
        <v>11821</v>
      </c>
      <c r="T169" s="396"/>
      <c r="U169" s="396"/>
      <c r="V169" s="396"/>
      <c r="W169" s="396"/>
      <c r="X169" s="396"/>
      <c r="Y169" s="396"/>
      <c r="Z169" s="396"/>
      <c r="AA169" s="396"/>
      <c r="AB169" s="396"/>
      <c r="AC169" s="396"/>
      <c r="AD169" s="396"/>
    </row>
    <row r="170" spans="1:30" x14ac:dyDescent="0.25">
      <c r="A170" s="395">
        <v>169</v>
      </c>
      <c r="B170" s="395" t="s">
        <v>10701</v>
      </c>
      <c r="C170" s="395">
        <v>70988225</v>
      </c>
      <c r="D170" s="31"/>
      <c r="E170" s="526">
        <v>43826.560347222221</v>
      </c>
      <c r="F170" s="410" t="s">
        <v>10863</v>
      </c>
      <c r="G170" s="410" t="s">
        <v>11129</v>
      </c>
      <c r="H170" s="410" t="s">
        <v>7993</v>
      </c>
      <c r="I170" s="396" t="s">
        <v>11412</v>
      </c>
      <c r="J170" s="396" t="s">
        <v>358</v>
      </c>
      <c r="K170" s="396" t="s">
        <v>358</v>
      </c>
      <c r="L170" s="396" t="s">
        <v>10627</v>
      </c>
      <c r="M170" s="396" t="s">
        <v>10447</v>
      </c>
      <c r="N170" s="396" t="s">
        <v>11880</v>
      </c>
      <c r="O170" s="396" t="s">
        <v>1904</v>
      </c>
      <c r="P170" s="396"/>
      <c r="Q170" s="396"/>
      <c r="R170" s="396"/>
      <c r="S170" s="505" t="s">
        <v>11822</v>
      </c>
      <c r="T170" s="396"/>
      <c r="U170" s="396"/>
      <c r="V170" s="396"/>
      <c r="W170" s="396"/>
      <c r="X170" s="396"/>
      <c r="Y170" s="396"/>
      <c r="Z170" s="396"/>
      <c r="AA170" s="396"/>
      <c r="AB170" s="396"/>
      <c r="AC170" s="396"/>
      <c r="AD170" s="396"/>
    </row>
    <row r="171" spans="1:30" x14ac:dyDescent="0.25">
      <c r="A171" s="395">
        <v>170</v>
      </c>
      <c r="B171" s="395" t="s">
        <v>59</v>
      </c>
      <c r="C171" s="395">
        <v>70987209</v>
      </c>
      <c r="D171" s="31"/>
      <c r="E171" s="526">
        <v>43826.573611111111</v>
      </c>
      <c r="F171" s="410" t="s">
        <v>10864</v>
      </c>
      <c r="G171" s="410" t="s">
        <v>11130</v>
      </c>
      <c r="H171" s="410" t="s">
        <v>8331</v>
      </c>
      <c r="I171" s="396" t="s">
        <v>11413</v>
      </c>
      <c r="J171" s="396" t="s">
        <v>6146</v>
      </c>
      <c r="K171" s="396" t="s">
        <v>11534</v>
      </c>
      <c r="L171" s="396" t="s">
        <v>10629</v>
      </c>
      <c r="M171" s="396" t="s">
        <v>11547</v>
      </c>
      <c r="N171" s="396" t="s">
        <v>11875</v>
      </c>
      <c r="O171" s="396" t="s">
        <v>11654</v>
      </c>
      <c r="P171" s="396"/>
      <c r="Q171" s="396"/>
      <c r="R171" s="396"/>
      <c r="S171" s="505" t="s">
        <v>11823</v>
      </c>
      <c r="T171" s="396"/>
      <c r="U171" s="396"/>
      <c r="V171" s="396"/>
      <c r="W171" s="396"/>
      <c r="X171" s="396"/>
      <c r="Y171" s="396"/>
      <c r="Z171" s="396"/>
      <c r="AA171" s="396"/>
      <c r="AB171" s="396"/>
      <c r="AC171" s="396"/>
      <c r="AD171" s="396"/>
    </row>
    <row r="172" spans="1:30" x14ac:dyDescent="0.25">
      <c r="A172" s="395">
        <v>171</v>
      </c>
      <c r="B172" s="395" t="s">
        <v>34</v>
      </c>
      <c r="C172" s="395">
        <v>70988817</v>
      </c>
      <c r="D172" s="31"/>
      <c r="E172" s="526">
        <v>43826.577743055554</v>
      </c>
      <c r="F172" s="410" t="s">
        <v>10865</v>
      </c>
      <c r="G172" s="410" t="s">
        <v>11131</v>
      </c>
      <c r="H172" s="410" t="s">
        <v>8330</v>
      </c>
      <c r="I172" s="396" t="s">
        <v>11414</v>
      </c>
      <c r="J172" s="396" t="s">
        <v>213</v>
      </c>
      <c r="K172" s="396" t="s">
        <v>1798</v>
      </c>
      <c r="L172" s="396" t="s">
        <v>10628</v>
      </c>
      <c r="M172" s="396" t="s">
        <v>9938</v>
      </c>
      <c r="N172" s="396" t="s">
        <v>11870</v>
      </c>
      <c r="O172" s="396" t="s">
        <v>6835</v>
      </c>
      <c r="P172" s="396"/>
      <c r="Q172" s="396"/>
      <c r="R172" s="396"/>
      <c r="S172" s="505" t="s">
        <v>11824</v>
      </c>
      <c r="T172" s="396"/>
      <c r="U172" s="396"/>
      <c r="V172" s="396"/>
      <c r="W172" s="396"/>
      <c r="X172" s="396"/>
      <c r="Y172" s="396"/>
      <c r="Z172" s="396"/>
      <c r="AA172" s="396"/>
      <c r="AB172" s="396"/>
      <c r="AC172" s="396"/>
      <c r="AD172" s="396"/>
    </row>
    <row r="173" spans="1:30" x14ac:dyDescent="0.25">
      <c r="A173" s="395">
        <v>172</v>
      </c>
      <c r="B173" s="395" t="s">
        <v>10701</v>
      </c>
      <c r="C173" s="395">
        <v>70989105</v>
      </c>
      <c r="D173" s="31"/>
      <c r="E173" s="526">
        <v>43826.583761574075</v>
      </c>
      <c r="F173" s="410" t="s">
        <v>10866</v>
      </c>
      <c r="G173" s="410" t="s">
        <v>11132</v>
      </c>
      <c r="H173" s="410" t="s">
        <v>8328</v>
      </c>
      <c r="I173" s="396" t="s">
        <v>11415</v>
      </c>
      <c r="J173" s="396" t="s">
        <v>173</v>
      </c>
      <c r="K173" s="396" t="s">
        <v>173</v>
      </c>
      <c r="L173" s="396" t="s">
        <v>10628</v>
      </c>
      <c r="M173" s="396" t="s">
        <v>9938</v>
      </c>
      <c r="N173" s="396" t="s">
        <v>11873</v>
      </c>
      <c r="O173" s="396" t="s">
        <v>11655</v>
      </c>
      <c r="P173" s="396"/>
      <c r="Q173" s="396"/>
      <c r="R173" s="396"/>
      <c r="S173" s="505" t="s">
        <v>1931</v>
      </c>
      <c r="T173" s="396"/>
      <c r="U173" s="396"/>
      <c r="V173" s="396"/>
      <c r="W173" s="396"/>
      <c r="X173" s="396"/>
      <c r="Y173" s="396"/>
      <c r="Z173" s="396"/>
      <c r="AA173" s="396"/>
      <c r="AB173" s="396"/>
      <c r="AC173" s="396"/>
      <c r="AD173" s="396"/>
    </row>
    <row r="174" spans="1:30" x14ac:dyDescent="0.25">
      <c r="A174" s="395">
        <v>173</v>
      </c>
      <c r="B174" s="395" t="s">
        <v>10701</v>
      </c>
      <c r="C174" s="395">
        <v>70990159</v>
      </c>
      <c r="D174" s="31"/>
      <c r="E174" s="526">
        <v>43826.601840277777</v>
      </c>
      <c r="F174" s="410" t="s">
        <v>10867</v>
      </c>
      <c r="G174" s="410" t="s">
        <v>11133</v>
      </c>
      <c r="H174" s="410" t="s">
        <v>7993</v>
      </c>
      <c r="I174" s="396" t="s">
        <v>11416</v>
      </c>
      <c r="J174" s="396" t="s">
        <v>79</v>
      </c>
      <c r="K174" s="396" t="s">
        <v>2483</v>
      </c>
      <c r="L174" s="396" t="s">
        <v>10629</v>
      </c>
      <c r="M174" s="396" t="s">
        <v>9941</v>
      </c>
      <c r="N174" s="396" t="s">
        <v>11883</v>
      </c>
      <c r="O174" s="396" t="s">
        <v>11656</v>
      </c>
      <c r="P174" s="396"/>
      <c r="Q174" s="396"/>
      <c r="R174" s="396"/>
      <c r="S174" s="505" t="s">
        <v>11825</v>
      </c>
      <c r="T174" s="396"/>
      <c r="U174" s="396"/>
      <c r="V174" s="396"/>
      <c r="W174" s="396"/>
      <c r="X174" s="396"/>
      <c r="Y174" s="396"/>
      <c r="Z174" s="396"/>
      <c r="AA174" s="396"/>
      <c r="AB174" s="396"/>
      <c r="AC174" s="396"/>
      <c r="AD174" s="396"/>
    </row>
    <row r="175" spans="1:30" x14ac:dyDescent="0.25">
      <c r="A175" s="395">
        <v>174</v>
      </c>
      <c r="B175" s="395" t="s">
        <v>10701</v>
      </c>
      <c r="C175" s="395">
        <v>70990153</v>
      </c>
      <c r="D175" s="31"/>
      <c r="E175" s="526">
        <v>43826.602997685186</v>
      </c>
      <c r="F175" s="410" t="s">
        <v>10868</v>
      </c>
      <c r="G175" s="410" t="s">
        <v>11134</v>
      </c>
      <c r="H175" s="410" t="s">
        <v>8331</v>
      </c>
      <c r="I175" s="396" t="s">
        <v>11417</v>
      </c>
      <c r="J175" s="396" t="s">
        <v>503</v>
      </c>
      <c r="K175" s="396" t="s">
        <v>503</v>
      </c>
      <c r="L175" s="396" t="s">
        <v>10627</v>
      </c>
      <c r="M175" s="396" t="s">
        <v>9940</v>
      </c>
      <c r="N175" s="396" t="s">
        <v>11878</v>
      </c>
      <c r="O175" s="396" t="s">
        <v>333</v>
      </c>
      <c r="P175" s="396"/>
      <c r="Q175" s="396"/>
      <c r="R175" s="396"/>
      <c r="S175" s="505" t="s">
        <v>1931</v>
      </c>
      <c r="T175" s="396"/>
      <c r="U175" s="396"/>
      <c r="V175" s="396"/>
      <c r="W175" s="396"/>
      <c r="X175" s="396"/>
      <c r="Y175" s="396"/>
      <c r="Z175" s="396"/>
      <c r="AA175" s="396"/>
      <c r="AB175" s="396"/>
      <c r="AC175" s="396"/>
      <c r="AD175" s="396"/>
    </row>
    <row r="176" spans="1:30" x14ac:dyDescent="0.25">
      <c r="A176" s="395">
        <v>175</v>
      </c>
      <c r="B176" s="395" t="s">
        <v>10701</v>
      </c>
      <c r="C176" s="395">
        <v>70990335</v>
      </c>
      <c r="D176" s="31"/>
      <c r="E176" s="526">
        <v>43826.606377314813</v>
      </c>
      <c r="F176" s="410" t="s">
        <v>10869</v>
      </c>
      <c r="G176" s="410" t="s">
        <v>11135</v>
      </c>
      <c r="H176" s="410" t="s">
        <v>11241</v>
      </c>
      <c r="I176" s="396" t="s">
        <v>11418</v>
      </c>
      <c r="J176" s="396" t="s">
        <v>129</v>
      </c>
      <c r="K176" s="396" t="s">
        <v>2951</v>
      </c>
      <c r="L176" s="396" t="s">
        <v>10628</v>
      </c>
      <c r="M176" s="396" t="s">
        <v>9938</v>
      </c>
      <c r="N176" s="396" t="s">
        <v>11881</v>
      </c>
      <c r="O176" s="396" t="s">
        <v>1899</v>
      </c>
      <c r="P176" s="396"/>
      <c r="Q176" s="396"/>
      <c r="R176" s="396"/>
      <c r="S176" s="505" t="s">
        <v>11826</v>
      </c>
      <c r="T176" s="396"/>
      <c r="U176" s="396"/>
      <c r="V176" s="396"/>
      <c r="W176" s="396"/>
      <c r="X176" s="396"/>
      <c r="Y176" s="396"/>
      <c r="Z176" s="396"/>
      <c r="AA176" s="396"/>
      <c r="AB176" s="396"/>
      <c r="AC176" s="396"/>
      <c r="AD176" s="396"/>
    </row>
    <row r="177" spans="1:30" x14ac:dyDescent="0.25">
      <c r="A177" s="395">
        <v>176</v>
      </c>
      <c r="B177" s="395" t="s">
        <v>10701</v>
      </c>
      <c r="C177" s="395">
        <v>70990557</v>
      </c>
      <c r="D177" s="31"/>
      <c r="E177" s="526">
        <v>43826.610891203702</v>
      </c>
      <c r="F177" s="410" t="s">
        <v>10870</v>
      </c>
      <c r="G177" s="410" t="s">
        <v>11136</v>
      </c>
      <c r="H177" s="410" t="s">
        <v>8328</v>
      </c>
      <c r="I177" s="396" t="s">
        <v>11419</v>
      </c>
      <c r="J177" s="396" t="s">
        <v>79</v>
      </c>
      <c r="K177" s="396" t="s">
        <v>79</v>
      </c>
      <c r="L177" s="396" t="s">
        <v>10629</v>
      </c>
      <c r="M177" s="396" t="s">
        <v>9941</v>
      </c>
      <c r="N177" s="396" t="s">
        <v>11882</v>
      </c>
      <c r="O177" s="396" t="s">
        <v>472</v>
      </c>
      <c r="P177" s="396"/>
      <c r="Q177" s="396"/>
      <c r="R177" s="396"/>
      <c r="S177" s="505" t="s">
        <v>1931</v>
      </c>
      <c r="T177" s="396"/>
      <c r="U177" s="396"/>
      <c r="V177" s="396"/>
      <c r="W177" s="396"/>
      <c r="X177" s="396"/>
      <c r="Y177" s="396"/>
      <c r="Z177" s="396"/>
      <c r="AA177" s="396"/>
      <c r="AB177" s="396"/>
      <c r="AC177" s="396"/>
      <c r="AD177" s="396"/>
    </row>
    <row r="178" spans="1:30" x14ac:dyDescent="0.25">
      <c r="A178" s="395">
        <v>177</v>
      </c>
      <c r="B178" s="395" t="s">
        <v>33</v>
      </c>
      <c r="C178" s="395">
        <v>70990591</v>
      </c>
      <c r="D178" s="31"/>
      <c r="E178" s="526">
        <v>43826.611203703702</v>
      </c>
      <c r="F178" s="410" t="s">
        <v>10871</v>
      </c>
      <c r="G178" s="410" t="s">
        <v>11137</v>
      </c>
      <c r="H178" s="410" t="s">
        <v>8331</v>
      </c>
      <c r="I178" s="396" t="s">
        <v>11420</v>
      </c>
      <c r="J178" s="396" t="s">
        <v>30</v>
      </c>
      <c r="K178" s="396" t="s">
        <v>30</v>
      </c>
      <c r="L178" s="396" t="s">
        <v>10627</v>
      </c>
      <c r="M178" s="396" t="s">
        <v>10450</v>
      </c>
      <c r="N178" s="396" t="s">
        <v>11868</v>
      </c>
      <c r="O178" s="396" t="s">
        <v>11657</v>
      </c>
      <c r="P178" s="396"/>
      <c r="Q178" s="396"/>
      <c r="R178" s="396"/>
      <c r="S178" s="505" t="s">
        <v>1931</v>
      </c>
      <c r="T178" s="396"/>
      <c r="U178" s="396"/>
      <c r="V178" s="396"/>
      <c r="W178" s="396"/>
      <c r="X178" s="396"/>
      <c r="Y178" s="396"/>
      <c r="Z178" s="396"/>
      <c r="AA178" s="396"/>
      <c r="AB178" s="396"/>
      <c r="AC178" s="396"/>
      <c r="AD178" s="396"/>
    </row>
    <row r="179" spans="1:30" x14ac:dyDescent="0.25">
      <c r="A179" s="395">
        <v>178</v>
      </c>
      <c r="B179" s="395" t="s">
        <v>10701</v>
      </c>
      <c r="C179" s="395">
        <v>70989329</v>
      </c>
      <c r="D179" s="31"/>
      <c r="E179" s="526">
        <v>43826.628958333335</v>
      </c>
      <c r="F179" s="410" t="s">
        <v>10872</v>
      </c>
      <c r="G179" s="410" t="s">
        <v>11138</v>
      </c>
      <c r="H179" s="410" t="s">
        <v>8331</v>
      </c>
      <c r="I179" s="396" t="s">
        <v>11421</v>
      </c>
      <c r="J179" s="396" t="s">
        <v>3010</v>
      </c>
      <c r="K179" s="396" t="s">
        <v>3010</v>
      </c>
      <c r="L179" s="396" t="s">
        <v>10627</v>
      </c>
      <c r="M179" s="396" t="s">
        <v>10212</v>
      </c>
      <c r="N179" s="396" t="s">
        <v>11869</v>
      </c>
      <c r="O179" s="396" t="s">
        <v>2257</v>
      </c>
      <c r="P179" s="396"/>
      <c r="Q179" s="396"/>
      <c r="R179" s="396"/>
      <c r="S179" s="505" t="s">
        <v>1931</v>
      </c>
      <c r="T179" s="396"/>
      <c r="U179" s="396"/>
      <c r="V179" s="396"/>
      <c r="W179" s="396"/>
      <c r="X179" s="396"/>
      <c r="Y179" s="396"/>
      <c r="Z179" s="396"/>
      <c r="AA179" s="396"/>
      <c r="AB179" s="396"/>
      <c r="AC179" s="396"/>
      <c r="AD179" s="396"/>
    </row>
    <row r="180" spans="1:30" x14ac:dyDescent="0.25">
      <c r="A180" s="395">
        <v>179</v>
      </c>
      <c r="B180" s="395" t="s">
        <v>34</v>
      </c>
      <c r="C180" s="395">
        <v>70991739</v>
      </c>
      <c r="D180" s="31"/>
      <c r="E180" s="526">
        <v>43826.631504629629</v>
      </c>
      <c r="F180" s="410" t="s">
        <v>10873</v>
      </c>
      <c r="G180" s="410" t="s">
        <v>11139</v>
      </c>
      <c r="H180" s="410" t="s">
        <v>8331</v>
      </c>
      <c r="I180" s="396" t="s">
        <v>11422</v>
      </c>
      <c r="J180" s="396" t="s">
        <v>124</v>
      </c>
      <c r="K180" s="396" t="s">
        <v>124</v>
      </c>
      <c r="L180" s="396" t="s">
        <v>10629</v>
      </c>
      <c r="M180" s="396" t="s">
        <v>11548</v>
      </c>
      <c r="N180" s="396" t="s">
        <v>11871</v>
      </c>
      <c r="O180" s="396" t="s">
        <v>2546</v>
      </c>
      <c r="P180" s="396"/>
      <c r="Q180" s="396"/>
      <c r="R180" s="396"/>
      <c r="S180" s="505" t="s">
        <v>1931</v>
      </c>
      <c r="T180" s="396"/>
      <c r="U180" s="396"/>
      <c r="V180" s="396"/>
      <c r="W180" s="396"/>
      <c r="X180" s="396"/>
      <c r="Y180" s="396"/>
      <c r="Z180" s="396"/>
      <c r="AA180" s="396"/>
      <c r="AB180" s="396"/>
      <c r="AC180" s="396"/>
      <c r="AD180" s="396"/>
    </row>
    <row r="181" spans="1:30" x14ac:dyDescent="0.25">
      <c r="A181" s="395">
        <v>180</v>
      </c>
      <c r="B181" s="395" t="s">
        <v>34</v>
      </c>
      <c r="C181" s="395">
        <v>70991857</v>
      </c>
      <c r="D181" s="31"/>
      <c r="E181" s="526">
        <v>43826.631979166668</v>
      </c>
      <c r="F181" s="410" t="s">
        <v>8056</v>
      </c>
      <c r="G181" s="410" t="s">
        <v>11140</v>
      </c>
      <c r="H181" s="410" t="s">
        <v>8330</v>
      </c>
      <c r="I181" s="396" t="s">
        <v>11423</v>
      </c>
      <c r="J181" s="396" t="s">
        <v>213</v>
      </c>
      <c r="K181" s="396" t="s">
        <v>1798</v>
      </c>
      <c r="L181" s="396" t="s">
        <v>10628</v>
      </c>
      <c r="M181" s="396" t="s">
        <v>9938</v>
      </c>
      <c r="N181" s="396" t="s">
        <v>11870</v>
      </c>
      <c r="O181" s="396" t="s">
        <v>11658</v>
      </c>
      <c r="P181" s="396"/>
      <c r="Q181" s="396"/>
      <c r="R181" s="396"/>
      <c r="S181" s="505" t="s">
        <v>11827</v>
      </c>
      <c r="T181" s="396"/>
      <c r="U181" s="396"/>
      <c r="V181" s="396"/>
      <c r="W181" s="396"/>
      <c r="X181" s="396"/>
      <c r="Y181" s="396"/>
      <c r="Z181" s="396"/>
      <c r="AA181" s="396"/>
      <c r="AB181" s="396"/>
      <c r="AC181" s="396"/>
      <c r="AD181" s="396"/>
    </row>
    <row r="182" spans="1:30" x14ac:dyDescent="0.25">
      <c r="A182" s="395">
        <v>181</v>
      </c>
      <c r="B182" s="395" t="s">
        <v>10632</v>
      </c>
      <c r="C182" s="395">
        <v>70991815</v>
      </c>
      <c r="D182" s="31"/>
      <c r="E182" s="526">
        <v>43826.633333333331</v>
      </c>
      <c r="F182" s="410" t="s">
        <v>10874</v>
      </c>
      <c r="G182" s="410" t="s">
        <v>11141</v>
      </c>
      <c r="H182" s="410" t="s">
        <v>7993</v>
      </c>
      <c r="I182" s="396" t="s">
        <v>11424</v>
      </c>
      <c r="J182" s="396" t="s">
        <v>2973</v>
      </c>
      <c r="K182" s="396" t="s">
        <v>2973</v>
      </c>
      <c r="L182" s="396" t="s">
        <v>10627</v>
      </c>
      <c r="M182" s="396" t="s">
        <v>10633</v>
      </c>
      <c r="N182" s="396" t="s">
        <v>11868</v>
      </c>
      <c r="O182" s="396" t="s">
        <v>9615</v>
      </c>
      <c r="P182" s="396"/>
      <c r="Q182" s="396"/>
      <c r="R182" s="396"/>
      <c r="S182" s="505" t="s">
        <v>11828</v>
      </c>
      <c r="T182" s="396"/>
      <c r="U182" s="396"/>
      <c r="V182" s="396"/>
      <c r="W182" s="396"/>
      <c r="X182" s="396"/>
      <c r="Y182" s="396"/>
      <c r="Z182" s="396"/>
      <c r="AA182" s="396"/>
      <c r="AB182" s="396"/>
      <c r="AC182" s="396"/>
      <c r="AD182" s="396"/>
    </row>
    <row r="183" spans="1:30" x14ac:dyDescent="0.25">
      <c r="A183" s="395">
        <v>182</v>
      </c>
      <c r="B183" s="395" t="s">
        <v>10701</v>
      </c>
      <c r="C183" s="395">
        <v>70992005</v>
      </c>
      <c r="D183" s="31"/>
      <c r="E183" s="526">
        <v>43826.635601851849</v>
      </c>
      <c r="F183" s="410" t="s">
        <v>10875</v>
      </c>
      <c r="G183" s="410" t="s">
        <v>11142</v>
      </c>
      <c r="H183" s="410" t="s">
        <v>8331</v>
      </c>
      <c r="I183" s="396" t="s">
        <v>11425</v>
      </c>
      <c r="J183" s="396" t="s">
        <v>30</v>
      </c>
      <c r="K183" s="396" t="s">
        <v>30</v>
      </c>
      <c r="L183" s="396" t="s">
        <v>10627</v>
      </c>
      <c r="M183" s="396" t="s">
        <v>10450</v>
      </c>
      <c r="N183" s="396" t="s">
        <v>11868</v>
      </c>
      <c r="O183" s="396" t="s">
        <v>2347</v>
      </c>
      <c r="P183" s="396"/>
      <c r="Q183" s="396"/>
      <c r="R183" s="396"/>
      <c r="S183" s="505" t="s">
        <v>1931</v>
      </c>
      <c r="T183" s="396"/>
      <c r="U183" s="396"/>
      <c r="V183" s="396"/>
      <c r="W183" s="396"/>
      <c r="X183" s="396"/>
      <c r="Y183" s="396"/>
      <c r="Z183" s="396"/>
      <c r="AA183" s="396"/>
      <c r="AB183" s="396"/>
      <c r="AC183" s="396"/>
      <c r="AD183" s="396"/>
    </row>
    <row r="184" spans="1:30" x14ac:dyDescent="0.25">
      <c r="A184" s="395">
        <v>183</v>
      </c>
      <c r="B184" s="395" t="s">
        <v>34</v>
      </c>
      <c r="C184" s="395">
        <v>70994247</v>
      </c>
      <c r="D184" s="31"/>
      <c r="E184" s="526">
        <v>43826.669907407406</v>
      </c>
      <c r="F184" s="410" t="s">
        <v>10876</v>
      </c>
      <c r="G184" s="410" t="s">
        <v>11143</v>
      </c>
      <c r="H184" s="410" t="s">
        <v>8330</v>
      </c>
      <c r="I184" s="396" t="s">
        <v>11426</v>
      </c>
      <c r="J184" s="396" t="s">
        <v>132</v>
      </c>
      <c r="K184" s="396" t="s">
        <v>2896</v>
      </c>
      <c r="L184" s="396" t="s">
        <v>10627</v>
      </c>
      <c r="M184" s="396" t="s">
        <v>10443</v>
      </c>
      <c r="N184" s="396" t="s">
        <v>11869</v>
      </c>
      <c r="O184" s="396" t="s">
        <v>11659</v>
      </c>
      <c r="P184" s="396"/>
      <c r="Q184" s="396"/>
      <c r="R184" s="396"/>
      <c r="S184" s="505" t="s">
        <v>11829</v>
      </c>
      <c r="T184" s="396"/>
      <c r="U184" s="396"/>
      <c r="V184" s="396"/>
      <c r="W184" s="396"/>
      <c r="X184" s="396"/>
      <c r="Y184" s="396"/>
      <c r="Z184" s="396"/>
      <c r="AA184" s="396"/>
      <c r="AB184" s="396"/>
      <c r="AC184" s="396"/>
      <c r="AD184" s="396"/>
    </row>
    <row r="185" spans="1:30" x14ac:dyDescent="0.25">
      <c r="A185" s="395">
        <v>184</v>
      </c>
      <c r="B185" s="395" t="s">
        <v>59</v>
      </c>
      <c r="C185" s="395">
        <v>70996347</v>
      </c>
      <c r="D185" s="31"/>
      <c r="E185" s="526">
        <v>43826.700046296297</v>
      </c>
      <c r="F185" s="410" t="s">
        <v>10877</v>
      </c>
      <c r="G185" s="410" t="s">
        <v>11144</v>
      </c>
      <c r="H185" s="410" t="s">
        <v>8331</v>
      </c>
      <c r="I185" s="396" t="s">
        <v>11427</v>
      </c>
      <c r="J185" s="396" t="s">
        <v>801</v>
      </c>
      <c r="K185" s="396" t="s">
        <v>801</v>
      </c>
      <c r="L185" s="396" t="s">
        <v>10627</v>
      </c>
      <c r="M185" s="396" t="s">
        <v>10445</v>
      </c>
      <c r="N185" s="396" t="s">
        <v>11868</v>
      </c>
      <c r="O185" s="396" t="s">
        <v>1587</v>
      </c>
      <c r="P185" s="396"/>
      <c r="Q185" s="396"/>
      <c r="R185" s="396"/>
      <c r="S185" s="505" t="s">
        <v>1931</v>
      </c>
      <c r="T185" s="396"/>
      <c r="U185" s="396"/>
      <c r="V185" s="396"/>
      <c r="W185" s="396"/>
      <c r="X185" s="396"/>
      <c r="Y185" s="396"/>
      <c r="Z185" s="396"/>
      <c r="AA185" s="396"/>
      <c r="AB185" s="396"/>
      <c r="AC185" s="396"/>
      <c r="AD185" s="396"/>
    </row>
    <row r="186" spans="1:30" x14ac:dyDescent="0.25">
      <c r="A186" s="395">
        <v>185</v>
      </c>
      <c r="B186" s="395" t="s">
        <v>10701</v>
      </c>
      <c r="C186" s="395">
        <v>70997277</v>
      </c>
      <c r="D186" s="31"/>
      <c r="E186" s="526">
        <v>43826.713171296295</v>
      </c>
      <c r="F186" s="410" t="s">
        <v>4768</v>
      </c>
      <c r="G186" s="410" t="s">
        <v>11145</v>
      </c>
      <c r="H186" s="410" t="s">
        <v>8331</v>
      </c>
      <c r="I186" s="396" t="s">
        <v>11428</v>
      </c>
      <c r="J186" s="396" t="s">
        <v>2992</v>
      </c>
      <c r="K186" s="396" t="s">
        <v>3281</v>
      </c>
      <c r="L186" s="396" t="s">
        <v>10627</v>
      </c>
      <c r="M186" s="396" t="s">
        <v>3256</v>
      </c>
      <c r="N186" s="396" t="s">
        <v>11880</v>
      </c>
      <c r="O186" s="396" t="s">
        <v>11660</v>
      </c>
      <c r="P186" s="396"/>
      <c r="Q186" s="396"/>
      <c r="R186" s="396"/>
      <c r="S186" s="505" t="s">
        <v>1931</v>
      </c>
      <c r="T186" s="396"/>
      <c r="U186" s="396"/>
      <c r="V186" s="396"/>
      <c r="W186" s="396"/>
      <c r="X186" s="396"/>
      <c r="Y186" s="396"/>
      <c r="Z186" s="396"/>
      <c r="AA186" s="396"/>
      <c r="AB186" s="396"/>
      <c r="AC186" s="396"/>
      <c r="AD186" s="396"/>
    </row>
    <row r="187" spans="1:30" x14ac:dyDescent="0.25">
      <c r="A187" s="395">
        <v>186</v>
      </c>
      <c r="B187" s="395" t="s">
        <v>10701</v>
      </c>
      <c r="C187" s="395">
        <v>70998091</v>
      </c>
      <c r="D187" s="31"/>
      <c r="E187" s="526">
        <v>43826.725752314815</v>
      </c>
      <c r="F187" s="410" t="s">
        <v>10878</v>
      </c>
      <c r="G187" s="410" t="s">
        <v>11146</v>
      </c>
      <c r="H187" s="410" t="s">
        <v>8328</v>
      </c>
      <c r="I187" s="396" t="s">
        <v>11429</v>
      </c>
      <c r="J187" s="396" t="s">
        <v>173</v>
      </c>
      <c r="K187" s="396" t="s">
        <v>173</v>
      </c>
      <c r="L187" s="396" t="s">
        <v>10628</v>
      </c>
      <c r="M187" s="396" t="s">
        <v>9938</v>
      </c>
      <c r="N187" s="396" t="s">
        <v>11873</v>
      </c>
      <c r="O187" s="396" t="s">
        <v>10695</v>
      </c>
      <c r="P187" s="396"/>
      <c r="Q187" s="396"/>
      <c r="R187" s="396"/>
      <c r="S187" s="505" t="s">
        <v>1931</v>
      </c>
      <c r="T187" s="396"/>
      <c r="U187" s="396"/>
      <c r="V187" s="396"/>
      <c r="W187" s="396"/>
      <c r="X187" s="396"/>
      <c r="Y187" s="396"/>
      <c r="Z187" s="396"/>
      <c r="AA187" s="396"/>
      <c r="AB187" s="396"/>
      <c r="AC187" s="396"/>
      <c r="AD187" s="396"/>
    </row>
    <row r="188" spans="1:30" x14ac:dyDescent="0.25">
      <c r="A188" s="395">
        <v>187</v>
      </c>
      <c r="B188" s="395" t="s">
        <v>59</v>
      </c>
      <c r="C188" s="395">
        <v>70998513</v>
      </c>
      <c r="D188" s="31"/>
      <c r="E188" s="526">
        <v>43826.731944444444</v>
      </c>
      <c r="F188" s="410" t="s">
        <v>10879</v>
      </c>
      <c r="G188" s="410" t="s">
        <v>11147</v>
      </c>
      <c r="H188" s="410" t="s">
        <v>8331</v>
      </c>
      <c r="I188" s="396" t="s">
        <v>11430</v>
      </c>
      <c r="J188" s="396" t="s">
        <v>1827</v>
      </c>
      <c r="K188" s="396" t="s">
        <v>1827</v>
      </c>
      <c r="L188" s="396" t="s">
        <v>10627</v>
      </c>
      <c r="M188" s="396" t="s">
        <v>9940</v>
      </c>
      <c r="N188" s="396" t="s">
        <v>11876</v>
      </c>
      <c r="O188" s="396" t="s">
        <v>11661</v>
      </c>
      <c r="P188" s="396"/>
      <c r="Q188" s="396"/>
      <c r="R188" s="396"/>
      <c r="S188" s="505" t="s">
        <v>1931</v>
      </c>
      <c r="T188" s="396"/>
      <c r="U188" s="396"/>
      <c r="V188" s="396"/>
      <c r="W188" s="396"/>
      <c r="X188" s="396"/>
      <c r="Y188" s="396"/>
      <c r="Z188" s="396"/>
      <c r="AA188" s="396"/>
      <c r="AB188" s="396"/>
      <c r="AC188" s="396"/>
      <c r="AD188" s="396"/>
    </row>
    <row r="189" spans="1:30" x14ac:dyDescent="0.25">
      <c r="A189" s="395">
        <v>188</v>
      </c>
      <c r="B189" s="395" t="s">
        <v>882</v>
      </c>
      <c r="C189" s="395">
        <v>70999145</v>
      </c>
      <c r="D189" s="31"/>
      <c r="E189" s="526">
        <v>43826.741712962961</v>
      </c>
      <c r="F189" s="410" t="s">
        <v>10880</v>
      </c>
      <c r="G189" s="410" t="s">
        <v>11148</v>
      </c>
      <c r="H189" s="410" t="s">
        <v>8329</v>
      </c>
      <c r="I189" s="396" t="s">
        <v>11431</v>
      </c>
      <c r="J189" s="396" t="s">
        <v>25</v>
      </c>
      <c r="K189" s="396" t="s">
        <v>25</v>
      </c>
      <c r="L189" s="396" t="s">
        <v>10628</v>
      </c>
      <c r="M189" s="396" t="s">
        <v>9938</v>
      </c>
      <c r="N189" s="396" t="s">
        <v>11870</v>
      </c>
      <c r="O189" s="396" t="s">
        <v>11662</v>
      </c>
      <c r="P189" s="396"/>
      <c r="Q189" s="396"/>
      <c r="R189" s="396"/>
      <c r="S189" s="505" t="s">
        <v>11830</v>
      </c>
      <c r="T189" s="396"/>
      <c r="U189" s="396"/>
      <c r="V189" s="396"/>
      <c r="W189" s="396"/>
      <c r="X189" s="396"/>
      <c r="Y189" s="396"/>
      <c r="Z189" s="396"/>
      <c r="AA189" s="396"/>
      <c r="AB189" s="396"/>
      <c r="AC189" s="396"/>
      <c r="AD189" s="396"/>
    </row>
    <row r="190" spans="1:30" x14ac:dyDescent="0.25">
      <c r="A190" s="395">
        <v>189</v>
      </c>
      <c r="B190" s="395" t="s">
        <v>33</v>
      </c>
      <c r="C190" s="395">
        <v>70999655</v>
      </c>
      <c r="D190" s="31"/>
      <c r="E190" s="526">
        <v>43826.749374999999</v>
      </c>
      <c r="F190" s="410" t="s">
        <v>10881</v>
      </c>
      <c r="G190" s="410" t="s">
        <v>11149</v>
      </c>
      <c r="H190" s="410" t="s">
        <v>8329</v>
      </c>
      <c r="I190" s="396" t="s">
        <v>11432</v>
      </c>
      <c r="J190" s="396" t="s">
        <v>111</v>
      </c>
      <c r="K190" s="396" t="s">
        <v>111</v>
      </c>
      <c r="L190" s="396" t="s">
        <v>10628</v>
      </c>
      <c r="M190" s="396" t="s">
        <v>9938</v>
      </c>
      <c r="N190" s="396" t="s">
        <v>11877</v>
      </c>
      <c r="O190" s="396" t="s">
        <v>11663</v>
      </c>
      <c r="P190" s="396"/>
      <c r="Q190" s="396"/>
      <c r="R190" s="396"/>
      <c r="S190" s="505" t="s">
        <v>11831</v>
      </c>
      <c r="T190" s="396"/>
      <c r="U190" s="396"/>
      <c r="V190" s="396"/>
      <c r="W190" s="396"/>
      <c r="X190" s="396"/>
      <c r="Y190" s="396"/>
      <c r="Z190" s="396"/>
      <c r="AA190" s="396"/>
      <c r="AB190" s="396"/>
      <c r="AC190" s="396"/>
      <c r="AD190" s="396"/>
    </row>
    <row r="191" spans="1:30" x14ac:dyDescent="0.25">
      <c r="A191" s="395">
        <v>190</v>
      </c>
      <c r="B191" s="395" t="s">
        <v>34</v>
      </c>
      <c r="C191" s="395">
        <v>71000199</v>
      </c>
      <c r="D191" s="31"/>
      <c r="E191" s="526">
        <v>43826.799479166664</v>
      </c>
      <c r="F191" s="410" t="s">
        <v>10882</v>
      </c>
      <c r="G191" s="410" t="s">
        <v>11150</v>
      </c>
      <c r="H191" s="410" t="s">
        <v>7993</v>
      </c>
      <c r="I191" s="396" t="s">
        <v>11433</v>
      </c>
      <c r="J191" s="396" t="s">
        <v>3010</v>
      </c>
      <c r="K191" s="396" t="s">
        <v>2954</v>
      </c>
      <c r="L191" s="396" t="s">
        <v>10627</v>
      </c>
      <c r="M191" s="396" t="s">
        <v>10212</v>
      </c>
      <c r="N191" s="396" t="s">
        <v>11869</v>
      </c>
      <c r="O191" s="396" t="s">
        <v>1879</v>
      </c>
      <c r="P191" s="396"/>
      <c r="Q191" s="396"/>
      <c r="R191" s="396"/>
      <c r="S191" s="505" t="s">
        <v>11832</v>
      </c>
      <c r="T191" s="396"/>
      <c r="U191" s="396"/>
      <c r="V191" s="396"/>
      <c r="W191" s="396"/>
      <c r="X191" s="396"/>
      <c r="Y191" s="396"/>
      <c r="Z191" s="396"/>
      <c r="AA191" s="396"/>
      <c r="AB191" s="396"/>
      <c r="AC191" s="396"/>
      <c r="AD191" s="396"/>
    </row>
    <row r="192" spans="1:30" x14ac:dyDescent="0.25">
      <c r="A192" s="395">
        <v>191</v>
      </c>
      <c r="B192" s="395" t="s">
        <v>34</v>
      </c>
      <c r="C192" s="395">
        <v>71002575</v>
      </c>
      <c r="D192" s="31"/>
      <c r="E192" s="526">
        <v>43826.799675925926</v>
      </c>
      <c r="F192" s="410" t="s">
        <v>10883</v>
      </c>
      <c r="G192" s="410" t="s">
        <v>11151</v>
      </c>
      <c r="H192" s="410" t="s">
        <v>8330</v>
      </c>
      <c r="I192" s="396" t="s">
        <v>11434</v>
      </c>
      <c r="J192" s="396" t="s">
        <v>1827</v>
      </c>
      <c r="K192" s="396" t="s">
        <v>1827</v>
      </c>
      <c r="L192" s="396" t="s">
        <v>10627</v>
      </c>
      <c r="M192" s="396" t="s">
        <v>9940</v>
      </c>
      <c r="N192" s="396" t="s">
        <v>11876</v>
      </c>
      <c r="O192" s="396" t="s">
        <v>11664</v>
      </c>
      <c r="P192" s="396"/>
      <c r="Q192" s="396"/>
      <c r="R192" s="396"/>
      <c r="S192" s="505" t="s">
        <v>11833</v>
      </c>
      <c r="T192" s="396"/>
      <c r="U192" s="396"/>
      <c r="V192" s="396"/>
      <c r="W192" s="396"/>
      <c r="X192" s="396"/>
      <c r="Y192" s="396"/>
      <c r="Z192" s="396"/>
      <c r="AA192" s="396"/>
      <c r="AB192" s="396"/>
      <c r="AC192" s="396"/>
      <c r="AD192" s="396"/>
    </row>
    <row r="193" spans="1:30" x14ac:dyDescent="0.25">
      <c r="A193" s="395">
        <v>192</v>
      </c>
      <c r="B193" s="395" t="s">
        <v>13030</v>
      </c>
      <c r="C193" s="395">
        <v>71003399</v>
      </c>
      <c r="D193" s="31"/>
      <c r="E193" s="526">
        <v>43826.813587962963</v>
      </c>
      <c r="F193" s="410" t="s">
        <v>10884</v>
      </c>
      <c r="G193" s="410" t="s">
        <v>11152</v>
      </c>
      <c r="H193" s="410" t="s">
        <v>8328</v>
      </c>
      <c r="I193" s="396" t="s">
        <v>11435</v>
      </c>
      <c r="J193" s="396" t="s">
        <v>111</v>
      </c>
      <c r="K193" s="396" t="s">
        <v>2022</v>
      </c>
      <c r="L193" s="396" t="s">
        <v>10628</v>
      </c>
      <c r="M193" s="396" t="s">
        <v>9938</v>
      </c>
      <c r="N193" s="396" t="s">
        <v>11877</v>
      </c>
      <c r="O193" s="396" t="s">
        <v>11663</v>
      </c>
      <c r="P193" s="396"/>
      <c r="Q193" s="396"/>
      <c r="R193" s="396"/>
      <c r="S193" s="505" t="s">
        <v>11834</v>
      </c>
      <c r="T193" s="396"/>
      <c r="U193" s="396"/>
      <c r="V193" s="396"/>
      <c r="W193" s="396"/>
      <c r="X193" s="396"/>
      <c r="Y193" s="396"/>
      <c r="Z193" s="396"/>
      <c r="AA193" s="396"/>
      <c r="AB193" s="396"/>
      <c r="AC193" s="396"/>
      <c r="AD193" s="396"/>
    </row>
    <row r="194" spans="1:30" x14ac:dyDescent="0.25">
      <c r="A194" s="395">
        <v>193</v>
      </c>
      <c r="B194" s="395" t="s">
        <v>10701</v>
      </c>
      <c r="C194" s="395">
        <v>71004919</v>
      </c>
      <c r="D194" s="31"/>
      <c r="E194" s="526">
        <v>43826.840891203705</v>
      </c>
      <c r="F194" s="410" t="s">
        <v>10885</v>
      </c>
      <c r="G194" s="410" t="s">
        <v>11153</v>
      </c>
      <c r="H194" s="410" t="s">
        <v>8331</v>
      </c>
      <c r="I194" s="396" t="s">
        <v>11436</v>
      </c>
      <c r="J194" s="396" t="s">
        <v>25</v>
      </c>
      <c r="K194" s="396" t="s">
        <v>25</v>
      </c>
      <c r="L194" s="396" t="s">
        <v>10628</v>
      </c>
      <c r="M194" s="396" t="s">
        <v>9938</v>
      </c>
      <c r="N194" s="396" t="s">
        <v>11870</v>
      </c>
      <c r="O194" s="396" t="s">
        <v>11665</v>
      </c>
      <c r="P194" s="396"/>
      <c r="Q194" s="396"/>
      <c r="R194" s="396"/>
      <c r="S194" s="505" t="s">
        <v>1931</v>
      </c>
      <c r="T194" s="396"/>
      <c r="U194" s="396"/>
      <c r="V194" s="396"/>
      <c r="W194" s="396"/>
      <c r="X194" s="396"/>
      <c r="Y194" s="396"/>
      <c r="Z194" s="396"/>
      <c r="AA194" s="396"/>
      <c r="AB194" s="396"/>
      <c r="AC194" s="396"/>
      <c r="AD194" s="396"/>
    </row>
    <row r="195" spans="1:30" x14ac:dyDescent="0.25">
      <c r="A195" s="395">
        <v>194</v>
      </c>
      <c r="B195" s="395" t="s">
        <v>34</v>
      </c>
      <c r="C195" s="395">
        <v>71005001</v>
      </c>
      <c r="D195" s="31"/>
      <c r="E195" s="526">
        <v>43826.842893518522</v>
      </c>
      <c r="F195" s="410" t="s">
        <v>10886</v>
      </c>
      <c r="G195" s="410" t="s">
        <v>11154</v>
      </c>
      <c r="H195" s="410" t="s">
        <v>8330</v>
      </c>
      <c r="I195" s="396" t="s">
        <v>11437</v>
      </c>
      <c r="J195" s="396" t="s">
        <v>213</v>
      </c>
      <c r="K195" s="396" t="s">
        <v>1798</v>
      </c>
      <c r="L195" s="396" t="s">
        <v>10628</v>
      </c>
      <c r="M195" s="396" t="s">
        <v>9938</v>
      </c>
      <c r="N195" s="396" t="s">
        <v>11870</v>
      </c>
      <c r="O195" s="396" t="s">
        <v>11666</v>
      </c>
      <c r="P195" s="396"/>
      <c r="Q195" s="396"/>
      <c r="R195" s="396"/>
      <c r="S195" s="505" t="s">
        <v>11835</v>
      </c>
      <c r="T195" s="396"/>
      <c r="U195" s="396"/>
      <c r="V195" s="396"/>
      <c r="W195" s="396"/>
      <c r="X195" s="396"/>
      <c r="Y195" s="396"/>
      <c r="Z195" s="396"/>
      <c r="AA195" s="396"/>
      <c r="AB195" s="396"/>
      <c r="AC195" s="396"/>
      <c r="AD195" s="396"/>
    </row>
    <row r="196" spans="1:30" x14ac:dyDescent="0.25">
      <c r="A196" s="395">
        <v>195</v>
      </c>
      <c r="B196" s="395" t="s">
        <v>10701</v>
      </c>
      <c r="C196" s="395">
        <v>71005187</v>
      </c>
      <c r="D196" s="31"/>
      <c r="E196" s="526">
        <v>43826.844004629631</v>
      </c>
      <c r="F196" s="410" t="s">
        <v>10887</v>
      </c>
      <c r="G196" s="410" t="s">
        <v>11155</v>
      </c>
      <c r="H196" s="410" t="s">
        <v>8331</v>
      </c>
      <c r="I196" s="396" t="s">
        <v>11438</v>
      </c>
      <c r="J196" s="396" t="s">
        <v>358</v>
      </c>
      <c r="K196" s="396" t="s">
        <v>358</v>
      </c>
      <c r="L196" s="396" t="s">
        <v>10627</v>
      </c>
      <c r="M196" s="396" t="s">
        <v>10447</v>
      </c>
      <c r="N196" s="396" t="s">
        <v>11880</v>
      </c>
      <c r="O196" s="396" t="s">
        <v>9953</v>
      </c>
      <c r="P196" s="396"/>
      <c r="Q196" s="396"/>
      <c r="R196" s="396"/>
      <c r="S196" s="505" t="s">
        <v>1931</v>
      </c>
      <c r="T196" s="396"/>
      <c r="U196" s="396"/>
      <c r="V196" s="396"/>
      <c r="W196" s="396"/>
      <c r="X196" s="396"/>
      <c r="Y196" s="396"/>
      <c r="Z196" s="396"/>
      <c r="AA196" s="396"/>
      <c r="AB196" s="396"/>
      <c r="AC196" s="396"/>
      <c r="AD196" s="396"/>
    </row>
    <row r="197" spans="1:30" x14ac:dyDescent="0.25">
      <c r="A197" s="395">
        <v>196</v>
      </c>
      <c r="B197" s="395" t="s">
        <v>414</v>
      </c>
      <c r="C197" s="395">
        <v>71006875</v>
      </c>
      <c r="D197" s="31"/>
      <c r="E197" s="526">
        <v>43826.872916666667</v>
      </c>
      <c r="F197" s="410" t="s">
        <v>10888</v>
      </c>
      <c r="G197" s="410" t="s">
        <v>11156</v>
      </c>
      <c r="H197" s="410" t="s">
        <v>7993</v>
      </c>
      <c r="I197" s="396" t="s">
        <v>11439</v>
      </c>
      <c r="J197" s="396" t="s">
        <v>801</v>
      </c>
      <c r="K197" s="396" t="s">
        <v>801</v>
      </c>
      <c r="L197" s="396" t="s">
        <v>10627</v>
      </c>
      <c r="M197" s="396" t="s">
        <v>10445</v>
      </c>
      <c r="N197" s="396" t="s">
        <v>11868</v>
      </c>
      <c r="O197" s="396" t="s">
        <v>11667</v>
      </c>
      <c r="P197" s="396"/>
      <c r="Q197" s="396"/>
      <c r="R197" s="396"/>
      <c r="S197" s="505" t="s">
        <v>1931</v>
      </c>
      <c r="T197" s="396"/>
      <c r="U197" s="396"/>
      <c r="V197" s="396"/>
      <c r="W197" s="396"/>
      <c r="X197" s="396"/>
      <c r="Y197" s="396"/>
      <c r="Z197" s="396"/>
      <c r="AA197" s="396"/>
      <c r="AB197" s="396"/>
      <c r="AC197" s="396"/>
      <c r="AD197" s="396"/>
    </row>
    <row r="198" spans="1:30" x14ac:dyDescent="0.25">
      <c r="A198" s="395">
        <v>197</v>
      </c>
      <c r="B198" s="395" t="s">
        <v>34</v>
      </c>
      <c r="C198" s="395">
        <v>71007337</v>
      </c>
      <c r="D198" s="31"/>
      <c r="E198" s="526">
        <v>43826.88208333333</v>
      </c>
      <c r="F198" s="410" t="s">
        <v>10889</v>
      </c>
      <c r="G198" s="410" t="s">
        <v>11157</v>
      </c>
      <c r="H198" s="410" t="s">
        <v>8330</v>
      </c>
      <c r="I198" s="396" t="s">
        <v>11440</v>
      </c>
      <c r="J198" s="396" t="s">
        <v>1838</v>
      </c>
      <c r="K198" s="396" t="s">
        <v>1838</v>
      </c>
      <c r="L198" s="396" t="s">
        <v>10629</v>
      </c>
      <c r="M198" s="396" t="s">
        <v>9941</v>
      </c>
      <c r="N198" s="396" t="s">
        <v>11883</v>
      </c>
      <c r="O198" s="396" t="s">
        <v>11668</v>
      </c>
      <c r="P198" s="396"/>
      <c r="Q198" s="396"/>
      <c r="R198" s="396"/>
      <c r="S198" s="505" t="s">
        <v>1931</v>
      </c>
      <c r="T198" s="396"/>
      <c r="U198" s="396"/>
      <c r="V198" s="396"/>
      <c r="W198" s="396"/>
      <c r="X198" s="396"/>
      <c r="Y198" s="396"/>
      <c r="Z198" s="396"/>
      <c r="AA198" s="396"/>
      <c r="AB198" s="396"/>
      <c r="AC198" s="396"/>
      <c r="AD198" s="396"/>
    </row>
    <row r="199" spans="1:30" x14ac:dyDescent="0.25">
      <c r="A199" s="395">
        <v>198</v>
      </c>
      <c r="B199" s="395" t="s">
        <v>10701</v>
      </c>
      <c r="C199" s="395">
        <v>71007439</v>
      </c>
      <c r="D199" s="31"/>
      <c r="E199" s="526">
        <v>43826.88354166667</v>
      </c>
      <c r="F199" s="410" t="s">
        <v>10890</v>
      </c>
      <c r="G199" s="410" t="s">
        <v>11158</v>
      </c>
      <c r="H199" s="410" t="s">
        <v>8331</v>
      </c>
      <c r="I199" s="396" t="s">
        <v>11441</v>
      </c>
      <c r="J199" s="396" t="s">
        <v>25</v>
      </c>
      <c r="K199" s="396" t="s">
        <v>25</v>
      </c>
      <c r="L199" s="396" t="s">
        <v>10628</v>
      </c>
      <c r="M199" s="396" t="s">
        <v>9938</v>
      </c>
      <c r="N199" s="396" t="s">
        <v>11870</v>
      </c>
      <c r="O199" s="396" t="s">
        <v>11669</v>
      </c>
      <c r="P199" s="396"/>
      <c r="Q199" s="396"/>
      <c r="R199" s="396"/>
      <c r="S199" s="505" t="s">
        <v>1931</v>
      </c>
      <c r="T199" s="396"/>
      <c r="U199" s="396"/>
      <c r="V199" s="396"/>
      <c r="W199" s="396"/>
      <c r="X199" s="396"/>
      <c r="Y199" s="396"/>
      <c r="Z199" s="396"/>
      <c r="AA199" s="396"/>
      <c r="AB199" s="396"/>
      <c r="AC199" s="396"/>
      <c r="AD199" s="396"/>
    </row>
    <row r="200" spans="1:30" x14ac:dyDescent="0.25">
      <c r="A200" s="395">
        <v>199</v>
      </c>
      <c r="B200" s="395" t="s">
        <v>13030</v>
      </c>
      <c r="C200" s="395">
        <v>71008437</v>
      </c>
      <c r="D200" s="31"/>
      <c r="E200" s="526">
        <v>43826.902581018519</v>
      </c>
      <c r="F200" s="410" t="s">
        <v>10891</v>
      </c>
      <c r="G200" s="410" t="s">
        <v>11159</v>
      </c>
      <c r="H200" s="410" t="s">
        <v>7993</v>
      </c>
      <c r="I200" s="396" t="s">
        <v>11442</v>
      </c>
      <c r="J200" s="396" t="s">
        <v>129</v>
      </c>
      <c r="K200" s="396" t="s">
        <v>129</v>
      </c>
      <c r="L200" s="396" t="s">
        <v>10628</v>
      </c>
      <c r="M200" s="396" t="s">
        <v>9938</v>
      </c>
      <c r="N200" s="396" t="s">
        <v>11881</v>
      </c>
      <c r="O200" s="396" t="s">
        <v>3306</v>
      </c>
      <c r="P200" s="396"/>
      <c r="Q200" s="396"/>
      <c r="R200" s="396"/>
      <c r="S200" s="505" t="s">
        <v>1931</v>
      </c>
      <c r="T200" s="396"/>
      <c r="U200" s="396"/>
      <c r="V200" s="396"/>
      <c r="W200" s="396"/>
      <c r="X200" s="396"/>
      <c r="Y200" s="396"/>
      <c r="Z200" s="396"/>
      <c r="AA200" s="396"/>
      <c r="AB200" s="396"/>
      <c r="AC200" s="396"/>
      <c r="AD200" s="396"/>
    </row>
    <row r="201" spans="1:30" x14ac:dyDescent="0.25">
      <c r="A201" s="395">
        <v>200</v>
      </c>
      <c r="B201" s="395" t="s">
        <v>75</v>
      </c>
      <c r="C201" s="395">
        <v>71011881</v>
      </c>
      <c r="D201" s="31"/>
      <c r="E201" s="526">
        <v>43826.98033564815</v>
      </c>
      <c r="F201" s="410" t="s">
        <v>10892</v>
      </c>
      <c r="G201" s="410" t="s">
        <v>11160</v>
      </c>
      <c r="H201" s="410" t="s">
        <v>8329</v>
      </c>
      <c r="I201" s="396" t="s">
        <v>11443</v>
      </c>
      <c r="J201" s="396" t="s">
        <v>25</v>
      </c>
      <c r="K201" s="396" t="s">
        <v>2941</v>
      </c>
      <c r="L201" s="396" t="s">
        <v>10628</v>
      </c>
      <c r="M201" s="396" t="s">
        <v>9938</v>
      </c>
      <c r="N201" s="396" t="s">
        <v>11870</v>
      </c>
      <c r="O201" s="396" t="s">
        <v>11670</v>
      </c>
      <c r="P201" s="396"/>
      <c r="Q201" s="396"/>
      <c r="R201" s="396"/>
      <c r="S201" s="505" t="s">
        <v>11836</v>
      </c>
      <c r="T201" s="396"/>
      <c r="U201" s="396"/>
      <c r="V201" s="396"/>
      <c r="W201" s="396"/>
      <c r="X201" s="396"/>
      <c r="Y201" s="396"/>
      <c r="Z201" s="396"/>
      <c r="AA201" s="396"/>
      <c r="AB201" s="396"/>
      <c r="AC201" s="396"/>
      <c r="AD201" s="396"/>
    </row>
    <row r="202" spans="1:30" x14ac:dyDescent="0.25">
      <c r="A202" s="395">
        <v>201</v>
      </c>
      <c r="B202" s="395" t="s">
        <v>34</v>
      </c>
      <c r="C202" s="395">
        <v>71016925</v>
      </c>
      <c r="D202" s="31"/>
      <c r="E202" s="526">
        <v>43827.295104166667</v>
      </c>
      <c r="F202" s="410" t="s">
        <v>10893</v>
      </c>
      <c r="G202" s="410" t="s">
        <v>11161</v>
      </c>
      <c r="H202" s="410" t="s">
        <v>7993</v>
      </c>
      <c r="I202" s="396" t="s">
        <v>11444</v>
      </c>
      <c r="J202" s="396" t="s">
        <v>712</v>
      </c>
      <c r="K202" s="396" t="s">
        <v>11535</v>
      </c>
      <c r="L202" s="396" t="s">
        <v>10629</v>
      </c>
      <c r="M202" s="396" t="s">
        <v>10639</v>
      </c>
      <c r="N202" s="396" t="s">
        <v>11879</v>
      </c>
      <c r="O202" s="396" t="s">
        <v>11671</v>
      </c>
      <c r="P202" s="396"/>
      <c r="Q202" s="396"/>
      <c r="R202" s="396"/>
      <c r="S202" s="505" t="s">
        <v>11837</v>
      </c>
      <c r="T202" s="396"/>
      <c r="U202" s="396"/>
      <c r="V202" s="396"/>
      <c r="W202" s="396"/>
      <c r="X202" s="396"/>
      <c r="Y202" s="396"/>
      <c r="Z202" s="396"/>
      <c r="AA202" s="396"/>
      <c r="AB202" s="396"/>
      <c r="AC202" s="396"/>
      <c r="AD202" s="396"/>
    </row>
    <row r="203" spans="1:30" x14ac:dyDescent="0.25">
      <c r="A203" s="395">
        <v>202</v>
      </c>
      <c r="B203" s="395" t="s">
        <v>10701</v>
      </c>
      <c r="C203" s="395">
        <v>71018611</v>
      </c>
      <c r="D203" s="31"/>
      <c r="E203" s="526">
        <v>43827.367905092593</v>
      </c>
      <c r="F203" s="410" t="s">
        <v>10894</v>
      </c>
      <c r="G203" s="410" t="s">
        <v>11162</v>
      </c>
      <c r="H203" s="410" t="s">
        <v>7993</v>
      </c>
      <c r="I203" s="396" t="s">
        <v>11445</v>
      </c>
      <c r="J203" s="396" t="s">
        <v>358</v>
      </c>
      <c r="K203" s="396" t="s">
        <v>358</v>
      </c>
      <c r="L203" s="396" t="s">
        <v>10627</v>
      </c>
      <c r="M203" s="396" t="s">
        <v>10447</v>
      </c>
      <c r="N203" s="396" t="s">
        <v>11880</v>
      </c>
      <c r="O203" s="396" t="s">
        <v>4858</v>
      </c>
      <c r="P203" s="396"/>
      <c r="Q203" s="396"/>
      <c r="R203" s="396"/>
      <c r="S203" s="505" t="s">
        <v>11838</v>
      </c>
      <c r="T203" s="396"/>
      <c r="U203" s="396"/>
      <c r="V203" s="396"/>
      <c r="W203" s="396"/>
      <c r="X203" s="396"/>
      <c r="Y203" s="396"/>
      <c r="Z203" s="396"/>
      <c r="AA203" s="396"/>
      <c r="AB203" s="396"/>
      <c r="AC203" s="396"/>
      <c r="AD203" s="396"/>
    </row>
    <row r="204" spans="1:30" x14ac:dyDescent="0.25">
      <c r="A204" s="395">
        <v>203</v>
      </c>
      <c r="B204" s="395" t="s">
        <v>33</v>
      </c>
      <c r="C204" s="395">
        <v>71017973</v>
      </c>
      <c r="D204" s="31"/>
      <c r="E204" s="526">
        <v>43827.370196759257</v>
      </c>
      <c r="F204" s="410" t="s">
        <v>10895</v>
      </c>
      <c r="G204" s="410" t="s">
        <v>11163</v>
      </c>
      <c r="H204" s="410" t="s">
        <v>8331</v>
      </c>
      <c r="I204" s="396" t="s">
        <v>11446</v>
      </c>
      <c r="J204" s="396" t="s">
        <v>224</v>
      </c>
      <c r="K204" s="396" t="s">
        <v>224</v>
      </c>
      <c r="L204" s="396" t="s">
        <v>10629</v>
      </c>
      <c r="M204" s="396" t="s">
        <v>10625</v>
      </c>
      <c r="N204" s="396" t="s">
        <v>11879</v>
      </c>
      <c r="O204" s="396" t="s">
        <v>11672</v>
      </c>
      <c r="P204" s="396"/>
      <c r="Q204" s="396"/>
      <c r="R204" s="396"/>
      <c r="S204" s="505" t="s">
        <v>1931</v>
      </c>
      <c r="T204" s="396"/>
      <c r="U204" s="396"/>
      <c r="V204" s="396"/>
      <c r="W204" s="396"/>
      <c r="X204" s="396"/>
      <c r="Y204" s="396"/>
      <c r="Z204" s="396"/>
      <c r="AA204" s="396"/>
      <c r="AB204" s="396"/>
      <c r="AC204" s="396"/>
      <c r="AD204" s="396"/>
    </row>
    <row r="205" spans="1:30" x14ac:dyDescent="0.25">
      <c r="A205" s="395">
        <v>204</v>
      </c>
      <c r="B205" s="395" t="s">
        <v>34</v>
      </c>
      <c r="C205" s="395">
        <v>71019547</v>
      </c>
      <c r="D205" s="31"/>
      <c r="E205" s="526">
        <v>43827.426238425927</v>
      </c>
      <c r="F205" s="410" t="s">
        <v>5229</v>
      </c>
      <c r="G205" s="410" t="s">
        <v>11164</v>
      </c>
      <c r="H205" s="410" t="s">
        <v>8330</v>
      </c>
      <c r="I205" s="396" t="s">
        <v>11447</v>
      </c>
      <c r="J205" s="396" t="s">
        <v>30</v>
      </c>
      <c r="K205" s="396" t="s">
        <v>2047</v>
      </c>
      <c r="L205" s="396" t="s">
        <v>10627</v>
      </c>
      <c r="M205" s="396" t="s">
        <v>10450</v>
      </c>
      <c r="N205" s="396" t="s">
        <v>11868</v>
      </c>
      <c r="O205" s="396" t="s">
        <v>11673</v>
      </c>
      <c r="P205" s="396"/>
      <c r="Q205" s="396"/>
      <c r="R205" s="396"/>
      <c r="S205" s="505" t="s">
        <v>1931</v>
      </c>
      <c r="T205" s="396"/>
      <c r="U205" s="396"/>
      <c r="V205" s="396"/>
      <c r="W205" s="396"/>
      <c r="X205" s="396"/>
      <c r="Y205" s="396"/>
      <c r="Z205" s="396"/>
      <c r="AA205" s="396"/>
      <c r="AB205" s="396"/>
      <c r="AC205" s="396"/>
      <c r="AD205" s="396"/>
    </row>
    <row r="206" spans="1:30" x14ac:dyDescent="0.25">
      <c r="A206" s="395">
        <v>205</v>
      </c>
      <c r="B206" s="395" t="s">
        <v>34</v>
      </c>
      <c r="C206" s="395">
        <v>71019721</v>
      </c>
      <c r="D206" s="31"/>
      <c r="E206" s="526">
        <v>43827.436932870369</v>
      </c>
      <c r="F206" s="410" t="s">
        <v>10896</v>
      </c>
      <c r="G206" s="410" t="s">
        <v>11165</v>
      </c>
      <c r="H206" s="410" t="s">
        <v>8330</v>
      </c>
      <c r="I206" s="396" t="s">
        <v>11448</v>
      </c>
      <c r="J206" s="396" t="s">
        <v>30</v>
      </c>
      <c r="K206" s="396" t="s">
        <v>30</v>
      </c>
      <c r="L206" s="396" t="s">
        <v>10627</v>
      </c>
      <c r="M206" s="396" t="s">
        <v>10450</v>
      </c>
      <c r="N206" s="396" t="s">
        <v>11868</v>
      </c>
      <c r="O206" s="396" t="s">
        <v>855</v>
      </c>
      <c r="P206" s="396"/>
      <c r="Q206" s="396"/>
      <c r="R206" s="396"/>
      <c r="S206" s="505" t="s">
        <v>1931</v>
      </c>
      <c r="T206" s="396"/>
      <c r="U206" s="396"/>
      <c r="V206" s="396"/>
      <c r="W206" s="396"/>
      <c r="X206" s="396"/>
      <c r="Y206" s="396"/>
      <c r="Z206" s="396"/>
      <c r="AA206" s="396"/>
      <c r="AB206" s="396"/>
      <c r="AC206" s="396"/>
      <c r="AD206" s="396"/>
    </row>
    <row r="207" spans="1:30" x14ac:dyDescent="0.25">
      <c r="A207" s="395">
        <v>206</v>
      </c>
      <c r="B207" s="395" t="s">
        <v>10701</v>
      </c>
      <c r="C207" s="395">
        <v>71020439</v>
      </c>
      <c r="D207" s="31"/>
      <c r="E207" s="526">
        <v>43827.481006944443</v>
      </c>
      <c r="F207" s="410" t="s">
        <v>10897</v>
      </c>
      <c r="G207" s="410" t="s">
        <v>11166</v>
      </c>
      <c r="H207" s="410" t="s">
        <v>8331</v>
      </c>
      <c r="I207" s="396" t="s">
        <v>11449</v>
      </c>
      <c r="J207" s="396" t="s">
        <v>129</v>
      </c>
      <c r="K207" s="396" t="s">
        <v>55</v>
      </c>
      <c r="L207" s="396" t="s">
        <v>10628</v>
      </c>
      <c r="M207" s="396" t="s">
        <v>9938</v>
      </c>
      <c r="N207" s="396" t="s">
        <v>11873</v>
      </c>
      <c r="O207" s="396" t="s">
        <v>1896</v>
      </c>
      <c r="P207" s="396"/>
      <c r="Q207" s="396"/>
      <c r="R207" s="396"/>
      <c r="S207" s="505" t="s">
        <v>1931</v>
      </c>
      <c r="T207" s="396"/>
      <c r="U207" s="396"/>
      <c r="V207" s="396"/>
      <c r="W207" s="396"/>
      <c r="X207" s="396"/>
      <c r="Y207" s="396"/>
      <c r="Z207" s="396"/>
      <c r="AA207" s="396"/>
      <c r="AB207" s="396"/>
      <c r="AC207" s="396"/>
      <c r="AD207" s="396"/>
    </row>
    <row r="208" spans="1:30" x14ac:dyDescent="0.25">
      <c r="A208" s="395">
        <v>207</v>
      </c>
      <c r="B208" s="395" t="s">
        <v>33</v>
      </c>
      <c r="C208" s="395">
        <v>71019795</v>
      </c>
      <c r="D208" s="31"/>
      <c r="E208" s="526">
        <v>43827.482210648152</v>
      </c>
      <c r="F208" s="410" t="s">
        <v>10898</v>
      </c>
      <c r="G208" s="410" t="s">
        <v>11167</v>
      </c>
      <c r="H208" s="410" t="s">
        <v>8331</v>
      </c>
      <c r="I208" s="396" t="s">
        <v>11450</v>
      </c>
      <c r="J208" s="396" t="s">
        <v>224</v>
      </c>
      <c r="K208" s="396" t="s">
        <v>224</v>
      </c>
      <c r="L208" s="396" t="s">
        <v>10629</v>
      </c>
      <c r="M208" s="396" t="s">
        <v>10625</v>
      </c>
      <c r="N208" s="396" t="s">
        <v>11879</v>
      </c>
      <c r="O208" s="396" t="s">
        <v>11674</v>
      </c>
      <c r="P208" s="396"/>
      <c r="Q208" s="396"/>
      <c r="R208" s="396"/>
      <c r="S208" s="505" t="s">
        <v>1931</v>
      </c>
      <c r="T208" s="396"/>
      <c r="U208" s="396"/>
      <c r="V208" s="396"/>
      <c r="W208" s="396"/>
      <c r="X208" s="396"/>
      <c r="Y208" s="396"/>
      <c r="Z208" s="396"/>
      <c r="AA208" s="396"/>
      <c r="AB208" s="396"/>
      <c r="AC208" s="396"/>
      <c r="AD208" s="396"/>
    </row>
    <row r="209" spans="1:30" x14ac:dyDescent="0.25">
      <c r="A209" s="395">
        <v>208</v>
      </c>
      <c r="B209" s="395" t="s">
        <v>33</v>
      </c>
      <c r="C209" s="395">
        <v>71020939</v>
      </c>
      <c r="D209" s="31"/>
      <c r="E209" s="526">
        <v>43827.508414351854</v>
      </c>
      <c r="F209" s="410" t="s">
        <v>10899</v>
      </c>
      <c r="G209" s="410" t="s">
        <v>11168</v>
      </c>
      <c r="H209" s="410" t="s">
        <v>8329</v>
      </c>
      <c r="I209" s="396" t="s">
        <v>11451</v>
      </c>
      <c r="J209" s="396" t="s">
        <v>25</v>
      </c>
      <c r="K209" s="396" t="s">
        <v>25</v>
      </c>
      <c r="L209" s="396" t="s">
        <v>10628</v>
      </c>
      <c r="M209" s="396" t="s">
        <v>9938</v>
      </c>
      <c r="N209" s="396" t="s">
        <v>11870</v>
      </c>
      <c r="O209" s="396" t="s">
        <v>11675</v>
      </c>
      <c r="P209" s="396"/>
      <c r="Q209" s="396"/>
      <c r="R209" s="396"/>
      <c r="S209" s="505" t="s">
        <v>11839</v>
      </c>
      <c r="T209" s="396"/>
      <c r="U209" s="396"/>
      <c r="V209" s="396"/>
      <c r="W209" s="396"/>
      <c r="X209" s="396"/>
      <c r="Y209" s="396"/>
      <c r="Z209" s="396"/>
      <c r="AA209" s="396"/>
      <c r="AB209" s="396"/>
      <c r="AC209" s="396"/>
      <c r="AD209" s="396"/>
    </row>
    <row r="210" spans="1:30" x14ac:dyDescent="0.25">
      <c r="A210" s="395">
        <v>209</v>
      </c>
      <c r="B210" s="395" t="s">
        <v>10704</v>
      </c>
      <c r="C210" s="395">
        <v>71023183</v>
      </c>
      <c r="D210" s="31"/>
      <c r="E210" s="526">
        <v>43827.625219907408</v>
      </c>
      <c r="F210" s="410" t="s">
        <v>10900</v>
      </c>
      <c r="G210" s="410" t="s">
        <v>11169</v>
      </c>
      <c r="H210" s="410" t="s">
        <v>7993</v>
      </c>
      <c r="I210" s="396" t="s">
        <v>11452</v>
      </c>
      <c r="J210" s="396" t="s">
        <v>712</v>
      </c>
      <c r="K210" s="396" t="s">
        <v>11536</v>
      </c>
      <c r="L210" s="396" t="s">
        <v>10629</v>
      </c>
      <c r="M210" s="396" t="s">
        <v>10639</v>
      </c>
      <c r="N210" s="396" t="s">
        <v>11879</v>
      </c>
      <c r="O210" s="396" t="s">
        <v>526</v>
      </c>
      <c r="P210" s="396"/>
      <c r="Q210" s="396"/>
      <c r="R210" s="396"/>
      <c r="S210" s="505" t="s">
        <v>11840</v>
      </c>
      <c r="T210" s="396"/>
      <c r="U210" s="396"/>
      <c r="V210" s="396"/>
      <c r="W210" s="396"/>
      <c r="X210" s="396"/>
      <c r="Y210" s="396"/>
      <c r="Z210" s="396"/>
      <c r="AA210" s="396"/>
      <c r="AB210" s="396"/>
      <c r="AC210" s="396"/>
      <c r="AD210" s="396"/>
    </row>
    <row r="211" spans="1:30" x14ac:dyDescent="0.25">
      <c r="A211" s="395">
        <v>210</v>
      </c>
      <c r="B211" s="395" t="s">
        <v>10701</v>
      </c>
      <c r="C211" s="395">
        <v>71024511</v>
      </c>
      <c r="D211" s="31"/>
      <c r="E211" s="526">
        <v>43827.630219907405</v>
      </c>
      <c r="F211" s="410" t="s">
        <v>10901</v>
      </c>
      <c r="G211" s="410" t="s">
        <v>11170</v>
      </c>
      <c r="H211" s="410" t="s">
        <v>8331</v>
      </c>
      <c r="I211" s="396" t="s">
        <v>11453</v>
      </c>
      <c r="J211" s="396" t="s">
        <v>213</v>
      </c>
      <c r="K211" s="396" t="s">
        <v>1798</v>
      </c>
      <c r="L211" s="396" t="s">
        <v>10628</v>
      </c>
      <c r="M211" s="396" t="s">
        <v>9938</v>
      </c>
      <c r="N211" s="396" t="s">
        <v>11881</v>
      </c>
      <c r="O211" s="396" t="s">
        <v>11676</v>
      </c>
      <c r="P211" s="396"/>
      <c r="Q211" s="396"/>
      <c r="R211" s="396"/>
      <c r="S211" s="505" t="s">
        <v>1931</v>
      </c>
      <c r="T211" s="396"/>
      <c r="U211" s="396"/>
      <c r="V211" s="396"/>
      <c r="W211" s="396"/>
      <c r="X211" s="396"/>
      <c r="Y211" s="396"/>
      <c r="Z211" s="396"/>
      <c r="AA211" s="396"/>
      <c r="AB211" s="396"/>
      <c r="AC211" s="396"/>
      <c r="AD211" s="396"/>
    </row>
    <row r="212" spans="1:30" x14ac:dyDescent="0.25">
      <c r="A212" s="395">
        <v>211</v>
      </c>
      <c r="B212" s="395" t="s">
        <v>10701</v>
      </c>
      <c r="C212" s="395">
        <v>71023447</v>
      </c>
      <c r="D212" s="31"/>
      <c r="E212" s="526">
        <v>43827.632060185184</v>
      </c>
      <c r="F212" s="410" t="s">
        <v>10902</v>
      </c>
      <c r="G212" s="410" t="s">
        <v>11171</v>
      </c>
      <c r="H212" s="410" t="s">
        <v>7993</v>
      </c>
      <c r="I212" s="396" t="s">
        <v>11454</v>
      </c>
      <c r="J212" s="396" t="s">
        <v>3010</v>
      </c>
      <c r="K212" s="396" t="s">
        <v>3010</v>
      </c>
      <c r="L212" s="396" t="s">
        <v>10627</v>
      </c>
      <c r="M212" s="396" t="s">
        <v>10212</v>
      </c>
      <c r="N212" s="396" t="s">
        <v>11869</v>
      </c>
      <c r="O212" s="396" t="s">
        <v>11677</v>
      </c>
      <c r="P212" s="396"/>
      <c r="Q212" s="396"/>
      <c r="R212" s="396"/>
      <c r="S212" s="505" t="s">
        <v>11841</v>
      </c>
      <c r="T212" s="396"/>
      <c r="U212" s="396"/>
      <c r="V212" s="396"/>
      <c r="W212" s="396"/>
      <c r="X212" s="396"/>
      <c r="Y212" s="396"/>
      <c r="Z212" s="396"/>
      <c r="AA212" s="396"/>
      <c r="AB212" s="396"/>
      <c r="AC212" s="396"/>
      <c r="AD212" s="396"/>
    </row>
    <row r="213" spans="1:30" x14ac:dyDescent="0.25">
      <c r="A213" s="395">
        <v>212</v>
      </c>
      <c r="B213" s="395" t="s">
        <v>33</v>
      </c>
      <c r="C213" s="395">
        <v>71025091</v>
      </c>
      <c r="D213" s="31"/>
      <c r="E213" s="526">
        <v>43827.649583333332</v>
      </c>
      <c r="F213" s="410" t="s">
        <v>10903</v>
      </c>
      <c r="G213" s="410" t="s">
        <v>11172</v>
      </c>
      <c r="H213" s="410" t="s">
        <v>8329</v>
      </c>
      <c r="I213" s="396" t="s">
        <v>11455</v>
      </c>
      <c r="J213" s="396" t="s">
        <v>25</v>
      </c>
      <c r="K213" s="396" t="s">
        <v>2941</v>
      </c>
      <c r="L213" s="396" t="s">
        <v>10628</v>
      </c>
      <c r="M213" s="396" t="s">
        <v>9938</v>
      </c>
      <c r="N213" s="396" t="s">
        <v>11870</v>
      </c>
      <c r="O213" s="396" t="s">
        <v>546</v>
      </c>
      <c r="P213" s="396"/>
      <c r="Q213" s="396"/>
      <c r="R213" s="396"/>
      <c r="S213" s="505" t="s">
        <v>11842</v>
      </c>
      <c r="T213" s="396"/>
      <c r="U213" s="396"/>
      <c r="V213" s="396"/>
      <c r="W213" s="396"/>
      <c r="X213" s="396"/>
      <c r="Y213" s="396"/>
      <c r="Z213" s="396"/>
      <c r="AA213" s="396"/>
      <c r="AB213" s="396"/>
      <c r="AC213" s="396"/>
      <c r="AD213" s="396"/>
    </row>
    <row r="214" spans="1:30" x14ac:dyDescent="0.25">
      <c r="A214" s="395">
        <v>213</v>
      </c>
      <c r="B214" s="395" t="s">
        <v>59</v>
      </c>
      <c r="C214" s="395">
        <v>71024081</v>
      </c>
      <c r="D214" s="31"/>
      <c r="E214" s="526">
        <v>43827.65625</v>
      </c>
      <c r="F214" s="410" t="s">
        <v>10904</v>
      </c>
      <c r="G214" s="410" t="s">
        <v>11173</v>
      </c>
      <c r="H214" s="410" t="s">
        <v>7993</v>
      </c>
      <c r="I214" s="396" t="s">
        <v>11456</v>
      </c>
      <c r="J214" s="396" t="s">
        <v>451</v>
      </c>
      <c r="K214" s="396" t="s">
        <v>451</v>
      </c>
      <c r="L214" s="396" t="s">
        <v>10627</v>
      </c>
      <c r="M214" s="396" t="s">
        <v>9937</v>
      </c>
      <c r="N214" s="396" t="s">
        <v>11869</v>
      </c>
      <c r="O214" s="396" t="s">
        <v>11678</v>
      </c>
      <c r="P214" s="396"/>
      <c r="Q214" s="396"/>
      <c r="R214" s="396"/>
      <c r="S214" s="505" t="s">
        <v>1931</v>
      </c>
      <c r="T214" s="396"/>
      <c r="U214" s="396"/>
      <c r="V214" s="396"/>
      <c r="W214" s="396"/>
      <c r="X214" s="396"/>
      <c r="Y214" s="396"/>
      <c r="Z214" s="396"/>
      <c r="AA214" s="396"/>
      <c r="AB214" s="396"/>
      <c r="AC214" s="396"/>
      <c r="AD214" s="396"/>
    </row>
    <row r="215" spans="1:30" x14ac:dyDescent="0.25">
      <c r="A215" s="395">
        <v>214</v>
      </c>
      <c r="B215" s="395" t="s">
        <v>10701</v>
      </c>
      <c r="C215" s="395">
        <v>71025345</v>
      </c>
      <c r="D215" s="31"/>
      <c r="E215" s="526">
        <v>43827.658599537041</v>
      </c>
      <c r="F215" s="410" t="s">
        <v>10905</v>
      </c>
      <c r="G215" s="410" t="s">
        <v>11174</v>
      </c>
      <c r="H215" s="410" t="s">
        <v>7993</v>
      </c>
      <c r="I215" s="396" t="s">
        <v>11457</v>
      </c>
      <c r="J215" s="396" t="s">
        <v>970</v>
      </c>
      <c r="K215" s="396" t="s">
        <v>970</v>
      </c>
      <c r="L215" s="396" t="s">
        <v>10627</v>
      </c>
      <c r="M215" s="396" t="s">
        <v>9940</v>
      </c>
      <c r="N215" s="396" t="s">
        <v>11876</v>
      </c>
      <c r="O215" s="396" t="s">
        <v>2275</v>
      </c>
      <c r="P215" s="396"/>
      <c r="Q215" s="396"/>
      <c r="R215" s="396"/>
      <c r="S215" s="505" t="s">
        <v>1931</v>
      </c>
      <c r="T215" s="396"/>
      <c r="U215" s="396"/>
      <c r="V215" s="396"/>
      <c r="W215" s="396"/>
      <c r="X215" s="396"/>
      <c r="Y215" s="396"/>
      <c r="Z215" s="396"/>
      <c r="AA215" s="396"/>
      <c r="AB215" s="396"/>
      <c r="AC215" s="396"/>
      <c r="AD215" s="396"/>
    </row>
    <row r="216" spans="1:30" x14ac:dyDescent="0.25">
      <c r="A216" s="395">
        <v>215</v>
      </c>
      <c r="B216" s="395" t="s">
        <v>10711</v>
      </c>
      <c r="C216" s="395">
        <v>71026321</v>
      </c>
      <c r="D216" s="31"/>
      <c r="E216" s="526">
        <v>43827.687245370369</v>
      </c>
      <c r="F216" s="410" t="s">
        <v>10906</v>
      </c>
      <c r="G216" s="410" t="s">
        <v>11175</v>
      </c>
      <c r="H216" s="410" t="s">
        <v>7993</v>
      </c>
      <c r="I216" s="396" t="s">
        <v>11458</v>
      </c>
      <c r="J216" s="396" t="s">
        <v>1838</v>
      </c>
      <c r="K216" s="396" t="s">
        <v>1838</v>
      </c>
      <c r="L216" s="396" t="s">
        <v>10629</v>
      </c>
      <c r="M216" s="396" t="s">
        <v>9941</v>
      </c>
      <c r="N216" s="396" t="s">
        <v>11883</v>
      </c>
      <c r="O216" s="396" t="s">
        <v>11679</v>
      </c>
      <c r="P216" s="396"/>
      <c r="Q216" s="396"/>
      <c r="R216" s="396"/>
      <c r="S216" s="505" t="s">
        <v>11843</v>
      </c>
      <c r="T216" s="396"/>
      <c r="U216" s="396"/>
      <c r="V216" s="396"/>
      <c r="W216" s="396"/>
      <c r="X216" s="396"/>
      <c r="Y216" s="396"/>
      <c r="Z216" s="396"/>
      <c r="AA216" s="396"/>
      <c r="AB216" s="396"/>
      <c r="AC216" s="396"/>
      <c r="AD216" s="396"/>
    </row>
    <row r="217" spans="1:30" x14ac:dyDescent="0.25">
      <c r="A217" s="395">
        <v>216</v>
      </c>
      <c r="B217" s="395" t="s">
        <v>10701</v>
      </c>
      <c r="C217" s="395">
        <v>71027585</v>
      </c>
      <c r="D217" s="31"/>
      <c r="E217" s="526">
        <v>43827.724108796298</v>
      </c>
      <c r="F217" s="410" t="s">
        <v>10907</v>
      </c>
      <c r="G217" s="410" t="s">
        <v>11176</v>
      </c>
      <c r="H217" s="410" t="s">
        <v>8331</v>
      </c>
      <c r="I217" s="396" t="s">
        <v>11459</v>
      </c>
      <c r="J217" s="396" t="s">
        <v>124</v>
      </c>
      <c r="K217" s="396" t="s">
        <v>124</v>
      </c>
      <c r="L217" s="396" t="s">
        <v>10629</v>
      </c>
      <c r="M217" s="396" t="s">
        <v>9938</v>
      </c>
      <c r="N217" s="396" t="s">
        <v>11871</v>
      </c>
      <c r="O217" s="396" t="s">
        <v>537</v>
      </c>
      <c r="P217" s="396"/>
      <c r="Q217" s="396"/>
      <c r="R217" s="396"/>
      <c r="S217" s="505" t="s">
        <v>1931</v>
      </c>
      <c r="T217" s="396"/>
      <c r="U217" s="396"/>
      <c r="V217" s="396"/>
      <c r="W217" s="396"/>
      <c r="X217" s="396"/>
      <c r="Y217" s="396"/>
      <c r="Z217" s="396"/>
      <c r="AA217" s="396"/>
      <c r="AB217" s="396"/>
      <c r="AC217" s="396"/>
      <c r="AD217" s="396"/>
    </row>
    <row r="218" spans="1:30" x14ac:dyDescent="0.25">
      <c r="A218" s="395">
        <v>217</v>
      </c>
      <c r="B218" s="395" t="s">
        <v>10701</v>
      </c>
      <c r="C218" s="395">
        <v>71027619</v>
      </c>
      <c r="D218" s="31"/>
      <c r="E218" s="526">
        <v>43827.725324074076</v>
      </c>
      <c r="F218" s="410" t="s">
        <v>10908</v>
      </c>
      <c r="G218" s="410" t="s">
        <v>11177</v>
      </c>
      <c r="H218" s="410" t="s">
        <v>8331</v>
      </c>
      <c r="I218" s="396" t="s">
        <v>11460</v>
      </c>
      <c r="J218" s="396" t="s">
        <v>124</v>
      </c>
      <c r="K218" s="396" t="s">
        <v>124</v>
      </c>
      <c r="L218" s="396" t="s">
        <v>10629</v>
      </c>
      <c r="M218" s="396" t="s">
        <v>9938</v>
      </c>
      <c r="N218" s="396" t="s">
        <v>11871</v>
      </c>
      <c r="O218" s="396" t="s">
        <v>537</v>
      </c>
      <c r="P218" s="396"/>
      <c r="Q218" s="396"/>
      <c r="R218" s="396"/>
      <c r="S218" s="505" t="s">
        <v>1931</v>
      </c>
      <c r="T218" s="396"/>
      <c r="U218" s="396"/>
      <c r="V218" s="396"/>
      <c r="W218" s="396"/>
      <c r="X218" s="396"/>
      <c r="Y218" s="396"/>
      <c r="Z218" s="396"/>
      <c r="AA218" s="396"/>
      <c r="AB218" s="396"/>
      <c r="AC218" s="396"/>
      <c r="AD218" s="396"/>
    </row>
    <row r="219" spans="1:30" x14ac:dyDescent="0.25">
      <c r="A219" s="395">
        <v>218</v>
      </c>
      <c r="B219" s="395" t="s">
        <v>59</v>
      </c>
      <c r="C219" s="395">
        <v>71029125</v>
      </c>
      <c r="D219" s="31"/>
      <c r="E219" s="526">
        <v>43827.773611111108</v>
      </c>
      <c r="F219" s="410" t="s">
        <v>10909</v>
      </c>
      <c r="G219" s="410" t="s">
        <v>11178</v>
      </c>
      <c r="H219" s="410" t="s">
        <v>8328</v>
      </c>
      <c r="I219" s="396" t="s">
        <v>11461</v>
      </c>
      <c r="J219" s="396" t="s">
        <v>79</v>
      </c>
      <c r="K219" s="396" t="s">
        <v>79</v>
      </c>
      <c r="L219" s="396" t="s">
        <v>10629</v>
      </c>
      <c r="M219" s="396" t="s">
        <v>9941</v>
      </c>
      <c r="N219" s="396" t="s">
        <v>11882</v>
      </c>
      <c r="O219" s="396" t="s">
        <v>4448</v>
      </c>
      <c r="P219" s="396"/>
      <c r="Q219" s="396"/>
      <c r="R219" s="396"/>
      <c r="S219" s="505" t="s">
        <v>11844</v>
      </c>
      <c r="T219" s="396"/>
      <c r="U219" s="396"/>
      <c r="V219" s="396"/>
      <c r="W219" s="396"/>
      <c r="X219" s="396"/>
      <c r="Y219" s="396"/>
      <c r="Z219" s="396"/>
      <c r="AA219" s="396"/>
      <c r="AB219" s="396"/>
      <c r="AC219" s="396"/>
      <c r="AD219" s="396"/>
    </row>
    <row r="220" spans="1:30" x14ac:dyDescent="0.25">
      <c r="A220" s="395">
        <v>219</v>
      </c>
      <c r="B220" s="395" t="s">
        <v>33</v>
      </c>
      <c r="C220" s="395">
        <v>71029885</v>
      </c>
      <c r="D220" s="31"/>
      <c r="E220" s="526">
        <v>43827.839791666665</v>
      </c>
      <c r="F220" s="410" t="s">
        <v>10910</v>
      </c>
      <c r="G220" s="410" t="s">
        <v>11179</v>
      </c>
      <c r="H220" s="410" t="s">
        <v>8331</v>
      </c>
      <c r="I220" s="396" t="s">
        <v>11462</v>
      </c>
      <c r="J220" s="396" t="s">
        <v>159</v>
      </c>
      <c r="K220" s="396" t="s">
        <v>159</v>
      </c>
      <c r="L220" s="396" t="s">
        <v>10629</v>
      </c>
      <c r="M220" s="396" t="s">
        <v>9830</v>
      </c>
      <c r="N220" s="396" t="s">
        <v>11875</v>
      </c>
      <c r="O220" s="396" t="s">
        <v>314</v>
      </c>
      <c r="P220" s="396"/>
      <c r="Q220" s="396"/>
      <c r="R220" s="396"/>
      <c r="S220" s="505" t="s">
        <v>11845</v>
      </c>
      <c r="T220" s="396"/>
      <c r="U220" s="396"/>
      <c r="V220" s="396"/>
      <c r="W220" s="396"/>
      <c r="X220" s="396"/>
      <c r="Y220" s="396"/>
      <c r="Z220" s="396"/>
      <c r="AA220" s="396"/>
      <c r="AB220" s="396"/>
      <c r="AC220" s="396"/>
      <c r="AD220" s="396"/>
    </row>
    <row r="221" spans="1:30" x14ac:dyDescent="0.25">
      <c r="A221" s="395">
        <v>220</v>
      </c>
      <c r="B221" s="395" t="s">
        <v>10632</v>
      </c>
      <c r="C221" s="395">
        <v>71033255</v>
      </c>
      <c r="D221" s="31"/>
      <c r="E221" s="526">
        <v>43827.910416666666</v>
      </c>
      <c r="F221" s="410" t="s">
        <v>10911</v>
      </c>
      <c r="G221" s="410" t="s">
        <v>11180</v>
      </c>
      <c r="H221" s="410" t="s">
        <v>8331</v>
      </c>
      <c r="I221" s="396" t="s">
        <v>11463</v>
      </c>
      <c r="J221" s="396" t="s">
        <v>129</v>
      </c>
      <c r="K221" s="396" t="s">
        <v>129</v>
      </c>
      <c r="L221" s="396" t="s">
        <v>10628</v>
      </c>
      <c r="M221" s="396" t="s">
        <v>9938</v>
      </c>
      <c r="N221" s="396" t="s">
        <v>11881</v>
      </c>
      <c r="O221" s="396" t="s">
        <v>11680</v>
      </c>
      <c r="P221" s="396"/>
      <c r="Q221" s="396"/>
      <c r="R221" s="396"/>
      <c r="S221" s="505" t="s">
        <v>1931</v>
      </c>
      <c r="T221" s="396"/>
      <c r="U221" s="396"/>
      <c r="V221" s="396"/>
      <c r="W221" s="396"/>
      <c r="X221" s="396"/>
      <c r="Y221" s="396"/>
      <c r="Z221" s="396"/>
      <c r="AA221" s="396"/>
      <c r="AB221" s="396"/>
      <c r="AC221" s="396"/>
      <c r="AD221" s="396"/>
    </row>
    <row r="222" spans="1:30" x14ac:dyDescent="0.25">
      <c r="A222" s="395">
        <v>221</v>
      </c>
      <c r="B222" s="395" t="s">
        <v>33</v>
      </c>
      <c r="C222" s="395">
        <v>71033291</v>
      </c>
      <c r="D222" s="31"/>
      <c r="E222" s="526">
        <v>43827.911886574075</v>
      </c>
      <c r="F222" s="410" t="s">
        <v>10912</v>
      </c>
      <c r="G222" s="410" t="s">
        <v>11181</v>
      </c>
      <c r="H222" s="410" t="s">
        <v>8331</v>
      </c>
      <c r="I222" s="396" t="s">
        <v>11464</v>
      </c>
      <c r="J222" s="396" t="s">
        <v>30</v>
      </c>
      <c r="K222" s="396" t="s">
        <v>30</v>
      </c>
      <c r="L222" s="396" t="s">
        <v>10627</v>
      </c>
      <c r="M222" s="396" t="s">
        <v>10450</v>
      </c>
      <c r="N222" s="396" t="s">
        <v>11868</v>
      </c>
      <c r="O222" s="396" t="s">
        <v>7135</v>
      </c>
      <c r="P222" s="396"/>
      <c r="Q222" s="396"/>
      <c r="R222" s="396"/>
      <c r="S222" s="505" t="s">
        <v>1931</v>
      </c>
      <c r="T222" s="396"/>
      <c r="U222" s="396"/>
      <c r="V222" s="396"/>
      <c r="W222" s="396"/>
      <c r="X222" s="396"/>
      <c r="Y222" s="396"/>
      <c r="Z222" s="396"/>
      <c r="AA222" s="396"/>
      <c r="AB222" s="396"/>
      <c r="AC222" s="396"/>
      <c r="AD222" s="396"/>
    </row>
    <row r="223" spans="1:30" x14ac:dyDescent="0.25">
      <c r="A223" s="395">
        <v>222</v>
      </c>
      <c r="B223" s="395" t="s">
        <v>34</v>
      </c>
      <c r="C223" s="395">
        <v>71035819</v>
      </c>
      <c r="D223" s="31"/>
      <c r="E223" s="526">
        <v>43828.054791666669</v>
      </c>
      <c r="F223" s="410" t="s">
        <v>10913</v>
      </c>
      <c r="G223" s="410" t="s">
        <v>11182</v>
      </c>
      <c r="H223" s="410" t="s">
        <v>8331</v>
      </c>
      <c r="I223" s="396" t="s">
        <v>11465</v>
      </c>
      <c r="J223" s="396" t="s">
        <v>2992</v>
      </c>
      <c r="K223" s="396" t="s">
        <v>3281</v>
      </c>
      <c r="L223" s="396" t="s">
        <v>10627</v>
      </c>
      <c r="M223" s="396" t="s">
        <v>3256</v>
      </c>
      <c r="N223" s="396" t="s">
        <v>11880</v>
      </c>
      <c r="O223" s="396" t="s">
        <v>1877</v>
      </c>
      <c r="P223" s="396"/>
      <c r="Q223" s="396"/>
      <c r="R223" s="396"/>
      <c r="S223" s="505" t="s">
        <v>1931</v>
      </c>
      <c r="T223" s="396"/>
      <c r="U223" s="396"/>
      <c r="V223" s="396"/>
      <c r="W223" s="396"/>
      <c r="X223" s="396"/>
      <c r="Y223" s="396"/>
      <c r="Z223" s="396"/>
      <c r="AA223" s="396"/>
      <c r="AB223" s="396"/>
      <c r="AC223" s="396"/>
      <c r="AD223" s="396"/>
    </row>
    <row r="224" spans="1:30" x14ac:dyDescent="0.25">
      <c r="A224" s="395">
        <v>223</v>
      </c>
      <c r="B224" s="395" t="s">
        <v>34</v>
      </c>
      <c r="C224" s="395">
        <v>71037879</v>
      </c>
      <c r="D224" s="31"/>
      <c r="E224" s="526">
        <v>43828.239699074074</v>
      </c>
      <c r="F224" s="410" t="s">
        <v>10914</v>
      </c>
      <c r="G224" s="410" t="s">
        <v>11183</v>
      </c>
      <c r="H224" s="410" t="s">
        <v>8330</v>
      </c>
      <c r="I224" s="396" t="s">
        <v>11466</v>
      </c>
      <c r="J224" s="396" t="s">
        <v>503</v>
      </c>
      <c r="K224" s="396" t="s">
        <v>503</v>
      </c>
      <c r="L224" s="396" t="s">
        <v>10627</v>
      </c>
      <c r="M224" s="396" t="s">
        <v>9940</v>
      </c>
      <c r="N224" s="396" t="s">
        <v>11878</v>
      </c>
      <c r="O224" s="396" t="s">
        <v>84</v>
      </c>
      <c r="P224" s="396"/>
      <c r="Q224" s="396"/>
      <c r="R224" s="396"/>
      <c r="S224" s="505" t="s">
        <v>11846</v>
      </c>
      <c r="T224" s="396"/>
      <c r="U224" s="396"/>
      <c r="V224" s="396"/>
      <c r="W224" s="396"/>
      <c r="X224" s="396"/>
      <c r="Y224" s="396"/>
      <c r="Z224" s="396"/>
      <c r="AA224" s="396"/>
      <c r="AB224" s="396"/>
      <c r="AC224" s="396"/>
      <c r="AD224" s="396"/>
    </row>
    <row r="225" spans="1:30" x14ac:dyDescent="0.25">
      <c r="A225" s="395">
        <v>224</v>
      </c>
      <c r="B225" s="395" t="s">
        <v>10701</v>
      </c>
      <c r="C225" s="395">
        <v>71038771</v>
      </c>
      <c r="D225" s="31"/>
      <c r="E225" s="526">
        <v>43828.317384259259</v>
      </c>
      <c r="F225" s="410" t="s">
        <v>10915</v>
      </c>
      <c r="G225" s="410" t="s">
        <v>11184</v>
      </c>
      <c r="H225" s="410" t="s">
        <v>8331</v>
      </c>
      <c r="I225" s="396" t="s">
        <v>11467</v>
      </c>
      <c r="J225" s="396" t="s">
        <v>712</v>
      </c>
      <c r="K225" s="396" t="s">
        <v>712</v>
      </c>
      <c r="L225" s="396" t="s">
        <v>10629</v>
      </c>
      <c r="M225" s="396" t="s">
        <v>9938</v>
      </c>
      <c r="N225" s="396" t="s">
        <v>11879</v>
      </c>
      <c r="O225" s="396" t="s">
        <v>11681</v>
      </c>
      <c r="P225" s="396"/>
      <c r="Q225" s="396"/>
      <c r="R225" s="396"/>
      <c r="S225" s="505" t="s">
        <v>1931</v>
      </c>
      <c r="T225" s="396"/>
      <c r="U225" s="396"/>
      <c r="V225" s="396"/>
      <c r="W225" s="396"/>
      <c r="X225" s="396"/>
      <c r="Y225" s="396"/>
      <c r="Z225" s="396"/>
      <c r="AA225" s="396"/>
      <c r="AB225" s="396"/>
      <c r="AC225" s="396"/>
      <c r="AD225" s="396"/>
    </row>
    <row r="226" spans="1:30" x14ac:dyDescent="0.25">
      <c r="A226" s="395">
        <v>225</v>
      </c>
      <c r="B226" s="395" t="s">
        <v>10701</v>
      </c>
      <c r="C226" s="395">
        <v>71039731</v>
      </c>
      <c r="D226" s="31"/>
      <c r="E226" s="526">
        <v>43828.387650462966</v>
      </c>
      <c r="F226" s="410" t="s">
        <v>10916</v>
      </c>
      <c r="G226" s="410" t="s">
        <v>11185</v>
      </c>
      <c r="H226" s="410" t="s">
        <v>8331</v>
      </c>
      <c r="I226" s="396" t="s">
        <v>11468</v>
      </c>
      <c r="J226" s="396" t="s">
        <v>30</v>
      </c>
      <c r="K226" s="396" t="s">
        <v>11537</v>
      </c>
      <c r="L226" s="396" t="s">
        <v>10627</v>
      </c>
      <c r="M226" s="396" t="s">
        <v>10450</v>
      </c>
      <c r="N226" s="396" t="s">
        <v>11868</v>
      </c>
      <c r="O226" s="396" t="s">
        <v>2347</v>
      </c>
      <c r="P226" s="396"/>
      <c r="Q226" s="396"/>
      <c r="R226" s="396"/>
      <c r="S226" s="505" t="s">
        <v>1931</v>
      </c>
      <c r="T226" s="396"/>
      <c r="U226" s="396"/>
      <c r="V226" s="396"/>
      <c r="W226" s="396"/>
      <c r="X226" s="396"/>
      <c r="Y226" s="396"/>
      <c r="Z226" s="396"/>
      <c r="AA226" s="396"/>
      <c r="AB226" s="396"/>
      <c r="AC226" s="396"/>
      <c r="AD226" s="396"/>
    </row>
    <row r="227" spans="1:30" x14ac:dyDescent="0.25">
      <c r="A227" s="395">
        <v>226</v>
      </c>
      <c r="B227" s="395" t="s">
        <v>34</v>
      </c>
      <c r="C227" s="395">
        <v>71040217</v>
      </c>
      <c r="D227" s="31"/>
      <c r="E227" s="526">
        <v>43828.42527777778</v>
      </c>
      <c r="F227" s="410" t="s">
        <v>6966</v>
      </c>
      <c r="G227" s="410" t="s">
        <v>11186</v>
      </c>
      <c r="H227" s="410" t="s">
        <v>8330</v>
      </c>
      <c r="I227" s="396" t="s">
        <v>11469</v>
      </c>
      <c r="J227" s="396" t="s">
        <v>213</v>
      </c>
      <c r="K227" s="396" t="s">
        <v>1798</v>
      </c>
      <c r="L227" s="396" t="s">
        <v>10628</v>
      </c>
      <c r="M227" s="396" t="s">
        <v>9938</v>
      </c>
      <c r="N227" s="396" t="s">
        <v>11870</v>
      </c>
      <c r="O227" s="396" t="s">
        <v>1504</v>
      </c>
      <c r="P227" s="403"/>
      <c r="Q227" s="403"/>
      <c r="R227" s="403"/>
      <c r="S227" s="505" t="s">
        <v>11847</v>
      </c>
      <c r="T227" s="400"/>
      <c r="U227" s="28"/>
      <c r="V227" s="28"/>
      <c r="W227" s="403"/>
      <c r="X227" s="403"/>
      <c r="Y227" s="137"/>
      <c r="Z227" s="403"/>
      <c r="AA227" s="403"/>
      <c r="AB227" s="403"/>
      <c r="AC227" s="403"/>
      <c r="AD227" s="403"/>
    </row>
    <row r="228" spans="1:30" x14ac:dyDescent="0.25">
      <c r="A228" s="395">
        <v>227</v>
      </c>
      <c r="B228" s="395" t="s">
        <v>10701</v>
      </c>
      <c r="C228" s="395">
        <v>71040423</v>
      </c>
      <c r="D228" s="31"/>
      <c r="E228" s="526">
        <v>43828.440706018519</v>
      </c>
      <c r="F228" s="410" t="s">
        <v>10917</v>
      </c>
      <c r="G228" s="410" t="s">
        <v>11187</v>
      </c>
      <c r="H228" s="410" t="s">
        <v>11241</v>
      </c>
      <c r="I228" s="396" t="s">
        <v>11470</v>
      </c>
      <c r="J228" s="396" t="s">
        <v>111</v>
      </c>
      <c r="K228" s="396" t="s">
        <v>2022</v>
      </c>
      <c r="L228" s="396" t="s">
        <v>10628</v>
      </c>
      <c r="M228" s="396" t="s">
        <v>9938</v>
      </c>
      <c r="N228" s="396" t="s">
        <v>11877</v>
      </c>
      <c r="O228" s="396" t="s">
        <v>11682</v>
      </c>
      <c r="P228" s="403"/>
      <c r="Q228" s="403"/>
      <c r="R228" s="403"/>
      <c r="S228" s="505" t="s">
        <v>11848</v>
      </c>
      <c r="T228" s="400"/>
      <c r="U228" s="28"/>
      <c r="V228" s="28"/>
      <c r="W228" s="403"/>
      <c r="X228" s="403"/>
      <c r="Y228" s="137"/>
      <c r="Z228" s="403"/>
      <c r="AA228" s="403"/>
      <c r="AB228" s="403"/>
      <c r="AC228" s="403"/>
      <c r="AD228" s="403"/>
    </row>
    <row r="229" spans="1:30" x14ac:dyDescent="0.25">
      <c r="A229" s="395">
        <v>228</v>
      </c>
      <c r="B229" s="395" t="s">
        <v>10701</v>
      </c>
      <c r="C229" s="395">
        <v>71041159</v>
      </c>
      <c r="D229" s="31"/>
      <c r="E229" s="526">
        <v>43828.492071759261</v>
      </c>
      <c r="F229" s="410" t="s">
        <v>10919</v>
      </c>
      <c r="G229" s="410" t="s">
        <v>11189</v>
      </c>
      <c r="H229" s="410" t="s">
        <v>7993</v>
      </c>
      <c r="I229" s="396" t="s">
        <v>11472</v>
      </c>
      <c r="J229" s="396" t="s">
        <v>2973</v>
      </c>
      <c r="K229" s="396" t="s">
        <v>2973</v>
      </c>
      <c r="L229" s="396" t="s">
        <v>10627</v>
      </c>
      <c r="M229" s="396" t="s">
        <v>10633</v>
      </c>
      <c r="N229" s="396" t="s">
        <v>11868</v>
      </c>
      <c r="O229" s="396" t="s">
        <v>11683</v>
      </c>
      <c r="P229" s="403"/>
      <c r="Q229" s="403"/>
      <c r="R229" s="403"/>
      <c r="S229" s="505" t="s">
        <v>1931</v>
      </c>
      <c r="T229" s="400"/>
      <c r="U229" s="28"/>
      <c r="V229" s="28"/>
      <c r="W229" s="403"/>
      <c r="X229" s="403"/>
      <c r="Y229" s="137"/>
      <c r="Z229" s="403"/>
      <c r="AA229" s="403"/>
      <c r="AB229" s="403"/>
      <c r="AC229" s="403"/>
      <c r="AD229" s="403"/>
    </row>
    <row r="230" spans="1:30" x14ac:dyDescent="0.25">
      <c r="A230" s="395">
        <v>229</v>
      </c>
      <c r="B230" s="395" t="s">
        <v>34</v>
      </c>
      <c r="C230" s="395">
        <v>71040799</v>
      </c>
      <c r="D230" s="31"/>
      <c r="E230" s="526">
        <v>43828.505740740744</v>
      </c>
      <c r="F230" s="410" t="s">
        <v>10920</v>
      </c>
      <c r="G230" s="410" t="s">
        <v>11190</v>
      </c>
      <c r="H230" s="410" t="s">
        <v>8331</v>
      </c>
      <c r="I230" s="396" t="s">
        <v>11473</v>
      </c>
      <c r="J230" s="396" t="s">
        <v>6146</v>
      </c>
      <c r="K230" s="396" t="s">
        <v>6153</v>
      </c>
      <c r="L230" s="396" t="s">
        <v>10629</v>
      </c>
      <c r="M230" s="396" t="s">
        <v>9822</v>
      </c>
      <c r="N230" s="396" t="s">
        <v>11875</v>
      </c>
      <c r="O230" s="396" t="s">
        <v>11684</v>
      </c>
      <c r="P230" s="403"/>
      <c r="Q230" s="403"/>
      <c r="R230" s="403"/>
      <c r="S230" s="505" t="s">
        <v>1931</v>
      </c>
      <c r="T230" s="400"/>
      <c r="U230" s="28"/>
      <c r="V230" s="28"/>
      <c r="W230" s="403"/>
      <c r="X230" s="403"/>
      <c r="Y230" s="137"/>
      <c r="Z230" s="403"/>
      <c r="AA230" s="403"/>
      <c r="AB230" s="403"/>
      <c r="AC230" s="403"/>
      <c r="AD230" s="403"/>
    </row>
    <row r="231" spans="1:30" x14ac:dyDescent="0.25">
      <c r="A231" s="395">
        <v>230</v>
      </c>
      <c r="B231" s="395" t="s">
        <v>33</v>
      </c>
      <c r="C231" s="395">
        <v>71041489</v>
      </c>
      <c r="D231" s="31"/>
      <c r="E231" s="526">
        <v>43828.515694444446</v>
      </c>
      <c r="F231" s="410" t="s">
        <v>10921</v>
      </c>
      <c r="G231" s="410" t="s">
        <v>11191</v>
      </c>
      <c r="H231" s="410" t="s">
        <v>8331</v>
      </c>
      <c r="I231" s="396" t="s">
        <v>11474</v>
      </c>
      <c r="J231" s="396" t="s">
        <v>30</v>
      </c>
      <c r="K231" s="396" t="s">
        <v>30</v>
      </c>
      <c r="L231" s="396" t="s">
        <v>10627</v>
      </c>
      <c r="M231" s="396" t="s">
        <v>10450</v>
      </c>
      <c r="N231" s="396" t="s">
        <v>11868</v>
      </c>
      <c r="O231" s="396" t="s">
        <v>11685</v>
      </c>
      <c r="P231" s="403"/>
      <c r="Q231" s="403"/>
      <c r="R231" s="403"/>
      <c r="S231" s="505" t="s">
        <v>11849</v>
      </c>
      <c r="T231" s="400"/>
      <c r="U231" s="28"/>
      <c r="V231" s="28"/>
      <c r="W231" s="403"/>
      <c r="X231" s="403"/>
      <c r="Y231" s="137"/>
      <c r="Z231" s="403"/>
      <c r="AA231" s="403"/>
      <c r="AB231" s="403"/>
      <c r="AC231" s="403"/>
      <c r="AD231" s="403"/>
    </row>
    <row r="232" spans="1:30" x14ac:dyDescent="0.25">
      <c r="A232" s="395">
        <v>231</v>
      </c>
      <c r="B232" s="395" t="s">
        <v>75</v>
      </c>
      <c r="C232" s="395">
        <v>71042719</v>
      </c>
      <c r="D232" s="31"/>
      <c r="E232" s="526">
        <v>43828.583912037036</v>
      </c>
      <c r="F232" s="410" t="s">
        <v>10922</v>
      </c>
      <c r="G232" s="410" t="s">
        <v>11192</v>
      </c>
      <c r="H232" s="410" t="s">
        <v>8331</v>
      </c>
      <c r="I232" s="396" t="s">
        <v>11475</v>
      </c>
      <c r="J232" s="396" t="s">
        <v>111</v>
      </c>
      <c r="K232" s="396" t="s">
        <v>111</v>
      </c>
      <c r="L232" s="396" t="s">
        <v>10628</v>
      </c>
      <c r="M232" s="396" t="s">
        <v>9938</v>
      </c>
      <c r="N232" s="396" t="s">
        <v>11870</v>
      </c>
      <c r="O232" s="396" t="s">
        <v>11686</v>
      </c>
      <c r="P232" s="403"/>
      <c r="Q232" s="403"/>
      <c r="R232" s="403"/>
      <c r="S232" s="505" t="s">
        <v>1931</v>
      </c>
      <c r="T232" s="400"/>
      <c r="U232" s="28"/>
      <c r="V232" s="28"/>
      <c r="W232" s="403"/>
      <c r="X232" s="403"/>
      <c r="Y232" s="137"/>
      <c r="Z232" s="403"/>
      <c r="AA232" s="403"/>
      <c r="AB232" s="403"/>
      <c r="AC232" s="403"/>
      <c r="AD232" s="403"/>
    </row>
    <row r="233" spans="1:30" x14ac:dyDescent="0.25">
      <c r="A233" s="395">
        <v>232</v>
      </c>
      <c r="B233" s="395" t="s">
        <v>13030</v>
      </c>
      <c r="C233" s="395">
        <v>71043325</v>
      </c>
      <c r="D233" s="31"/>
      <c r="E233" s="526">
        <v>43828.616215277776</v>
      </c>
      <c r="F233" s="410" t="s">
        <v>10923</v>
      </c>
      <c r="G233" s="410" t="s">
        <v>11193</v>
      </c>
      <c r="H233" s="410" t="s">
        <v>8328</v>
      </c>
      <c r="I233" s="396" t="s">
        <v>11476</v>
      </c>
      <c r="J233" s="396" t="s">
        <v>213</v>
      </c>
      <c r="K233" s="396" t="s">
        <v>1798</v>
      </c>
      <c r="L233" s="396" t="s">
        <v>10628</v>
      </c>
      <c r="M233" s="396" t="s">
        <v>9938</v>
      </c>
      <c r="N233" s="396" t="s">
        <v>11870</v>
      </c>
      <c r="O233" s="396" t="s">
        <v>417</v>
      </c>
      <c r="P233" s="403"/>
      <c r="Q233" s="403"/>
      <c r="R233" s="403"/>
      <c r="S233" s="505" t="s">
        <v>11850</v>
      </c>
      <c r="T233" s="400"/>
      <c r="U233" s="28"/>
      <c r="V233" s="28"/>
      <c r="W233" s="403"/>
      <c r="X233" s="403"/>
      <c r="Y233" s="137"/>
      <c r="Z233" s="403"/>
      <c r="AA233" s="403"/>
      <c r="AB233" s="403"/>
      <c r="AC233" s="403"/>
      <c r="AD233" s="403"/>
    </row>
    <row r="234" spans="1:30" x14ac:dyDescent="0.25">
      <c r="A234" s="395">
        <v>233</v>
      </c>
      <c r="B234" s="395" t="s">
        <v>34</v>
      </c>
      <c r="C234" s="395">
        <v>71044363</v>
      </c>
      <c r="D234" s="31"/>
      <c r="E234" s="526">
        <v>43828.672442129631</v>
      </c>
      <c r="F234" s="410" t="s">
        <v>10924</v>
      </c>
      <c r="G234" s="410" t="s">
        <v>11194</v>
      </c>
      <c r="H234" s="410" t="s">
        <v>8330</v>
      </c>
      <c r="I234" s="396" t="s">
        <v>11477</v>
      </c>
      <c r="J234" s="396" t="s">
        <v>1838</v>
      </c>
      <c r="K234" s="396" t="s">
        <v>1833</v>
      </c>
      <c r="L234" s="396" t="s">
        <v>10629</v>
      </c>
      <c r="M234" s="396" t="s">
        <v>9941</v>
      </c>
      <c r="N234" s="396" t="s">
        <v>11883</v>
      </c>
      <c r="O234" s="396" t="s">
        <v>11687</v>
      </c>
      <c r="P234" s="403"/>
      <c r="Q234" s="403"/>
      <c r="R234" s="403"/>
      <c r="S234" s="505" t="s">
        <v>11851</v>
      </c>
      <c r="T234" s="400"/>
      <c r="U234" s="28"/>
      <c r="V234" s="28"/>
      <c r="W234" s="403"/>
      <c r="X234" s="403"/>
      <c r="Y234" s="137"/>
      <c r="Z234" s="403"/>
      <c r="AA234" s="403"/>
      <c r="AB234" s="403"/>
      <c r="AC234" s="403"/>
      <c r="AD234" s="403"/>
    </row>
    <row r="235" spans="1:30" x14ac:dyDescent="0.25">
      <c r="A235" s="395">
        <v>234</v>
      </c>
      <c r="B235" s="395" t="s">
        <v>10701</v>
      </c>
      <c r="C235" s="395">
        <v>71045457</v>
      </c>
      <c r="D235" s="31"/>
      <c r="E235" s="526">
        <v>43828.732314814813</v>
      </c>
      <c r="F235" s="410" t="s">
        <v>10853</v>
      </c>
      <c r="G235" s="410" t="s">
        <v>11118</v>
      </c>
      <c r="H235" s="410" t="s">
        <v>11241</v>
      </c>
      <c r="I235" s="396" t="s">
        <v>11401</v>
      </c>
      <c r="J235" s="396" t="s">
        <v>129</v>
      </c>
      <c r="K235" s="396" t="s">
        <v>2951</v>
      </c>
      <c r="L235" s="396" t="s">
        <v>10628</v>
      </c>
      <c r="M235" s="396" t="s">
        <v>9938</v>
      </c>
      <c r="N235" s="396" t="s">
        <v>11881</v>
      </c>
      <c r="O235" s="396" t="s">
        <v>2257</v>
      </c>
      <c r="P235" s="403"/>
      <c r="Q235" s="403"/>
      <c r="R235" s="403"/>
      <c r="S235" s="505" t="s">
        <v>11852</v>
      </c>
      <c r="T235" s="400"/>
      <c r="U235" s="28"/>
      <c r="V235" s="28"/>
      <c r="W235" s="403"/>
      <c r="X235" s="403"/>
      <c r="Y235" s="137"/>
      <c r="Z235" s="403"/>
      <c r="AA235" s="403"/>
      <c r="AB235" s="403"/>
      <c r="AC235" s="403"/>
      <c r="AD235" s="403"/>
    </row>
    <row r="236" spans="1:30" x14ac:dyDescent="0.25">
      <c r="A236" s="395">
        <v>235</v>
      </c>
      <c r="B236" s="395" t="s">
        <v>10707</v>
      </c>
      <c r="C236" s="395">
        <v>71045945</v>
      </c>
      <c r="D236" s="31"/>
      <c r="E236" s="526">
        <v>43828.758171296293</v>
      </c>
      <c r="F236" s="410" t="s">
        <v>10925</v>
      </c>
      <c r="G236" s="410" t="s">
        <v>11195</v>
      </c>
      <c r="H236" s="410" t="s">
        <v>8329</v>
      </c>
      <c r="I236" s="396" t="s">
        <v>11478</v>
      </c>
      <c r="J236" s="396" t="s">
        <v>801</v>
      </c>
      <c r="K236" s="396" t="s">
        <v>801</v>
      </c>
      <c r="L236" s="396" t="s">
        <v>10627</v>
      </c>
      <c r="M236" s="396" t="s">
        <v>10445</v>
      </c>
      <c r="N236" s="396" t="s">
        <v>11868</v>
      </c>
      <c r="O236" s="396" t="s">
        <v>472</v>
      </c>
      <c r="P236" s="403"/>
      <c r="Q236" s="403"/>
      <c r="R236" s="403"/>
      <c r="S236" s="505" t="s">
        <v>11853</v>
      </c>
      <c r="T236" s="400"/>
      <c r="U236" s="28"/>
      <c r="V236" s="28"/>
      <c r="W236" s="403"/>
      <c r="X236" s="403"/>
      <c r="Y236" s="137"/>
      <c r="Z236" s="403"/>
      <c r="AA236" s="403"/>
      <c r="AB236" s="403"/>
      <c r="AC236" s="403"/>
      <c r="AD236" s="403"/>
    </row>
    <row r="237" spans="1:30" x14ac:dyDescent="0.25">
      <c r="A237" s="395">
        <v>236</v>
      </c>
      <c r="B237" s="395" t="s">
        <v>500</v>
      </c>
      <c r="C237" s="395">
        <v>71046649</v>
      </c>
      <c r="D237" s="31"/>
      <c r="E237" s="526">
        <v>43828.799305555556</v>
      </c>
      <c r="F237" s="410" t="s">
        <v>10926</v>
      </c>
      <c r="G237" s="410" t="s">
        <v>11196</v>
      </c>
      <c r="H237" s="410" t="s">
        <v>8331</v>
      </c>
      <c r="I237" s="396" t="s">
        <v>11479</v>
      </c>
      <c r="J237" s="396" t="s">
        <v>970</v>
      </c>
      <c r="K237" s="396" t="s">
        <v>970</v>
      </c>
      <c r="L237" s="396" t="s">
        <v>10627</v>
      </c>
      <c r="M237" s="396" t="s">
        <v>9940</v>
      </c>
      <c r="N237" s="396" t="s">
        <v>11876</v>
      </c>
      <c r="O237" s="396" t="s">
        <v>11688</v>
      </c>
      <c r="P237" s="403"/>
      <c r="Q237" s="403"/>
      <c r="R237" s="403"/>
      <c r="S237" s="505" t="s">
        <v>1931</v>
      </c>
      <c r="T237" s="400"/>
      <c r="U237" s="28"/>
      <c r="V237" s="28"/>
      <c r="W237" s="403"/>
      <c r="X237" s="403"/>
      <c r="Y237" s="137"/>
      <c r="Z237" s="403"/>
      <c r="AA237" s="403"/>
      <c r="AB237" s="403"/>
      <c r="AC237" s="403"/>
      <c r="AD237" s="403"/>
    </row>
    <row r="238" spans="1:30" x14ac:dyDescent="0.25">
      <c r="A238" s="395">
        <v>237</v>
      </c>
      <c r="B238" s="395" t="s">
        <v>10710</v>
      </c>
      <c r="C238" s="395">
        <v>71046837</v>
      </c>
      <c r="D238" s="31"/>
      <c r="E238" s="526">
        <v>43828.810868055552</v>
      </c>
      <c r="F238" s="410" t="s">
        <v>10927</v>
      </c>
      <c r="G238" s="410" t="s">
        <v>11197</v>
      </c>
      <c r="H238" s="410" t="s">
        <v>7993</v>
      </c>
      <c r="I238" s="396" t="s">
        <v>11480</v>
      </c>
      <c r="J238" s="396" t="s">
        <v>11538</v>
      </c>
      <c r="K238" s="396" t="s">
        <v>11538</v>
      </c>
      <c r="L238" s="396" t="s">
        <v>10629</v>
      </c>
      <c r="M238" s="396" t="s">
        <v>11548</v>
      </c>
      <c r="N238" s="396" t="s">
        <v>11879</v>
      </c>
      <c r="O238" s="396" t="s">
        <v>1453</v>
      </c>
      <c r="P238" s="403"/>
      <c r="Q238" s="403"/>
      <c r="R238" s="403"/>
      <c r="S238" s="505" t="s">
        <v>1931</v>
      </c>
      <c r="T238" s="400"/>
      <c r="U238" s="28"/>
      <c r="V238" s="28"/>
      <c r="W238" s="403"/>
      <c r="X238" s="403"/>
      <c r="Y238" s="137"/>
      <c r="Z238" s="403"/>
      <c r="AA238" s="403"/>
      <c r="AB238" s="403"/>
      <c r="AC238" s="403"/>
      <c r="AD238" s="403"/>
    </row>
    <row r="239" spans="1:30" x14ac:dyDescent="0.25">
      <c r="A239" s="395">
        <v>238</v>
      </c>
      <c r="B239" s="395" t="s">
        <v>34</v>
      </c>
      <c r="C239" s="395">
        <v>71048397</v>
      </c>
      <c r="D239" s="31"/>
      <c r="E239" s="526">
        <v>43828.909826388888</v>
      </c>
      <c r="F239" s="410" t="s">
        <v>10928</v>
      </c>
      <c r="G239" s="410" t="s">
        <v>11198</v>
      </c>
      <c r="H239" s="410" t="s">
        <v>8331</v>
      </c>
      <c r="I239" s="396" t="s">
        <v>11481</v>
      </c>
      <c r="J239" s="396" t="s">
        <v>30</v>
      </c>
      <c r="K239" s="396" t="s">
        <v>30</v>
      </c>
      <c r="L239" s="396" t="s">
        <v>10627</v>
      </c>
      <c r="M239" s="396" t="s">
        <v>10450</v>
      </c>
      <c r="N239" s="396" t="s">
        <v>11868</v>
      </c>
      <c r="O239" s="396" t="s">
        <v>11689</v>
      </c>
      <c r="P239" s="403"/>
      <c r="Q239" s="403"/>
      <c r="R239" s="403"/>
      <c r="S239" s="505" t="s">
        <v>11854</v>
      </c>
      <c r="T239" s="400"/>
      <c r="U239" s="28"/>
      <c r="V239" s="28"/>
      <c r="W239" s="403"/>
      <c r="X239" s="403"/>
      <c r="Y239" s="137"/>
      <c r="Z239" s="403"/>
      <c r="AA239" s="403"/>
      <c r="AB239" s="403"/>
      <c r="AC239" s="403"/>
      <c r="AD239" s="403"/>
    </row>
    <row r="240" spans="1:30" x14ac:dyDescent="0.25">
      <c r="A240" s="395">
        <v>239</v>
      </c>
      <c r="B240" s="395" t="s">
        <v>33</v>
      </c>
      <c r="C240" s="395">
        <v>71048537</v>
      </c>
      <c r="D240" s="31"/>
      <c r="E240" s="526">
        <v>43828.919178240743</v>
      </c>
      <c r="F240" s="410" t="s">
        <v>10929</v>
      </c>
      <c r="G240" s="410" t="s">
        <v>11199</v>
      </c>
      <c r="H240" s="410" t="s">
        <v>8329</v>
      </c>
      <c r="I240" s="396" t="s">
        <v>11482</v>
      </c>
      <c r="J240" s="396" t="s">
        <v>111</v>
      </c>
      <c r="K240" s="396" t="s">
        <v>111</v>
      </c>
      <c r="L240" s="396" t="s">
        <v>10628</v>
      </c>
      <c r="M240" s="396" t="s">
        <v>9938</v>
      </c>
      <c r="N240" s="396" t="s">
        <v>11877</v>
      </c>
      <c r="O240" s="396" t="s">
        <v>314</v>
      </c>
      <c r="P240" s="403"/>
      <c r="Q240" s="403"/>
      <c r="R240" s="403"/>
      <c r="S240" s="505" t="s">
        <v>11855</v>
      </c>
      <c r="T240" s="400"/>
      <c r="U240" s="28"/>
      <c r="V240" s="28"/>
      <c r="W240" s="403"/>
      <c r="X240" s="403"/>
      <c r="Y240" s="137"/>
      <c r="Z240" s="403"/>
      <c r="AA240" s="403"/>
      <c r="AB240" s="403"/>
      <c r="AC240" s="403"/>
      <c r="AD240" s="403"/>
    </row>
    <row r="241" spans="1:30" x14ac:dyDescent="0.25">
      <c r="A241" s="395">
        <v>240</v>
      </c>
      <c r="B241" s="395" t="s">
        <v>10701</v>
      </c>
      <c r="C241" s="395">
        <v>71051807</v>
      </c>
      <c r="D241" s="31"/>
      <c r="E241" s="526">
        <v>43829.250694444447</v>
      </c>
      <c r="F241" s="410" t="s">
        <v>10930</v>
      </c>
      <c r="G241" s="410" t="s">
        <v>11200</v>
      </c>
      <c r="H241" s="410" t="s">
        <v>11241</v>
      </c>
      <c r="I241" s="396" t="s">
        <v>11483</v>
      </c>
      <c r="J241" s="396" t="s">
        <v>111</v>
      </c>
      <c r="K241" s="396" t="s">
        <v>2022</v>
      </c>
      <c r="L241" s="396" t="s">
        <v>10628</v>
      </c>
      <c r="M241" s="396" t="s">
        <v>9938</v>
      </c>
      <c r="N241" s="396" t="s">
        <v>11877</v>
      </c>
      <c r="O241" s="396" t="s">
        <v>11690</v>
      </c>
      <c r="P241" s="403"/>
      <c r="Q241" s="403"/>
      <c r="R241" s="403"/>
      <c r="S241" s="505" t="s">
        <v>11856</v>
      </c>
      <c r="T241" s="400"/>
      <c r="U241" s="28"/>
      <c r="V241" s="28"/>
      <c r="W241" s="403"/>
      <c r="X241" s="403"/>
      <c r="Y241" s="137"/>
      <c r="Z241" s="403"/>
      <c r="AA241" s="403"/>
      <c r="AB241" s="403"/>
      <c r="AC241" s="403"/>
      <c r="AD241" s="403"/>
    </row>
    <row r="242" spans="1:30" x14ac:dyDescent="0.25">
      <c r="A242" s="395">
        <v>241</v>
      </c>
      <c r="B242" s="395" t="s">
        <v>13030</v>
      </c>
      <c r="C242" s="395">
        <v>71052797</v>
      </c>
      <c r="D242" s="31"/>
      <c r="E242" s="526">
        <v>43829.311967592592</v>
      </c>
      <c r="F242" s="410" t="s">
        <v>10931</v>
      </c>
      <c r="G242" s="410" t="s">
        <v>11201</v>
      </c>
      <c r="H242" s="410" t="s">
        <v>8331</v>
      </c>
      <c r="I242" s="396" t="s">
        <v>11484</v>
      </c>
      <c r="J242" s="396" t="s">
        <v>124</v>
      </c>
      <c r="K242" s="396" t="s">
        <v>2950</v>
      </c>
      <c r="L242" s="396" t="s">
        <v>10629</v>
      </c>
      <c r="M242" s="396" t="s">
        <v>8104</v>
      </c>
      <c r="N242" s="396" t="s">
        <v>11871</v>
      </c>
      <c r="O242" s="396" t="s">
        <v>314</v>
      </c>
      <c r="P242" s="403"/>
      <c r="Q242" s="403"/>
      <c r="R242" s="403"/>
      <c r="S242" s="505" t="s">
        <v>1931</v>
      </c>
      <c r="T242" s="400"/>
      <c r="U242" s="28"/>
      <c r="V242" s="28"/>
      <c r="W242" s="403"/>
      <c r="X242" s="403"/>
      <c r="Y242" s="137"/>
      <c r="Z242" s="403"/>
      <c r="AA242" s="403"/>
      <c r="AB242" s="403"/>
      <c r="AC242" s="403"/>
      <c r="AD242" s="403"/>
    </row>
    <row r="243" spans="1:30" x14ac:dyDescent="0.25">
      <c r="A243" s="395">
        <v>242</v>
      </c>
      <c r="B243" s="395" t="s">
        <v>13030</v>
      </c>
      <c r="C243" s="395">
        <v>71053223</v>
      </c>
      <c r="D243" s="31"/>
      <c r="E243" s="526">
        <v>43829.340162037035</v>
      </c>
      <c r="F243" s="410" t="s">
        <v>10640</v>
      </c>
      <c r="G243" s="410" t="s">
        <v>10655</v>
      </c>
      <c r="H243" s="410" t="s">
        <v>11242</v>
      </c>
      <c r="I243" s="396" t="s">
        <v>10671</v>
      </c>
      <c r="J243" s="396" t="s">
        <v>2973</v>
      </c>
      <c r="K243" s="396" t="s">
        <v>2973</v>
      </c>
      <c r="L243" s="396" t="s">
        <v>10627</v>
      </c>
      <c r="M243" s="396" t="s">
        <v>10633</v>
      </c>
      <c r="N243" s="396" t="s">
        <v>11868</v>
      </c>
      <c r="O243" s="396" t="s">
        <v>10688</v>
      </c>
      <c r="P243" s="403"/>
      <c r="Q243" s="403"/>
      <c r="R243" s="403"/>
      <c r="S243" s="505" t="s">
        <v>1931</v>
      </c>
      <c r="T243" s="400"/>
      <c r="U243" s="28"/>
      <c r="V243" s="28"/>
      <c r="W243" s="403"/>
      <c r="X243" s="403"/>
      <c r="Y243" s="137"/>
      <c r="Z243" s="403"/>
      <c r="AA243" s="403"/>
      <c r="AB243" s="403"/>
      <c r="AC243" s="403"/>
      <c r="AD243" s="403"/>
    </row>
    <row r="244" spans="1:30" x14ac:dyDescent="0.25">
      <c r="A244" s="395">
        <v>243</v>
      </c>
      <c r="B244" s="395" t="s">
        <v>10701</v>
      </c>
      <c r="C244" s="395">
        <v>71053751</v>
      </c>
      <c r="D244" s="31"/>
      <c r="E244" s="526">
        <v>43829.36513888889</v>
      </c>
      <c r="F244" s="410" t="s">
        <v>10932</v>
      </c>
      <c r="G244" s="410" t="s">
        <v>11202</v>
      </c>
      <c r="H244" s="410" t="s">
        <v>11245</v>
      </c>
      <c r="I244" s="396" t="s">
        <v>11485</v>
      </c>
      <c r="J244" s="396" t="s">
        <v>2943</v>
      </c>
      <c r="K244" s="396" t="s">
        <v>2943</v>
      </c>
      <c r="L244" s="396" t="s">
        <v>10629</v>
      </c>
      <c r="M244" s="396" t="s">
        <v>9938</v>
      </c>
      <c r="N244" s="396" t="s">
        <v>11871</v>
      </c>
      <c r="O244" s="396" t="s">
        <v>363</v>
      </c>
      <c r="P244" s="403"/>
      <c r="Q244" s="403"/>
      <c r="R244" s="403"/>
      <c r="S244" s="505" t="s">
        <v>1931</v>
      </c>
      <c r="T244" s="400"/>
      <c r="U244" s="28"/>
      <c r="V244" s="28"/>
      <c r="W244" s="403"/>
      <c r="X244" s="403"/>
      <c r="Y244" s="137"/>
      <c r="Z244" s="403"/>
      <c r="AA244" s="403"/>
      <c r="AB244" s="403"/>
      <c r="AC244" s="403"/>
      <c r="AD244" s="403"/>
    </row>
    <row r="245" spans="1:30" x14ac:dyDescent="0.25">
      <c r="A245" s="395">
        <v>244</v>
      </c>
      <c r="B245" s="395" t="s">
        <v>13030</v>
      </c>
      <c r="C245" s="395">
        <v>71054491</v>
      </c>
      <c r="D245" s="31"/>
      <c r="E245" s="526">
        <v>43829.393425925926</v>
      </c>
      <c r="F245" s="410" t="s">
        <v>10641</v>
      </c>
      <c r="G245" s="410" t="s">
        <v>10656</v>
      </c>
      <c r="H245" s="410" t="s">
        <v>11248</v>
      </c>
      <c r="I245" s="396" t="s">
        <v>10672</v>
      </c>
      <c r="J245" s="396" t="s">
        <v>129</v>
      </c>
      <c r="K245" s="396" t="s">
        <v>55</v>
      </c>
      <c r="L245" s="396" t="s">
        <v>10628</v>
      </c>
      <c r="M245" s="396" t="s">
        <v>9938</v>
      </c>
      <c r="N245" s="396" t="s">
        <v>11881</v>
      </c>
      <c r="O245" s="396" t="s">
        <v>417</v>
      </c>
      <c r="P245" s="403"/>
      <c r="Q245" s="403"/>
      <c r="R245" s="403"/>
      <c r="S245" s="505" t="s">
        <v>1931</v>
      </c>
      <c r="T245" s="400"/>
      <c r="U245" s="28"/>
      <c r="V245" s="28"/>
      <c r="W245" s="403"/>
      <c r="X245" s="403"/>
      <c r="Y245" s="137"/>
      <c r="Z245" s="403"/>
      <c r="AA245" s="403"/>
      <c r="AB245" s="403"/>
      <c r="AC245" s="403"/>
      <c r="AD245" s="403"/>
    </row>
    <row r="246" spans="1:30" x14ac:dyDescent="0.25">
      <c r="A246" s="395">
        <v>245</v>
      </c>
      <c r="B246" s="395" t="s">
        <v>10701</v>
      </c>
      <c r="C246" s="395">
        <v>71054721</v>
      </c>
      <c r="D246" s="31"/>
      <c r="E246" s="526">
        <v>43829.402777777781</v>
      </c>
      <c r="F246" s="410" t="s">
        <v>10918</v>
      </c>
      <c r="G246" s="410" t="s">
        <v>11188</v>
      </c>
      <c r="H246" s="410" t="s">
        <v>11249</v>
      </c>
      <c r="I246" s="396" t="s">
        <v>11471</v>
      </c>
      <c r="J246" s="396" t="s">
        <v>173</v>
      </c>
      <c r="K246" s="396" t="s">
        <v>173</v>
      </c>
      <c r="L246" s="396" t="s">
        <v>10628</v>
      </c>
      <c r="M246" s="396" t="s">
        <v>9938</v>
      </c>
      <c r="N246" s="396" t="s">
        <v>11873</v>
      </c>
      <c r="O246" s="396" t="s">
        <v>1625</v>
      </c>
      <c r="P246" s="403"/>
      <c r="Q246" s="403"/>
      <c r="R246" s="403"/>
      <c r="S246" s="505" t="s">
        <v>1931</v>
      </c>
      <c r="T246" s="400"/>
      <c r="U246" s="28"/>
      <c r="V246" s="28"/>
      <c r="W246" s="403"/>
      <c r="X246" s="403"/>
      <c r="Y246" s="137"/>
      <c r="Z246" s="403"/>
      <c r="AA246" s="403"/>
      <c r="AB246" s="403"/>
      <c r="AC246" s="403"/>
      <c r="AD246" s="403"/>
    </row>
    <row r="247" spans="1:30" x14ac:dyDescent="0.25">
      <c r="A247" s="395">
        <v>246</v>
      </c>
      <c r="B247" s="395" t="s">
        <v>13030</v>
      </c>
      <c r="C247" s="395">
        <v>71054885</v>
      </c>
      <c r="D247" s="31"/>
      <c r="E247" s="526">
        <v>43829.410011574073</v>
      </c>
      <c r="F247" s="410" t="s">
        <v>10642</v>
      </c>
      <c r="G247" s="410" t="s">
        <v>10657</v>
      </c>
      <c r="H247" s="410" t="s">
        <v>11242</v>
      </c>
      <c r="I247" s="396" t="s">
        <v>10673</v>
      </c>
      <c r="J247" s="396" t="s">
        <v>653</v>
      </c>
      <c r="K247" s="396" t="s">
        <v>3838</v>
      </c>
      <c r="L247" s="396" t="s">
        <v>10627</v>
      </c>
      <c r="M247" s="396" t="s">
        <v>10571</v>
      </c>
      <c r="N247" s="396" t="s">
        <v>11874</v>
      </c>
      <c r="O247" s="396" t="s">
        <v>10689</v>
      </c>
      <c r="P247" s="403"/>
      <c r="Q247" s="403"/>
      <c r="R247" s="403"/>
      <c r="S247" s="505" t="s">
        <v>10698</v>
      </c>
      <c r="T247" s="400"/>
      <c r="U247" s="28"/>
      <c r="V247" s="28"/>
      <c r="W247" s="403"/>
      <c r="X247" s="403"/>
      <c r="Y247" s="137"/>
      <c r="Z247" s="403"/>
      <c r="AA247" s="403"/>
      <c r="AB247" s="403"/>
      <c r="AC247" s="403"/>
      <c r="AD247" s="403"/>
    </row>
    <row r="248" spans="1:30" x14ac:dyDescent="0.25">
      <c r="A248" s="395">
        <v>247</v>
      </c>
      <c r="B248" s="395" t="s">
        <v>10701</v>
      </c>
      <c r="C248" s="395">
        <v>71055265</v>
      </c>
      <c r="D248" s="31"/>
      <c r="E248" s="526">
        <v>43829.426296296297</v>
      </c>
      <c r="F248" s="410" t="s">
        <v>10933</v>
      </c>
      <c r="G248" s="410" t="s">
        <v>11203</v>
      </c>
      <c r="H248" s="410" t="s">
        <v>11243</v>
      </c>
      <c r="I248" s="396" t="s">
        <v>11486</v>
      </c>
      <c r="J248" s="396" t="s">
        <v>2970</v>
      </c>
      <c r="K248" s="396" t="s">
        <v>2970</v>
      </c>
      <c r="L248" s="396" t="s">
        <v>10629</v>
      </c>
      <c r="M248" s="396" t="s">
        <v>9941</v>
      </c>
      <c r="N248" s="396" t="s">
        <v>11883</v>
      </c>
      <c r="O248" s="396" t="s">
        <v>11691</v>
      </c>
      <c r="P248" s="403"/>
      <c r="Q248" s="403"/>
      <c r="R248" s="403"/>
      <c r="S248" s="505" t="s">
        <v>1931</v>
      </c>
      <c r="T248" s="400"/>
      <c r="U248" s="28"/>
      <c r="V248" s="28"/>
      <c r="W248" s="403"/>
      <c r="X248" s="403"/>
      <c r="Y248" s="137"/>
      <c r="Z248" s="403"/>
      <c r="AA248" s="403"/>
      <c r="AB248" s="403"/>
      <c r="AC248" s="403"/>
      <c r="AD248" s="403"/>
    </row>
    <row r="249" spans="1:30" x14ac:dyDescent="0.25">
      <c r="A249" s="395">
        <v>248</v>
      </c>
      <c r="B249" s="395" t="s">
        <v>10701</v>
      </c>
      <c r="C249" s="395">
        <v>71055311</v>
      </c>
      <c r="D249" s="31"/>
      <c r="E249" s="526">
        <v>43829.4294212963</v>
      </c>
      <c r="F249" s="410" t="s">
        <v>10934</v>
      </c>
      <c r="G249" s="410" t="s">
        <v>11204</v>
      </c>
      <c r="H249" s="410" t="s">
        <v>11250</v>
      </c>
      <c r="I249" s="396" t="s">
        <v>11487</v>
      </c>
      <c r="J249" s="396" t="s">
        <v>111</v>
      </c>
      <c r="K249" s="396" t="s">
        <v>111</v>
      </c>
      <c r="L249" s="396" t="s">
        <v>10628</v>
      </c>
      <c r="M249" s="396" t="s">
        <v>9938</v>
      </c>
      <c r="N249" s="396" t="s">
        <v>11877</v>
      </c>
      <c r="O249" s="396" t="s">
        <v>11692</v>
      </c>
      <c r="P249" s="403"/>
      <c r="Q249" s="403"/>
      <c r="R249" s="403"/>
      <c r="S249" s="505" t="s">
        <v>1931</v>
      </c>
      <c r="T249" s="400"/>
      <c r="U249" s="28"/>
      <c r="V249" s="28"/>
      <c r="W249" s="403"/>
      <c r="X249" s="403"/>
      <c r="Y249" s="137"/>
      <c r="Z249" s="403"/>
      <c r="AA249" s="403"/>
      <c r="AB249" s="403"/>
      <c r="AC249" s="403"/>
      <c r="AD249" s="403"/>
    </row>
    <row r="250" spans="1:30" x14ac:dyDescent="0.25">
      <c r="A250" s="395">
        <v>249</v>
      </c>
      <c r="B250" s="395" t="s">
        <v>10701</v>
      </c>
      <c r="C250" s="395">
        <v>71055357</v>
      </c>
      <c r="D250" s="31"/>
      <c r="E250" s="526">
        <v>43829.431331018517</v>
      </c>
      <c r="F250" s="410" t="s">
        <v>10935</v>
      </c>
      <c r="G250" s="410" t="s">
        <v>11205</v>
      </c>
      <c r="H250" s="410" t="s">
        <v>11249</v>
      </c>
      <c r="I250" s="396" t="s">
        <v>11488</v>
      </c>
      <c r="J250" s="396" t="s">
        <v>129</v>
      </c>
      <c r="K250" s="396" t="s">
        <v>129</v>
      </c>
      <c r="L250" s="396" t="s">
        <v>10628</v>
      </c>
      <c r="M250" s="396" t="s">
        <v>9938</v>
      </c>
      <c r="N250" s="396" t="s">
        <v>11881</v>
      </c>
      <c r="O250" s="396" t="s">
        <v>11693</v>
      </c>
      <c r="P250" s="403"/>
      <c r="Q250" s="403"/>
      <c r="R250" s="403"/>
      <c r="S250" s="505" t="s">
        <v>1931</v>
      </c>
      <c r="T250" s="400"/>
      <c r="U250" s="28"/>
      <c r="V250" s="28"/>
      <c r="W250" s="403"/>
      <c r="X250" s="403"/>
      <c r="Y250" s="137"/>
      <c r="Z250" s="403"/>
      <c r="AA250" s="403"/>
      <c r="AB250" s="403"/>
      <c r="AC250" s="403"/>
      <c r="AD250" s="403"/>
    </row>
    <row r="251" spans="1:30" x14ac:dyDescent="0.25">
      <c r="A251" s="395">
        <v>250</v>
      </c>
      <c r="B251" s="395" t="s">
        <v>33</v>
      </c>
      <c r="C251" s="395">
        <v>71055379</v>
      </c>
      <c r="D251" s="31"/>
      <c r="E251" s="526">
        <v>43829.432002314818</v>
      </c>
      <c r="F251" s="410" t="s">
        <v>10936</v>
      </c>
      <c r="G251" s="410" t="s">
        <v>11206</v>
      </c>
      <c r="H251" s="410" t="s">
        <v>11246</v>
      </c>
      <c r="I251" s="396" t="s">
        <v>11489</v>
      </c>
      <c r="J251" s="396" t="s">
        <v>2998</v>
      </c>
      <c r="K251" s="396" t="s">
        <v>2998</v>
      </c>
      <c r="L251" s="396" t="s">
        <v>10629</v>
      </c>
      <c r="M251" s="396" t="s">
        <v>10571</v>
      </c>
      <c r="N251" s="396" t="s">
        <v>11872</v>
      </c>
      <c r="O251" s="396" t="s">
        <v>11694</v>
      </c>
      <c r="P251" s="403"/>
      <c r="Q251" s="403"/>
      <c r="R251" s="403"/>
      <c r="S251" s="505" t="s">
        <v>11857</v>
      </c>
      <c r="T251" s="400"/>
      <c r="U251" s="28"/>
      <c r="V251" s="28"/>
      <c r="W251" s="403"/>
      <c r="X251" s="403"/>
      <c r="Y251" s="137"/>
      <c r="Z251" s="403"/>
      <c r="AA251" s="403"/>
      <c r="AB251" s="403"/>
      <c r="AC251" s="403"/>
      <c r="AD251" s="403"/>
    </row>
    <row r="252" spans="1:30" x14ac:dyDescent="0.25">
      <c r="A252" s="395">
        <v>251</v>
      </c>
      <c r="B252" s="395" t="s">
        <v>10701</v>
      </c>
      <c r="C252" s="395">
        <v>71055707</v>
      </c>
      <c r="D252" s="31"/>
      <c r="E252" s="526">
        <v>43829.44636574074</v>
      </c>
      <c r="F252" s="410" t="s">
        <v>10937</v>
      </c>
      <c r="G252" s="410" t="s">
        <v>11207</v>
      </c>
      <c r="H252" s="410" t="s">
        <v>11247</v>
      </c>
      <c r="I252" s="396" t="s">
        <v>11490</v>
      </c>
      <c r="J252" s="396" t="s">
        <v>79</v>
      </c>
      <c r="K252" s="396" t="s">
        <v>79</v>
      </c>
      <c r="L252" s="396" t="s">
        <v>10629</v>
      </c>
      <c r="M252" s="396" t="s">
        <v>9941</v>
      </c>
      <c r="N252" s="396" t="s">
        <v>11882</v>
      </c>
      <c r="O252" s="396" t="s">
        <v>11695</v>
      </c>
      <c r="P252" s="403"/>
      <c r="Q252" s="403"/>
      <c r="R252" s="403"/>
      <c r="S252" s="505" t="s">
        <v>1931</v>
      </c>
      <c r="T252" s="400"/>
      <c r="U252" s="28"/>
      <c r="V252" s="28"/>
      <c r="W252" s="403"/>
      <c r="X252" s="403"/>
      <c r="Y252" s="137"/>
      <c r="Z252" s="403"/>
      <c r="AA252" s="403"/>
      <c r="AB252" s="403"/>
      <c r="AC252" s="403"/>
      <c r="AD252" s="403"/>
    </row>
    <row r="253" spans="1:30" x14ac:dyDescent="0.25">
      <c r="A253" s="395">
        <v>252</v>
      </c>
      <c r="B253" s="395" t="s">
        <v>13030</v>
      </c>
      <c r="C253" s="395">
        <v>71055717</v>
      </c>
      <c r="D253" s="31"/>
      <c r="E253" s="526">
        <v>43829.447488425925</v>
      </c>
      <c r="F253" s="410" t="s">
        <v>6984</v>
      </c>
      <c r="G253" s="410" t="s">
        <v>10658</v>
      </c>
      <c r="H253" s="410" t="s">
        <v>11243</v>
      </c>
      <c r="I253" s="396" t="s">
        <v>7091</v>
      </c>
      <c r="J253" s="396" t="s">
        <v>2973</v>
      </c>
      <c r="K253" s="396" t="s">
        <v>2973</v>
      </c>
      <c r="L253" s="396" t="s">
        <v>10627</v>
      </c>
      <c r="M253" s="396" t="s">
        <v>10633</v>
      </c>
      <c r="N253" s="396" t="s">
        <v>11868</v>
      </c>
      <c r="O253" s="396" t="s">
        <v>10690</v>
      </c>
      <c r="P253" s="403"/>
      <c r="Q253" s="403"/>
      <c r="R253" s="403"/>
      <c r="S253" s="505" t="s">
        <v>10699</v>
      </c>
      <c r="T253" s="400"/>
      <c r="U253" s="28"/>
      <c r="V253" s="28"/>
      <c r="W253" s="403"/>
      <c r="X253" s="403"/>
      <c r="Y253" s="137"/>
      <c r="Z253" s="403"/>
      <c r="AA253" s="403"/>
      <c r="AB253" s="403"/>
      <c r="AC253" s="403"/>
      <c r="AD253" s="403"/>
    </row>
    <row r="254" spans="1:30" x14ac:dyDescent="0.25">
      <c r="A254" s="395">
        <v>253</v>
      </c>
      <c r="B254" s="395" t="s">
        <v>34</v>
      </c>
      <c r="C254" s="395">
        <v>71055151</v>
      </c>
      <c r="D254" s="31"/>
      <c r="E254" s="526">
        <v>43829.464317129627</v>
      </c>
      <c r="F254" s="410" t="s">
        <v>10643</v>
      </c>
      <c r="G254" s="410" t="s">
        <v>10659</v>
      </c>
      <c r="H254" s="410" t="s">
        <v>11242</v>
      </c>
      <c r="I254" s="396" t="s">
        <v>10674</v>
      </c>
      <c r="J254" s="396" t="s">
        <v>712</v>
      </c>
      <c r="K254" s="396" t="s">
        <v>10638</v>
      </c>
      <c r="L254" s="396" t="s">
        <v>10629</v>
      </c>
      <c r="M254" s="396" t="s">
        <v>10639</v>
      </c>
      <c r="N254" s="396" t="s">
        <v>11879</v>
      </c>
      <c r="O254" s="396" t="s">
        <v>1527</v>
      </c>
      <c r="P254" s="403"/>
      <c r="Q254" s="403"/>
      <c r="R254" s="403"/>
      <c r="S254" s="505" t="s">
        <v>1931</v>
      </c>
      <c r="T254" s="400"/>
      <c r="U254" s="28"/>
      <c r="V254" s="28"/>
      <c r="W254" s="403"/>
      <c r="X254" s="403"/>
      <c r="Y254" s="137"/>
      <c r="Z254" s="403"/>
      <c r="AA254" s="403"/>
      <c r="AB254" s="403"/>
      <c r="AC254" s="403"/>
      <c r="AD254" s="403"/>
    </row>
    <row r="255" spans="1:30" x14ac:dyDescent="0.25">
      <c r="A255" s="395">
        <v>254</v>
      </c>
      <c r="B255" s="395" t="s">
        <v>10701</v>
      </c>
      <c r="C255" s="395">
        <v>71054225</v>
      </c>
      <c r="D255" s="31"/>
      <c r="E255" s="526">
        <v>43829.466400462959</v>
      </c>
      <c r="F255" s="410" t="s">
        <v>10938</v>
      </c>
      <c r="G255" s="410" t="s">
        <v>11208</v>
      </c>
      <c r="H255" s="410" t="s">
        <v>11245</v>
      </c>
      <c r="I255" s="396" t="s">
        <v>11491</v>
      </c>
      <c r="J255" s="396" t="s">
        <v>124</v>
      </c>
      <c r="K255" s="396" t="s">
        <v>11539</v>
      </c>
      <c r="L255" s="396" t="s">
        <v>10629</v>
      </c>
      <c r="M255" s="396" t="s">
        <v>8104</v>
      </c>
      <c r="N255" s="396" t="s">
        <v>11871</v>
      </c>
      <c r="O255" s="396" t="s">
        <v>11696</v>
      </c>
      <c r="P255" s="403"/>
      <c r="Q255" s="403"/>
      <c r="R255" s="403"/>
      <c r="S255" s="505" t="s">
        <v>1931</v>
      </c>
      <c r="T255" s="400"/>
      <c r="U255" s="28"/>
      <c r="V255" s="28"/>
      <c r="W255" s="403"/>
      <c r="X255" s="403"/>
      <c r="Y255" s="137"/>
      <c r="Z255" s="403"/>
      <c r="AA255" s="403"/>
      <c r="AB255" s="403"/>
      <c r="AC255" s="403"/>
      <c r="AD255" s="403"/>
    </row>
    <row r="256" spans="1:30" x14ac:dyDescent="0.25">
      <c r="A256" s="395">
        <v>255</v>
      </c>
      <c r="B256" s="395" t="s">
        <v>10712</v>
      </c>
      <c r="C256" s="395">
        <v>71056247</v>
      </c>
      <c r="D256" s="31"/>
      <c r="E256" s="526">
        <v>43829.472662037035</v>
      </c>
      <c r="F256" s="410" t="s">
        <v>10939</v>
      </c>
      <c r="G256" s="410" t="s">
        <v>11209</v>
      </c>
      <c r="H256" s="410" t="s">
        <v>11251</v>
      </c>
      <c r="I256" s="396" t="s">
        <v>11492</v>
      </c>
      <c r="J256" s="396" t="s">
        <v>30</v>
      </c>
      <c r="K256" s="396" t="s">
        <v>30</v>
      </c>
      <c r="L256" s="396" t="s">
        <v>10627</v>
      </c>
      <c r="M256" s="396" t="s">
        <v>10450</v>
      </c>
      <c r="N256" s="396" t="s">
        <v>11868</v>
      </c>
      <c r="O256" s="396" t="s">
        <v>11697</v>
      </c>
      <c r="P256" s="403"/>
      <c r="Q256" s="403"/>
      <c r="R256" s="403"/>
      <c r="S256" s="505" t="s">
        <v>11858</v>
      </c>
      <c r="T256" s="400"/>
      <c r="U256" s="28"/>
      <c r="V256" s="28"/>
      <c r="W256" s="403"/>
      <c r="X256" s="403"/>
      <c r="Y256" s="137"/>
      <c r="Z256" s="403"/>
      <c r="AA256" s="403"/>
      <c r="AB256" s="403"/>
      <c r="AC256" s="403"/>
      <c r="AD256" s="403"/>
    </row>
    <row r="257" spans="1:30" x14ac:dyDescent="0.25">
      <c r="A257" s="395">
        <v>256</v>
      </c>
      <c r="B257" s="395" t="s">
        <v>34</v>
      </c>
      <c r="C257" s="395">
        <v>71055967</v>
      </c>
      <c r="D257" s="31"/>
      <c r="E257" s="526">
        <v>43829.501388888886</v>
      </c>
      <c r="F257" s="410" t="s">
        <v>10644</v>
      </c>
      <c r="G257" s="410" t="s">
        <v>10660</v>
      </c>
      <c r="H257" s="410" t="s">
        <v>11252</v>
      </c>
      <c r="I257" s="396" t="s">
        <v>10675</v>
      </c>
      <c r="J257" s="396" t="s">
        <v>451</v>
      </c>
      <c r="K257" s="396" t="s">
        <v>3011</v>
      </c>
      <c r="L257" s="396" t="s">
        <v>10627</v>
      </c>
      <c r="M257" s="396" t="s">
        <v>9937</v>
      </c>
      <c r="N257" s="396" t="s">
        <v>11869</v>
      </c>
      <c r="O257" s="396" t="s">
        <v>10691</v>
      </c>
      <c r="P257" s="403"/>
      <c r="Q257" s="403"/>
      <c r="R257" s="403"/>
      <c r="S257" s="505" t="s">
        <v>1931</v>
      </c>
      <c r="T257" s="400"/>
      <c r="U257" s="28"/>
      <c r="V257" s="28"/>
      <c r="W257" s="403"/>
      <c r="X257" s="403"/>
      <c r="Y257" s="137"/>
      <c r="Z257" s="403"/>
      <c r="AA257" s="403"/>
      <c r="AB257" s="403"/>
      <c r="AC257" s="403"/>
      <c r="AD257" s="403"/>
    </row>
    <row r="258" spans="1:30" x14ac:dyDescent="0.25">
      <c r="A258" s="395">
        <v>257</v>
      </c>
      <c r="B258" s="395" t="s">
        <v>10701</v>
      </c>
      <c r="C258" s="395">
        <v>71057147</v>
      </c>
      <c r="D258" s="31"/>
      <c r="E258" s="526">
        <v>43829.511747685188</v>
      </c>
      <c r="F258" s="410" t="s">
        <v>10940</v>
      </c>
      <c r="G258" s="410" t="s">
        <v>11210</v>
      </c>
      <c r="H258" s="410" t="s">
        <v>11245</v>
      </c>
      <c r="I258" s="396" t="s">
        <v>11493</v>
      </c>
      <c r="J258" s="396" t="s">
        <v>30</v>
      </c>
      <c r="K258" s="396" t="s">
        <v>30</v>
      </c>
      <c r="L258" s="396" t="s">
        <v>10627</v>
      </c>
      <c r="M258" s="396" t="s">
        <v>10450</v>
      </c>
      <c r="N258" s="396" t="s">
        <v>11868</v>
      </c>
      <c r="O258" s="396" t="s">
        <v>11698</v>
      </c>
      <c r="P258" s="403"/>
      <c r="Q258" s="403"/>
      <c r="R258" s="403"/>
      <c r="S258" s="505" t="s">
        <v>1931</v>
      </c>
      <c r="T258" s="400"/>
      <c r="U258" s="28"/>
      <c r="V258" s="28"/>
      <c r="W258" s="403"/>
      <c r="X258" s="403"/>
      <c r="Y258" s="137"/>
      <c r="Z258" s="403"/>
      <c r="AA258" s="403"/>
      <c r="AB258" s="403"/>
      <c r="AC258" s="403"/>
      <c r="AD258" s="403"/>
    </row>
    <row r="259" spans="1:30" x14ac:dyDescent="0.25">
      <c r="A259" s="395">
        <v>258</v>
      </c>
      <c r="B259" s="395" t="s">
        <v>13030</v>
      </c>
      <c r="C259" s="395">
        <v>71057353</v>
      </c>
      <c r="D259" s="31"/>
      <c r="E259" s="526">
        <v>43829.520451388889</v>
      </c>
      <c r="F259" s="410" t="s">
        <v>10645</v>
      </c>
      <c r="G259" s="410" t="s">
        <v>10661</v>
      </c>
      <c r="H259" s="410" t="s">
        <v>11245</v>
      </c>
      <c r="I259" s="396" t="s">
        <v>10676</v>
      </c>
      <c r="J259" s="396" t="s">
        <v>358</v>
      </c>
      <c r="K259" s="396" t="s">
        <v>358</v>
      </c>
      <c r="L259" s="396" t="s">
        <v>10627</v>
      </c>
      <c r="M259" s="396" t="s">
        <v>10447</v>
      </c>
      <c r="N259" s="396" t="s">
        <v>11880</v>
      </c>
      <c r="O259" s="396" t="s">
        <v>10692</v>
      </c>
      <c r="P259" s="403"/>
      <c r="Q259" s="403"/>
      <c r="R259" s="403"/>
      <c r="S259" s="505" t="s">
        <v>1931</v>
      </c>
      <c r="T259" s="400"/>
      <c r="U259" s="28"/>
      <c r="V259" s="28"/>
      <c r="W259" s="403"/>
      <c r="X259" s="403"/>
      <c r="Y259" s="137"/>
      <c r="Z259" s="403"/>
      <c r="AA259" s="403"/>
      <c r="AB259" s="403"/>
      <c r="AC259" s="403"/>
      <c r="AD259" s="403"/>
    </row>
    <row r="260" spans="1:30" x14ac:dyDescent="0.25">
      <c r="A260" s="395">
        <v>259</v>
      </c>
      <c r="B260" s="395" t="s">
        <v>10701</v>
      </c>
      <c r="C260" s="395">
        <v>71057507</v>
      </c>
      <c r="D260" s="31"/>
      <c r="E260" s="526">
        <v>43829.528009259258</v>
      </c>
      <c r="F260" s="410" t="s">
        <v>10941</v>
      </c>
      <c r="G260" s="410" t="s">
        <v>11211</v>
      </c>
      <c r="H260" s="410" t="s">
        <v>11249</v>
      </c>
      <c r="I260" s="396" t="s">
        <v>11494</v>
      </c>
      <c r="J260" s="396" t="s">
        <v>173</v>
      </c>
      <c r="K260" s="396" t="s">
        <v>173</v>
      </c>
      <c r="L260" s="396" t="s">
        <v>10628</v>
      </c>
      <c r="M260" s="396" t="s">
        <v>9938</v>
      </c>
      <c r="N260" s="396" t="s">
        <v>11873</v>
      </c>
      <c r="O260" s="396" t="s">
        <v>623</v>
      </c>
      <c r="P260" s="403"/>
      <c r="Q260" s="403"/>
      <c r="R260" s="403"/>
      <c r="S260" s="505" t="s">
        <v>11859</v>
      </c>
      <c r="T260" s="400"/>
      <c r="U260" s="28"/>
      <c r="V260" s="28"/>
      <c r="W260" s="403"/>
      <c r="X260" s="403"/>
      <c r="Y260" s="137"/>
      <c r="Z260" s="403"/>
      <c r="AA260" s="403"/>
      <c r="AB260" s="403"/>
      <c r="AC260" s="403"/>
      <c r="AD260" s="403"/>
    </row>
    <row r="261" spans="1:30" x14ac:dyDescent="0.25">
      <c r="A261" s="395">
        <v>260</v>
      </c>
      <c r="B261" s="395" t="s">
        <v>882</v>
      </c>
      <c r="C261" s="395">
        <v>71058401</v>
      </c>
      <c r="D261" s="31"/>
      <c r="E261" s="526">
        <v>43829.554502314815</v>
      </c>
      <c r="F261" s="410" t="s">
        <v>10942</v>
      </c>
      <c r="G261" s="410" t="s">
        <v>11212</v>
      </c>
      <c r="H261" s="410" t="s">
        <v>11243</v>
      </c>
      <c r="I261" s="396" t="s">
        <v>11495</v>
      </c>
      <c r="J261" s="396" t="s">
        <v>173</v>
      </c>
      <c r="K261" s="396" t="s">
        <v>173</v>
      </c>
      <c r="L261" s="396" t="s">
        <v>10628</v>
      </c>
      <c r="M261" s="396" t="s">
        <v>9938</v>
      </c>
      <c r="N261" s="396" t="s">
        <v>11881</v>
      </c>
      <c r="O261" s="396" t="s">
        <v>11699</v>
      </c>
      <c r="P261" s="403"/>
      <c r="Q261" s="403"/>
      <c r="R261" s="403"/>
      <c r="S261" s="505" t="s">
        <v>1931</v>
      </c>
      <c r="T261" s="400"/>
      <c r="U261" s="28"/>
      <c r="V261" s="28"/>
      <c r="W261" s="403"/>
      <c r="X261" s="403"/>
      <c r="Y261" s="137"/>
      <c r="Z261" s="403"/>
      <c r="AA261" s="403"/>
      <c r="AB261" s="403"/>
      <c r="AC261" s="403"/>
      <c r="AD261" s="403"/>
    </row>
    <row r="262" spans="1:30" x14ac:dyDescent="0.25">
      <c r="A262" s="395">
        <v>261</v>
      </c>
      <c r="B262" s="395" t="s">
        <v>10701</v>
      </c>
      <c r="C262" s="395">
        <v>71057327</v>
      </c>
      <c r="D262" s="31"/>
      <c r="E262" s="526">
        <v>43829.560682870368</v>
      </c>
      <c r="F262" s="410" t="s">
        <v>10943</v>
      </c>
      <c r="G262" s="410" t="s">
        <v>11213</v>
      </c>
      <c r="H262" s="410" t="s">
        <v>11252</v>
      </c>
      <c r="I262" s="396" t="s">
        <v>11496</v>
      </c>
      <c r="J262" s="396" t="s">
        <v>6146</v>
      </c>
      <c r="K262" s="396" t="s">
        <v>11532</v>
      </c>
      <c r="L262" s="396" t="s">
        <v>10629</v>
      </c>
      <c r="M262" s="396" t="s">
        <v>11547</v>
      </c>
      <c r="N262" s="396" t="s">
        <v>11875</v>
      </c>
      <c r="O262" s="396" t="s">
        <v>11700</v>
      </c>
      <c r="P262" s="403"/>
      <c r="Q262" s="403"/>
      <c r="R262" s="403"/>
      <c r="S262" s="505" t="s">
        <v>11860</v>
      </c>
      <c r="T262" s="400"/>
      <c r="U262" s="28"/>
      <c r="V262" s="28"/>
      <c r="W262" s="403"/>
      <c r="X262" s="403"/>
      <c r="Y262" s="137"/>
      <c r="Z262" s="403"/>
      <c r="AA262" s="403"/>
      <c r="AB262" s="403"/>
      <c r="AC262" s="403"/>
      <c r="AD262" s="403"/>
    </row>
    <row r="263" spans="1:30" x14ac:dyDescent="0.25">
      <c r="A263" s="395">
        <v>262</v>
      </c>
      <c r="B263" s="395" t="s">
        <v>33</v>
      </c>
      <c r="C263" s="395">
        <v>71059491</v>
      </c>
      <c r="D263" s="31"/>
      <c r="E263" s="526">
        <v>43829.578715277778</v>
      </c>
      <c r="F263" s="410" t="s">
        <v>520</v>
      </c>
      <c r="G263" s="410" t="s">
        <v>11214</v>
      </c>
      <c r="H263" s="410" t="s">
        <v>11246</v>
      </c>
      <c r="I263" s="396" t="s">
        <v>11497</v>
      </c>
      <c r="J263" s="396" t="s">
        <v>503</v>
      </c>
      <c r="K263" s="396" t="s">
        <v>503</v>
      </c>
      <c r="L263" s="396" t="s">
        <v>10627</v>
      </c>
      <c r="M263" s="396" t="s">
        <v>9940</v>
      </c>
      <c r="N263" s="396" t="s">
        <v>11878</v>
      </c>
      <c r="O263" s="396" t="s">
        <v>526</v>
      </c>
      <c r="P263" s="403"/>
      <c r="Q263" s="403"/>
      <c r="R263" s="403"/>
      <c r="S263" s="505" t="s">
        <v>1931</v>
      </c>
      <c r="T263" s="400"/>
      <c r="U263" s="28"/>
      <c r="V263" s="28"/>
      <c r="W263" s="403"/>
      <c r="X263" s="403"/>
      <c r="Y263" s="137"/>
      <c r="Z263" s="403"/>
      <c r="AA263" s="403"/>
      <c r="AB263" s="403"/>
      <c r="AC263" s="403"/>
      <c r="AD263" s="403"/>
    </row>
    <row r="264" spans="1:30" x14ac:dyDescent="0.25">
      <c r="A264" s="395">
        <v>263</v>
      </c>
      <c r="B264" s="395" t="s">
        <v>10701</v>
      </c>
      <c r="C264" s="395">
        <v>71057721</v>
      </c>
      <c r="D264" s="31"/>
      <c r="E264" s="526">
        <v>43829.580046296294</v>
      </c>
      <c r="F264" s="410" t="s">
        <v>10944</v>
      </c>
      <c r="G264" s="410" t="s">
        <v>11215</v>
      </c>
      <c r="H264" s="410" t="s">
        <v>11252</v>
      </c>
      <c r="I264" s="396" t="s">
        <v>11498</v>
      </c>
      <c r="J264" s="396" t="s">
        <v>256</v>
      </c>
      <c r="K264" s="396" t="s">
        <v>256</v>
      </c>
      <c r="L264" s="396" t="s">
        <v>10629</v>
      </c>
      <c r="M264" s="396" t="s">
        <v>10625</v>
      </c>
      <c r="N264" s="396" t="s">
        <v>11879</v>
      </c>
      <c r="O264" s="396" t="s">
        <v>11701</v>
      </c>
      <c r="P264" s="403"/>
      <c r="Q264" s="403"/>
      <c r="R264" s="403"/>
      <c r="S264" s="505" t="s">
        <v>1931</v>
      </c>
      <c r="T264" s="400"/>
      <c r="U264" s="28"/>
      <c r="V264" s="28"/>
      <c r="W264" s="403"/>
      <c r="X264" s="403"/>
      <c r="Y264" s="137"/>
      <c r="Z264" s="403"/>
      <c r="AA264" s="403"/>
      <c r="AB264" s="403"/>
      <c r="AC264" s="403"/>
      <c r="AD264" s="403"/>
    </row>
    <row r="265" spans="1:30" x14ac:dyDescent="0.25">
      <c r="A265" s="395">
        <v>264</v>
      </c>
      <c r="B265" s="395" t="s">
        <v>10707</v>
      </c>
      <c r="C265" s="395">
        <v>71061493</v>
      </c>
      <c r="D265" s="31"/>
      <c r="E265" s="526">
        <v>43829.612083333333</v>
      </c>
      <c r="F265" s="410" t="s">
        <v>10945</v>
      </c>
      <c r="G265" s="410" t="s">
        <v>11216</v>
      </c>
      <c r="H265" s="410" t="s">
        <v>11251</v>
      </c>
      <c r="I265" s="396" t="s">
        <v>11499</v>
      </c>
      <c r="J265" s="396" t="s">
        <v>801</v>
      </c>
      <c r="K265" s="396" t="s">
        <v>801</v>
      </c>
      <c r="L265" s="396" t="s">
        <v>10627</v>
      </c>
      <c r="M265" s="396" t="s">
        <v>10445</v>
      </c>
      <c r="N265" s="396" t="s">
        <v>11868</v>
      </c>
      <c r="O265" s="396" t="s">
        <v>363</v>
      </c>
      <c r="P265" s="403"/>
      <c r="Q265" s="403"/>
      <c r="R265" s="403"/>
      <c r="S265" s="505" t="s">
        <v>1931</v>
      </c>
      <c r="T265" s="400"/>
      <c r="U265" s="28"/>
      <c r="V265" s="28"/>
      <c r="W265" s="403"/>
      <c r="X265" s="403"/>
      <c r="Y265" s="137"/>
      <c r="Z265" s="403"/>
      <c r="AA265" s="403"/>
      <c r="AB265" s="403"/>
      <c r="AC265" s="403"/>
      <c r="AD265" s="403"/>
    </row>
    <row r="266" spans="1:30" x14ac:dyDescent="0.25">
      <c r="A266" s="395">
        <v>265</v>
      </c>
      <c r="B266" s="395" t="s">
        <v>10701</v>
      </c>
      <c r="C266" s="395">
        <v>71059035</v>
      </c>
      <c r="D266" s="31"/>
      <c r="E266" s="526">
        <v>43829.652187500003</v>
      </c>
      <c r="F266" s="410" t="s">
        <v>10946</v>
      </c>
      <c r="G266" s="410" t="s">
        <v>11217</v>
      </c>
      <c r="H266" s="410" t="s">
        <v>11245</v>
      </c>
      <c r="I266" s="396" t="s">
        <v>11500</v>
      </c>
      <c r="J266" s="396" t="s">
        <v>124</v>
      </c>
      <c r="K266" s="396" t="s">
        <v>3244</v>
      </c>
      <c r="L266" s="396" t="s">
        <v>10629</v>
      </c>
      <c r="M266" s="396" t="s">
        <v>10687</v>
      </c>
      <c r="N266" s="396" t="s">
        <v>11871</v>
      </c>
      <c r="O266" s="396" t="s">
        <v>11702</v>
      </c>
      <c r="P266" s="403"/>
      <c r="Q266" s="403"/>
      <c r="R266" s="403"/>
      <c r="S266" s="505" t="s">
        <v>1931</v>
      </c>
      <c r="T266" s="400"/>
      <c r="U266" s="28"/>
      <c r="V266" s="28"/>
      <c r="W266" s="403"/>
      <c r="X266" s="403"/>
      <c r="Y266" s="137"/>
      <c r="Z266" s="403"/>
      <c r="AA266" s="403"/>
      <c r="AB266" s="403"/>
      <c r="AC266" s="403"/>
      <c r="AD266" s="403"/>
    </row>
    <row r="267" spans="1:30" x14ac:dyDescent="0.25">
      <c r="A267" s="395">
        <v>266</v>
      </c>
      <c r="B267" s="395" t="s">
        <v>34</v>
      </c>
      <c r="C267" s="395">
        <v>71064621</v>
      </c>
      <c r="D267" s="31"/>
      <c r="E267" s="526">
        <v>43829.657152777778</v>
      </c>
      <c r="F267" s="410" t="s">
        <v>10646</v>
      </c>
      <c r="G267" s="410" t="s">
        <v>10662</v>
      </c>
      <c r="H267" s="410" t="s">
        <v>11252</v>
      </c>
      <c r="I267" s="396" t="s">
        <v>10677</v>
      </c>
      <c r="J267" s="396" t="s">
        <v>358</v>
      </c>
      <c r="K267" s="396" t="s">
        <v>10686</v>
      </c>
      <c r="L267" s="396" t="s">
        <v>10627</v>
      </c>
      <c r="M267" s="396" t="s">
        <v>10447</v>
      </c>
      <c r="N267" s="396" t="s">
        <v>11880</v>
      </c>
      <c r="O267" s="396" t="s">
        <v>10693</v>
      </c>
      <c r="P267" s="403"/>
      <c r="Q267" s="403"/>
      <c r="R267" s="403"/>
      <c r="S267" s="505" t="s">
        <v>1931</v>
      </c>
      <c r="T267" s="400"/>
      <c r="U267" s="28"/>
      <c r="V267" s="28"/>
      <c r="W267" s="403"/>
      <c r="X267" s="403"/>
      <c r="Y267" s="137"/>
      <c r="Z267" s="403"/>
      <c r="AA267" s="403"/>
      <c r="AB267" s="403"/>
      <c r="AC267" s="403"/>
      <c r="AD267" s="403"/>
    </row>
    <row r="268" spans="1:30" x14ac:dyDescent="0.25">
      <c r="A268" s="395">
        <v>267</v>
      </c>
      <c r="B268" s="395" t="s">
        <v>10701</v>
      </c>
      <c r="C268" s="395">
        <v>71065043</v>
      </c>
      <c r="D268" s="31"/>
      <c r="E268" s="526">
        <v>43829.663865740738</v>
      </c>
      <c r="F268" s="410" t="s">
        <v>177</v>
      </c>
      <c r="G268" s="410" t="s">
        <v>11105</v>
      </c>
      <c r="H268" s="410" t="s">
        <v>11252</v>
      </c>
      <c r="I268" s="396" t="s">
        <v>11388</v>
      </c>
      <c r="J268" s="396" t="s">
        <v>256</v>
      </c>
      <c r="K268" s="396" t="s">
        <v>256</v>
      </c>
      <c r="L268" s="396" t="s">
        <v>10629</v>
      </c>
      <c r="M268" s="396" t="s">
        <v>9940</v>
      </c>
      <c r="N268" s="396" t="s">
        <v>11879</v>
      </c>
      <c r="O268" s="396" t="s">
        <v>1422</v>
      </c>
      <c r="P268" s="403"/>
      <c r="Q268" s="403"/>
      <c r="R268" s="403"/>
      <c r="S268" s="505" t="s">
        <v>11861</v>
      </c>
      <c r="T268" s="400"/>
      <c r="U268" s="28"/>
      <c r="V268" s="28"/>
      <c r="W268" s="403"/>
      <c r="X268" s="403"/>
      <c r="Y268" s="137"/>
      <c r="Z268" s="403"/>
      <c r="AA268" s="403"/>
      <c r="AB268" s="403"/>
      <c r="AC268" s="403"/>
      <c r="AD268" s="403"/>
    </row>
    <row r="269" spans="1:30" x14ac:dyDescent="0.25">
      <c r="A269" s="395">
        <v>268</v>
      </c>
      <c r="B269" s="395" t="s">
        <v>10701</v>
      </c>
      <c r="C269" s="395">
        <v>71065891</v>
      </c>
      <c r="D269" s="31"/>
      <c r="E269" s="526">
        <v>43829.675775462965</v>
      </c>
      <c r="F269" s="410" t="s">
        <v>10947</v>
      </c>
      <c r="G269" s="410" t="s">
        <v>11218</v>
      </c>
      <c r="H269" s="410" t="s">
        <v>11247</v>
      </c>
      <c r="I269" s="396" t="s">
        <v>11501</v>
      </c>
      <c r="J269" s="396" t="s">
        <v>79</v>
      </c>
      <c r="K269" s="396" t="s">
        <v>79</v>
      </c>
      <c r="L269" s="396" t="s">
        <v>10629</v>
      </c>
      <c r="M269" s="396" t="s">
        <v>9941</v>
      </c>
      <c r="N269" s="396" t="s">
        <v>11882</v>
      </c>
      <c r="O269" s="396" t="s">
        <v>11703</v>
      </c>
      <c r="P269" s="403"/>
      <c r="Q269" s="403"/>
      <c r="R269" s="403"/>
      <c r="S269" s="505" t="s">
        <v>1931</v>
      </c>
      <c r="T269" s="400"/>
      <c r="U269" s="28"/>
      <c r="V269" s="28"/>
      <c r="W269" s="403"/>
      <c r="X269" s="403"/>
      <c r="Y269" s="137"/>
      <c r="Z269" s="403"/>
      <c r="AA269" s="403"/>
      <c r="AB269" s="403"/>
      <c r="AC269" s="403"/>
      <c r="AD269" s="403"/>
    </row>
    <row r="270" spans="1:30" x14ac:dyDescent="0.25">
      <c r="A270" s="395">
        <v>269</v>
      </c>
      <c r="B270" s="395" t="s">
        <v>10701</v>
      </c>
      <c r="C270" s="395">
        <v>71061433</v>
      </c>
      <c r="D270" s="31"/>
      <c r="E270" s="526">
        <v>43829.694618055553</v>
      </c>
      <c r="F270" s="410" t="s">
        <v>10948</v>
      </c>
      <c r="G270" s="410" t="s">
        <v>11219</v>
      </c>
      <c r="H270" s="410" t="s">
        <v>11245</v>
      </c>
      <c r="I270" s="396" t="s">
        <v>11502</v>
      </c>
      <c r="J270" s="396" t="s">
        <v>2943</v>
      </c>
      <c r="K270" s="396" t="s">
        <v>2943</v>
      </c>
      <c r="L270" s="396" t="s">
        <v>10629</v>
      </c>
      <c r="M270" s="396" t="s">
        <v>10687</v>
      </c>
      <c r="N270" s="396" t="s">
        <v>11871</v>
      </c>
      <c r="O270" s="396" t="s">
        <v>11704</v>
      </c>
      <c r="P270" s="403"/>
      <c r="Q270" s="403"/>
      <c r="R270" s="403"/>
      <c r="S270" s="505" t="s">
        <v>1931</v>
      </c>
      <c r="T270" s="400"/>
      <c r="U270" s="28"/>
      <c r="V270" s="28"/>
      <c r="W270" s="403"/>
      <c r="X270" s="403"/>
      <c r="Y270" s="137"/>
      <c r="Z270" s="403"/>
      <c r="AA270" s="403"/>
      <c r="AB270" s="403"/>
      <c r="AC270" s="403"/>
      <c r="AD270" s="403"/>
    </row>
    <row r="271" spans="1:30" x14ac:dyDescent="0.25">
      <c r="A271" s="395">
        <v>270</v>
      </c>
      <c r="B271" s="395" t="s">
        <v>33</v>
      </c>
      <c r="C271" s="395">
        <v>71069089</v>
      </c>
      <c r="D271" s="31"/>
      <c r="E271" s="526">
        <v>43829.717002314814</v>
      </c>
      <c r="F271" s="410" t="s">
        <v>10949</v>
      </c>
      <c r="G271" s="410" t="s">
        <v>11220</v>
      </c>
      <c r="H271" s="410" t="s">
        <v>11252</v>
      </c>
      <c r="I271" s="396" t="s">
        <v>11503</v>
      </c>
      <c r="J271" s="396" t="s">
        <v>2992</v>
      </c>
      <c r="K271" s="396" t="s">
        <v>2992</v>
      </c>
      <c r="L271" s="396" t="s">
        <v>10627</v>
      </c>
      <c r="M271" s="396" t="s">
        <v>3256</v>
      </c>
      <c r="N271" s="396" t="s">
        <v>11880</v>
      </c>
      <c r="O271" s="396" t="s">
        <v>11705</v>
      </c>
      <c r="P271" s="403"/>
      <c r="Q271" s="403"/>
      <c r="R271" s="403"/>
      <c r="S271" s="505" t="s">
        <v>1931</v>
      </c>
      <c r="T271" s="400"/>
      <c r="U271" s="28"/>
      <c r="V271" s="28"/>
      <c r="W271" s="403"/>
      <c r="X271" s="403"/>
      <c r="Y271" s="137"/>
      <c r="Z271" s="403"/>
      <c r="AA271" s="403"/>
      <c r="AB271" s="403"/>
      <c r="AC271" s="403"/>
      <c r="AD271" s="403"/>
    </row>
    <row r="272" spans="1:30" x14ac:dyDescent="0.25">
      <c r="A272" s="395">
        <v>271</v>
      </c>
      <c r="B272" s="395" t="s">
        <v>34</v>
      </c>
      <c r="C272" s="395">
        <v>71065943</v>
      </c>
      <c r="D272" s="31"/>
      <c r="E272" s="526">
        <v>43829.717581018522</v>
      </c>
      <c r="F272" s="410" t="s">
        <v>10647</v>
      </c>
      <c r="G272" s="410" t="s">
        <v>10663</v>
      </c>
      <c r="H272" s="410" t="s">
        <v>11253</v>
      </c>
      <c r="I272" s="396" t="s">
        <v>10678</v>
      </c>
      <c r="J272" s="396" t="s">
        <v>159</v>
      </c>
      <c r="K272" s="396" t="s">
        <v>159</v>
      </c>
      <c r="L272" s="396" t="s">
        <v>10629</v>
      </c>
      <c r="M272" s="396" t="s">
        <v>9830</v>
      </c>
      <c r="N272" s="396" t="s">
        <v>11875</v>
      </c>
      <c r="O272" s="396" t="s">
        <v>179</v>
      </c>
      <c r="P272" s="403"/>
      <c r="Q272" s="403"/>
      <c r="R272" s="403"/>
      <c r="S272" s="505" t="s">
        <v>10700</v>
      </c>
      <c r="T272" s="400"/>
      <c r="U272" s="28"/>
      <c r="V272" s="28"/>
      <c r="W272" s="403"/>
      <c r="X272" s="403"/>
      <c r="Y272" s="137"/>
      <c r="Z272" s="403"/>
      <c r="AA272" s="403"/>
      <c r="AB272" s="403"/>
      <c r="AC272" s="403"/>
      <c r="AD272" s="403"/>
    </row>
    <row r="273" spans="1:30" x14ac:dyDescent="0.25">
      <c r="A273" s="395">
        <v>272</v>
      </c>
      <c r="B273" s="395" t="s">
        <v>10701</v>
      </c>
      <c r="C273" s="395">
        <v>71070761</v>
      </c>
      <c r="D273" s="31"/>
      <c r="E273" s="526">
        <v>43829.736759259256</v>
      </c>
      <c r="F273" s="410" t="s">
        <v>10950</v>
      </c>
      <c r="G273" s="410" t="s">
        <v>11221</v>
      </c>
      <c r="H273" s="410" t="s">
        <v>11243</v>
      </c>
      <c r="I273" s="396" t="s">
        <v>11504</v>
      </c>
      <c r="J273" s="396" t="s">
        <v>2952</v>
      </c>
      <c r="K273" s="396" t="s">
        <v>2952</v>
      </c>
      <c r="L273" s="396" t="s">
        <v>10629</v>
      </c>
      <c r="M273" s="396" t="s">
        <v>9941</v>
      </c>
      <c r="N273" s="396" t="s">
        <v>11883</v>
      </c>
      <c r="O273" s="396" t="s">
        <v>11706</v>
      </c>
      <c r="P273" s="403"/>
      <c r="Q273" s="403"/>
      <c r="R273" s="403"/>
      <c r="S273" s="505" t="s">
        <v>11862</v>
      </c>
      <c r="T273" s="400"/>
      <c r="U273" s="28"/>
      <c r="V273" s="28"/>
      <c r="W273" s="403"/>
      <c r="X273" s="403"/>
      <c r="Y273" s="137"/>
      <c r="Z273" s="403"/>
      <c r="AA273" s="403"/>
      <c r="AB273" s="403"/>
      <c r="AC273" s="403"/>
      <c r="AD273" s="403"/>
    </row>
    <row r="274" spans="1:30" x14ac:dyDescent="0.25">
      <c r="A274" s="395">
        <v>273</v>
      </c>
      <c r="B274" s="395" t="s">
        <v>10701</v>
      </c>
      <c r="C274" s="395">
        <v>71065199</v>
      </c>
      <c r="D274" s="31"/>
      <c r="E274" s="526">
        <v>43829.749016203707</v>
      </c>
      <c r="F274" s="410" t="s">
        <v>3674</v>
      </c>
      <c r="G274" s="410" t="s">
        <v>11222</v>
      </c>
      <c r="H274" s="410" t="s">
        <v>11245</v>
      </c>
      <c r="I274" s="396" t="s">
        <v>11505</v>
      </c>
      <c r="J274" s="396" t="s">
        <v>124</v>
      </c>
      <c r="K274" s="396" t="s">
        <v>124</v>
      </c>
      <c r="L274" s="396" t="s">
        <v>10629</v>
      </c>
      <c r="M274" s="396" t="s">
        <v>8104</v>
      </c>
      <c r="N274" s="396" t="s">
        <v>11871</v>
      </c>
      <c r="O274" s="396" t="s">
        <v>11707</v>
      </c>
      <c r="P274" s="403"/>
      <c r="Q274" s="403"/>
      <c r="R274" s="403"/>
      <c r="S274" s="505" t="s">
        <v>1931</v>
      </c>
      <c r="T274" s="400"/>
      <c r="U274" s="28"/>
      <c r="V274" s="28"/>
      <c r="W274" s="403"/>
      <c r="X274" s="403"/>
      <c r="Y274" s="137"/>
      <c r="Z274" s="403"/>
      <c r="AA274" s="403"/>
      <c r="AB274" s="403"/>
      <c r="AC274" s="403"/>
      <c r="AD274" s="403"/>
    </row>
    <row r="275" spans="1:30" x14ac:dyDescent="0.25">
      <c r="A275" s="395">
        <v>274</v>
      </c>
      <c r="B275" s="395" t="s">
        <v>10705</v>
      </c>
      <c r="C275" s="395">
        <v>71071703</v>
      </c>
      <c r="D275" s="31"/>
      <c r="E275" s="526">
        <v>43829.749513888892</v>
      </c>
      <c r="F275" s="410" t="s">
        <v>10951</v>
      </c>
      <c r="G275" s="410" t="s">
        <v>11223</v>
      </c>
      <c r="H275" s="410" t="s">
        <v>11242</v>
      </c>
      <c r="I275" s="396" t="s">
        <v>11506</v>
      </c>
      <c r="J275" s="396" t="s">
        <v>2992</v>
      </c>
      <c r="K275" s="396" t="s">
        <v>11540</v>
      </c>
      <c r="L275" s="396" t="s">
        <v>10627</v>
      </c>
      <c r="M275" s="396" t="s">
        <v>3256</v>
      </c>
      <c r="N275" s="396" t="s">
        <v>11880</v>
      </c>
      <c r="O275" s="396" t="s">
        <v>441</v>
      </c>
      <c r="P275" s="403"/>
      <c r="Q275" s="403"/>
      <c r="R275" s="403"/>
      <c r="S275" s="505" t="s">
        <v>1931</v>
      </c>
      <c r="T275" s="400"/>
      <c r="U275" s="28"/>
      <c r="V275" s="28"/>
      <c r="W275" s="403"/>
      <c r="X275" s="403"/>
      <c r="Y275" s="137"/>
      <c r="Z275" s="403"/>
      <c r="AA275" s="403"/>
      <c r="AB275" s="403"/>
      <c r="AC275" s="403"/>
      <c r="AD275" s="403"/>
    </row>
    <row r="276" spans="1:30" x14ac:dyDescent="0.25">
      <c r="A276" s="395">
        <v>275</v>
      </c>
      <c r="B276" s="395" t="s">
        <v>10706</v>
      </c>
      <c r="C276" s="395">
        <v>71072049</v>
      </c>
      <c r="D276" s="31"/>
      <c r="E276" s="526">
        <v>43829.753379629627</v>
      </c>
      <c r="F276" s="410" t="s">
        <v>10952</v>
      </c>
      <c r="G276" s="410" t="s">
        <v>11224</v>
      </c>
      <c r="H276" s="410" t="s">
        <v>11244</v>
      </c>
      <c r="I276" s="396" t="s">
        <v>11507</v>
      </c>
      <c r="J276" s="396" t="s">
        <v>173</v>
      </c>
      <c r="K276" s="396" t="s">
        <v>173</v>
      </c>
      <c r="L276" s="396" t="s">
        <v>10628</v>
      </c>
      <c r="M276" s="396" t="s">
        <v>9938</v>
      </c>
      <c r="N276" s="396" t="s">
        <v>11873</v>
      </c>
      <c r="O276" s="396" t="s">
        <v>11708</v>
      </c>
      <c r="P276" s="403"/>
      <c r="Q276" s="403"/>
      <c r="R276" s="403"/>
      <c r="S276" s="505" t="s">
        <v>11863</v>
      </c>
      <c r="T276" s="400"/>
      <c r="U276" s="28"/>
      <c r="V276" s="28"/>
      <c r="W276" s="403"/>
      <c r="X276" s="403"/>
      <c r="Y276" s="137"/>
      <c r="Z276" s="403"/>
      <c r="AA276" s="403"/>
      <c r="AB276" s="403"/>
      <c r="AC276" s="403"/>
      <c r="AD276" s="403"/>
    </row>
    <row r="277" spans="1:30" x14ac:dyDescent="0.25">
      <c r="A277" s="395">
        <v>276</v>
      </c>
      <c r="B277" s="395" t="s">
        <v>10706</v>
      </c>
      <c r="C277" s="395">
        <v>71072121</v>
      </c>
      <c r="D277" s="31"/>
      <c r="E277" s="526">
        <v>43829.755243055559</v>
      </c>
      <c r="F277" s="410" t="s">
        <v>10953</v>
      </c>
      <c r="G277" s="410" t="s">
        <v>11225</v>
      </c>
      <c r="H277" s="410" t="s">
        <v>11244</v>
      </c>
      <c r="I277" s="396" t="s">
        <v>11508</v>
      </c>
      <c r="J277" s="396" t="s">
        <v>173</v>
      </c>
      <c r="K277" s="396" t="s">
        <v>173</v>
      </c>
      <c r="L277" s="396" t="s">
        <v>10628</v>
      </c>
      <c r="M277" s="396" t="s">
        <v>9938</v>
      </c>
      <c r="N277" s="396" t="s">
        <v>11873</v>
      </c>
      <c r="O277" s="396" t="s">
        <v>11708</v>
      </c>
      <c r="P277" s="403"/>
      <c r="Q277" s="403"/>
      <c r="R277" s="403"/>
      <c r="S277" s="505" t="s">
        <v>11864</v>
      </c>
      <c r="T277" s="400"/>
      <c r="U277" s="28"/>
      <c r="V277" s="28"/>
      <c r="W277" s="403"/>
      <c r="X277" s="403"/>
      <c r="Y277" s="137"/>
      <c r="Z277" s="403"/>
      <c r="AA277" s="403"/>
      <c r="AB277" s="403"/>
      <c r="AC277" s="403"/>
      <c r="AD277" s="403"/>
    </row>
    <row r="278" spans="1:30" x14ac:dyDescent="0.25">
      <c r="A278" s="395">
        <v>277</v>
      </c>
      <c r="B278" s="395" t="s">
        <v>465</v>
      </c>
      <c r="C278" s="395">
        <v>71072137</v>
      </c>
      <c r="D278" s="31"/>
      <c r="E278" s="526">
        <v>43829.755277777775</v>
      </c>
      <c r="F278" s="410" t="s">
        <v>10954</v>
      </c>
      <c r="G278" s="410" t="s">
        <v>11226</v>
      </c>
      <c r="H278" s="410" t="s">
        <v>11247</v>
      </c>
      <c r="I278" s="396" t="s">
        <v>11509</v>
      </c>
      <c r="J278" s="396" t="s">
        <v>503</v>
      </c>
      <c r="K278" s="396" t="s">
        <v>503</v>
      </c>
      <c r="L278" s="396" t="s">
        <v>10627</v>
      </c>
      <c r="M278" s="396" t="s">
        <v>9940</v>
      </c>
      <c r="N278" s="396" t="s">
        <v>11878</v>
      </c>
      <c r="O278" s="396" t="s">
        <v>11709</v>
      </c>
      <c r="P278" s="403"/>
      <c r="Q278" s="403"/>
      <c r="R278" s="403"/>
      <c r="S278" s="505" t="s">
        <v>11865</v>
      </c>
      <c r="T278" s="400"/>
      <c r="U278" s="28"/>
      <c r="V278" s="28"/>
      <c r="W278" s="403"/>
      <c r="X278" s="403"/>
      <c r="Y278" s="137"/>
      <c r="Z278" s="403"/>
      <c r="AA278" s="403"/>
      <c r="AB278" s="403"/>
      <c r="AC278" s="403"/>
      <c r="AD278" s="403"/>
    </row>
    <row r="279" spans="1:30" x14ac:dyDescent="0.25">
      <c r="A279" s="395">
        <v>278</v>
      </c>
      <c r="B279" s="395" t="s">
        <v>10706</v>
      </c>
      <c r="C279" s="395">
        <v>71072187</v>
      </c>
      <c r="D279" s="31"/>
      <c r="E279" s="526">
        <v>43829.756261574075</v>
      </c>
      <c r="F279" s="410" t="s">
        <v>10955</v>
      </c>
      <c r="G279" s="410" t="s">
        <v>11227</v>
      </c>
      <c r="H279" s="410" t="s">
        <v>8329</v>
      </c>
      <c r="I279" s="396" t="s">
        <v>11510</v>
      </c>
      <c r="J279" s="396" t="s">
        <v>173</v>
      </c>
      <c r="K279" s="396" t="s">
        <v>173</v>
      </c>
      <c r="L279" s="396" t="s">
        <v>10628</v>
      </c>
      <c r="M279" s="396" t="s">
        <v>9938</v>
      </c>
      <c r="N279" s="396" t="s">
        <v>11873</v>
      </c>
      <c r="O279" s="396" t="s">
        <v>11708</v>
      </c>
      <c r="P279" s="403"/>
      <c r="Q279" s="403"/>
      <c r="R279" s="403"/>
      <c r="S279" s="505" t="s">
        <v>11866</v>
      </c>
      <c r="T279" s="400"/>
      <c r="U279" s="28"/>
      <c r="V279" s="28"/>
      <c r="W279" s="403"/>
      <c r="X279" s="403"/>
      <c r="Y279" s="137"/>
      <c r="Z279" s="403"/>
      <c r="AA279" s="403"/>
      <c r="AB279" s="403"/>
      <c r="AC279" s="403"/>
      <c r="AD279" s="403"/>
    </row>
    <row r="280" spans="1:30" x14ac:dyDescent="0.25">
      <c r="A280" s="395">
        <v>279</v>
      </c>
      <c r="B280" s="395" t="s">
        <v>34</v>
      </c>
      <c r="C280" s="395">
        <v>71070631</v>
      </c>
      <c r="D280" s="31"/>
      <c r="E280" s="526">
        <v>43829.776770833334</v>
      </c>
      <c r="F280" s="410" t="s">
        <v>10648</v>
      </c>
      <c r="G280" s="410" t="s">
        <v>10664</v>
      </c>
      <c r="H280" s="410" t="s">
        <v>11252</v>
      </c>
      <c r="I280" s="396" t="s">
        <v>10679</v>
      </c>
      <c r="J280" s="396" t="s">
        <v>712</v>
      </c>
      <c r="K280" s="396" t="s">
        <v>10638</v>
      </c>
      <c r="L280" s="396" t="s">
        <v>10629</v>
      </c>
      <c r="M280" s="396" t="s">
        <v>10639</v>
      </c>
      <c r="N280" s="396" t="s">
        <v>11879</v>
      </c>
      <c r="O280" s="396" t="s">
        <v>234</v>
      </c>
      <c r="P280" s="403"/>
      <c r="Q280" s="403"/>
      <c r="R280" s="403"/>
      <c r="S280" s="505" t="s">
        <v>1931</v>
      </c>
      <c r="T280" s="400"/>
      <c r="U280" s="28"/>
      <c r="V280" s="28"/>
      <c r="W280" s="403"/>
      <c r="X280" s="403"/>
      <c r="Y280" s="137"/>
      <c r="Z280" s="403"/>
      <c r="AA280" s="403"/>
      <c r="AB280" s="403"/>
      <c r="AC280" s="403"/>
      <c r="AD280" s="403"/>
    </row>
    <row r="281" spans="1:30" x14ac:dyDescent="0.25">
      <c r="A281" s="395">
        <v>280</v>
      </c>
      <c r="B281" s="395" t="s">
        <v>3150</v>
      </c>
      <c r="C281" s="395">
        <v>71074907</v>
      </c>
      <c r="D281" s="31"/>
      <c r="E281" s="526">
        <v>43829.798611111109</v>
      </c>
      <c r="F281" s="410" t="s">
        <v>10956</v>
      </c>
      <c r="G281" s="410" t="s">
        <v>11228</v>
      </c>
      <c r="H281" s="410" t="s">
        <v>8331</v>
      </c>
      <c r="I281" s="396" t="s">
        <v>11511</v>
      </c>
      <c r="J281" s="396" t="s">
        <v>111</v>
      </c>
      <c r="K281" s="396" t="s">
        <v>2022</v>
      </c>
      <c r="L281" s="396" t="s">
        <v>10628</v>
      </c>
      <c r="M281" s="396" t="s">
        <v>9938</v>
      </c>
      <c r="N281" s="396" t="s">
        <v>11877</v>
      </c>
      <c r="O281" s="396" t="s">
        <v>9610</v>
      </c>
      <c r="P281" s="403"/>
      <c r="Q281" s="403"/>
      <c r="R281" s="403"/>
      <c r="S281" s="505" t="s">
        <v>1931</v>
      </c>
      <c r="T281" s="400"/>
      <c r="U281" s="28"/>
      <c r="V281" s="28"/>
      <c r="W281" s="403"/>
      <c r="X281" s="403"/>
      <c r="Y281" s="137"/>
      <c r="Z281" s="403"/>
      <c r="AA281" s="403"/>
      <c r="AB281" s="403"/>
      <c r="AC281" s="403"/>
      <c r="AD281" s="403"/>
    </row>
    <row r="282" spans="1:30" x14ac:dyDescent="0.25">
      <c r="A282" s="395">
        <v>281</v>
      </c>
      <c r="B282" s="395" t="s">
        <v>59</v>
      </c>
      <c r="C282" s="395">
        <v>71075053</v>
      </c>
      <c r="D282" s="31"/>
      <c r="E282" s="526">
        <v>43829.800439814811</v>
      </c>
      <c r="F282" s="410" t="s">
        <v>10649</v>
      </c>
      <c r="G282" s="410" t="s">
        <v>10665</v>
      </c>
      <c r="H282" s="410" t="s">
        <v>11246</v>
      </c>
      <c r="I282" s="396" t="s">
        <v>10680</v>
      </c>
      <c r="J282" s="396" t="s">
        <v>2952</v>
      </c>
      <c r="K282" s="396" t="s">
        <v>2952</v>
      </c>
      <c r="L282" s="396" t="s">
        <v>10629</v>
      </c>
      <c r="M282" s="396" t="s">
        <v>9941</v>
      </c>
      <c r="N282" s="396" t="s">
        <v>11883</v>
      </c>
      <c r="O282" s="396" t="s">
        <v>10694</v>
      </c>
      <c r="P282" s="403"/>
      <c r="Q282" s="403"/>
      <c r="R282" s="403"/>
      <c r="S282" s="505" t="s">
        <v>1931</v>
      </c>
      <c r="T282" s="400"/>
      <c r="U282" s="28"/>
      <c r="V282" s="28"/>
      <c r="W282" s="403"/>
      <c r="X282" s="403"/>
      <c r="Y282" s="137"/>
      <c r="Z282" s="403"/>
      <c r="AA282" s="403"/>
      <c r="AB282" s="403"/>
      <c r="AC282" s="403"/>
      <c r="AD282" s="403"/>
    </row>
    <row r="283" spans="1:30" x14ac:dyDescent="0.25">
      <c r="A283" s="395">
        <v>282</v>
      </c>
      <c r="B283" s="395" t="s">
        <v>10701</v>
      </c>
      <c r="C283" s="395">
        <v>71069993</v>
      </c>
      <c r="D283" s="31"/>
      <c r="E283" s="526">
        <v>43829.810763888891</v>
      </c>
      <c r="F283" s="410" t="s">
        <v>10957</v>
      </c>
      <c r="G283" s="410" t="s">
        <v>11229</v>
      </c>
      <c r="H283" s="410" t="s">
        <v>11252</v>
      </c>
      <c r="I283" s="396" t="s">
        <v>11512</v>
      </c>
      <c r="J283" s="396" t="s">
        <v>712</v>
      </c>
      <c r="K283" s="396" t="s">
        <v>11541</v>
      </c>
      <c r="L283" s="396" t="s">
        <v>10629</v>
      </c>
      <c r="M283" s="396" t="s">
        <v>11544</v>
      </c>
      <c r="N283" s="396" t="s">
        <v>11871</v>
      </c>
      <c r="O283" s="396" t="s">
        <v>6185</v>
      </c>
      <c r="P283" s="403"/>
      <c r="Q283" s="403"/>
      <c r="R283" s="403"/>
      <c r="S283" s="505" t="s">
        <v>1931</v>
      </c>
      <c r="T283" s="400"/>
      <c r="U283" s="28"/>
      <c r="V283" s="28"/>
      <c r="W283" s="403"/>
      <c r="X283" s="403"/>
      <c r="Y283" s="137"/>
      <c r="Z283" s="403"/>
      <c r="AA283" s="403"/>
      <c r="AB283" s="403"/>
      <c r="AC283" s="403"/>
      <c r="AD283" s="403"/>
    </row>
    <row r="284" spans="1:30" x14ac:dyDescent="0.25">
      <c r="A284" s="395">
        <v>283</v>
      </c>
      <c r="B284" s="395" t="s">
        <v>10701</v>
      </c>
      <c r="C284" s="395">
        <v>71075977</v>
      </c>
      <c r="D284" s="31"/>
      <c r="E284" s="526">
        <v>43829.812638888892</v>
      </c>
      <c r="F284" s="410" t="s">
        <v>10958</v>
      </c>
      <c r="G284" s="410" t="s">
        <v>11230</v>
      </c>
      <c r="H284" s="410" t="s">
        <v>11247</v>
      </c>
      <c r="I284" s="396" t="s">
        <v>11513</v>
      </c>
      <c r="J284" s="396" t="s">
        <v>79</v>
      </c>
      <c r="K284" s="396" t="s">
        <v>1829</v>
      </c>
      <c r="L284" s="396" t="s">
        <v>10629</v>
      </c>
      <c r="M284" s="396" t="s">
        <v>9941</v>
      </c>
      <c r="N284" s="396" t="s">
        <v>11882</v>
      </c>
      <c r="O284" s="396" t="s">
        <v>11710</v>
      </c>
      <c r="P284" s="403"/>
      <c r="Q284" s="403"/>
      <c r="R284" s="403"/>
      <c r="S284" s="505" t="s">
        <v>1931</v>
      </c>
      <c r="T284" s="400"/>
      <c r="U284" s="28"/>
      <c r="V284" s="28"/>
      <c r="W284" s="403"/>
      <c r="X284" s="403"/>
      <c r="Y284" s="137"/>
      <c r="Z284" s="403"/>
      <c r="AA284" s="403"/>
      <c r="AB284" s="403"/>
      <c r="AC284" s="403"/>
      <c r="AD284" s="403"/>
    </row>
    <row r="285" spans="1:30" x14ac:dyDescent="0.25">
      <c r="A285" s="395">
        <v>284</v>
      </c>
      <c r="B285" s="395" t="s">
        <v>10701</v>
      </c>
      <c r="C285" s="395">
        <v>71076357</v>
      </c>
      <c r="D285" s="31"/>
      <c r="E285" s="526">
        <v>43829.820451388892</v>
      </c>
      <c r="F285" s="410" t="s">
        <v>10959</v>
      </c>
      <c r="G285" s="410" t="s">
        <v>11231</v>
      </c>
      <c r="H285" s="410" t="s">
        <v>11252</v>
      </c>
      <c r="I285" s="396" t="s">
        <v>11514</v>
      </c>
      <c r="J285" s="396" t="s">
        <v>2992</v>
      </c>
      <c r="K285" s="396" t="s">
        <v>4398</v>
      </c>
      <c r="L285" s="396" t="s">
        <v>10627</v>
      </c>
      <c r="M285" s="396" t="s">
        <v>3256</v>
      </c>
      <c r="N285" s="396" t="s">
        <v>11880</v>
      </c>
      <c r="O285" s="396" t="s">
        <v>11711</v>
      </c>
      <c r="P285" s="403"/>
      <c r="Q285" s="403"/>
      <c r="R285" s="403"/>
      <c r="S285" s="505" t="s">
        <v>1931</v>
      </c>
      <c r="T285" s="400"/>
      <c r="U285" s="28"/>
      <c r="V285" s="28"/>
      <c r="W285" s="403"/>
      <c r="X285" s="403"/>
      <c r="Y285" s="137"/>
      <c r="Z285" s="403"/>
      <c r="AA285" s="403"/>
      <c r="AB285" s="403"/>
      <c r="AC285" s="403"/>
      <c r="AD285" s="403"/>
    </row>
    <row r="286" spans="1:30" x14ac:dyDescent="0.25">
      <c r="A286" s="395">
        <v>285</v>
      </c>
      <c r="B286" s="395" t="s">
        <v>840</v>
      </c>
      <c r="C286" s="395">
        <v>71076871</v>
      </c>
      <c r="D286" s="31"/>
      <c r="E286" s="526">
        <v>43829.830555555556</v>
      </c>
      <c r="F286" s="410" t="s">
        <v>10960</v>
      </c>
      <c r="G286" s="410" t="s">
        <v>11232</v>
      </c>
      <c r="H286" s="410" t="s">
        <v>8329</v>
      </c>
      <c r="I286" s="396" t="s">
        <v>11515</v>
      </c>
      <c r="J286" s="396" t="s">
        <v>358</v>
      </c>
      <c r="K286" s="396" t="s">
        <v>358</v>
      </c>
      <c r="L286" s="396" t="s">
        <v>10627</v>
      </c>
      <c r="M286" s="396" t="s">
        <v>10447</v>
      </c>
      <c r="N286" s="396" t="s">
        <v>11880</v>
      </c>
      <c r="O286" s="396" t="s">
        <v>11712</v>
      </c>
      <c r="P286" s="403"/>
      <c r="Q286" s="403"/>
      <c r="R286" s="403"/>
      <c r="S286" s="505" t="s">
        <v>11867</v>
      </c>
      <c r="T286" s="400"/>
      <c r="U286" s="28"/>
      <c r="V286" s="28"/>
      <c r="W286" s="403"/>
      <c r="X286" s="403"/>
      <c r="Y286" s="137"/>
      <c r="Z286" s="403"/>
      <c r="AA286" s="403"/>
      <c r="AB286" s="403"/>
      <c r="AC286" s="403"/>
      <c r="AD286" s="403"/>
    </row>
    <row r="287" spans="1:30" x14ac:dyDescent="0.25">
      <c r="A287" s="395">
        <v>286</v>
      </c>
      <c r="B287" s="395" t="s">
        <v>10701</v>
      </c>
      <c r="C287" s="395">
        <v>71077525</v>
      </c>
      <c r="D287" s="31"/>
      <c r="E287" s="526">
        <v>43829.841365740744</v>
      </c>
      <c r="F287" s="410" t="s">
        <v>10961</v>
      </c>
      <c r="G287" s="410" t="s">
        <v>11233</v>
      </c>
      <c r="H287" s="410" t="s">
        <v>11250</v>
      </c>
      <c r="I287" s="396" t="s">
        <v>11516</v>
      </c>
      <c r="J287" s="396" t="s">
        <v>111</v>
      </c>
      <c r="K287" s="396" t="s">
        <v>2022</v>
      </c>
      <c r="L287" s="396" t="s">
        <v>10628</v>
      </c>
      <c r="M287" s="396" t="s">
        <v>9938</v>
      </c>
      <c r="N287" s="396" t="s">
        <v>11877</v>
      </c>
      <c r="O287" s="396" t="s">
        <v>2275</v>
      </c>
      <c r="P287" s="403"/>
      <c r="Q287" s="403"/>
      <c r="R287" s="403"/>
      <c r="S287" s="505" t="s">
        <v>1931</v>
      </c>
      <c r="T287" s="400"/>
      <c r="U287" s="28"/>
      <c r="V287" s="28"/>
      <c r="W287" s="403"/>
      <c r="X287" s="403"/>
      <c r="Y287" s="137"/>
      <c r="Z287" s="403"/>
      <c r="AA287" s="403"/>
      <c r="AB287" s="403"/>
      <c r="AC287" s="403"/>
      <c r="AD287" s="403"/>
    </row>
    <row r="288" spans="1:30" x14ac:dyDescent="0.25">
      <c r="A288" s="395">
        <v>287</v>
      </c>
      <c r="B288" s="395" t="s">
        <v>10710</v>
      </c>
      <c r="C288" s="395">
        <v>71075655</v>
      </c>
      <c r="D288" s="31"/>
      <c r="E288" s="526">
        <v>43829.851620370369</v>
      </c>
      <c r="F288" s="410" t="s">
        <v>932</v>
      </c>
      <c r="G288" s="410" t="s">
        <v>11234</v>
      </c>
      <c r="H288" s="410" t="s">
        <v>11243</v>
      </c>
      <c r="I288" s="396" t="s">
        <v>11517</v>
      </c>
      <c r="J288" s="396" t="s">
        <v>224</v>
      </c>
      <c r="K288" s="396" t="s">
        <v>224</v>
      </c>
      <c r="L288" s="396" t="s">
        <v>10629</v>
      </c>
      <c r="M288" s="396" t="s">
        <v>10625</v>
      </c>
      <c r="N288" s="396" t="s">
        <v>11879</v>
      </c>
      <c r="O288" s="396" t="s">
        <v>11713</v>
      </c>
      <c r="P288" s="403"/>
      <c r="Q288" s="403"/>
      <c r="R288" s="403"/>
      <c r="S288" s="505" t="s">
        <v>1931</v>
      </c>
      <c r="T288" s="400"/>
      <c r="U288" s="28"/>
      <c r="V288" s="28"/>
      <c r="W288" s="403"/>
      <c r="X288" s="403"/>
      <c r="Y288" s="137"/>
      <c r="Z288" s="403"/>
      <c r="AA288" s="403"/>
      <c r="AB288" s="403"/>
      <c r="AC288" s="403"/>
      <c r="AD288" s="403"/>
    </row>
    <row r="289" spans="1:60" x14ac:dyDescent="0.25">
      <c r="A289" s="395">
        <v>288</v>
      </c>
      <c r="B289" s="395" t="s">
        <v>414</v>
      </c>
      <c r="C289" s="395">
        <v>71079039</v>
      </c>
      <c r="D289" s="31"/>
      <c r="E289" s="526">
        <v>43829.868055555555</v>
      </c>
      <c r="F289" s="410" t="s">
        <v>10962</v>
      </c>
      <c r="G289" s="410" t="s">
        <v>11235</v>
      </c>
      <c r="H289" s="410" t="s">
        <v>11252</v>
      </c>
      <c r="I289" s="396" t="s">
        <v>11518</v>
      </c>
      <c r="J289" s="396" t="s">
        <v>132</v>
      </c>
      <c r="K289" s="396" t="s">
        <v>132</v>
      </c>
      <c r="L289" s="396" t="s">
        <v>10627</v>
      </c>
      <c r="M289" s="396" t="s">
        <v>10443</v>
      </c>
      <c r="N289" s="396" t="s">
        <v>11869</v>
      </c>
      <c r="O289" s="396" t="s">
        <v>3306</v>
      </c>
      <c r="P289" s="403"/>
      <c r="Q289" s="403"/>
      <c r="R289" s="403"/>
      <c r="S289" s="505" t="s">
        <v>1931</v>
      </c>
      <c r="T289" s="400"/>
      <c r="U289" s="28"/>
      <c r="V289" s="28"/>
      <c r="W289" s="403"/>
      <c r="X289" s="403"/>
      <c r="Y289" s="137"/>
      <c r="Z289" s="403"/>
      <c r="AA289" s="403"/>
      <c r="AB289" s="403"/>
      <c r="AC289" s="403"/>
      <c r="AD289" s="403"/>
    </row>
    <row r="290" spans="1:60" x14ac:dyDescent="0.25">
      <c r="A290" s="395">
        <v>289</v>
      </c>
      <c r="B290" s="395" t="s">
        <v>10701</v>
      </c>
      <c r="C290" s="395">
        <v>71082629</v>
      </c>
      <c r="D290" s="31"/>
      <c r="E290" s="526">
        <v>43829.930150462962</v>
      </c>
      <c r="F290" s="410" t="s">
        <v>10963</v>
      </c>
      <c r="G290" s="410" t="s">
        <v>11236</v>
      </c>
      <c r="H290" s="410" t="s">
        <v>11252</v>
      </c>
      <c r="I290" s="396" t="s">
        <v>11519</v>
      </c>
      <c r="J290" s="396" t="s">
        <v>30</v>
      </c>
      <c r="K290" s="396" t="s">
        <v>30</v>
      </c>
      <c r="L290" s="396" t="s">
        <v>10627</v>
      </c>
      <c r="M290" s="396" t="s">
        <v>10450</v>
      </c>
      <c r="N290" s="396" t="s">
        <v>11868</v>
      </c>
      <c r="O290" s="396" t="s">
        <v>11714</v>
      </c>
      <c r="P290" s="403"/>
      <c r="Q290" s="403"/>
      <c r="R290" s="403"/>
      <c r="S290" s="505" t="s">
        <v>1931</v>
      </c>
      <c r="T290" s="400"/>
      <c r="U290" s="28"/>
      <c r="V290" s="28"/>
      <c r="W290" s="403"/>
      <c r="X290" s="403"/>
      <c r="Y290" s="137"/>
      <c r="Z290" s="403"/>
      <c r="AA290" s="403"/>
      <c r="AB290" s="403"/>
      <c r="AC290" s="403"/>
      <c r="AD290" s="403"/>
    </row>
    <row r="291" spans="1:60" x14ac:dyDescent="0.25">
      <c r="A291" s="395">
        <v>290</v>
      </c>
      <c r="B291" s="395" t="s">
        <v>34</v>
      </c>
      <c r="C291" s="395">
        <v>71084689</v>
      </c>
      <c r="D291" s="31"/>
      <c r="E291" s="526">
        <v>43829.97078703704</v>
      </c>
      <c r="F291" s="410" t="s">
        <v>10650</v>
      </c>
      <c r="G291" s="410" t="s">
        <v>10666</v>
      </c>
      <c r="H291" s="410" t="s">
        <v>8330</v>
      </c>
      <c r="I291" s="396" t="s">
        <v>10681</v>
      </c>
      <c r="J291" s="396" t="s">
        <v>173</v>
      </c>
      <c r="K291" s="396" t="s">
        <v>173</v>
      </c>
      <c r="L291" s="396" t="s">
        <v>10628</v>
      </c>
      <c r="M291" s="396" t="s">
        <v>9938</v>
      </c>
      <c r="N291" s="396" t="s">
        <v>11873</v>
      </c>
      <c r="O291" s="396" t="s">
        <v>10696</v>
      </c>
      <c r="P291" s="403"/>
      <c r="Q291" s="403"/>
      <c r="R291" s="403"/>
      <c r="S291" s="505" t="s">
        <v>1931</v>
      </c>
      <c r="T291" s="400"/>
      <c r="U291" s="28"/>
      <c r="V291" s="28"/>
      <c r="W291" s="403"/>
      <c r="X291" s="403"/>
      <c r="Y291" s="137"/>
      <c r="Z291" s="403"/>
      <c r="AA291" s="403"/>
      <c r="AB291" s="403"/>
      <c r="AC291" s="403"/>
      <c r="AD291" s="403"/>
    </row>
    <row r="292" spans="1:60" x14ac:dyDescent="0.25">
      <c r="A292" s="395">
        <v>291</v>
      </c>
      <c r="B292" s="395" t="s">
        <v>59</v>
      </c>
      <c r="C292" s="395">
        <v>71084983</v>
      </c>
      <c r="D292" s="31"/>
      <c r="E292" s="526">
        <v>43829.977256944447</v>
      </c>
      <c r="F292" s="410" t="s">
        <v>10651</v>
      </c>
      <c r="G292" s="410" t="s">
        <v>10667</v>
      </c>
      <c r="H292" s="410" t="s">
        <v>11249</v>
      </c>
      <c r="I292" s="396" t="s">
        <v>10682</v>
      </c>
      <c r="J292" s="396" t="s">
        <v>129</v>
      </c>
      <c r="K292" s="396" t="s">
        <v>2951</v>
      </c>
      <c r="L292" s="396" t="s">
        <v>10628</v>
      </c>
      <c r="M292" s="396" t="s">
        <v>9938</v>
      </c>
      <c r="N292" s="396" t="s">
        <v>11881</v>
      </c>
      <c r="O292" s="396" t="s">
        <v>314</v>
      </c>
      <c r="P292" s="403"/>
      <c r="Q292" s="403"/>
      <c r="R292" s="403"/>
      <c r="S292" s="505" t="s">
        <v>1931</v>
      </c>
      <c r="T292" s="400"/>
      <c r="U292" s="28"/>
      <c r="V292" s="28"/>
      <c r="W292" s="403"/>
      <c r="X292" s="403"/>
      <c r="Y292" s="137"/>
      <c r="Z292" s="403"/>
      <c r="AA292" s="403"/>
      <c r="AB292" s="403"/>
      <c r="AC292" s="403"/>
      <c r="AD292" s="403"/>
    </row>
    <row r="293" spans="1:60" x14ac:dyDescent="0.25">
      <c r="A293" s="395">
        <v>292</v>
      </c>
      <c r="B293" s="395" t="s">
        <v>34</v>
      </c>
      <c r="C293" s="395">
        <v>71087111</v>
      </c>
      <c r="D293" s="31"/>
      <c r="E293" s="526">
        <v>43830.037638888891</v>
      </c>
      <c r="F293" s="410" t="s">
        <v>10652</v>
      </c>
      <c r="G293" s="410" t="s">
        <v>10668</v>
      </c>
      <c r="H293" s="410" t="s">
        <v>8330</v>
      </c>
      <c r="I293" s="396" t="s">
        <v>10683</v>
      </c>
      <c r="J293" s="396" t="s">
        <v>79</v>
      </c>
      <c r="K293" s="396" t="s">
        <v>79</v>
      </c>
      <c r="L293" s="396" t="s">
        <v>10629</v>
      </c>
      <c r="M293" s="396" t="s">
        <v>9941</v>
      </c>
      <c r="N293" s="396" t="s">
        <v>11882</v>
      </c>
      <c r="O293" s="396" t="s">
        <v>10697</v>
      </c>
      <c r="P293" s="403"/>
      <c r="Q293" s="403"/>
      <c r="R293" s="403"/>
      <c r="S293" s="505" t="s">
        <v>1931</v>
      </c>
      <c r="T293" s="400"/>
      <c r="U293" s="28"/>
      <c r="V293" s="28"/>
      <c r="W293" s="403"/>
      <c r="X293" s="403"/>
      <c r="Y293" s="137"/>
      <c r="Z293" s="403"/>
      <c r="AA293" s="403"/>
      <c r="AB293" s="403"/>
      <c r="AC293" s="403"/>
      <c r="AD293" s="403"/>
    </row>
    <row r="294" spans="1:60" x14ac:dyDescent="0.25">
      <c r="A294" s="395">
        <v>293</v>
      </c>
      <c r="B294" s="395" t="s">
        <v>34</v>
      </c>
      <c r="C294" s="395">
        <v>71088677</v>
      </c>
      <c r="D294" s="31"/>
      <c r="E294" s="526">
        <v>43830.126898148148</v>
      </c>
      <c r="F294" s="410" t="s">
        <v>10654</v>
      </c>
      <c r="G294" s="410" t="s">
        <v>10670</v>
      </c>
      <c r="H294" s="410" t="s">
        <v>11242</v>
      </c>
      <c r="I294" s="396" t="s">
        <v>10685</v>
      </c>
      <c r="J294" s="396" t="s">
        <v>30</v>
      </c>
      <c r="K294" s="396" t="s">
        <v>6688</v>
      </c>
      <c r="L294" s="396" t="s">
        <v>10627</v>
      </c>
      <c r="M294" s="396" t="s">
        <v>10450</v>
      </c>
      <c r="N294" s="396" t="s">
        <v>11868</v>
      </c>
      <c r="O294" s="396" t="s">
        <v>1879</v>
      </c>
      <c r="P294" s="403"/>
      <c r="Q294" s="403"/>
      <c r="R294" s="403"/>
      <c r="S294" s="505" t="s">
        <v>1931</v>
      </c>
      <c r="T294" s="400"/>
      <c r="U294" s="28"/>
      <c r="V294" s="28"/>
      <c r="W294" s="403"/>
      <c r="X294" s="403"/>
      <c r="Y294" s="137"/>
      <c r="Z294" s="403"/>
      <c r="AA294" s="403"/>
      <c r="AB294" s="403"/>
      <c r="AC294" s="403"/>
      <c r="AD294" s="403"/>
    </row>
    <row r="295" spans="1:60" x14ac:dyDescent="0.25">
      <c r="A295" s="395">
        <v>294</v>
      </c>
      <c r="B295" s="395" t="s">
        <v>799</v>
      </c>
      <c r="C295" s="395">
        <v>71088863</v>
      </c>
      <c r="D295" s="31"/>
      <c r="E295" s="526">
        <v>43830.137164351851</v>
      </c>
      <c r="F295" s="410" t="s">
        <v>10964</v>
      </c>
      <c r="G295" s="410" t="s">
        <v>11237</v>
      </c>
      <c r="H295" s="410" t="s">
        <v>11246</v>
      </c>
      <c r="I295" s="396" t="s">
        <v>11520</v>
      </c>
      <c r="J295" s="396" t="s">
        <v>503</v>
      </c>
      <c r="K295" s="396" t="s">
        <v>11542</v>
      </c>
      <c r="L295" s="396" t="s">
        <v>10627</v>
      </c>
      <c r="M295" s="396" t="s">
        <v>9940</v>
      </c>
      <c r="N295" s="396" t="s">
        <v>11878</v>
      </c>
      <c r="O295" s="396" t="s">
        <v>5349</v>
      </c>
      <c r="P295" s="403"/>
      <c r="Q295" s="403"/>
      <c r="R295" s="403"/>
      <c r="S295" s="505" t="s">
        <v>1931</v>
      </c>
      <c r="T295" s="400"/>
      <c r="U295" s="28"/>
      <c r="V295" s="28"/>
      <c r="W295" s="403"/>
      <c r="X295" s="403"/>
      <c r="Y295" s="137"/>
      <c r="Z295" s="403"/>
      <c r="AA295" s="403"/>
      <c r="AB295" s="403"/>
      <c r="AC295" s="403"/>
      <c r="AD295" s="403"/>
    </row>
    <row r="296" spans="1:60" x14ac:dyDescent="0.25">
      <c r="A296" s="395">
        <v>295</v>
      </c>
      <c r="B296" s="395" t="s">
        <v>3554</v>
      </c>
      <c r="C296" s="395">
        <v>71089181</v>
      </c>
      <c r="D296" s="31"/>
      <c r="E296" s="526">
        <v>43830.156678240739</v>
      </c>
      <c r="F296" s="410" t="s">
        <v>10965</v>
      </c>
      <c r="G296" s="410" t="s">
        <v>11238</v>
      </c>
      <c r="H296" s="410" t="s">
        <v>11247</v>
      </c>
      <c r="I296" s="396" t="s">
        <v>11521</v>
      </c>
      <c r="J296" s="396" t="s">
        <v>503</v>
      </c>
      <c r="K296" s="396" t="s">
        <v>503</v>
      </c>
      <c r="L296" s="396" t="s">
        <v>10627</v>
      </c>
      <c r="M296" s="396" t="s">
        <v>9940</v>
      </c>
      <c r="N296" s="396" t="s">
        <v>11878</v>
      </c>
      <c r="O296" s="396" t="s">
        <v>11715</v>
      </c>
      <c r="P296" s="403"/>
      <c r="Q296" s="403"/>
      <c r="R296" s="403"/>
      <c r="S296" s="505" t="s">
        <v>1931</v>
      </c>
      <c r="T296" s="400"/>
      <c r="U296" s="28"/>
      <c r="V296" s="28"/>
      <c r="W296" s="403"/>
      <c r="X296" s="403"/>
      <c r="Y296" s="137"/>
      <c r="Z296" s="403"/>
      <c r="AA296" s="403"/>
      <c r="AB296" s="403"/>
      <c r="AC296" s="403"/>
      <c r="AD296" s="403"/>
    </row>
    <row r="297" spans="1:60" x14ac:dyDescent="0.25">
      <c r="A297" s="395">
        <v>296</v>
      </c>
      <c r="B297" s="395" t="s">
        <v>10701</v>
      </c>
      <c r="C297" s="395">
        <v>71090529</v>
      </c>
      <c r="D297" s="31"/>
      <c r="E297" s="526">
        <v>43830.252268518518</v>
      </c>
      <c r="F297" s="410" t="s">
        <v>10966</v>
      </c>
      <c r="G297" s="410" t="s">
        <v>11239</v>
      </c>
      <c r="H297" s="410" t="s">
        <v>11252</v>
      </c>
      <c r="I297" s="396" t="s">
        <v>11522</v>
      </c>
      <c r="J297" s="396" t="s">
        <v>801</v>
      </c>
      <c r="K297" s="396" t="s">
        <v>801</v>
      </c>
      <c r="L297" s="396" t="s">
        <v>10627</v>
      </c>
      <c r="M297" s="396" t="s">
        <v>10445</v>
      </c>
      <c r="N297" s="396" t="s">
        <v>11868</v>
      </c>
      <c r="O297" s="396" t="s">
        <v>11716</v>
      </c>
      <c r="P297" s="403"/>
      <c r="Q297" s="403"/>
      <c r="R297" s="403"/>
      <c r="S297" s="505" t="s">
        <v>1931</v>
      </c>
      <c r="T297" s="400"/>
      <c r="U297" s="28"/>
      <c r="V297" s="28"/>
      <c r="W297" s="403"/>
      <c r="X297" s="403"/>
      <c r="Y297" s="137"/>
      <c r="Z297" s="403"/>
      <c r="AA297" s="403"/>
      <c r="AB297" s="403"/>
      <c r="AC297" s="403"/>
      <c r="AD297" s="403"/>
    </row>
    <row r="298" spans="1:60" x14ac:dyDescent="0.25">
      <c r="A298" s="395">
        <v>297</v>
      </c>
      <c r="B298" s="395" t="s">
        <v>10701</v>
      </c>
      <c r="C298" s="395">
        <v>71090931</v>
      </c>
      <c r="D298" s="31"/>
      <c r="E298" s="526">
        <v>43830.277048611111</v>
      </c>
      <c r="F298" s="410" t="s">
        <v>10967</v>
      </c>
      <c r="G298" s="410" t="s">
        <v>11240</v>
      </c>
      <c r="H298" s="410" t="s">
        <v>11252</v>
      </c>
      <c r="I298" s="396" t="s">
        <v>11523</v>
      </c>
      <c r="J298" s="396" t="s">
        <v>30</v>
      </c>
      <c r="K298" s="396" t="s">
        <v>30</v>
      </c>
      <c r="L298" s="396" t="s">
        <v>10627</v>
      </c>
      <c r="M298" s="396" t="s">
        <v>10450</v>
      </c>
      <c r="N298" s="396" t="s">
        <v>11868</v>
      </c>
      <c r="O298" s="396" t="s">
        <v>11717</v>
      </c>
      <c r="P298" s="403"/>
      <c r="Q298" s="403"/>
      <c r="R298" s="403"/>
      <c r="S298" s="505" t="s">
        <v>1931</v>
      </c>
      <c r="T298" s="400"/>
      <c r="U298" s="28"/>
      <c r="V298" s="28"/>
      <c r="W298" s="403"/>
      <c r="X298" s="403"/>
      <c r="Y298" s="137"/>
      <c r="Z298" s="403"/>
      <c r="AA298" s="403"/>
      <c r="AB298" s="403"/>
      <c r="AC298" s="403"/>
      <c r="AD298" s="403"/>
    </row>
    <row r="299" spans="1:60" x14ac:dyDescent="0.25">
      <c r="A299" s="395">
        <v>298</v>
      </c>
      <c r="B299" s="395" t="s">
        <v>34</v>
      </c>
      <c r="C299" s="395">
        <v>71091105</v>
      </c>
      <c r="D299" s="31"/>
      <c r="E299" s="526">
        <v>43830.288668981484</v>
      </c>
      <c r="F299" s="410" t="s">
        <v>10635</v>
      </c>
      <c r="G299" s="410" t="s">
        <v>10636</v>
      </c>
      <c r="H299" s="410" t="s">
        <v>11254</v>
      </c>
      <c r="I299" s="396" t="s">
        <v>10637</v>
      </c>
      <c r="J299" s="396" t="s">
        <v>30</v>
      </c>
      <c r="K299" s="396" t="s">
        <v>30</v>
      </c>
      <c r="L299" s="396" t="s">
        <v>10627</v>
      </c>
      <c r="M299" s="396" t="s">
        <v>10450</v>
      </c>
      <c r="N299" s="396" t="s">
        <v>11868</v>
      </c>
      <c r="O299" s="396" t="s">
        <v>1877</v>
      </c>
      <c r="P299" s="403"/>
      <c r="Q299" s="403"/>
      <c r="R299" s="403"/>
      <c r="S299" s="505" t="s">
        <v>1931</v>
      </c>
      <c r="T299" s="400"/>
      <c r="U299" s="28"/>
      <c r="V299" s="28"/>
      <c r="W299" s="403"/>
      <c r="X299" s="403"/>
      <c r="Y299" s="137"/>
      <c r="Z299" s="403"/>
      <c r="AA299" s="403"/>
      <c r="AB299" s="403"/>
      <c r="AC299" s="403"/>
      <c r="AD299" s="403"/>
    </row>
    <row r="300" spans="1:60" x14ac:dyDescent="0.25">
      <c r="A300" s="395">
        <v>299</v>
      </c>
      <c r="B300" s="395" t="s">
        <v>34</v>
      </c>
      <c r="C300" s="395">
        <v>70149255</v>
      </c>
      <c r="D300" s="31"/>
      <c r="E300" s="525">
        <v>43802.272951388892</v>
      </c>
      <c r="F300" s="399" t="s">
        <v>11884</v>
      </c>
      <c r="G300" s="503" t="s">
        <v>11885</v>
      </c>
      <c r="H300" s="410" t="s">
        <v>8331</v>
      </c>
      <c r="I300" s="396" t="s">
        <v>11886</v>
      </c>
      <c r="J300" s="396" t="s">
        <v>503</v>
      </c>
      <c r="K300" s="396" t="s">
        <v>11887</v>
      </c>
      <c r="L300" s="396" t="s">
        <v>10627</v>
      </c>
      <c r="M300" s="396" t="s">
        <v>9940</v>
      </c>
      <c r="N300" s="396" t="s">
        <v>11870</v>
      </c>
      <c r="O300" s="396" t="s">
        <v>11888</v>
      </c>
      <c r="P300" s="78"/>
      <c r="Q300" s="299"/>
      <c r="R300" s="395"/>
      <c r="S300" s="505" t="s">
        <v>11889</v>
      </c>
      <c r="T300" s="396"/>
      <c r="U300" s="396"/>
      <c r="V300" s="396"/>
      <c r="W300" s="396"/>
      <c r="X300" s="396"/>
      <c r="Y300" s="396"/>
      <c r="Z300" s="396"/>
      <c r="AA300" s="396"/>
      <c r="AB300" s="396"/>
      <c r="AC300" s="396"/>
      <c r="AD300" s="396"/>
      <c r="AE300" s="468" t="s">
        <v>1214</v>
      </c>
      <c r="AF300" s="455" t="s">
        <v>10375</v>
      </c>
      <c r="AG300" s="468" t="s">
        <v>1214</v>
      </c>
      <c r="AH300" s="455" t="s">
        <v>9329</v>
      </c>
      <c r="AI300" s="468" t="s">
        <v>1214</v>
      </c>
      <c r="AJ300" s="455" t="s">
        <v>9329</v>
      </c>
      <c r="AK300" s="468"/>
      <c r="AL300" s="474"/>
      <c r="AM300" s="468"/>
      <c r="AN300" s="474"/>
      <c r="AO300" s="468"/>
      <c r="AP300" s="474"/>
      <c r="AQ300" s="470"/>
      <c r="AR300" s="447"/>
      <c r="AS300" s="425"/>
      <c r="AT300" s="431"/>
      <c r="AU300" s="425"/>
      <c r="AV300" s="431"/>
      <c r="AW300" s="471"/>
      <c r="AX300" s="471"/>
      <c r="AY300" s="458"/>
      <c r="AZ300" s="447"/>
      <c r="BA300" s="425"/>
      <c r="BB300" s="458"/>
      <c r="BC300" s="425"/>
      <c r="BD300" s="447"/>
      <c r="BE300" s="448"/>
      <c r="BF300" s="417"/>
      <c r="BG300" s="422"/>
      <c r="BH300" s="417"/>
    </row>
    <row r="301" spans="1:60" x14ac:dyDescent="0.25">
      <c r="A301" s="395">
        <v>300</v>
      </c>
      <c r="B301" s="395" t="s">
        <v>414</v>
      </c>
      <c r="C301" s="395">
        <v>70846029</v>
      </c>
      <c r="D301" s="395"/>
      <c r="E301" s="524">
        <v>43821.35</v>
      </c>
      <c r="F301" s="410" t="s">
        <v>11890</v>
      </c>
      <c r="G301" s="410" t="s">
        <v>11891</v>
      </c>
      <c r="H301" s="410" t="s">
        <v>8329</v>
      </c>
      <c r="I301" s="396" t="s">
        <v>11892</v>
      </c>
      <c r="J301" s="396" t="s">
        <v>358</v>
      </c>
      <c r="K301" s="396" t="s">
        <v>358</v>
      </c>
      <c r="L301" s="396" t="s">
        <v>10627</v>
      </c>
      <c r="M301" s="396" t="s">
        <v>10447</v>
      </c>
      <c r="N301" s="396" t="s">
        <v>11880</v>
      </c>
      <c r="O301" s="396" t="s">
        <v>11893</v>
      </c>
      <c r="P301" s="396"/>
      <c r="Q301" s="396"/>
      <c r="R301" s="396"/>
      <c r="S301" s="505" t="s">
        <v>11894</v>
      </c>
      <c r="T301" s="396"/>
      <c r="U301" s="396"/>
      <c r="V301" s="396"/>
      <c r="W301" s="396"/>
      <c r="X301" s="396"/>
      <c r="Y301" s="396"/>
      <c r="Z301" s="396"/>
      <c r="AA301" s="396"/>
      <c r="AB301" s="396"/>
      <c r="AC301" s="396"/>
      <c r="AD301" s="396"/>
    </row>
    <row r="302" spans="1:60" x14ac:dyDescent="0.25">
      <c r="A302" s="395">
        <v>301</v>
      </c>
      <c r="B302" s="395" t="s">
        <v>465</v>
      </c>
      <c r="C302" s="395">
        <v>70943919</v>
      </c>
      <c r="D302" s="395"/>
      <c r="E302" s="524">
        <v>43824.665381944447</v>
      </c>
      <c r="F302" s="410" t="s">
        <v>11895</v>
      </c>
      <c r="G302" s="410" t="s">
        <v>11896</v>
      </c>
      <c r="H302" s="410" t="s">
        <v>7993</v>
      </c>
      <c r="I302" s="396" t="s">
        <v>11897</v>
      </c>
      <c r="J302" s="396" t="s">
        <v>2973</v>
      </c>
      <c r="K302" s="396" t="s">
        <v>2973</v>
      </c>
      <c r="L302" s="396" t="s">
        <v>10627</v>
      </c>
      <c r="M302" s="396" t="s">
        <v>10633</v>
      </c>
      <c r="N302" s="396" t="s">
        <v>11868</v>
      </c>
      <c r="O302" s="396" t="s">
        <v>855</v>
      </c>
      <c r="P302" s="396"/>
      <c r="Q302" s="396"/>
      <c r="R302" s="396"/>
      <c r="S302" s="505" t="s">
        <v>11898</v>
      </c>
      <c r="T302" s="396"/>
      <c r="U302" s="396"/>
      <c r="V302" s="396"/>
      <c r="W302" s="396"/>
      <c r="X302" s="396"/>
      <c r="Y302" s="396"/>
      <c r="Z302" s="396"/>
      <c r="AA302" s="396"/>
      <c r="AB302" s="396"/>
      <c r="AC302" s="396"/>
      <c r="AD302" s="396"/>
    </row>
    <row r="303" spans="1:60" x14ac:dyDescent="0.25">
      <c r="A303" s="395">
        <v>302</v>
      </c>
      <c r="B303" s="395" t="s">
        <v>59</v>
      </c>
      <c r="C303" s="395">
        <v>70953709</v>
      </c>
      <c r="D303" s="395"/>
      <c r="E303" s="524">
        <v>43825.389525462961</v>
      </c>
      <c r="F303" s="410" t="s">
        <v>11899</v>
      </c>
      <c r="G303" s="410" t="s">
        <v>11900</v>
      </c>
      <c r="H303" s="410" t="s">
        <v>8328</v>
      </c>
      <c r="I303" s="396" t="s">
        <v>11901</v>
      </c>
      <c r="J303" s="396" t="s">
        <v>104</v>
      </c>
      <c r="K303" s="396" t="s">
        <v>2951</v>
      </c>
      <c r="L303" s="396" t="s">
        <v>10628</v>
      </c>
      <c r="M303" s="396" t="s">
        <v>9938</v>
      </c>
      <c r="N303" s="396" t="s">
        <v>11881</v>
      </c>
      <c r="O303" s="396" t="s">
        <v>11902</v>
      </c>
      <c r="P303" s="396"/>
      <c r="Q303" s="396"/>
      <c r="R303" s="396"/>
      <c r="S303" s="505" t="s">
        <v>11903</v>
      </c>
      <c r="T303" s="396"/>
      <c r="U303" s="396"/>
      <c r="V303" s="396"/>
      <c r="W303" s="396"/>
      <c r="X303" s="396"/>
      <c r="Y303" s="396"/>
      <c r="Z303" s="396"/>
      <c r="AA303" s="396"/>
      <c r="AB303" s="396"/>
      <c r="AC303" s="396"/>
      <c r="AD303" s="396"/>
    </row>
    <row r="304" spans="1:60" x14ac:dyDescent="0.25">
      <c r="A304" s="395">
        <v>303</v>
      </c>
      <c r="B304" s="395" t="s">
        <v>13030</v>
      </c>
      <c r="C304" s="395">
        <v>71000371</v>
      </c>
      <c r="D304" s="395"/>
      <c r="E304" s="525">
        <v>43826.760104166664</v>
      </c>
      <c r="F304" s="410" t="s">
        <v>10923</v>
      </c>
      <c r="G304" s="410" t="s">
        <v>11193</v>
      </c>
      <c r="H304" s="410" t="s">
        <v>8328</v>
      </c>
      <c r="I304" s="396" t="s">
        <v>11476</v>
      </c>
      <c r="J304" s="396" t="s">
        <v>213</v>
      </c>
      <c r="K304" s="396" t="s">
        <v>1798</v>
      </c>
      <c r="L304" s="396" t="s">
        <v>10628</v>
      </c>
      <c r="M304" s="396" t="s">
        <v>9938</v>
      </c>
      <c r="N304" s="396" t="s">
        <v>11870</v>
      </c>
      <c r="O304" s="396" t="s">
        <v>11904</v>
      </c>
      <c r="P304" s="396"/>
      <c r="Q304" s="396"/>
      <c r="R304" s="505"/>
      <c r="S304" s="505" t="s">
        <v>11905</v>
      </c>
      <c r="T304" s="396"/>
      <c r="U304" s="396"/>
      <c r="V304" s="396"/>
      <c r="W304" s="396"/>
      <c r="X304" s="396"/>
      <c r="Y304" s="396"/>
      <c r="Z304" s="396"/>
      <c r="AA304" s="396"/>
      <c r="AB304" s="396"/>
      <c r="AC304" s="396"/>
      <c r="AD304" s="396"/>
    </row>
    <row r="305" spans="1:30" x14ac:dyDescent="0.25">
      <c r="A305" s="395">
        <v>304</v>
      </c>
      <c r="B305" s="395" t="s">
        <v>2574</v>
      </c>
      <c r="C305" s="395">
        <v>71039669</v>
      </c>
      <c r="D305" s="395"/>
      <c r="E305" s="526">
        <v>43828.383298611108</v>
      </c>
      <c r="F305" s="410" t="s">
        <v>11906</v>
      </c>
      <c r="G305" s="410" t="s">
        <v>11907</v>
      </c>
      <c r="H305" s="410" t="s">
        <v>8329</v>
      </c>
      <c r="I305" s="396" t="s">
        <v>11908</v>
      </c>
      <c r="J305" s="396" t="s">
        <v>358</v>
      </c>
      <c r="K305" s="396" t="s">
        <v>358</v>
      </c>
      <c r="L305" s="396" t="s">
        <v>10627</v>
      </c>
      <c r="M305" s="396" t="s">
        <v>10447</v>
      </c>
      <c r="N305" s="396" t="s">
        <v>11880</v>
      </c>
      <c r="O305" s="396" t="s">
        <v>855</v>
      </c>
      <c r="P305" s="396"/>
      <c r="Q305" s="396"/>
      <c r="R305" s="505"/>
      <c r="S305" s="505" t="s">
        <v>11909</v>
      </c>
      <c r="T305" s="396"/>
      <c r="U305" s="396"/>
      <c r="V305" s="396"/>
      <c r="W305" s="396"/>
      <c r="X305" s="396"/>
      <c r="Y305" s="396"/>
      <c r="Z305" s="396"/>
      <c r="AA305" s="396"/>
      <c r="AB305" s="396"/>
      <c r="AC305" s="396"/>
      <c r="AD305" s="396"/>
    </row>
    <row r="306" spans="1:30" x14ac:dyDescent="0.25">
      <c r="A306" s="395">
        <v>305</v>
      </c>
      <c r="B306" s="395" t="s">
        <v>3150</v>
      </c>
      <c r="C306" s="395">
        <v>71091581</v>
      </c>
      <c r="D306" s="395"/>
      <c r="E306" s="527">
        <v>43830.316944444443</v>
      </c>
      <c r="F306" s="410" t="s">
        <v>11910</v>
      </c>
      <c r="G306" s="410" t="s">
        <v>11911</v>
      </c>
      <c r="H306" s="410" t="s">
        <v>8331</v>
      </c>
      <c r="I306" s="396" t="s">
        <v>11912</v>
      </c>
      <c r="J306" s="396" t="s">
        <v>111</v>
      </c>
      <c r="K306" s="396" t="s">
        <v>2022</v>
      </c>
      <c r="L306" s="396" t="s">
        <v>10628</v>
      </c>
      <c r="M306" s="396" t="s">
        <v>9938</v>
      </c>
      <c r="N306" s="396" t="s">
        <v>11877</v>
      </c>
      <c r="O306" s="396" t="s">
        <v>11913</v>
      </c>
      <c r="P306" s="396"/>
      <c r="Q306" s="396"/>
      <c r="R306" s="396"/>
      <c r="S306" s="505" t="s">
        <v>1931</v>
      </c>
      <c r="T306" s="396"/>
      <c r="U306" s="396"/>
      <c r="V306" s="396"/>
      <c r="W306" s="396"/>
      <c r="X306" s="396"/>
      <c r="Y306" s="396"/>
      <c r="Z306" s="396"/>
      <c r="AA306" s="396"/>
      <c r="AB306" s="396"/>
      <c r="AC306" s="396"/>
      <c r="AD306" s="396"/>
    </row>
    <row r="307" spans="1:30" x14ac:dyDescent="0.25">
      <c r="A307" s="395">
        <v>306</v>
      </c>
      <c r="B307" s="395" t="s">
        <v>10632</v>
      </c>
      <c r="C307" s="395">
        <v>71091643</v>
      </c>
      <c r="D307" s="395"/>
      <c r="E307" s="528">
        <v>43830.321689814817</v>
      </c>
      <c r="F307" s="410" t="s">
        <v>11914</v>
      </c>
      <c r="G307" s="410" t="s">
        <v>11915</v>
      </c>
      <c r="H307" s="410" t="s">
        <v>7993</v>
      </c>
      <c r="I307" s="396" t="s">
        <v>11916</v>
      </c>
      <c r="J307" s="396" t="s">
        <v>2973</v>
      </c>
      <c r="K307" s="396" t="s">
        <v>2973</v>
      </c>
      <c r="L307" s="396" t="s">
        <v>10627</v>
      </c>
      <c r="M307" s="396" t="s">
        <v>10633</v>
      </c>
      <c r="N307" s="396" t="s">
        <v>11868</v>
      </c>
      <c r="O307" s="396" t="s">
        <v>4871</v>
      </c>
      <c r="P307" s="396"/>
      <c r="Q307" s="396"/>
      <c r="R307" s="396"/>
      <c r="S307" s="505" t="s">
        <v>11917</v>
      </c>
      <c r="T307" s="396"/>
      <c r="U307" s="396"/>
      <c r="V307" s="396"/>
      <c r="W307" s="396"/>
      <c r="X307" s="396"/>
      <c r="Y307" s="396"/>
      <c r="Z307" s="396"/>
      <c r="AA307" s="396"/>
      <c r="AB307" s="396"/>
      <c r="AC307" s="396"/>
      <c r="AD307" s="396"/>
    </row>
    <row r="308" spans="1:30" x14ac:dyDescent="0.25">
      <c r="A308" s="395">
        <v>307</v>
      </c>
      <c r="B308" s="395" t="s">
        <v>34</v>
      </c>
      <c r="C308" s="395">
        <v>71091757</v>
      </c>
      <c r="D308" s="395"/>
      <c r="E308" s="526">
        <v>43830.326747685183</v>
      </c>
      <c r="F308" s="410" t="s">
        <v>11918</v>
      </c>
      <c r="G308" s="410" t="s">
        <v>11919</v>
      </c>
      <c r="H308" s="410" t="s">
        <v>8331</v>
      </c>
      <c r="I308" s="396" t="s">
        <v>11920</v>
      </c>
      <c r="J308" s="396" t="s">
        <v>30</v>
      </c>
      <c r="K308" s="396" t="s">
        <v>6688</v>
      </c>
      <c r="L308" s="396" t="s">
        <v>10627</v>
      </c>
      <c r="M308" s="396" t="s">
        <v>10450</v>
      </c>
      <c r="N308" s="396" t="s">
        <v>11868</v>
      </c>
      <c r="O308" s="396" t="s">
        <v>11921</v>
      </c>
      <c r="P308" s="396"/>
      <c r="Q308" s="396"/>
      <c r="R308" s="396"/>
      <c r="S308" s="505" t="s">
        <v>1931</v>
      </c>
      <c r="T308" s="396"/>
      <c r="U308" s="396"/>
      <c r="V308" s="396"/>
      <c r="W308" s="396"/>
      <c r="X308" s="396"/>
      <c r="Y308" s="396"/>
      <c r="Z308" s="396"/>
      <c r="AA308" s="396"/>
      <c r="AB308" s="396"/>
      <c r="AC308" s="396"/>
      <c r="AD308" s="396"/>
    </row>
    <row r="309" spans="1:30" x14ac:dyDescent="0.25">
      <c r="A309" s="395">
        <v>308</v>
      </c>
      <c r="B309" s="395" t="s">
        <v>500</v>
      </c>
      <c r="C309" s="395">
        <v>71092061</v>
      </c>
      <c r="D309" s="395"/>
      <c r="E309" s="526">
        <v>43830.340011574073</v>
      </c>
      <c r="F309" s="410" t="s">
        <v>11922</v>
      </c>
      <c r="G309" s="410" t="s">
        <v>11923</v>
      </c>
      <c r="H309" s="410" t="s">
        <v>7993</v>
      </c>
      <c r="I309" s="396" t="s">
        <v>11924</v>
      </c>
      <c r="J309" s="396" t="s">
        <v>2968</v>
      </c>
      <c r="K309" s="396" t="s">
        <v>2968</v>
      </c>
      <c r="L309" s="396" t="s">
        <v>10627</v>
      </c>
      <c r="M309" s="396" t="s">
        <v>9940</v>
      </c>
      <c r="N309" s="396" t="s">
        <v>11878</v>
      </c>
      <c r="O309" s="396" t="s">
        <v>11925</v>
      </c>
      <c r="P309" s="396"/>
      <c r="Q309" s="396"/>
      <c r="R309" s="396"/>
      <c r="S309" s="505" t="s">
        <v>1931</v>
      </c>
      <c r="T309" s="396"/>
      <c r="U309" s="396"/>
      <c r="V309" s="396"/>
      <c r="W309" s="396"/>
      <c r="X309" s="396"/>
      <c r="Y309" s="396"/>
      <c r="Z309" s="396"/>
      <c r="AA309" s="396"/>
      <c r="AB309" s="396"/>
      <c r="AC309" s="396"/>
      <c r="AD309" s="396"/>
    </row>
    <row r="310" spans="1:30" x14ac:dyDescent="0.25">
      <c r="A310" s="395">
        <v>309</v>
      </c>
      <c r="B310" s="395" t="s">
        <v>10704</v>
      </c>
      <c r="C310" s="395">
        <v>71091525</v>
      </c>
      <c r="D310" s="395"/>
      <c r="E310" s="526">
        <v>43830.354768518519</v>
      </c>
      <c r="F310" s="410">
        <v>2501</v>
      </c>
      <c r="G310" s="410" t="s">
        <v>11926</v>
      </c>
      <c r="H310" s="410" t="s">
        <v>8329</v>
      </c>
      <c r="I310" s="396" t="s">
        <v>11927</v>
      </c>
      <c r="J310" s="396" t="s">
        <v>712</v>
      </c>
      <c r="K310" s="396" t="s">
        <v>11535</v>
      </c>
      <c r="L310" s="396" t="s">
        <v>10629</v>
      </c>
      <c r="M310" s="396" t="s">
        <v>10639</v>
      </c>
      <c r="N310" s="396" t="s">
        <v>11873</v>
      </c>
      <c r="O310" s="396" t="s">
        <v>11928</v>
      </c>
      <c r="P310" s="396"/>
      <c r="Q310" s="396"/>
      <c r="R310" s="396"/>
      <c r="S310" s="505" t="s">
        <v>11929</v>
      </c>
      <c r="T310" s="396"/>
      <c r="U310" s="396"/>
      <c r="V310" s="396"/>
      <c r="W310" s="396"/>
      <c r="X310" s="396"/>
      <c r="Y310" s="396"/>
      <c r="Z310" s="396"/>
      <c r="AA310" s="396"/>
      <c r="AB310" s="396"/>
      <c r="AC310" s="396"/>
      <c r="AD310" s="396"/>
    </row>
    <row r="311" spans="1:30" x14ac:dyDescent="0.25">
      <c r="A311" s="395">
        <v>310</v>
      </c>
      <c r="B311" s="395" t="s">
        <v>13030</v>
      </c>
      <c r="C311" s="395">
        <v>71092363</v>
      </c>
      <c r="D311" s="395"/>
      <c r="E311" s="529">
        <v>43830.355115740742</v>
      </c>
      <c r="F311" s="410" t="s">
        <v>11930</v>
      </c>
      <c r="G311" s="410" t="s">
        <v>11931</v>
      </c>
      <c r="H311" s="410" t="s">
        <v>8328</v>
      </c>
      <c r="I311" s="396" t="s">
        <v>11932</v>
      </c>
      <c r="J311" s="396" t="s">
        <v>25</v>
      </c>
      <c r="K311" s="396" t="s">
        <v>2941</v>
      </c>
      <c r="L311" s="396" t="s">
        <v>10628</v>
      </c>
      <c r="M311" s="396" t="s">
        <v>9938</v>
      </c>
      <c r="N311" s="396" t="s">
        <v>11870</v>
      </c>
      <c r="O311" s="396" t="s">
        <v>11933</v>
      </c>
      <c r="P311" s="396"/>
      <c r="Q311" s="396"/>
      <c r="R311" s="396"/>
      <c r="S311" s="505" t="s">
        <v>11934</v>
      </c>
      <c r="T311" s="396"/>
      <c r="U311" s="396"/>
      <c r="V311" s="396"/>
      <c r="W311" s="396"/>
      <c r="X311" s="396"/>
      <c r="Y311" s="396"/>
      <c r="Z311" s="396"/>
      <c r="AA311" s="396"/>
      <c r="AB311" s="396"/>
      <c r="AC311" s="396"/>
      <c r="AD311" s="396"/>
    </row>
    <row r="312" spans="1:30" x14ac:dyDescent="0.25">
      <c r="A312" s="395">
        <v>311</v>
      </c>
      <c r="B312" s="395" t="s">
        <v>34</v>
      </c>
      <c r="C312" s="395">
        <v>71092467</v>
      </c>
      <c r="D312" s="395"/>
      <c r="E312" s="526">
        <v>43830.359629629631</v>
      </c>
      <c r="F312" s="410" t="s">
        <v>11935</v>
      </c>
      <c r="G312" s="410" t="s">
        <v>11936</v>
      </c>
      <c r="H312" s="410" t="s">
        <v>8330</v>
      </c>
      <c r="I312" s="396" t="s">
        <v>11937</v>
      </c>
      <c r="J312" s="396" t="s">
        <v>213</v>
      </c>
      <c r="K312" s="396" t="s">
        <v>1798</v>
      </c>
      <c r="L312" s="396" t="s">
        <v>10628</v>
      </c>
      <c r="M312" s="396" t="s">
        <v>9938</v>
      </c>
      <c r="N312" s="396" t="s">
        <v>11870</v>
      </c>
      <c r="O312" s="396" t="s">
        <v>4440</v>
      </c>
      <c r="P312" s="396"/>
      <c r="Q312" s="396"/>
      <c r="R312" s="396"/>
      <c r="S312" s="505" t="s">
        <v>11938</v>
      </c>
      <c r="T312" s="396"/>
      <c r="U312" s="396"/>
      <c r="V312" s="396"/>
      <c r="W312" s="396"/>
      <c r="X312" s="396"/>
      <c r="Y312" s="396"/>
      <c r="Z312" s="396"/>
      <c r="AA312" s="396"/>
      <c r="AB312" s="396"/>
      <c r="AC312" s="396"/>
      <c r="AD312" s="396"/>
    </row>
    <row r="313" spans="1:30" x14ac:dyDescent="0.25">
      <c r="A313" s="395">
        <v>312</v>
      </c>
      <c r="B313" s="395" t="s">
        <v>10701</v>
      </c>
      <c r="C313" s="395">
        <v>71092499</v>
      </c>
      <c r="D313" s="395"/>
      <c r="E313" s="526">
        <v>43830.360879629632</v>
      </c>
      <c r="F313" s="410" t="s">
        <v>11939</v>
      </c>
      <c r="G313" s="410" t="s">
        <v>11940</v>
      </c>
      <c r="H313" s="410" t="s">
        <v>8328</v>
      </c>
      <c r="I313" s="396" t="s">
        <v>11941</v>
      </c>
      <c r="J313" s="396" t="s">
        <v>173</v>
      </c>
      <c r="K313" s="396" t="s">
        <v>173</v>
      </c>
      <c r="L313" s="396" t="s">
        <v>10628</v>
      </c>
      <c r="M313" s="396" t="s">
        <v>9938</v>
      </c>
      <c r="N313" s="396" t="s">
        <v>11873</v>
      </c>
      <c r="O313" s="396" t="s">
        <v>11942</v>
      </c>
      <c r="P313" s="396"/>
      <c r="Q313" s="396"/>
      <c r="R313" s="396"/>
      <c r="S313" s="505" t="s">
        <v>11943</v>
      </c>
      <c r="T313" s="396"/>
      <c r="U313" s="396"/>
      <c r="V313" s="396"/>
      <c r="W313" s="396"/>
      <c r="X313" s="396"/>
      <c r="Y313" s="396"/>
      <c r="Z313" s="396"/>
      <c r="AA313" s="396"/>
      <c r="AB313" s="396"/>
      <c r="AC313" s="396"/>
      <c r="AD313" s="396"/>
    </row>
    <row r="314" spans="1:30" x14ac:dyDescent="0.25">
      <c r="A314" s="395">
        <v>313</v>
      </c>
      <c r="B314" s="395" t="s">
        <v>465</v>
      </c>
      <c r="C314" s="395">
        <v>71092535</v>
      </c>
      <c r="D314" s="395"/>
      <c r="E314" s="526">
        <v>43830.362314814818</v>
      </c>
      <c r="F314" s="410" t="s">
        <v>11944</v>
      </c>
      <c r="G314" s="410" t="s">
        <v>11945</v>
      </c>
      <c r="H314" s="410" t="s">
        <v>8329</v>
      </c>
      <c r="I314" s="396" t="s">
        <v>11946</v>
      </c>
      <c r="J314" s="396" t="s">
        <v>173</v>
      </c>
      <c r="K314" s="396" t="s">
        <v>25</v>
      </c>
      <c r="L314" s="396" t="s">
        <v>10628</v>
      </c>
      <c r="M314" s="396" t="s">
        <v>9938</v>
      </c>
      <c r="N314" s="396" t="s">
        <v>11870</v>
      </c>
      <c r="O314" s="396" t="s">
        <v>11947</v>
      </c>
      <c r="P314" s="396"/>
      <c r="Q314" s="396"/>
      <c r="R314" s="396"/>
      <c r="S314" s="505" t="s">
        <v>1931</v>
      </c>
      <c r="T314" s="396"/>
      <c r="U314" s="396"/>
      <c r="V314" s="396"/>
      <c r="W314" s="396"/>
      <c r="X314" s="396"/>
      <c r="Y314" s="396"/>
      <c r="Z314" s="396"/>
      <c r="AA314" s="396"/>
      <c r="AB314" s="396"/>
      <c r="AC314" s="396"/>
      <c r="AD314" s="396"/>
    </row>
    <row r="315" spans="1:30" x14ac:dyDescent="0.25">
      <c r="A315" s="395">
        <v>314</v>
      </c>
      <c r="B315" s="395" t="s">
        <v>34</v>
      </c>
      <c r="C315" s="395">
        <v>71092571</v>
      </c>
      <c r="D315" s="395"/>
      <c r="E315" s="526">
        <v>43830.363842592589</v>
      </c>
      <c r="F315" s="410" t="s">
        <v>11948</v>
      </c>
      <c r="G315" s="410" t="s">
        <v>11949</v>
      </c>
      <c r="H315" s="410" t="s">
        <v>8331</v>
      </c>
      <c r="I315" s="396" t="s">
        <v>11950</v>
      </c>
      <c r="J315" s="396" t="s">
        <v>653</v>
      </c>
      <c r="K315" s="396" t="s">
        <v>653</v>
      </c>
      <c r="L315" s="396" t="s">
        <v>10627</v>
      </c>
      <c r="M315" s="396" t="s">
        <v>11545</v>
      </c>
      <c r="N315" s="396" t="s">
        <v>11874</v>
      </c>
      <c r="O315" s="396" t="s">
        <v>1527</v>
      </c>
      <c r="P315" s="396"/>
      <c r="Q315" s="396"/>
      <c r="R315" s="396"/>
      <c r="S315" s="505" t="s">
        <v>1931</v>
      </c>
      <c r="T315" s="396"/>
      <c r="U315" s="396"/>
      <c r="V315" s="396"/>
      <c r="W315" s="396"/>
      <c r="X315" s="396"/>
      <c r="Y315" s="396"/>
      <c r="Z315" s="396"/>
      <c r="AA315" s="396"/>
      <c r="AB315" s="396"/>
      <c r="AC315" s="396"/>
      <c r="AD315" s="396"/>
    </row>
    <row r="316" spans="1:30" x14ac:dyDescent="0.25">
      <c r="A316" s="395">
        <v>315</v>
      </c>
      <c r="B316" s="395" t="s">
        <v>10704</v>
      </c>
      <c r="C316" s="395">
        <v>71091671</v>
      </c>
      <c r="D316" s="395"/>
      <c r="E316" s="526">
        <v>43830.364571759259</v>
      </c>
      <c r="F316" s="410" t="s">
        <v>11951</v>
      </c>
      <c r="G316" s="410" t="s">
        <v>11952</v>
      </c>
      <c r="H316" s="410" t="s">
        <v>7993</v>
      </c>
      <c r="I316" s="396" t="s">
        <v>11953</v>
      </c>
      <c r="J316" s="396" t="s">
        <v>712</v>
      </c>
      <c r="K316" s="396" t="s">
        <v>712</v>
      </c>
      <c r="L316" s="396" t="s">
        <v>10629</v>
      </c>
      <c r="M316" s="396" t="s">
        <v>10639</v>
      </c>
      <c r="N316" s="396" t="s">
        <v>11879</v>
      </c>
      <c r="O316" s="396" t="s">
        <v>11954</v>
      </c>
      <c r="P316" s="396"/>
      <c r="Q316" s="396"/>
      <c r="R316" s="396"/>
      <c r="S316" s="505" t="s">
        <v>1931</v>
      </c>
      <c r="T316" s="396"/>
      <c r="U316" s="396"/>
      <c r="V316" s="396"/>
      <c r="W316" s="396"/>
      <c r="X316" s="396"/>
      <c r="Y316" s="396"/>
      <c r="Z316" s="396"/>
      <c r="AA316" s="396"/>
      <c r="AB316" s="396"/>
      <c r="AC316" s="396"/>
      <c r="AD316" s="396"/>
    </row>
    <row r="317" spans="1:30" x14ac:dyDescent="0.25">
      <c r="A317" s="395">
        <v>316</v>
      </c>
      <c r="B317" s="395" t="s">
        <v>34</v>
      </c>
      <c r="C317" s="395">
        <v>71092719</v>
      </c>
      <c r="D317" s="395"/>
      <c r="E317" s="526">
        <v>43830.371689814812</v>
      </c>
      <c r="F317" s="410" t="s">
        <v>11955</v>
      </c>
      <c r="G317" s="410" t="s">
        <v>11956</v>
      </c>
      <c r="H317" s="410" t="s">
        <v>8329</v>
      </c>
      <c r="I317" s="396" t="s">
        <v>11957</v>
      </c>
      <c r="J317" s="396" t="s">
        <v>104</v>
      </c>
      <c r="K317" s="396" t="s">
        <v>55</v>
      </c>
      <c r="L317" s="396" t="s">
        <v>10628</v>
      </c>
      <c r="M317" s="396" t="s">
        <v>9938</v>
      </c>
      <c r="N317" s="396" t="s">
        <v>11873</v>
      </c>
      <c r="O317" s="396" t="s">
        <v>11958</v>
      </c>
      <c r="P317" s="396"/>
      <c r="Q317" s="396"/>
      <c r="R317" s="396"/>
      <c r="S317" s="505" t="s">
        <v>11959</v>
      </c>
      <c r="T317" s="396"/>
      <c r="U317" s="396"/>
      <c r="V317" s="396"/>
      <c r="W317" s="396"/>
      <c r="X317" s="396"/>
      <c r="Y317" s="396"/>
      <c r="Z317" s="396"/>
      <c r="AA317" s="396"/>
      <c r="AB317" s="396"/>
      <c r="AC317" s="396"/>
      <c r="AD317" s="396"/>
    </row>
    <row r="318" spans="1:30" x14ac:dyDescent="0.25">
      <c r="A318" s="395">
        <v>317</v>
      </c>
      <c r="B318" s="395" t="s">
        <v>414</v>
      </c>
      <c r="C318" s="395">
        <v>71092803</v>
      </c>
      <c r="D318" s="395"/>
      <c r="E318" s="526">
        <v>43830.375289351854</v>
      </c>
      <c r="F318" s="410" t="s">
        <v>11890</v>
      </c>
      <c r="G318" s="410" t="s">
        <v>11891</v>
      </c>
      <c r="H318" s="410" t="s">
        <v>8329</v>
      </c>
      <c r="I318" s="396" t="s">
        <v>11892</v>
      </c>
      <c r="J318" s="396" t="s">
        <v>358</v>
      </c>
      <c r="K318" s="396" t="s">
        <v>358</v>
      </c>
      <c r="L318" s="396" t="s">
        <v>10627</v>
      </c>
      <c r="M318" s="396" t="s">
        <v>10447</v>
      </c>
      <c r="N318" s="396" t="s">
        <v>11880</v>
      </c>
      <c r="O318" s="396" t="s">
        <v>526</v>
      </c>
      <c r="P318" s="396"/>
      <c r="Q318" s="396"/>
      <c r="R318" s="396"/>
      <c r="S318" s="505" t="s">
        <v>11960</v>
      </c>
      <c r="T318" s="396"/>
      <c r="U318" s="396"/>
      <c r="V318" s="396"/>
      <c r="W318" s="396"/>
      <c r="X318" s="396"/>
      <c r="Y318" s="396"/>
      <c r="Z318" s="396"/>
      <c r="AA318" s="396"/>
      <c r="AB318" s="396"/>
      <c r="AC318" s="396"/>
      <c r="AD318" s="396"/>
    </row>
    <row r="319" spans="1:30" x14ac:dyDescent="0.25">
      <c r="A319" s="395">
        <v>318</v>
      </c>
      <c r="B319" s="395" t="s">
        <v>10705</v>
      </c>
      <c r="C319" s="395">
        <v>71092091</v>
      </c>
      <c r="D319" s="395"/>
      <c r="E319" s="526">
        <v>43830.382557870369</v>
      </c>
      <c r="F319" s="410" t="s">
        <v>2763</v>
      </c>
      <c r="G319" s="410" t="s">
        <v>11961</v>
      </c>
      <c r="H319" s="410" t="s">
        <v>8331</v>
      </c>
      <c r="I319" s="396" t="s">
        <v>11962</v>
      </c>
      <c r="J319" s="396" t="s">
        <v>712</v>
      </c>
      <c r="K319" s="396" t="s">
        <v>712</v>
      </c>
      <c r="L319" s="396" t="s">
        <v>10629</v>
      </c>
      <c r="M319" s="396" t="s">
        <v>10639</v>
      </c>
      <c r="N319" s="396" t="s">
        <v>11880</v>
      </c>
      <c r="O319" s="396" t="s">
        <v>11963</v>
      </c>
      <c r="P319" s="396"/>
      <c r="Q319" s="396"/>
      <c r="R319" s="396"/>
      <c r="S319" s="505" t="s">
        <v>1931</v>
      </c>
      <c r="T319" s="396"/>
      <c r="U319" s="396"/>
      <c r="V319" s="396"/>
      <c r="W319" s="396"/>
      <c r="X319" s="396"/>
      <c r="Y319" s="396"/>
      <c r="Z319" s="396"/>
      <c r="AA319" s="396"/>
      <c r="AB319" s="396"/>
      <c r="AC319" s="396"/>
      <c r="AD319" s="396"/>
    </row>
    <row r="320" spans="1:30" x14ac:dyDescent="0.25">
      <c r="A320" s="395">
        <v>319</v>
      </c>
      <c r="B320" s="395" t="s">
        <v>13030</v>
      </c>
      <c r="C320" s="395">
        <v>71092975</v>
      </c>
      <c r="D320" s="395"/>
      <c r="E320" s="526">
        <v>43830.383715277778</v>
      </c>
      <c r="F320" s="410" t="s">
        <v>11964</v>
      </c>
      <c r="G320" s="410" t="s">
        <v>11965</v>
      </c>
      <c r="H320" s="410" t="s">
        <v>8328</v>
      </c>
      <c r="I320" s="396" t="s">
        <v>11966</v>
      </c>
      <c r="J320" s="396" t="s">
        <v>111</v>
      </c>
      <c r="K320" s="396" t="s">
        <v>111</v>
      </c>
      <c r="L320" s="396" t="s">
        <v>10628</v>
      </c>
      <c r="M320" s="396" t="s">
        <v>9938</v>
      </c>
      <c r="N320" s="396" t="s">
        <v>11877</v>
      </c>
      <c r="O320" s="396" t="s">
        <v>11967</v>
      </c>
      <c r="P320" s="396"/>
      <c r="Q320" s="396"/>
      <c r="R320" s="396"/>
      <c r="S320" s="505" t="s">
        <v>11968</v>
      </c>
      <c r="T320" s="396"/>
      <c r="U320" s="396"/>
      <c r="V320" s="396"/>
      <c r="W320" s="396"/>
      <c r="X320" s="396"/>
      <c r="Y320" s="396"/>
      <c r="Z320" s="396"/>
      <c r="AA320" s="396"/>
      <c r="AB320" s="396"/>
      <c r="AC320" s="396"/>
      <c r="AD320" s="396"/>
    </row>
    <row r="321" spans="1:30" x14ac:dyDescent="0.25">
      <c r="A321" s="395">
        <v>320</v>
      </c>
      <c r="B321" s="395" t="s">
        <v>34</v>
      </c>
      <c r="C321" s="395">
        <v>71093007</v>
      </c>
      <c r="D321" s="395"/>
      <c r="E321" s="526">
        <v>43830.38553240741</v>
      </c>
      <c r="F321" s="410" t="s">
        <v>2773</v>
      </c>
      <c r="G321" s="410" t="s">
        <v>11969</v>
      </c>
      <c r="H321" s="410" t="s">
        <v>8330</v>
      </c>
      <c r="I321" s="396" t="s">
        <v>11970</v>
      </c>
      <c r="J321" s="396" t="s">
        <v>503</v>
      </c>
      <c r="K321" s="396" t="s">
        <v>503</v>
      </c>
      <c r="L321" s="396" t="s">
        <v>10627</v>
      </c>
      <c r="M321" s="396" t="s">
        <v>9940</v>
      </c>
      <c r="N321" s="396" t="s">
        <v>11878</v>
      </c>
      <c r="O321" s="396" t="s">
        <v>623</v>
      </c>
      <c r="P321" s="396"/>
      <c r="Q321" s="396"/>
      <c r="R321" s="396"/>
      <c r="S321" s="505" t="s">
        <v>11971</v>
      </c>
      <c r="T321" s="396"/>
      <c r="U321" s="396"/>
      <c r="V321" s="396"/>
      <c r="W321" s="396"/>
      <c r="X321" s="396"/>
      <c r="Y321" s="396"/>
      <c r="Z321" s="396"/>
      <c r="AA321" s="396"/>
      <c r="AB321" s="396"/>
      <c r="AC321" s="396"/>
      <c r="AD321" s="396"/>
    </row>
    <row r="322" spans="1:30" x14ac:dyDescent="0.25">
      <c r="A322" s="395">
        <v>321</v>
      </c>
      <c r="B322" s="395" t="s">
        <v>465</v>
      </c>
      <c r="C322" s="395">
        <v>71093143</v>
      </c>
      <c r="D322" s="395"/>
      <c r="E322" s="526">
        <v>43830.392384259256</v>
      </c>
      <c r="F322" s="410" t="s">
        <v>11972</v>
      </c>
      <c r="G322" s="410" t="s">
        <v>11973</v>
      </c>
      <c r="H322" s="410" t="s">
        <v>8329</v>
      </c>
      <c r="I322" s="396" t="s">
        <v>11974</v>
      </c>
      <c r="J322" s="396" t="s">
        <v>111</v>
      </c>
      <c r="K322" s="396" t="s">
        <v>111</v>
      </c>
      <c r="L322" s="396" t="s">
        <v>10628</v>
      </c>
      <c r="M322" s="396" t="s">
        <v>9938</v>
      </c>
      <c r="N322" s="396" t="s">
        <v>11873</v>
      </c>
      <c r="O322" s="396" t="s">
        <v>11975</v>
      </c>
      <c r="P322" s="396"/>
      <c r="Q322" s="396"/>
      <c r="R322" s="396"/>
      <c r="S322" s="505" t="s">
        <v>11976</v>
      </c>
      <c r="T322" s="396"/>
      <c r="U322" s="396"/>
      <c r="V322" s="396"/>
      <c r="W322" s="396"/>
      <c r="X322" s="396"/>
      <c r="Y322" s="396"/>
      <c r="Z322" s="396"/>
      <c r="AA322" s="396"/>
      <c r="AB322" s="396"/>
      <c r="AC322" s="396"/>
      <c r="AD322" s="396"/>
    </row>
    <row r="323" spans="1:30" x14ac:dyDescent="0.25">
      <c r="A323" s="395">
        <v>322</v>
      </c>
      <c r="B323" s="395" t="s">
        <v>10701</v>
      </c>
      <c r="C323" s="395">
        <v>71093301</v>
      </c>
      <c r="D323" s="395"/>
      <c r="E323" s="526">
        <v>43830.398680555554</v>
      </c>
      <c r="F323" s="410" t="s">
        <v>11977</v>
      </c>
      <c r="G323" s="410" t="s">
        <v>11978</v>
      </c>
      <c r="H323" s="410" t="s">
        <v>11241</v>
      </c>
      <c r="I323" s="396" t="s">
        <v>11979</v>
      </c>
      <c r="J323" s="396" t="s">
        <v>104</v>
      </c>
      <c r="K323" s="396" t="s">
        <v>2951</v>
      </c>
      <c r="L323" s="396" t="s">
        <v>10628</v>
      </c>
      <c r="M323" s="396" t="s">
        <v>9938</v>
      </c>
      <c r="N323" s="396" t="s">
        <v>11881</v>
      </c>
      <c r="O323" s="396" t="s">
        <v>1527</v>
      </c>
      <c r="P323" s="396"/>
      <c r="Q323" s="396"/>
      <c r="R323" s="396"/>
      <c r="S323" s="505" t="s">
        <v>11980</v>
      </c>
      <c r="T323" s="396"/>
      <c r="U323" s="396"/>
      <c r="V323" s="396"/>
      <c r="W323" s="396"/>
      <c r="X323" s="396"/>
      <c r="Y323" s="396"/>
      <c r="Z323" s="396"/>
      <c r="AA323" s="396"/>
      <c r="AB323" s="396"/>
      <c r="AC323" s="396"/>
      <c r="AD323" s="396"/>
    </row>
    <row r="324" spans="1:30" x14ac:dyDescent="0.25">
      <c r="A324" s="395">
        <v>323</v>
      </c>
      <c r="B324" s="395" t="s">
        <v>10701</v>
      </c>
      <c r="C324" s="395">
        <v>71093331</v>
      </c>
      <c r="D324" s="395"/>
      <c r="E324" s="526">
        <v>43830.400520833333</v>
      </c>
      <c r="F324" s="410" t="s">
        <v>11981</v>
      </c>
      <c r="G324" s="410" t="s">
        <v>11982</v>
      </c>
      <c r="H324" s="410" t="s">
        <v>8331</v>
      </c>
      <c r="I324" s="396" t="s">
        <v>11983</v>
      </c>
      <c r="J324" s="396" t="s">
        <v>37</v>
      </c>
      <c r="K324" s="396" t="s">
        <v>37</v>
      </c>
      <c r="L324" s="396" t="s">
        <v>10627</v>
      </c>
      <c r="M324" s="396" t="s">
        <v>37</v>
      </c>
      <c r="N324" s="396" t="s">
        <v>11880</v>
      </c>
      <c r="O324" s="396" t="s">
        <v>11984</v>
      </c>
      <c r="P324" s="396"/>
      <c r="Q324" s="396"/>
      <c r="R324" s="396"/>
      <c r="S324" s="505" t="s">
        <v>11985</v>
      </c>
      <c r="T324" s="396"/>
      <c r="U324" s="396"/>
      <c r="V324" s="396"/>
      <c r="W324" s="396"/>
      <c r="X324" s="396"/>
      <c r="Y324" s="396"/>
      <c r="Z324" s="396"/>
      <c r="AA324" s="396"/>
      <c r="AB324" s="396"/>
      <c r="AC324" s="396"/>
      <c r="AD324" s="396"/>
    </row>
    <row r="325" spans="1:30" x14ac:dyDescent="0.25">
      <c r="A325" s="395">
        <v>324</v>
      </c>
      <c r="B325" s="395" t="s">
        <v>414</v>
      </c>
      <c r="C325" s="395">
        <v>71093501</v>
      </c>
      <c r="D325" s="395"/>
      <c r="E325" s="526">
        <v>43830.409722222219</v>
      </c>
      <c r="F325" s="410" t="s">
        <v>11986</v>
      </c>
      <c r="G325" s="410" t="s">
        <v>11987</v>
      </c>
      <c r="H325" s="410" t="s">
        <v>8331</v>
      </c>
      <c r="I325" s="396" t="s">
        <v>11988</v>
      </c>
      <c r="J325" s="396" t="s">
        <v>801</v>
      </c>
      <c r="K325" s="396" t="s">
        <v>11989</v>
      </c>
      <c r="L325" s="396" t="s">
        <v>10627</v>
      </c>
      <c r="M325" s="396" t="s">
        <v>10445</v>
      </c>
      <c r="N325" s="396" t="s">
        <v>11868</v>
      </c>
      <c r="O325" s="396" t="s">
        <v>11990</v>
      </c>
      <c r="P325" s="396"/>
      <c r="Q325" s="396"/>
      <c r="R325" s="396"/>
      <c r="S325" s="505" t="s">
        <v>11991</v>
      </c>
      <c r="T325" s="396"/>
      <c r="U325" s="396"/>
      <c r="V325" s="396"/>
      <c r="W325" s="396"/>
      <c r="X325" s="396"/>
      <c r="Y325" s="396"/>
      <c r="Z325" s="396"/>
      <c r="AA325" s="396"/>
      <c r="AB325" s="396"/>
      <c r="AC325" s="396"/>
      <c r="AD325" s="396"/>
    </row>
    <row r="326" spans="1:30" x14ac:dyDescent="0.25">
      <c r="A326" s="395">
        <v>325</v>
      </c>
      <c r="B326" s="395" t="s">
        <v>10701</v>
      </c>
      <c r="C326" s="395">
        <v>71093589</v>
      </c>
      <c r="D326" s="395"/>
      <c r="E326" s="526">
        <v>43830.415821759256</v>
      </c>
      <c r="F326" s="410" t="s">
        <v>11992</v>
      </c>
      <c r="G326" s="410" t="s">
        <v>11993</v>
      </c>
      <c r="H326" s="410" t="s">
        <v>8331</v>
      </c>
      <c r="I326" s="396" t="s">
        <v>11994</v>
      </c>
      <c r="J326" s="396" t="s">
        <v>124</v>
      </c>
      <c r="K326" s="396" t="s">
        <v>124</v>
      </c>
      <c r="L326" s="396" t="s">
        <v>10629</v>
      </c>
      <c r="M326" s="396" t="s">
        <v>8104</v>
      </c>
      <c r="N326" s="396" t="s">
        <v>11871</v>
      </c>
      <c r="O326" s="396" t="s">
        <v>11995</v>
      </c>
      <c r="P326" s="396"/>
      <c r="Q326" s="396"/>
      <c r="R326" s="396"/>
      <c r="S326" s="505" t="s">
        <v>1931</v>
      </c>
      <c r="T326" s="400"/>
      <c r="U326" s="28"/>
      <c r="V326" s="28"/>
      <c r="W326" s="403"/>
      <c r="X326" s="403"/>
      <c r="Y326" s="137"/>
      <c r="Z326" s="403"/>
      <c r="AA326" s="403"/>
      <c r="AB326" s="403"/>
      <c r="AC326" s="403"/>
      <c r="AD326" s="403"/>
    </row>
    <row r="327" spans="1:30" x14ac:dyDescent="0.25">
      <c r="A327" s="395">
        <v>326</v>
      </c>
      <c r="B327" s="395" t="s">
        <v>10632</v>
      </c>
      <c r="C327" s="395">
        <v>71093597</v>
      </c>
      <c r="D327" s="395"/>
      <c r="E327" s="526">
        <v>43830.416203703702</v>
      </c>
      <c r="F327" s="410" t="s">
        <v>11996</v>
      </c>
      <c r="G327" s="410" t="s">
        <v>11997</v>
      </c>
      <c r="H327" s="410" t="s">
        <v>7993</v>
      </c>
      <c r="I327" s="396" t="s">
        <v>11998</v>
      </c>
      <c r="J327" s="396" t="s">
        <v>25</v>
      </c>
      <c r="K327" s="396" t="s">
        <v>129</v>
      </c>
      <c r="L327" s="396" t="s">
        <v>10628</v>
      </c>
      <c r="M327" s="396" t="s">
        <v>9938</v>
      </c>
      <c r="N327" s="396" t="s">
        <v>11881</v>
      </c>
      <c r="O327" s="396" t="s">
        <v>11999</v>
      </c>
      <c r="P327" s="396"/>
      <c r="Q327" s="396"/>
      <c r="R327" s="396"/>
      <c r="S327" s="505" t="s">
        <v>1931</v>
      </c>
      <c r="T327" s="400"/>
      <c r="U327" s="28"/>
      <c r="V327" s="28"/>
      <c r="W327" s="403"/>
      <c r="X327" s="403"/>
      <c r="Y327" s="137"/>
      <c r="Z327" s="403"/>
      <c r="AA327" s="403"/>
      <c r="AB327" s="403"/>
      <c r="AC327" s="403"/>
      <c r="AD327" s="403"/>
    </row>
    <row r="328" spans="1:30" x14ac:dyDescent="0.25">
      <c r="A328" s="395">
        <v>327</v>
      </c>
      <c r="B328" s="395" t="s">
        <v>10701</v>
      </c>
      <c r="C328" s="395">
        <v>71093605</v>
      </c>
      <c r="D328" s="395"/>
      <c r="E328" s="526">
        <v>43830.416921296295</v>
      </c>
      <c r="F328" s="410" t="s">
        <v>12000</v>
      </c>
      <c r="G328" s="410" t="s">
        <v>12001</v>
      </c>
      <c r="H328" s="410" t="s">
        <v>8331</v>
      </c>
      <c r="I328" s="396" t="s">
        <v>12002</v>
      </c>
      <c r="J328" s="396" t="s">
        <v>2992</v>
      </c>
      <c r="K328" s="396" t="s">
        <v>2992</v>
      </c>
      <c r="L328" s="396" t="s">
        <v>10627</v>
      </c>
      <c r="M328" s="396" t="s">
        <v>3256</v>
      </c>
      <c r="N328" s="396" t="s">
        <v>11880</v>
      </c>
      <c r="O328" s="396" t="s">
        <v>1504</v>
      </c>
      <c r="P328" s="396"/>
      <c r="Q328" s="396"/>
      <c r="R328" s="396"/>
      <c r="S328" s="505" t="s">
        <v>12003</v>
      </c>
      <c r="T328" s="400"/>
      <c r="U328" s="28"/>
      <c r="V328" s="28"/>
      <c r="W328" s="403"/>
      <c r="X328" s="403"/>
      <c r="Y328" s="137"/>
      <c r="Z328" s="403"/>
      <c r="AA328" s="403"/>
      <c r="AB328" s="403"/>
      <c r="AC328" s="403"/>
      <c r="AD328" s="403"/>
    </row>
    <row r="329" spans="1:30" x14ac:dyDescent="0.25">
      <c r="A329" s="395">
        <v>328</v>
      </c>
      <c r="B329" s="395" t="s">
        <v>10701</v>
      </c>
      <c r="C329" s="395">
        <v>71093713</v>
      </c>
      <c r="D329" s="395"/>
      <c r="E329" s="526">
        <v>43830.421446759261</v>
      </c>
      <c r="F329" s="410" t="s">
        <v>12004</v>
      </c>
      <c r="G329" s="410" t="s">
        <v>12005</v>
      </c>
      <c r="H329" s="410" t="s">
        <v>8328</v>
      </c>
      <c r="I329" s="396" t="s">
        <v>12006</v>
      </c>
      <c r="J329" s="396" t="s">
        <v>173</v>
      </c>
      <c r="K329" s="396" t="s">
        <v>173</v>
      </c>
      <c r="L329" s="396" t="s">
        <v>10628</v>
      </c>
      <c r="M329" s="396" t="s">
        <v>9938</v>
      </c>
      <c r="N329" s="396" t="s">
        <v>11873</v>
      </c>
      <c r="O329" s="396" t="s">
        <v>363</v>
      </c>
      <c r="P329" s="396"/>
      <c r="Q329" s="396"/>
      <c r="R329" s="396"/>
      <c r="S329" s="505" t="s">
        <v>12007</v>
      </c>
      <c r="T329" s="400"/>
      <c r="U329" s="28"/>
      <c r="V329" s="28"/>
      <c r="W329" s="403"/>
      <c r="X329" s="403"/>
      <c r="Y329" s="137"/>
      <c r="Z329" s="403"/>
      <c r="AA329" s="403"/>
      <c r="AB329" s="403"/>
      <c r="AC329" s="403"/>
      <c r="AD329" s="403"/>
    </row>
    <row r="330" spans="1:30" x14ac:dyDescent="0.25">
      <c r="A330" s="395">
        <v>329</v>
      </c>
      <c r="B330" s="395" t="s">
        <v>840</v>
      </c>
      <c r="C330" s="395">
        <v>71093779</v>
      </c>
      <c r="D330" s="395"/>
      <c r="E330" s="526">
        <v>43830.425000000003</v>
      </c>
      <c r="F330" s="410" t="s">
        <v>12008</v>
      </c>
      <c r="G330" s="410" t="s">
        <v>12009</v>
      </c>
      <c r="H330" s="410" t="s">
        <v>8329</v>
      </c>
      <c r="I330" s="396" t="s">
        <v>5748</v>
      </c>
      <c r="J330" s="396" t="s">
        <v>358</v>
      </c>
      <c r="K330" s="396" t="s">
        <v>358</v>
      </c>
      <c r="L330" s="396" t="s">
        <v>10627</v>
      </c>
      <c r="M330" s="396" t="s">
        <v>10447</v>
      </c>
      <c r="N330" s="396" t="s">
        <v>11880</v>
      </c>
      <c r="O330" s="396" t="s">
        <v>3323</v>
      </c>
      <c r="P330" s="396"/>
      <c r="Q330" s="396"/>
      <c r="R330" s="396"/>
      <c r="S330" s="505" t="s">
        <v>12010</v>
      </c>
      <c r="T330" s="400"/>
      <c r="U330" s="28"/>
      <c r="V330" s="28"/>
      <c r="W330" s="403"/>
      <c r="X330" s="403"/>
      <c r="Y330" s="137"/>
      <c r="Z330" s="403"/>
      <c r="AA330" s="403"/>
      <c r="AB330" s="403"/>
      <c r="AC330" s="403"/>
      <c r="AD330" s="403"/>
    </row>
    <row r="331" spans="1:30" x14ac:dyDescent="0.25">
      <c r="A331" s="395">
        <v>330</v>
      </c>
      <c r="B331" s="395" t="s">
        <v>500</v>
      </c>
      <c r="C331" s="395">
        <v>71093855</v>
      </c>
      <c r="D331" s="395"/>
      <c r="E331" s="526">
        <v>43830.428472222222</v>
      </c>
      <c r="F331" s="410" t="s">
        <v>12011</v>
      </c>
      <c r="G331" s="410" t="s">
        <v>12012</v>
      </c>
      <c r="H331" s="410" t="s">
        <v>8331</v>
      </c>
      <c r="I331" s="396" t="s">
        <v>12013</v>
      </c>
      <c r="J331" s="396" t="s">
        <v>970</v>
      </c>
      <c r="K331" s="396" t="s">
        <v>11525</v>
      </c>
      <c r="L331" s="396" t="s">
        <v>10627</v>
      </c>
      <c r="M331" s="396" t="s">
        <v>9940</v>
      </c>
      <c r="N331" s="396" t="s">
        <v>11876</v>
      </c>
      <c r="O331" s="396" t="s">
        <v>12014</v>
      </c>
      <c r="P331" s="396"/>
      <c r="Q331" s="396"/>
      <c r="R331" s="396"/>
      <c r="S331" s="505" t="s">
        <v>1931</v>
      </c>
      <c r="T331" s="400"/>
      <c r="U331" s="28"/>
      <c r="V331" s="28"/>
      <c r="W331" s="403"/>
      <c r="X331" s="403"/>
      <c r="Y331" s="137"/>
      <c r="Z331" s="403"/>
      <c r="AA331" s="403"/>
      <c r="AB331" s="403"/>
      <c r="AC331" s="403"/>
      <c r="AD331" s="403"/>
    </row>
    <row r="332" spans="1:30" x14ac:dyDescent="0.25">
      <c r="A332" s="395">
        <v>331</v>
      </c>
      <c r="B332" s="395" t="s">
        <v>10701</v>
      </c>
      <c r="C332" s="395">
        <v>71094005</v>
      </c>
      <c r="D332" s="395"/>
      <c r="E332" s="526">
        <v>43830.433067129627</v>
      </c>
      <c r="F332" s="410" t="s">
        <v>12015</v>
      </c>
      <c r="G332" s="410" t="s">
        <v>12016</v>
      </c>
      <c r="H332" s="410" t="s">
        <v>11241</v>
      </c>
      <c r="I332" s="396" t="s">
        <v>12017</v>
      </c>
      <c r="J332" s="396" t="s">
        <v>111</v>
      </c>
      <c r="K332" s="396" t="s">
        <v>2022</v>
      </c>
      <c r="L332" s="396" t="s">
        <v>10628</v>
      </c>
      <c r="M332" s="396" t="s">
        <v>9938</v>
      </c>
      <c r="N332" s="396" t="s">
        <v>11877</v>
      </c>
      <c r="O332" s="396" t="s">
        <v>12018</v>
      </c>
      <c r="P332" s="396"/>
      <c r="Q332" s="396"/>
      <c r="R332" s="396"/>
      <c r="S332" s="505" t="s">
        <v>12019</v>
      </c>
      <c r="T332" s="400"/>
      <c r="U332" s="28"/>
      <c r="V332" s="28"/>
      <c r="W332" s="403"/>
      <c r="X332" s="403"/>
      <c r="Y332" s="137"/>
      <c r="Z332" s="403"/>
      <c r="AA332" s="403"/>
      <c r="AB332" s="403"/>
      <c r="AC332" s="403"/>
      <c r="AD332" s="403"/>
    </row>
    <row r="333" spans="1:30" x14ac:dyDescent="0.25">
      <c r="A333" s="395">
        <v>332</v>
      </c>
      <c r="B333" s="395" t="s">
        <v>465</v>
      </c>
      <c r="C333" s="395">
        <v>71093237</v>
      </c>
      <c r="D333" s="395"/>
      <c r="E333" s="526">
        <v>43830.4372337963</v>
      </c>
      <c r="F333" s="410" t="s">
        <v>12020</v>
      </c>
      <c r="G333" s="410" t="s">
        <v>12021</v>
      </c>
      <c r="H333" s="410" t="s">
        <v>8331</v>
      </c>
      <c r="I333" s="396" t="s">
        <v>12022</v>
      </c>
      <c r="J333" s="396" t="s">
        <v>451</v>
      </c>
      <c r="K333" s="396" t="s">
        <v>451</v>
      </c>
      <c r="L333" s="396" t="s">
        <v>10627</v>
      </c>
      <c r="M333" s="396" t="s">
        <v>9937</v>
      </c>
      <c r="N333" s="396" t="s">
        <v>11869</v>
      </c>
      <c r="O333" s="396" t="s">
        <v>623</v>
      </c>
      <c r="P333" s="396"/>
      <c r="Q333" s="396"/>
      <c r="R333" s="396"/>
      <c r="S333" s="505" t="s">
        <v>1931</v>
      </c>
      <c r="T333" s="400"/>
      <c r="U333" s="28"/>
      <c r="V333" s="28"/>
      <c r="W333" s="403"/>
      <c r="X333" s="403"/>
      <c r="Y333" s="137"/>
      <c r="Z333" s="403"/>
      <c r="AA333" s="403"/>
      <c r="AB333" s="403"/>
      <c r="AC333" s="403"/>
      <c r="AD333" s="403"/>
    </row>
    <row r="334" spans="1:30" x14ac:dyDescent="0.25">
      <c r="A334" s="395">
        <v>333</v>
      </c>
      <c r="B334" s="395" t="s">
        <v>10632</v>
      </c>
      <c r="C334" s="395">
        <v>71093239</v>
      </c>
      <c r="D334" s="395"/>
      <c r="E334" s="526">
        <v>43830.437557870369</v>
      </c>
      <c r="F334" s="410" t="s">
        <v>12023</v>
      </c>
      <c r="G334" s="410" t="s">
        <v>12024</v>
      </c>
      <c r="H334" s="410" t="s">
        <v>8331</v>
      </c>
      <c r="I334" s="396" t="s">
        <v>12025</v>
      </c>
      <c r="J334" s="396" t="s">
        <v>159</v>
      </c>
      <c r="K334" s="396" t="s">
        <v>3874</v>
      </c>
      <c r="L334" s="396" t="s">
        <v>10629</v>
      </c>
      <c r="M334" s="396" t="s">
        <v>9830</v>
      </c>
      <c r="N334" s="396" t="s">
        <v>11875</v>
      </c>
      <c r="O334" s="396" t="s">
        <v>257</v>
      </c>
      <c r="P334" s="396"/>
      <c r="Q334" s="396"/>
      <c r="R334" s="396"/>
      <c r="S334" s="505" t="s">
        <v>1931</v>
      </c>
      <c r="T334" s="400"/>
      <c r="U334" s="28"/>
      <c r="V334" s="28"/>
      <c r="W334" s="403"/>
      <c r="X334" s="403"/>
      <c r="Y334" s="137"/>
      <c r="Z334" s="403"/>
      <c r="AA334" s="403"/>
      <c r="AB334" s="403"/>
      <c r="AC334" s="403"/>
      <c r="AD334" s="403"/>
    </row>
    <row r="335" spans="1:30" x14ac:dyDescent="0.25">
      <c r="A335" s="395">
        <v>334</v>
      </c>
      <c r="B335" s="395" t="s">
        <v>59</v>
      </c>
      <c r="C335" s="395">
        <v>71094151</v>
      </c>
      <c r="D335" s="395"/>
      <c r="E335" s="526">
        <v>43830.43818287037</v>
      </c>
      <c r="F335" s="410" t="s">
        <v>12026</v>
      </c>
      <c r="G335" s="410" t="s">
        <v>12027</v>
      </c>
      <c r="H335" s="410" t="s">
        <v>8328</v>
      </c>
      <c r="I335" s="396" t="s">
        <v>12028</v>
      </c>
      <c r="J335" s="396" t="s">
        <v>503</v>
      </c>
      <c r="K335" s="396" t="s">
        <v>503</v>
      </c>
      <c r="L335" s="396" t="s">
        <v>10627</v>
      </c>
      <c r="M335" s="396" t="s">
        <v>9940</v>
      </c>
      <c r="N335" s="396" t="s">
        <v>11878</v>
      </c>
      <c r="O335" s="396" t="s">
        <v>1504</v>
      </c>
      <c r="P335" s="396"/>
      <c r="Q335" s="396"/>
      <c r="R335" s="396"/>
      <c r="S335" s="505" t="s">
        <v>12029</v>
      </c>
      <c r="T335" s="400"/>
      <c r="U335" s="28"/>
      <c r="V335" s="28"/>
      <c r="W335" s="403"/>
      <c r="X335" s="403"/>
      <c r="Y335" s="137"/>
      <c r="Z335" s="403"/>
      <c r="AA335" s="403"/>
      <c r="AB335" s="403"/>
      <c r="AC335" s="403"/>
      <c r="AD335" s="403"/>
    </row>
    <row r="336" spans="1:30" x14ac:dyDescent="0.25">
      <c r="A336" s="395">
        <v>335</v>
      </c>
      <c r="B336" s="395" t="s">
        <v>10701</v>
      </c>
      <c r="C336" s="395">
        <v>71094273</v>
      </c>
      <c r="D336" s="395"/>
      <c r="E336" s="526">
        <v>43830.445925925924</v>
      </c>
      <c r="F336" s="410" t="s">
        <v>12030</v>
      </c>
      <c r="G336" s="410" t="s">
        <v>12031</v>
      </c>
      <c r="H336" s="410" t="s">
        <v>7993</v>
      </c>
      <c r="I336" s="396" t="s">
        <v>12032</v>
      </c>
      <c r="J336" s="396" t="s">
        <v>2952</v>
      </c>
      <c r="K336" s="396" t="s">
        <v>12033</v>
      </c>
      <c r="L336" s="396" t="s">
        <v>10629</v>
      </c>
      <c r="M336" s="396" t="s">
        <v>9941</v>
      </c>
      <c r="N336" s="396" t="s">
        <v>11883</v>
      </c>
      <c r="O336" s="396" t="s">
        <v>526</v>
      </c>
      <c r="P336" s="396"/>
      <c r="Q336" s="396"/>
      <c r="R336" s="396"/>
      <c r="S336" s="505" t="s">
        <v>12034</v>
      </c>
      <c r="T336" s="400"/>
      <c r="U336" s="28"/>
      <c r="V336" s="28"/>
      <c r="W336" s="403"/>
      <c r="X336" s="403"/>
      <c r="Y336" s="137"/>
      <c r="Z336" s="403"/>
      <c r="AA336" s="403"/>
      <c r="AB336" s="403"/>
      <c r="AC336" s="403"/>
      <c r="AD336" s="403"/>
    </row>
    <row r="337" spans="1:30" x14ac:dyDescent="0.25">
      <c r="A337" s="395">
        <v>336</v>
      </c>
      <c r="B337" s="395" t="s">
        <v>809</v>
      </c>
      <c r="C337" s="395">
        <v>71094281</v>
      </c>
      <c r="D337" s="395"/>
      <c r="E337" s="526">
        <v>43830.44599537037</v>
      </c>
      <c r="F337" s="410" t="s">
        <v>12035</v>
      </c>
      <c r="G337" s="410" t="s">
        <v>12036</v>
      </c>
      <c r="H337" s="410" t="s">
        <v>8329</v>
      </c>
      <c r="I337" s="396" t="s">
        <v>12037</v>
      </c>
      <c r="J337" s="396" t="s">
        <v>42</v>
      </c>
      <c r="K337" s="396" t="s">
        <v>12038</v>
      </c>
      <c r="L337" s="396" t="s">
        <v>10627</v>
      </c>
      <c r="M337" s="396" t="s">
        <v>11543</v>
      </c>
      <c r="N337" s="396" t="s">
        <v>11869</v>
      </c>
      <c r="O337" s="396" t="s">
        <v>12039</v>
      </c>
      <c r="P337" s="396"/>
      <c r="Q337" s="396"/>
      <c r="R337" s="396"/>
      <c r="S337" s="505" t="s">
        <v>12040</v>
      </c>
      <c r="T337" s="400"/>
      <c r="U337" s="28"/>
      <c r="V337" s="28"/>
      <c r="W337" s="403"/>
      <c r="X337" s="403"/>
      <c r="Y337" s="137"/>
      <c r="Z337" s="403"/>
      <c r="AA337" s="403"/>
      <c r="AB337" s="403"/>
      <c r="AC337" s="403"/>
      <c r="AD337" s="403"/>
    </row>
    <row r="338" spans="1:30" x14ac:dyDescent="0.25">
      <c r="A338" s="395">
        <v>337</v>
      </c>
      <c r="B338" s="395" t="s">
        <v>34</v>
      </c>
      <c r="C338" s="395">
        <v>71093469</v>
      </c>
      <c r="D338" s="395"/>
      <c r="E338" s="526">
        <v>43830.449618055558</v>
      </c>
      <c r="F338" s="410" t="s">
        <v>12041</v>
      </c>
      <c r="G338" s="410" t="s">
        <v>12042</v>
      </c>
      <c r="H338" s="410" t="s">
        <v>7993</v>
      </c>
      <c r="I338" s="396" t="s">
        <v>12043</v>
      </c>
      <c r="J338" s="396" t="s">
        <v>224</v>
      </c>
      <c r="K338" s="396" t="s">
        <v>224</v>
      </c>
      <c r="L338" s="396" t="s">
        <v>10629</v>
      </c>
      <c r="M338" s="396" t="s">
        <v>10625</v>
      </c>
      <c r="N338" s="396" t="s">
        <v>11879</v>
      </c>
      <c r="O338" s="396" t="s">
        <v>4872</v>
      </c>
      <c r="P338" s="396"/>
      <c r="Q338" s="396"/>
      <c r="R338" s="396"/>
      <c r="S338" s="505" t="s">
        <v>1931</v>
      </c>
      <c r="T338" s="400"/>
      <c r="U338" s="28"/>
      <c r="V338" s="28"/>
      <c r="W338" s="403"/>
      <c r="X338" s="403"/>
      <c r="Y338" s="137"/>
      <c r="Z338" s="403"/>
      <c r="AA338" s="403"/>
      <c r="AB338" s="403"/>
      <c r="AC338" s="403"/>
      <c r="AD338" s="403"/>
    </row>
    <row r="339" spans="1:30" x14ac:dyDescent="0.25">
      <c r="A339" s="395">
        <v>338</v>
      </c>
      <c r="B339" s="395" t="s">
        <v>10632</v>
      </c>
      <c r="C339" s="395">
        <v>71093571</v>
      </c>
      <c r="D339" s="395"/>
      <c r="E339" s="526">
        <v>43830.456759259258</v>
      </c>
      <c r="F339" s="410" t="s">
        <v>12044</v>
      </c>
      <c r="G339" s="410" t="s">
        <v>12045</v>
      </c>
      <c r="H339" s="410" t="s">
        <v>8331</v>
      </c>
      <c r="I339" s="396" t="s">
        <v>12046</v>
      </c>
      <c r="J339" s="396" t="s">
        <v>224</v>
      </c>
      <c r="K339" s="396" t="s">
        <v>3852</v>
      </c>
      <c r="L339" s="396" t="s">
        <v>10629</v>
      </c>
      <c r="M339" s="396" t="s">
        <v>10625</v>
      </c>
      <c r="N339" s="396" t="s">
        <v>11879</v>
      </c>
      <c r="O339" s="396" t="s">
        <v>11999</v>
      </c>
      <c r="P339" s="396"/>
      <c r="Q339" s="396"/>
      <c r="R339" s="396"/>
      <c r="S339" s="505" t="s">
        <v>1931</v>
      </c>
      <c r="T339" s="400"/>
      <c r="U339" s="28"/>
      <c r="V339" s="28"/>
      <c r="W339" s="403"/>
      <c r="X339" s="403"/>
      <c r="Y339" s="137"/>
      <c r="Z339" s="403"/>
      <c r="AA339" s="403"/>
      <c r="AB339" s="403"/>
      <c r="AC339" s="403"/>
      <c r="AD339" s="403"/>
    </row>
    <row r="340" spans="1:30" x14ac:dyDescent="0.25">
      <c r="A340" s="395">
        <v>339</v>
      </c>
      <c r="B340" s="395" t="s">
        <v>33</v>
      </c>
      <c r="C340" s="395">
        <v>71094877</v>
      </c>
      <c r="D340" s="395"/>
      <c r="E340" s="526">
        <v>43830.473541666666</v>
      </c>
      <c r="F340" s="410" t="s">
        <v>12047</v>
      </c>
      <c r="G340" s="410" t="s">
        <v>12048</v>
      </c>
      <c r="H340" s="410" t="s">
        <v>8329</v>
      </c>
      <c r="I340" s="396" t="s">
        <v>12049</v>
      </c>
      <c r="J340" s="396" t="s">
        <v>173</v>
      </c>
      <c r="K340" s="396" t="s">
        <v>173</v>
      </c>
      <c r="L340" s="396" t="s">
        <v>10628</v>
      </c>
      <c r="M340" s="396" t="s">
        <v>9938</v>
      </c>
      <c r="N340" s="396" t="s">
        <v>11873</v>
      </c>
      <c r="O340" s="396" t="s">
        <v>3293</v>
      </c>
      <c r="P340" s="396"/>
      <c r="Q340" s="396"/>
      <c r="R340" s="396"/>
      <c r="S340" s="505" t="s">
        <v>12050</v>
      </c>
      <c r="T340" s="400"/>
      <c r="U340" s="28"/>
      <c r="V340" s="28"/>
      <c r="W340" s="403"/>
      <c r="X340" s="403"/>
      <c r="Y340" s="137"/>
      <c r="Z340" s="403"/>
      <c r="AA340" s="403"/>
      <c r="AB340" s="403"/>
      <c r="AC340" s="403"/>
      <c r="AD340" s="403"/>
    </row>
    <row r="341" spans="1:30" x14ac:dyDescent="0.25">
      <c r="A341" s="395">
        <v>340</v>
      </c>
      <c r="B341" s="395" t="s">
        <v>2574</v>
      </c>
      <c r="C341" s="395">
        <v>71093979</v>
      </c>
      <c r="D341" s="395"/>
      <c r="E341" s="526">
        <v>43830.473726851851</v>
      </c>
      <c r="F341" s="410" t="s">
        <v>12051</v>
      </c>
      <c r="G341" s="410" t="s">
        <v>12052</v>
      </c>
      <c r="H341" s="410" t="s">
        <v>8331</v>
      </c>
      <c r="I341" s="396" t="s">
        <v>12053</v>
      </c>
      <c r="J341" s="396" t="s">
        <v>159</v>
      </c>
      <c r="K341" s="396" t="s">
        <v>159</v>
      </c>
      <c r="L341" s="396" t="s">
        <v>10629</v>
      </c>
      <c r="M341" s="396" t="s">
        <v>9830</v>
      </c>
      <c r="N341" s="396" t="s">
        <v>11875</v>
      </c>
      <c r="O341" s="396" t="s">
        <v>12054</v>
      </c>
      <c r="P341" s="396"/>
      <c r="Q341" s="396"/>
      <c r="R341" s="396"/>
      <c r="S341" s="505" t="s">
        <v>12055</v>
      </c>
      <c r="T341" s="400"/>
      <c r="U341" s="28"/>
      <c r="V341" s="28"/>
      <c r="W341" s="403"/>
      <c r="X341" s="403"/>
      <c r="Y341" s="137"/>
      <c r="Z341" s="403"/>
      <c r="AA341" s="403"/>
      <c r="AB341" s="403"/>
      <c r="AC341" s="403"/>
      <c r="AD341" s="403"/>
    </row>
    <row r="342" spans="1:30" x14ac:dyDescent="0.25">
      <c r="A342" s="395">
        <v>341</v>
      </c>
      <c r="B342" s="395" t="s">
        <v>10701</v>
      </c>
      <c r="C342" s="395">
        <v>71095011</v>
      </c>
      <c r="D342" s="395"/>
      <c r="E342" s="526">
        <v>43830.478981481479</v>
      </c>
      <c r="F342" s="410" t="s">
        <v>12056</v>
      </c>
      <c r="G342" s="410" t="s">
        <v>12057</v>
      </c>
      <c r="H342" s="410" t="s">
        <v>8331</v>
      </c>
      <c r="I342" s="396" t="s">
        <v>12058</v>
      </c>
      <c r="J342" s="396" t="s">
        <v>213</v>
      </c>
      <c r="K342" s="396" t="s">
        <v>1798</v>
      </c>
      <c r="L342" s="396" t="s">
        <v>10628</v>
      </c>
      <c r="M342" s="396" t="s">
        <v>9938</v>
      </c>
      <c r="N342" s="396" t="s">
        <v>11870</v>
      </c>
      <c r="O342" s="396" t="s">
        <v>12059</v>
      </c>
      <c r="P342" s="396"/>
      <c r="Q342" s="396"/>
      <c r="R342" s="396"/>
      <c r="S342" s="505" t="s">
        <v>1931</v>
      </c>
      <c r="T342" s="400"/>
      <c r="U342" s="28"/>
      <c r="V342" s="28"/>
      <c r="W342" s="403"/>
      <c r="X342" s="403"/>
      <c r="Y342" s="137"/>
      <c r="Z342" s="403"/>
      <c r="AA342" s="403"/>
      <c r="AB342" s="403"/>
      <c r="AC342" s="403"/>
      <c r="AD342" s="403"/>
    </row>
    <row r="343" spans="1:30" x14ac:dyDescent="0.25">
      <c r="A343" s="395">
        <v>342</v>
      </c>
      <c r="B343" s="395" t="s">
        <v>10632</v>
      </c>
      <c r="C343" s="395">
        <v>71095201</v>
      </c>
      <c r="D343" s="395"/>
      <c r="E343" s="526">
        <v>43830.487638888888</v>
      </c>
      <c r="F343" s="410" t="s">
        <v>12060</v>
      </c>
      <c r="G343" s="410" t="s">
        <v>12061</v>
      </c>
      <c r="H343" s="410" t="s">
        <v>8331</v>
      </c>
      <c r="I343" s="396" t="s">
        <v>12062</v>
      </c>
      <c r="J343" s="396" t="s">
        <v>30</v>
      </c>
      <c r="K343" s="396" t="s">
        <v>3862</v>
      </c>
      <c r="L343" s="396" t="s">
        <v>10627</v>
      </c>
      <c r="M343" s="396" t="s">
        <v>10450</v>
      </c>
      <c r="N343" s="396" t="s">
        <v>11868</v>
      </c>
      <c r="O343" s="396" t="s">
        <v>12063</v>
      </c>
      <c r="P343" s="396"/>
      <c r="Q343" s="396"/>
      <c r="R343" s="396"/>
      <c r="S343" s="505" t="s">
        <v>1931</v>
      </c>
      <c r="T343" s="400"/>
      <c r="U343" s="28"/>
      <c r="V343" s="28"/>
      <c r="W343" s="403"/>
      <c r="X343" s="403"/>
      <c r="Y343" s="137"/>
      <c r="Z343" s="403"/>
      <c r="AA343" s="403"/>
      <c r="AB343" s="403"/>
      <c r="AC343" s="403"/>
      <c r="AD343" s="403"/>
    </row>
    <row r="344" spans="1:30" x14ac:dyDescent="0.25">
      <c r="A344" s="395">
        <v>343</v>
      </c>
      <c r="B344" s="395" t="s">
        <v>59</v>
      </c>
      <c r="C344" s="395">
        <v>71095311</v>
      </c>
      <c r="D344" s="395"/>
      <c r="E344" s="526">
        <v>43830.495034722226</v>
      </c>
      <c r="F344" s="410" t="s">
        <v>12064</v>
      </c>
      <c r="G344" s="410" t="s">
        <v>12065</v>
      </c>
      <c r="H344" s="410" t="s">
        <v>8328</v>
      </c>
      <c r="I344" s="396" t="s">
        <v>12066</v>
      </c>
      <c r="J344" s="396" t="s">
        <v>79</v>
      </c>
      <c r="K344" s="396" t="s">
        <v>79</v>
      </c>
      <c r="L344" s="396" t="s">
        <v>10629</v>
      </c>
      <c r="M344" s="396" t="s">
        <v>9941</v>
      </c>
      <c r="N344" s="396" t="s">
        <v>11882</v>
      </c>
      <c r="O344" s="396" t="s">
        <v>1896</v>
      </c>
      <c r="P344" s="396"/>
      <c r="Q344" s="396"/>
      <c r="R344" s="396"/>
      <c r="S344" s="505" t="s">
        <v>12067</v>
      </c>
      <c r="T344" s="400"/>
      <c r="U344" s="28"/>
      <c r="V344" s="28"/>
      <c r="W344" s="403"/>
      <c r="X344" s="403"/>
      <c r="Y344" s="137"/>
      <c r="Z344" s="403"/>
      <c r="AA344" s="403"/>
      <c r="AB344" s="403"/>
      <c r="AC344" s="403"/>
      <c r="AD344" s="403"/>
    </row>
    <row r="345" spans="1:30" x14ac:dyDescent="0.25">
      <c r="A345" s="395">
        <v>344</v>
      </c>
      <c r="B345" s="395" t="s">
        <v>10701</v>
      </c>
      <c r="C345" s="395">
        <v>71095327</v>
      </c>
      <c r="D345" s="395"/>
      <c r="E345" s="526">
        <v>43830.495798611111</v>
      </c>
      <c r="F345" s="410" t="s">
        <v>12068</v>
      </c>
      <c r="G345" s="410" t="s">
        <v>12069</v>
      </c>
      <c r="H345" s="410" t="s">
        <v>8328</v>
      </c>
      <c r="I345" s="396" t="s">
        <v>12070</v>
      </c>
      <c r="J345" s="396" t="s">
        <v>79</v>
      </c>
      <c r="K345" s="396" t="s">
        <v>1829</v>
      </c>
      <c r="L345" s="396" t="s">
        <v>10629</v>
      </c>
      <c r="M345" s="396" t="s">
        <v>9941</v>
      </c>
      <c r="N345" s="396" t="s">
        <v>11882</v>
      </c>
      <c r="O345" s="396" t="s">
        <v>12071</v>
      </c>
      <c r="P345" s="396"/>
      <c r="Q345" s="396"/>
      <c r="R345" s="396"/>
      <c r="S345" s="505" t="s">
        <v>12072</v>
      </c>
      <c r="T345" s="400"/>
      <c r="U345" s="28"/>
      <c r="V345" s="28"/>
      <c r="W345" s="403"/>
      <c r="X345" s="403"/>
      <c r="Y345" s="137"/>
      <c r="Z345" s="403"/>
      <c r="AA345" s="403"/>
      <c r="AB345" s="403"/>
      <c r="AC345" s="403"/>
      <c r="AD345" s="403"/>
    </row>
    <row r="346" spans="1:30" x14ac:dyDescent="0.25">
      <c r="A346" s="395">
        <v>345</v>
      </c>
      <c r="B346" s="395" t="s">
        <v>34</v>
      </c>
      <c r="C346" s="395">
        <v>71095383</v>
      </c>
      <c r="D346" s="395"/>
      <c r="E346" s="526">
        <v>43830.499305555553</v>
      </c>
      <c r="F346" s="410" t="s">
        <v>10886</v>
      </c>
      <c r="G346" s="410" t="s">
        <v>11154</v>
      </c>
      <c r="H346" s="410" t="s">
        <v>8330</v>
      </c>
      <c r="I346" s="396" t="s">
        <v>11437</v>
      </c>
      <c r="J346" s="396" t="s">
        <v>213</v>
      </c>
      <c r="K346" s="396" t="s">
        <v>1798</v>
      </c>
      <c r="L346" s="396" t="s">
        <v>10628</v>
      </c>
      <c r="M346" s="396" t="s">
        <v>9938</v>
      </c>
      <c r="N346" s="396" t="s">
        <v>11870</v>
      </c>
      <c r="O346" s="396" t="s">
        <v>12073</v>
      </c>
      <c r="P346" s="396"/>
      <c r="Q346" s="396"/>
      <c r="R346" s="396"/>
      <c r="S346" s="505" t="s">
        <v>1931</v>
      </c>
      <c r="T346" s="400"/>
      <c r="U346" s="28"/>
      <c r="V346" s="28"/>
      <c r="W346" s="403"/>
      <c r="X346" s="403"/>
      <c r="Y346" s="137"/>
      <c r="Z346" s="403"/>
      <c r="AA346" s="403"/>
      <c r="AB346" s="403"/>
      <c r="AC346" s="403"/>
      <c r="AD346" s="403"/>
    </row>
    <row r="347" spans="1:30" x14ac:dyDescent="0.25">
      <c r="A347" s="395">
        <v>346</v>
      </c>
      <c r="B347" s="395" t="s">
        <v>10701</v>
      </c>
      <c r="C347" s="395">
        <v>71095465</v>
      </c>
      <c r="D347" s="395"/>
      <c r="E347" s="526">
        <v>43830.505347222221</v>
      </c>
      <c r="F347" s="410" t="s">
        <v>12074</v>
      </c>
      <c r="G347" s="410" t="s">
        <v>12075</v>
      </c>
      <c r="H347" s="410" t="s">
        <v>8331</v>
      </c>
      <c r="I347" s="396" t="s">
        <v>12076</v>
      </c>
      <c r="J347" s="396" t="s">
        <v>173</v>
      </c>
      <c r="K347" s="396" t="s">
        <v>25</v>
      </c>
      <c r="L347" s="396" t="s">
        <v>10628</v>
      </c>
      <c r="M347" s="396" t="s">
        <v>9938</v>
      </c>
      <c r="N347" s="396" t="s">
        <v>11870</v>
      </c>
      <c r="O347" s="396" t="s">
        <v>855</v>
      </c>
      <c r="P347" s="396"/>
      <c r="Q347" s="396"/>
      <c r="R347" s="396"/>
      <c r="S347" s="505" t="s">
        <v>1931</v>
      </c>
      <c r="T347" s="400"/>
      <c r="U347" s="28"/>
      <c r="V347" s="28"/>
      <c r="W347" s="403"/>
      <c r="X347" s="403"/>
      <c r="Y347" s="137"/>
      <c r="Z347" s="403"/>
      <c r="AA347" s="403"/>
      <c r="AB347" s="403"/>
      <c r="AC347" s="403"/>
      <c r="AD347" s="403"/>
    </row>
    <row r="348" spans="1:30" x14ac:dyDescent="0.25">
      <c r="A348" s="395">
        <v>347</v>
      </c>
      <c r="B348" s="395" t="s">
        <v>10709</v>
      </c>
      <c r="C348" s="395">
        <v>71095569</v>
      </c>
      <c r="D348" s="395"/>
      <c r="E348" s="526">
        <v>43830.509027777778</v>
      </c>
      <c r="F348" s="410" t="s">
        <v>12077</v>
      </c>
      <c r="G348" s="410" t="s">
        <v>12078</v>
      </c>
      <c r="H348" s="410" t="s">
        <v>7993</v>
      </c>
      <c r="I348" s="396" t="s">
        <v>12079</v>
      </c>
      <c r="J348" s="396" t="s">
        <v>2992</v>
      </c>
      <c r="K348" s="396" t="s">
        <v>3281</v>
      </c>
      <c r="L348" s="396" t="s">
        <v>10627</v>
      </c>
      <c r="M348" s="396" t="s">
        <v>3256</v>
      </c>
      <c r="N348" s="396" t="s">
        <v>11880</v>
      </c>
      <c r="O348" s="396" t="s">
        <v>522</v>
      </c>
      <c r="P348" s="396"/>
      <c r="Q348" s="396"/>
      <c r="R348" s="396"/>
      <c r="S348" s="505" t="s">
        <v>1931</v>
      </c>
      <c r="T348" s="400"/>
      <c r="U348" s="28"/>
      <c r="V348" s="28"/>
      <c r="W348" s="403"/>
      <c r="X348" s="403"/>
      <c r="Y348" s="137"/>
      <c r="Z348" s="403"/>
      <c r="AA348" s="403"/>
      <c r="AB348" s="403"/>
      <c r="AC348" s="403"/>
      <c r="AD348" s="403"/>
    </row>
    <row r="349" spans="1:30" x14ac:dyDescent="0.25">
      <c r="A349" s="395">
        <v>348</v>
      </c>
      <c r="B349" s="395" t="s">
        <v>75</v>
      </c>
      <c r="C349" s="395">
        <v>71094805</v>
      </c>
      <c r="D349" s="395"/>
      <c r="E349" s="526">
        <v>43830.512835648151</v>
      </c>
      <c r="F349" s="410" t="s">
        <v>12080</v>
      </c>
      <c r="G349" s="410" t="s">
        <v>12081</v>
      </c>
      <c r="H349" s="410" t="s">
        <v>8331</v>
      </c>
      <c r="I349" s="396" t="s">
        <v>12082</v>
      </c>
      <c r="J349" s="396" t="s">
        <v>159</v>
      </c>
      <c r="K349" s="396" t="s">
        <v>159</v>
      </c>
      <c r="L349" s="396" t="s">
        <v>10629</v>
      </c>
      <c r="M349" s="396" t="s">
        <v>9830</v>
      </c>
      <c r="N349" s="396" t="s">
        <v>11875</v>
      </c>
      <c r="O349" s="396" t="s">
        <v>12083</v>
      </c>
      <c r="P349" s="396"/>
      <c r="Q349" s="396"/>
      <c r="R349" s="396"/>
      <c r="S349" s="505" t="s">
        <v>1931</v>
      </c>
      <c r="T349" s="400"/>
      <c r="U349" s="28"/>
      <c r="V349" s="28"/>
      <c r="W349" s="403"/>
      <c r="X349" s="403"/>
      <c r="Y349" s="137"/>
      <c r="Z349" s="403"/>
      <c r="AA349" s="403"/>
      <c r="AB349" s="403"/>
      <c r="AC349" s="403"/>
      <c r="AD349" s="403"/>
    </row>
    <row r="350" spans="1:30" x14ac:dyDescent="0.25">
      <c r="A350" s="395">
        <v>349</v>
      </c>
      <c r="B350" s="395" t="s">
        <v>10711</v>
      </c>
      <c r="C350" s="395">
        <v>71095719</v>
      </c>
      <c r="D350" s="395"/>
      <c r="E350" s="526">
        <v>43830.513425925928</v>
      </c>
      <c r="F350" s="410" t="s">
        <v>12084</v>
      </c>
      <c r="G350" s="410" t="s">
        <v>12085</v>
      </c>
      <c r="H350" s="410" t="s">
        <v>7993</v>
      </c>
      <c r="I350" s="396" t="s">
        <v>12086</v>
      </c>
      <c r="J350" s="396" t="s">
        <v>3236</v>
      </c>
      <c r="K350" s="396" t="s">
        <v>3236</v>
      </c>
      <c r="L350" s="396" t="s">
        <v>10629</v>
      </c>
      <c r="M350" s="396" t="s">
        <v>9941</v>
      </c>
      <c r="N350" s="396" t="s">
        <v>11883</v>
      </c>
      <c r="O350" s="396" t="s">
        <v>12087</v>
      </c>
      <c r="P350" s="396"/>
      <c r="Q350" s="396"/>
      <c r="R350" s="396"/>
      <c r="S350" s="505" t="s">
        <v>12088</v>
      </c>
      <c r="T350" s="400"/>
      <c r="U350" s="28"/>
      <c r="V350" s="28"/>
      <c r="W350" s="403"/>
      <c r="X350" s="403"/>
      <c r="Y350" s="137"/>
      <c r="Z350" s="403"/>
      <c r="AA350" s="403"/>
      <c r="AB350" s="403"/>
      <c r="AC350" s="403"/>
      <c r="AD350" s="403"/>
    </row>
    <row r="351" spans="1:30" x14ac:dyDescent="0.25">
      <c r="A351" s="395">
        <v>350</v>
      </c>
      <c r="B351" s="395" t="s">
        <v>465</v>
      </c>
      <c r="C351" s="395">
        <v>71095739</v>
      </c>
      <c r="D351" s="395"/>
      <c r="E351" s="526">
        <v>43830.514374999999</v>
      </c>
      <c r="F351" s="410" t="s">
        <v>12089</v>
      </c>
      <c r="G351" s="410" t="s">
        <v>12090</v>
      </c>
      <c r="H351" s="410" t="s">
        <v>8328</v>
      </c>
      <c r="I351" s="396" t="s">
        <v>12091</v>
      </c>
      <c r="J351" s="396" t="s">
        <v>79</v>
      </c>
      <c r="K351" s="396" t="s">
        <v>79</v>
      </c>
      <c r="L351" s="396" t="s">
        <v>10629</v>
      </c>
      <c r="M351" s="396" t="s">
        <v>9941</v>
      </c>
      <c r="N351" s="396" t="s">
        <v>11882</v>
      </c>
      <c r="O351" s="396" t="s">
        <v>12092</v>
      </c>
      <c r="P351" s="396"/>
      <c r="Q351" s="396"/>
      <c r="R351" s="396"/>
      <c r="S351" s="505" t="s">
        <v>12093</v>
      </c>
      <c r="T351" s="400"/>
      <c r="U351" s="28"/>
      <c r="V351" s="28"/>
      <c r="W351" s="403"/>
      <c r="X351" s="403"/>
      <c r="Y351" s="137"/>
      <c r="Z351" s="403"/>
      <c r="AA351" s="403"/>
      <c r="AB351" s="403"/>
      <c r="AC351" s="403"/>
      <c r="AD351" s="403"/>
    </row>
    <row r="352" spans="1:30" x14ac:dyDescent="0.25">
      <c r="A352" s="395">
        <v>351</v>
      </c>
      <c r="B352" s="395" t="s">
        <v>34</v>
      </c>
      <c r="C352" s="395">
        <v>71094861</v>
      </c>
      <c r="D352" s="395"/>
      <c r="E352" s="526">
        <v>43830.514710648145</v>
      </c>
      <c r="F352" s="410" t="s">
        <v>425</v>
      </c>
      <c r="G352" s="410" t="s">
        <v>12094</v>
      </c>
      <c r="H352" s="410" t="s">
        <v>8331</v>
      </c>
      <c r="I352" s="396" t="s">
        <v>6136</v>
      </c>
      <c r="J352" s="396" t="s">
        <v>6146</v>
      </c>
      <c r="K352" s="396" t="s">
        <v>6153</v>
      </c>
      <c r="L352" s="396" t="s">
        <v>10629</v>
      </c>
      <c r="M352" s="396" t="s">
        <v>9822</v>
      </c>
      <c r="N352" s="396" t="s">
        <v>11875</v>
      </c>
      <c r="O352" s="396" t="s">
        <v>257</v>
      </c>
      <c r="P352" s="396"/>
      <c r="Q352" s="396"/>
      <c r="R352" s="396"/>
      <c r="S352" s="505" t="s">
        <v>1931</v>
      </c>
      <c r="T352" s="400"/>
      <c r="U352" s="28"/>
      <c r="V352" s="28"/>
      <c r="W352" s="403"/>
      <c r="X352" s="403"/>
      <c r="Y352" s="137"/>
      <c r="Z352" s="403"/>
      <c r="AA352" s="403"/>
      <c r="AB352" s="403"/>
      <c r="AC352" s="403"/>
      <c r="AD352" s="403"/>
    </row>
    <row r="353" spans="1:30" x14ac:dyDescent="0.25">
      <c r="A353" s="395">
        <v>352</v>
      </c>
      <c r="B353" s="395" t="s">
        <v>10701</v>
      </c>
      <c r="C353" s="395">
        <v>71095929</v>
      </c>
      <c r="D353" s="395"/>
      <c r="E353" s="526">
        <v>43830.522881944446</v>
      </c>
      <c r="F353" s="410" t="s">
        <v>12095</v>
      </c>
      <c r="G353" s="410" t="s">
        <v>12096</v>
      </c>
      <c r="H353" s="410" t="s">
        <v>8331</v>
      </c>
      <c r="I353" s="396" t="s">
        <v>12097</v>
      </c>
      <c r="J353" s="396" t="s">
        <v>37</v>
      </c>
      <c r="K353" s="396" t="s">
        <v>37</v>
      </c>
      <c r="L353" s="396" t="s">
        <v>10627</v>
      </c>
      <c r="M353" s="396" t="s">
        <v>37</v>
      </c>
      <c r="N353" s="396" t="s">
        <v>11880</v>
      </c>
      <c r="O353" s="396" t="s">
        <v>11984</v>
      </c>
      <c r="P353" s="396"/>
      <c r="Q353" s="396"/>
      <c r="R353" s="396"/>
      <c r="S353" s="505" t="s">
        <v>12098</v>
      </c>
      <c r="T353" s="400"/>
      <c r="U353" s="28"/>
      <c r="V353" s="28"/>
      <c r="W353" s="403"/>
      <c r="X353" s="403"/>
      <c r="Y353" s="137"/>
      <c r="Z353" s="403"/>
      <c r="AA353" s="403"/>
      <c r="AB353" s="403"/>
      <c r="AC353" s="403"/>
      <c r="AD353" s="403"/>
    </row>
    <row r="354" spans="1:30" x14ac:dyDescent="0.25">
      <c r="A354" s="395">
        <v>353</v>
      </c>
      <c r="B354" s="395" t="s">
        <v>33</v>
      </c>
      <c r="C354" s="395">
        <v>71095141</v>
      </c>
      <c r="D354" s="395"/>
      <c r="E354" s="526">
        <v>43830.528020833335</v>
      </c>
      <c r="F354" s="410" t="s">
        <v>12099</v>
      </c>
      <c r="G354" s="410" t="s">
        <v>12100</v>
      </c>
      <c r="H354" s="410" t="s">
        <v>8331</v>
      </c>
      <c r="I354" s="396" t="s">
        <v>12101</v>
      </c>
      <c r="J354" s="396" t="s">
        <v>451</v>
      </c>
      <c r="K354" s="396" t="s">
        <v>451</v>
      </c>
      <c r="L354" s="396" t="s">
        <v>10627</v>
      </c>
      <c r="M354" s="396" t="s">
        <v>9937</v>
      </c>
      <c r="N354" s="396" t="s">
        <v>11869</v>
      </c>
      <c r="O354" s="396" t="s">
        <v>12102</v>
      </c>
      <c r="P354" s="396"/>
      <c r="Q354" s="396"/>
      <c r="R354" s="396"/>
      <c r="S354" s="505" t="s">
        <v>1931</v>
      </c>
      <c r="T354" s="400"/>
      <c r="U354" s="28"/>
      <c r="V354" s="28"/>
      <c r="W354" s="403"/>
      <c r="X354" s="403"/>
      <c r="Y354" s="137"/>
      <c r="Z354" s="403"/>
      <c r="AA354" s="403"/>
      <c r="AB354" s="403"/>
      <c r="AC354" s="403"/>
      <c r="AD354" s="403"/>
    </row>
    <row r="355" spans="1:30" x14ac:dyDescent="0.25">
      <c r="A355" s="395">
        <v>354</v>
      </c>
      <c r="B355" s="395" t="s">
        <v>33</v>
      </c>
      <c r="C355" s="395">
        <v>71095253</v>
      </c>
      <c r="D355" s="395"/>
      <c r="E355" s="526">
        <v>43830.529467592591</v>
      </c>
      <c r="F355" s="410" t="s">
        <v>12103</v>
      </c>
      <c r="G355" s="410" t="s">
        <v>12104</v>
      </c>
      <c r="H355" s="410" t="s">
        <v>8331</v>
      </c>
      <c r="I355" s="396" t="s">
        <v>12105</v>
      </c>
      <c r="J355" s="396" t="s">
        <v>451</v>
      </c>
      <c r="K355" s="396" t="s">
        <v>451</v>
      </c>
      <c r="L355" s="396" t="s">
        <v>10627</v>
      </c>
      <c r="M355" s="396" t="s">
        <v>9937</v>
      </c>
      <c r="N355" s="396" t="s">
        <v>11869</v>
      </c>
      <c r="O355" s="396" t="s">
        <v>12106</v>
      </c>
      <c r="P355" s="396"/>
      <c r="Q355" s="396"/>
      <c r="R355" s="396"/>
      <c r="S355" s="505" t="s">
        <v>1931</v>
      </c>
      <c r="T355" s="400"/>
      <c r="U355" s="28"/>
      <c r="V355" s="28"/>
      <c r="W355" s="403"/>
      <c r="X355" s="403"/>
      <c r="Y355" s="137"/>
      <c r="Z355" s="403"/>
      <c r="AA355" s="403"/>
      <c r="AB355" s="403"/>
      <c r="AC355" s="403"/>
      <c r="AD355" s="403"/>
    </row>
    <row r="356" spans="1:30" x14ac:dyDescent="0.25">
      <c r="A356" s="395">
        <v>355</v>
      </c>
      <c r="B356" s="395" t="s">
        <v>10701</v>
      </c>
      <c r="C356" s="395">
        <v>71096421</v>
      </c>
      <c r="D356" s="395"/>
      <c r="E356" s="526">
        <v>43830.542048611111</v>
      </c>
      <c r="F356" s="410" t="s">
        <v>12107</v>
      </c>
      <c r="G356" s="410" t="s">
        <v>12108</v>
      </c>
      <c r="H356" s="410" t="s">
        <v>8331</v>
      </c>
      <c r="I356" s="396" t="s">
        <v>12109</v>
      </c>
      <c r="J356" s="396" t="s">
        <v>801</v>
      </c>
      <c r="K356" s="396" t="s">
        <v>12110</v>
      </c>
      <c r="L356" s="396" t="s">
        <v>10627</v>
      </c>
      <c r="M356" s="396" t="s">
        <v>10445</v>
      </c>
      <c r="N356" s="396" t="s">
        <v>11868</v>
      </c>
      <c r="O356" s="396" t="s">
        <v>12111</v>
      </c>
      <c r="P356" s="396"/>
      <c r="Q356" s="396"/>
      <c r="R356" s="396"/>
      <c r="S356" s="505" t="s">
        <v>12112</v>
      </c>
      <c r="T356" s="400"/>
      <c r="U356" s="28"/>
      <c r="V356" s="28"/>
      <c r="W356" s="403"/>
      <c r="X356" s="403"/>
      <c r="Y356" s="137"/>
      <c r="Z356" s="403"/>
      <c r="AA356" s="403"/>
      <c r="AB356" s="403"/>
      <c r="AC356" s="403"/>
      <c r="AD356" s="403"/>
    </row>
    <row r="357" spans="1:30" x14ac:dyDescent="0.25">
      <c r="A357" s="395">
        <v>356</v>
      </c>
      <c r="B357" s="395" t="s">
        <v>414</v>
      </c>
      <c r="C357" s="395">
        <v>71096685</v>
      </c>
      <c r="D357" s="395"/>
      <c r="E357" s="526">
        <v>43830.54583333333</v>
      </c>
      <c r="F357" s="410" t="s">
        <v>12113</v>
      </c>
      <c r="G357" s="410" t="s">
        <v>12114</v>
      </c>
      <c r="H357" s="410" t="s">
        <v>8329</v>
      </c>
      <c r="I357" s="396" t="s">
        <v>12115</v>
      </c>
      <c r="J357" s="396" t="s">
        <v>25</v>
      </c>
      <c r="K357" s="396" t="s">
        <v>129</v>
      </c>
      <c r="L357" s="396" t="s">
        <v>10628</v>
      </c>
      <c r="M357" s="396" t="s">
        <v>9938</v>
      </c>
      <c r="N357" s="396" t="s">
        <v>11881</v>
      </c>
      <c r="O357" s="396" t="s">
        <v>12116</v>
      </c>
      <c r="P357" s="396"/>
      <c r="Q357" s="396"/>
      <c r="R357" s="396"/>
      <c r="S357" s="505" t="s">
        <v>12117</v>
      </c>
      <c r="T357" s="400"/>
      <c r="U357" s="28"/>
      <c r="V357" s="28"/>
      <c r="W357" s="403"/>
      <c r="X357" s="403"/>
      <c r="Y357" s="137"/>
      <c r="Z357" s="403"/>
      <c r="AA357" s="403"/>
      <c r="AB357" s="403"/>
      <c r="AC357" s="403"/>
      <c r="AD357" s="403"/>
    </row>
    <row r="358" spans="1:30" x14ac:dyDescent="0.25">
      <c r="A358" s="395">
        <v>357</v>
      </c>
      <c r="B358" s="395" t="s">
        <v>3150</v>
      </c>
      <c r="C358" s="395">
        <v>71096731</v>
      </c>
      <c r="D358" s="395"/>
      <c r="E358" s="526">
        <v>43830.546527777777</v>
      </c>
      <c r="F358" s="410" t="s">
        <v>12118</v>
      </c>
      <c r="G358" s="410" t="s">
        <v>12119</v>
      </c>
      <c r="H358" s="410" t="s">
        <v>8331</v>
      </c>
      <c r="I358" s="396" t="s">
        <v>12120</v>
      </c>
      <c r="J358" s="396" t="s">
        <v>213</v>
      </c>
      <c r="K358" s="396" t="s">
        <v>12121</v>
      </c>
      <c r="L358" s="396" t="s">
        <v>10628</v>
      </c>
      <c r="M358" s="396" t="s">
        <v>9938</v>
      </c>
      <c r="N358" s="396" t="s">
        <v>11870</v>
      </c>
      <c r="O358" s="396" t="s">
        <v>12122</v>
      </c>
      <c r="P358" s="396"/>
      <c r="Q358" s="396"/>
      <c r="R358" s="396"/>
      <c r="S358" s="505" t="s">
        <v>1931</v>
      </c>
      <c r="T358" s="400"/>
      <c r="U358" s="28"/>
      <c r="V358" s="28"/>
      <c r="W358" s="403"/>
      <c r="X358" s="403"/>
      <c r="Y358" s="137"/>
      <c r="Z358" s="403"/>
      <c r="AA358" s="403"/>
      <c r="AB358" s="403"/>
      <c r="AC358" s="403"/>
      <c r="AD358" s="403"/>
    </row>
    <row r="359" spans="1:30" x14ac:dyDescent="0.25">
      <c r="A359" s="395">
        <v>358</v>
      </c>
      <c r="B359" s="395" t="s">
        <v>10632</v>
      </c>
      <c r="C359" s="395">
        <v>71096823</v>
      </c>
      <c r="D359" s="395"/>
      <c r="E359" s="526">
        <v>43830.546805555554</v>
      </c>
      <c r="F359" s="410" t="s">
        <v>12123</v>
      </c>
      <c r="G359" s="410" t="s">
        <v>12124</v>
      </c>
      <c r="H359" s="410" t="s">
        <v>7993</v>
      </c>
      <c r="I359" s="396" t="s">
        <v>12125</v>
      </c>
      <c r="J359" s="396" t="s">
        <v>218</v>
      </c>
      <c r="K359" s="396" t="s">
        <v>1845</v>
      </c>
      <c r="L359" s="396" t="s">
        <v>10627</v>
      </c>
      <c r="M359" s="396" t="s">
        <v>10571</v>
      </c>
      <c r="N359" s="396" t="s">
        <v>11874</v>
      </c>
      <c r="O359" s="396" t="s">
        <v>1904</v>
      </c>
      <c r="P359" s="396"/>
      <c r="Q359" s="396"/>
      <c r="R359" s="396"/>
      <c r="S359" s="505" t="s">
        <v>12126</v>
      </c>
      <c r="T359" s="400"/>
      <c r="U359" s="28"/>
      <c r="V359" s="28"/>
      <c r="W359" s="403"/>
      <c r="X359" s="403"/>
      <c r="Y359" s="137"/>
      <c r="Z359" s="403"/>
      <c r="AA359" s="403"/>
      <c r="AB359" s="403"/>
      <c r="AC359" s="403"/>
      <c r="AD359" s="403"/>
    </row>
    <row r="360" spans="1:30" x14ac:dyDescent="0.25">
      <c r="A360" s="395">
        <v>359</v>
      </c>
      <c r="B360" s="395" t="s">
        <v>10701</v>
      </c>
      <c r="C360" s="395">
        <v>71097273</v>
      </c>
      <c r="D360" s="395"/>
      <c r="E360" s="526">
        <v>43830.552499999998</v>
      </c>
      <c r="F360" s="410" t="s">
        <v>12127</v>
      </c>
      <c r="G360" s="410" t="s">
        <v>12128</v>
      </c>
      <c r="H360" s="410" t="s">
        <v>8331</v>
      </c>
      <c r="I360" s="396" t="s">
        <v>12129</v>
      </c>
      <c r="J360" s="396" t="s">
        <v>173</v>
      </c>
      <c r="K360" s="396" t="s">
        <v>173</v>
      </c>
      <c r="L360" s="396" t="s">
        <v>10628</v>
      </c>
      <c r="M360" s="396" t="s">
        <v>9938</v>
      </c>
      <c r="N360" s="396" t="s">
        <v>11873</v>
      </c>
      <c r="O360" s="396" t="s">
        <v>12130</v>
      </c>
      <c r="P360" s="396"/>
      <c r="Q360" s="396"/>
      <c r="R360" s="396"/>
      <c r="S360" s="505" t="s">
        <v>1931</v>
      </c>
      <c r="T360" s="400"/>
      <c r="U360" s="28"/>
      <c r="V360" s="28"/>
      <c r="W360" s="403"/>
      <c r="X360" s="403"/>
      <c r="Y360" s="137"/>
      <c r="Z360" s="403"/>
      <c r="AA360" s="403"/>
      <c r="AB360" s="403"/>
      <c r="AC360" s="403"/>
      <c r="AD360" s="403"/>
    </row>
    <row r="361" spans="1:30" x14ac:dyDescent="0.25">
      <c r="A361" s="395">
        <v>360</v>
      </c>
      <c r="B361" s="395" t="s">
        <v>10701</v>
      </c>
      <c r="C361" s="395">
        <v>71098249</v>
      </c>
      <c r="D361" s="395"/>
      <c r="E361" s="526">
        <v>43830.579918981479</v>
      </c>
      <c r="F361" s="410" t="s">
        <v>12131</v>
      </c>
      <c r="G361" s="410" t="s">
        <v>12132</v>
      </c>
      <c r="H361" s="410" t="s">
        <v>8331</v>
      </c>
      <c r="I361" s="396" t="s">
        <v>12133</v>
      </c>
      <c r="J361" s="396" t="s">
        <v>89</v>
      </c>
      <c r="K361" s="396" t="s">
        <v>12134</v>
      </c>
      <c r="L361" s="396" t="s">
        <v>10627</v>
      </c>
      <c r="M361" s="396" t="s">
        <v>8548</v>
      </c>
      <c r="N361" s="396" t="s">
        <v>11880</v>
      </c>
      <c r="O361" s="396" t="s">
        <v>12135</v>
      </c>
      <c r="P361" s="396"/>
      <c r="Q361" s="396"/>
      <c r="R361" s="396"/>
      <c r="S361" s="505" t="s">
        <v>1931</v>
      </c>
      <c r="T361" s="400"/>
      <c r="U361" s="28"/>
      <c r="V361" s="28"/>
      <c r="W361" s="403"/>
      <c r="X361" s="403"/>
      <c r="Y361" s="137"/>
      <c r="Z361" s="403"/>
      <c r="AA361" s="403"/>
      <c r="AB361" s="403"/>
      <c r="AC361" s="403"/>
      <c r="AD361" s="403"/>
    </row>
    <row r="362" spans="1:30" x14ac:dyDescent="0.25">
      <c r="A362" s="395">
        <v>361</v>
      </c>
      <c r="B362" s="395" t="s">
        <v>12136</v>
      </c>
      <c r="C362" s="395">
        <v>71096317</v>
      </c>
      <c r="D362" s="395"/>
      <c r="E362" s="526">
        <v>43830.579953703702</v>
      </c>
      <c r="F362" s="410" t="s">
        <v>12137</v>
      </c>
      <c r="G362" s="410" t="s">
        <v>12138</v>
      </c>
      <c r="H362" s="410" t="s">
        <v>8330</v>
      </c>
      <c r="I362" s="396" t="s">
        <v>12139</v>
      </c>
      <c r="J362" s="396" t="s">
        <v>451</v>
      </c>
      <c r="K362" s="396" t="s">
        <v>451</v>
      </c>
      <c r="L362" s="396" t="s">
        <v>10627</v>
      </c>
      <c r="M362" s="396" t="s">
        <v>9937</v>
      </c>
      <c r="N362" s="396" t="s">
        <v>11869</v>
      </c>
      <c r="O362" s="396" t="s">
        <v>546</v>
      </c>
      <c r="P362" s="396"/>
      <c r="Q362" s="396"/>
      <c r="R362" s="396"/>
      <c r="S362" s="505" t="s">
        <v>12140</v>
      </c>
      <c r="T362" s="400"/>
      <c r="U362" s="28"/>
      <c r="V362" s="28"/>
      <c r="W362" s="403"/>
      <c r="X362" s="403"/>
      <c r="Y362" s="137"/>
      <c r="Z362" s="403"/>
      <c r="AA362" s="403"/>
      <c r="AB362" s="403"/>
      <c r="AC362" s="403"/>
      <c r="AD362" s="403"/>
    </row>
    <row r="363" spans="1:30" x14ac:dyDescent="0.25">
      <c r="A363" s="395">
        <v>362</v>
      </c>
      <c r="B363" s="395" t="s">
        <v>13030</v>
      </c>
      <c r="C363" s="395">
        <v>71098725</v>
      </c>
      <c r="D363" s="395"/>
      <c r="E363" s="526">
        <v>43830.589895833335</v>
      </c>
      <c r="F363" s="410" t="s">
        <v>12141</v>
      </c>
      <c r="G363" s="410" t="s">
        <v>12142</v>
      </c>
      <c r="H363" s="410" t="s">
        <v>8328</v>
      </c>
      <c r="I363" s="396" t="s">
        <v>12143</v>
      </c>
      <c r="J363" s="396" t="s">
        <v>111</v>
      </c>
      <c r="K363" s="396" t="s">
        <v>2022</v>
      </c>
      <c r="L363" s="396" t="s">
        <v>10628</v>
      </c>
      <c r="M363" s="396" t="s">
        <v>9938</v>
      </c>
      <c r="N363" s="396" t="s">
        <v>11877</v>
      </c>
      <c r="O363" s="396" t="s">
        <v>203</v>
      </c>
      <c r="P363" s="396"/>
      <c r="Q363" s="396"/>
      <c r="R363" s="396"/>
      <c r="S363" s="505" t="s">
        <v>12144</v>
      </c>
      <c r="T363" s="400"/>
      <c r="U363" s="28"/>
      <c r="V363" s="28"/>
      <c r="W363" s="403"/>
      <c r="X363" s="403"/>
      <c r="Y363" s="137"/>
      <c r="Z363" s="403"/>
      <c r="AA363" s="403"/>
      <c r="AB363" s="403"/>
      <c r="AC363" s="403"/>
      <c r="AD363" s="403"/>
    </row>
    <row r="364" spans="1:30" x14ac:dyDescent="0.25">
      <c r="A364" s="395">
        <v>363</v>
      </c>
      <c r="B364" s="395" t="s">
        <v>13030</v>
      </c>
      <c r="C364" s="395">
        <v>71098745</v>
      </c>
      <c r="D364" s="395"/>
      <c r="E364" s="526">
        <v>43830.590115740742</v>
      </c>
      <c r="F364" s="410" t="s">
        <v>12145</v>
      </c>
      <c r="G364" s="410" t="s">
        <v>12146</v>
      </c>
      <c r="H364" s="410" t="s">
        <v>8330</v>
      </c>
      <c r="I364" s="396" t="s">
        <v>12147</v>
      </c>
      <c r="J364" s="396" t="s">
        <v>213</v>
      </c>
      <c r="K364" s="396" t="s">
        <v>1798</v>
      </c>
      <c r="L364" s="396" t="s">
        <v>10628</v>
      </c>
      <c r="M364" s="396" t="s">
        <v>9938</v>
      </c>
      <c r="N364" s="396" t="s">
        <v>11870</v>
      </c>
      <c r="O364" s="396" t="s">
        <v>526</v>
      </c>
      <c r="P364" s="396"/>
      <c r="Q364" s="396"/>
      <c r="R364" s="396"/>
      <c r="S364" s="505" t="s">
        <v>12148</v>
      </c>
      <c r="T364" s="400"/>
      <c r="U364" s="28"/>
      <c r="V364" s="28"/>
      <c r="W364" s="403"/>
      <c r="X364" s="403"/>
      <c r="Y364" s="137"/>
      <c r="Z364" s="403"/>
      <c r="AA364" s="403"/>
      <c r="AB364" s="403"/>
      <c r="AC364" s="403"/>
      <c r="AD364" s="403"/>
    </row>
    <row r="365" spans="1:30" x14ac:dyDescent="0.25">
      <c r="A365" s="395">
        <v>364</v>
      </c>
      <c r="B365" s="395" t="s">
        <v>75</v>
      </c>
      <c r="C365" s="395">
        <v>71098805</v>
      </c>
      <c r="D365" s="395"/>
      <c r="E365" s="526">
        <v>43830.59097222222</v>
      </c>
      <c r="F365" s="410" t="s">
        <v>12149</v>
      </c>
      <c r="G365" s="410" t="s">
        <v>12150</v>
      </c>
      <c r="H365" s="410" t="s">
        <v>8329</v>
      </c>
      <c r="I365" s="396" t="s">
        <v>12151</v>
      </c>
      <c r="J365" s="396" t="s">
        <v>358</v>
      </c>
      <c r="K365" s="396" t="s">
        <v>358</v>
      </c>
      <c r="L365" s="396" t="s">
        <v>10627</v>
      </c>
      <c r="M365" s="396" t="s">
        <v>10447</v>
      </c>
      <c r="N365" s="396" t="s">
        <v>11880</v>
      </c>
      <c r="O365" s="396" t="s">
        <v>12152</v>
      </c>
      <c r="P365" s="396"/>
      <c r="Q365" s="396"/>
      <c r="R365" s="396"/>
      <c r="S365" s="505" t="s">
        <v>1931</v>
      </c>
      <c r="T365" s="400"/>
      <c r="U365" s="28"/>
      <c r="V365" s="28"/>
      <c r="W365" s="403"/>
      <c r="X365" s="403"/>
      <c r="Y365" s="137"/>
      <c r="Z365" s="403"/>
      <c r="AA365" s="403"/>
      <c r="AB365" s="403"/>
      <c r="AC365" s="403"/>
      <c r="AD365" s="403"/>
    </row>
    <row r="366" spans="1:30" x14ac:dyDescent="0.25">
      <c r="A366" s="395">
        <v>365</v>
      </c>
      <c r="B366" s="395" t="s">
        <v>10632</v>
      </c>
      <c r="C366" s="395">
        <v>71099505</v>
      </c>
      <c r="D366" s="395"/>
      <c r="E366" s="526">
        <v>43830.606157407405</v>
      </c>
      <c r="F366" s="410" t="s">
        <v>12153</v>
      </c>
      <c r="G366" s="410" t="s">
        <v>12154</v>
      </c>
      <c r="H366" s="410" t="s">
        <v>7993</v>
      </c>
      <c r="I366" s="396" t="s">
        <v>12155</v>
      </c>
      <c r="J366" s="396" t="s">
        <v>2992</v>
      </c>
      <c r="K366" s="396" t="s">
        <v>2992</v>
      </c>
      <c r="L366" s="396" t="s">
        <v>10627</v>
      </c>
      <c r="M366" s="396" t="s">
        <v>3256</v>
      </c>
      <c r="N366" s="396" t="s">
        <v>11880</v>
      </c>
      <c r="O366" s="396" t="s">
        <v>3328</v>
      </c>
      <c r="P366" s="396"/>
      <c r="Q366" s="396"/>
      <c r="R366" s="396"/>
      <c r="S366" s="505" t="s">
        <v>1931</v>
      </c>
      <c r="T366" s="400"/>
      <c r="U366" s="28"/>
      <c r="V366" s="28"/>
      <c r="W366" s="403"/>
      <c r="X366" s="403"/>
      <c r="Y366" s="137"/>
      <c r="Z366" s="403"/>
      <c r="AA366" s="403"/>
      <c r="AB366" s="403"/>
      <c r="AC366" s="403"/>
      <c r="AD366" s="403"/>
    </row>
    <row r="367" spans="1:30" x14ac:dyDescent="0.25">
      <c r="A367" s="395">
        <v>366</v>
      </c>
      <c r="B367" s="395" t="s">
        <v>10705</v>
      </c>
      <c r="C367" s="395">
        <v>71099587</v>
      </c>
      <c r="D367" s="395"/>
      <c r="E367" s="526">
        <v>43830.607557870368</v>
      </c>
      <c r="F367" s="410" t="s">
        <v>12156</v>
      </c>
      <c r="G367" s="410" t="s">
        <v>12157</v>
      </c>
      <c r="H367" s="410" t="s">
        <v>7993</v>
      </c>
      <c r="I367" s="396" t="s">
        <v>12158</v>
      </c>
      <c r="J367" s="396" t="s">
        <v>173</v>
      </c>
      <c r="K367" s="396" t="s">
        <v>173</v>
      </c>
      <c r="L367" s="396" t="s">
        <v>10628</v>
      </c>
      <c r="M367" s="396" t="s">
        <v>9938</v>
      </c>
      <c r="N367" s="396" t="s">
        <v>11873</v>
      </c>
      <c r="O367" s="396" t="s">
        <v>12159</v>
      </c>
      <c r="P367" s="396"/>
      <c r="Q367" s="396"/>
      <c r="R367" s="396"/>
      <c r="S367" s="505" t="s">
        <v>1931</v>
      </c>
      <c r="T367" s="400"/>
      <c r="U367" s="28"/>
      <c r="V367" s="28"/>
      <c r="W367" s="403"/>
      <c r="X367" s="403"/>
      <c r="Y367" s="137"/>
      <c r="Z367" s="403"/>
      <c r="AA367" s="403"/>
      <c r="AB367" s="403"/>
      <c r="AC367" s="403"/>
      <c r="AD367" s="403"/>
    </row>
    <row r="368" spans="1:30" x14ac:dyDescent="0.25">
      <c r="A368" s="395">
        <v>367</v>
      </c>
      <c r="B368" s="395" t="s">
        <v>59</v>
      </c>
      <c r="C368" s="395">
        <v>71100211</v>
      </c>
      <c r="D368" s="395"/>
      <c r="E368" s="526">
        <v>43830.61917824074</v>
      </c>
      <c r="F368" s="410" t="s">
        <v>12160</v>
      </c>
      <c r="G368" s="410" t="s">
        <v>12161</v>
      </c>
      <c r="H368" s="410" t="s">
        <v>8328</v>
      </c>
      <c r="I368" s="396" t="s">
        <v>12162</v>
      </c>
      <c r="J368" s="396" t="s">
        <v>79</v>
      </c>
      <c r="K368" s="396" t="s">
        <v>1829</v>
      </c>
      <c r="L368" s="396" t="s">
        <v>10629</v>
      </c>
      <c r="M368" s="396" t="s">
        <v>9941</v>
      </c>
      <c r="N368" s="396" t="s">
        <v>11882</v>
      </c>
      <c r="O368" s="396" t="s">
        <v>3321</v>
      </c>
      <c r="P368" s="396"/>
      <c r="Q368" s="396"/>
      <c r="R368" s="396"/>
      <c r="S368" s="505" t="s">
        <v>12163</v>
      </c>
      <c r="T368" s="400"/>
      <c r="U368" s="28"/>
      <c r="V368" s="28"/>
      <c r="W368" s="403"/>
      <c r="X368" s="403"/>
      <c r="Y368" s="137"/>
      <c r="Z368" s="403"/>
      <c r="AA368" s="403"/>
      <c r="AB368" s="403"/>
      <c r="AC368" s="403"/>
      <c r="AD368" s="403"/>
    </row>
    <row r="369" spans="1:30" x14ac:dyDescent="0.25">
      <c r="A369" s="395">
        <v>368</v>
      </c>
      <c r="B369" s="395" t="s">
        <v>500</v>
      </c>
      <c r="C369" s="395">
        <v>71100525</v>
      </c>
      <c r="D369" s="395"/>
      <c r="E369" s="526">
        <v>43830.625694444447</v>
      </c>
      <c r="F369" s="410" t="s">
        <v>12164</v>
      </c>
      <c r="G369" s="410" t="s">
        <v>12165</v>
      </c>
      <c r="H369" s="410" t="s">
        <v>8331</v>
      </c>
      <c r="I369" s="396" t="s">
        <v>12166</v>
      </c>
      <c r="J369" s="396" t="s">
        <v>1827</v>
      </c>
      <c r="K369" s="396" t="s">
        <v>1827</v>
      </c>
      <c r="L369" s="396" t="s">
        <v>10627</v>
      </c>
      <c r="M369" s="396" t="s">
        <v>9940</v>
      </c>
      <c r="N369" s="396" t="s">
        <v>11876</v>
      </c>
      <c r="O369" s="396" t="s">
        <v>12167</v>
      </c>
      <c r="P369" s="396"/>
      <c r="Q369" s="396"/>
      <c r="R369" s="396"/>
      <c r="S369" s="505" t="s">
        <v>1931</v>
      </c>
      <c r="T369" s="400"/>
      <c r="U369" s="28"/>
      <c r="V369" s="28"/>
      <c r="W369" s="403"/>
      <c r="X369" s="403"/>
      <c r="Y369" s="137"/>
      <c r="Z369" s="403"/>
      <c r="AA369" s="403"/>
      <c r="AB369" s="403"/>
      <c r="AC369" s="403"/>
      <c r="AD369" s="403"/>
    </row>
    <row r="370" spans="1:30" x14ac:dyDescent="0.25">
      <c r="A370" s="395">
        <v>369</v>
      </c>
      <c r="B370" s="395" t="s">
        <v>34</v>
      </c>
      <c r="C370" s="395">
        <v>71100569</v>
      </c>
      <c r="D370" s="395"/>
      <c r="E370" s="526">
        <v>43830.625821759262</v>
      </c>
      <c r="F370" s="410" t="s">
        <v>12168</v>
      </c>
      <c r="G370" s="410" t="s">
        <v>12169</v>
      </c>
      <c r="H370" s="410" t="s">
        <v>7993</v>
      </c>
      <c r="I370" s="396" t="s">
        <v>12170</v>
      </c>
      <c r="J370" s="396" t="s">
        <v>2968</v>
      </c>
      <c r="K370" s="396" t="s">
        <v>2979</v>
      </c>
      <c r="L370" s="396" t="s">
        <v>10627</v>
      </c>
      <c r="M370" s="396" t="s">
        <v>9940</v>
      </c>
      <c r="N370" s="396" t="s">
        <v>11878</v>
      </c>
      <c r="O370" s="396" t="s">
        <v>2275</v>
      </c>
      <c r="P370" s="396"/>
      <c r="Q370" s="396"/>
      <c r="R370" s="396"/>
      <c r="S370" s="505" t="s">
        <v>1931</v>
      </c>
      <c r="T370" s="400"/>
      <c r="U370" s="28"/>
      <c r="V370" s="28"/>
      <c r="W370" s="403"/>
      <c r="X370" s="403"/>
      <c r="Y370" s="137"/>
      <c r="Z370" s="403"/>
      <c r="AA370" s="403"/>
      <c r="AB370" s="403"/>
      <c r="AC370" s="403"/>
      <c r="AD370" s="403"/>
    </row>
    <row r="371" spans="1:30" x14ac:dyDescent="0.25">
      <c r="A371" s="395">
        <v>370</v>
      </c>
      <c r="B371" s="395" t="s">
        <v>13030</v>
      </c>
      <c r="C371" s="395">
        <v>71100813</v>
      </c>
      <c r="D371" s="395"/>
      <c r="E371" s="526">
        <v>43830.629837962966</v>
      </c>
      <c r="F371" s="410" t="s">
        <v>12171</v>
      </c>
      <c r="G371" s="410" t="s">
        <v>12172</v>
      </c>
      <c r="H371" s="410" t="s">
        <v>8328</v>
      </c>
      <c r="I371" s="396" t="s">
        <v>12173</v>
      </c>
      <c r="J371" s="396" t="s">
        <v>111</v>
      </c>
      <c r="K371" s="396" t="s">
        <v>111</v>
      </c>
      <c r="L371" s="396" t="s">
        <v>10628</v>
      </c>
      <c r="M371" s="396" t="s">
        <v>9938</v>
      </c>
      <c r="N371" s="396" t="s">
        <v>11870</v>
      </c>
      <c r="O371" s="396" t="s">
        <v>12174</v>
      </c>
      <c r="P371" s="396"/>
      <c r="Q371" s="396"/>
      <c r="R371" s="396"/>
      <c r="S371" s="505" t="s">
        <v>12175</v>
      </c>
      <c r="T371" s="400"/>
      <c r="U371" s="28"/>
      <c r="V371" s="28"/>
      <c r="W371" s="403"/>
      <c r="X371" s="403"/>
      <c r="Y371" s="137"/>
      <c r="Z371" s="403"/>
      <c r="AA371" s="403"/>
      <c r="AB371" s="403"/>
      <c r="AC371" s="403"/>
      <c r="AD371" s="403"/>
    </row>
    <row r="372" spans="1:30" x14ac:dyDescent="0.25">
      <c r="A372" s="395">
        <v>371</v>
      </c>
      <c r="B372" s="395" t="s">
        <v>10701</v>
      </c>
      <c r="C372" s="395">
        <v>71100943</v>
      </c>
      <c r="D372" s="395"/>
      <c r="E372" s="526">
        <v>43830.632164351853</v>
      </c>
      <c r="F372" s="410" t="s">
        <v>12176</v>
      </c>
      <c r="G372" s="410" t="s">
        <v>12177</v>
      </c>
      <c r="H372" s="410" t="s">
        <v>7993</v>
      </c>
      <c r="I372" s="396" t="s">
        <v>12178</v>
      </c>
      <c r="J372" s="396" t="s">
        <v>358</v>
      </c>
      <c r="K372" s="396" t="s">
        <v>358</v>
      </c>
      <c r="L372" s="396" t="s">
        <v>10627</v>
      </c>
      <c r="M372" s="396" t="s">
        <v>10447</v>
      </c>
      <c r="N372" s="396" t="s">
        <v>11880</v>
      </c>
      <c r="O372" s="396" t="s">
        <v>12179</v>
      </c>
      <c r="P372" s="396"/>
      <c r="Q372" s="396"/>
      <c r="R372" s="396"/>
      <c r="S372" s="505" t="s">
        <v>12180</v>
      </c>
      <c r="T372" s="400"/>
      <c r="U372" s="28"/>
      <c r="V372" s="28"/>
      <c r="W372" s="403"/>
      <c r="X372" s="403"/>
      <c r="Y372" s="137"/>
      <c r="Z372" s="403"/>
      <c r="AA372" s="403"/>
      <c r="AB372" s="403"/>
      <c r="AC372" s="403"/>
      <c r="AD372" s="403"/>
    </row>
    <row r="373" spans="1:30" x14ac:dyDescent="0.25">
      <c r="A373" s="395">
        <v>372</v>
      </c>
      <c r="B373" s="395" t="s">
        <v>12181</v>
      </c>
      <c r="C373" s="395">
        <v>71099257</v>
      </c>
      <c r="D373" s="395"/>
      <c r="E373" s="526">
        <v>43830.641608796293</v>
      </c>
      <c r="F373" s="410" t="s">
        <v>12182</v>
      </c>
      <c r="G373" s="410" t="s">
        <v>12183</v>
      </c>
      <c r="H373" s="410" t="s">
        <v>8331</v>
      </c>
      <c r="I373" s="396" t="s">
        <v>12184</v>
      </c>
      <c r="J373" s="396" t="s">
        <v>224</v>
      </c>
      <c r="K373" s="396" t="s">
        <v>12185</v>
      </c>
      <c r="L373" s="396" t="s">
        <v>10629</v>
      </c>
      <c r="M373" s="396" t="s">
        <v>10625</v>
      </c>
      <c r="N373" s="396" t="s">
        <v>11879</v>
      </c>
      <c r="O373" s="396" t="s">
        <v>12186</v>
      </c>
      <c r="P373" s="396"/>
      <c r="Q373" s="396"/>
      <c r="R373" s="396"/>
      <c r="S373" s="505" t="s">
        <v>1931</v>
      </c>
      <c r="T373" s="400"/>
      <c r="U373" s="28"/>
      <c r="V373" s="28"/>
      <c r="W373" s="403"/>
      <c r="X373" s="403"/>
      <c r="Y373" s="137"/>
      <c r="Z373" s="403"/>
      <c r="AA373" s="403"/>
      <c r="AB373" s="403"/>
      <c r="AC373" s="403"/>
      <c r="AD373" s="403"/>
    </row>
    <row r="374" spans="1:30" x14ac:dyDescent="0.25">
      <c r="A374" s="395">
        <v>373</v>
      </c>
      <c r="B374" s="395" t="s">
        <v>10701</v>
      </c>
      <c r="C374" s="395">
        <v>71101679</v>
      </c>
      <c r="D374" s="395"/>
      <c r="E374" s="526">
        <v>43830.644872685189</v>
      </c>
      <c r="F374" s="410" t="s">
        <v>12187</v>
      </c>
      <c r="G374" s="410" t="s">
        <v>12188</v>
      </c>
      <c r="H374" s="410" t="s">
        <v>8328</v>
      </c>
      <c r="I374" s="396" t="s">
        <v>12189</v>
      </c>
      <c r="J374" s="396" t="s">
        <v>173</v>
      </c>
      <c r="K374" s="396" t="s">
        <v>173</v>
      </c>
      <c r="L374" s="396" t="s">
        <v>10628</v>
      </c>
      <c r="M374" s="396" t="s">
        <v>9938</v>
      </c>
      <c r="N374" s="396" t="s">
        <v>11873</v>
      </c>
      <c r="O374" s="396" t="s">
        <v>12190</v>
      </c>
      <c r="P374" s="396"/>
      <c r="Q374" s="396"/>
      <c r="R374" s="396"/>
      <c r="S374" s="505" t="s">
        <v>12191</v>
      </c>
      <c r="T374" s="400"/>
      <c r="U374" s="28"/>
      <c r="V374" s="28"/>
      <c r="W374" s="403"/>
      <c r="X374" s="403"/>
      <c r="Y374" s="137"/>
      <c r="Z374" s="403"/>
      <c r="AA374" s="403"/>
      <c r="AB374" s="403"/>
      <c r="AC374" s="403"/>
      <c r="AD374" s="403"/>
    </row>
    <row r="375" spans="1:30" x14ac:dyDescent="0.25">
      <c r="A375" s="395">
        <v>374</v>
      </c>
      <c r="B375" s="395" t="s">
        <v>34</v>
      </c>
      <c r="C375" s="395">
        <v>71101663</v>
      </c>
      <c r="D375" s="395"/>
      <c r="E375" s="526">
        <v>43830.645046296297</v>
      </c>
      <c r="F375" s="410" t="s">
        <v>12192</v>
      </c>
      <c r="G375" s="410" t="s">
        <v>12193</v>
      </c>
      <c r="H375" s="410" t="s">
        <v>8328</v>
      </c>
      <c r="I375" s="396" t="s">
        <v>12194</v>
      </c>
      <c r="J375" s="396" t="s">
        <v>104</v>
      </c>
      <c r="K375" s="396" t="s">
        <v>55</v>
      </c>
      <c r="L375" s="396" t="s">
        <v>10628</v>
      </c>
      <c r="M375" s="396" t="s">
        <v>9938</v>
      </c>
      <c r="N375" s="396" t="s">
        <v>11873</v>
      </c>
      <c r="O375" s="396" t="s">
        <v>855</v>
      </c>
      <c r="P375" s="396"/>
      <c r="Q375" s="396"/>
      <c r="R375" s="396"/>
      <c r="S375" s="505" t="s">
        <v>12195</v>
      </c>
      <c r="T375" s="400"/>
      <c r="U375" s="28"/>
      <c r="V375" s="28"/>
      <c r="W375" s="403"/>
      <c r="X375" s="403"/>
      <c r="Y375" s="137"/>
      <c r="Z375" s="403"/>
      <c r="AA375" s="403"/>
      <c r="AB375" s="403"/>
      <c r="AC375" s="403"/>
      <c r="AD375" s="403"/>
    </row>
    <row r="376" spans="1:30" x14ac:dyDescent="0.25">
      <c r="A376" s="395">
        <v>375</v>
      </c>
      <c r="B376" s="395" t="s">
        <v>500</v>
      </c>
      <c r="C376" s="395">
        <v>71101831</v>
      </c>
      <c r="D376" s="395"/>
      <c r="E376" s="526">
        <v>43830.648611111108</v>
      </c>
      <c r="F376" s="410" t="s">
        <v>12196</v>
      </c>
      <c r="G376" s="410" t="s">
        <v>12197</v>
      </c>
      <c r="H376" s="410" t="s">
        <v>8329</v>
      </c>
      <c r="I376" s="396" t="s">
        <v>12198</v>
      </c>
      <c r="J376" s="396" t="s">
        <v>213</v>
      </c>
      <c r="K376" s="396" t="s">
        <v>3135</v>
      </c>
      <c r="L376" s="396" t="s">
        <v>10628</v>
      </c>
      <c r="M376" s="396" t="s">
        <v>9938</v>
      </c>
      <c r="N376" s="396" t="s">
        <v>11870</v>
      </c>
      <c r="O376" s="396" t="s">
        <v>10688</v>
      </c>
      <c r="P376" s="396"/>
      <c r="Q376" s="396"/>
      <c r="R376" s="396"/>
      <c r="S376" s="505" t="s">
        <v>12199</v>
      </c>
      <c r="T376" s="400"/>
      <c r="U376" s="28"/>
      <c r="V376" s="28"/>
      <c r="W376" s="403"/>
      <c r="X376" s="403"/>
      <c r="Y376" s="137"/>
      <c r="Z376" s="403"/>
      <c r="AA376" s="403"/>
      <c r="AB376" s="403"/>
      <c r="AC376" s="403"/>
      <c r="AD376" s="403"/>
    </row>
    <row r="377" spans="1:30" x14ac:dyDescent="0.25">
      <c r="A377" s="395">
        <v>376</v>
      </c>
      <c r="B377" s="395" t="s">
        <v>10703</v>
      </c>
      <c r="C377" s="395">
        <v>71102101</v>
      </c>
      <c r="D377" s="395"/>
      <c r="E377" s="526">
        <v>43830.652569444443</v>
      </c>
      <c r="F377" s="410" t="s">
        <v>12200</v>
      </c>
      <c r="G377" s="410" t="s">
        <v>12201</v>
      </c>
      <c r="H377" s="410" t="s">
        <v>8331</v>
      </c>
      <c r="I377" s="396" t="s">
        <v>12202</v>
      </c>
      <c r="J377" s="396" t="s">
        <v>456</v>
      </c>
      <c r="K377" s="396" t="s">
        <v>8973</v>
      </c>
      <c r="L377" s="396" t="s">
        <v>10629</v>
      </c>
      <c r="M377" s="396" t="s">
        <v>10571</v>
      </c>
      <c r="N377" s="396" t="s">
        <v>11872</v>
      </c>
      <c r="O377" s="396" t="s">
        <v>12203</v>
      </c>
      <c r="P377" s="396"/>
      <c r="Q377" s="396"/>
      <c r="R377" s="396"/>
      <c r="S377" s="505" t="s">
        <v>1931</v>
      </c>
      <c r="T377" s="400"/>
      <c r="U377" s="28"/>
      <c r="V377" s="28"/>
      <c r="W377" s="403"/>
      <c r="X377" s="403"/>
      <c r="Y377" s="137"/>
      <c r="Z377" s="403"/>
      <c r="AA377" s="403"/>
      <c r="AB377" s="403"/>
      <c r="AC377" s="403"/>
      <c r="AD377" s="403"/>
    </row>
    <row r="378" spans="1:30" x14ac:dyDescent="0.25">
      <c r="A378" s="395">
        <v>377</v>
      </c>
      <c r="B378" s="395" t="s">
        <v>34</v>
      </c>
      <c r="C378" s="395">
        <v>71102117</v>
      </c>
      <c r="D378" s="395"/>
      <c r="E378" s="526">
        <v>43830.653287037036</v>
      </c>
      <c r="F378" s="410" t="s">
        <v>12204</v>
      </c>
      <c r="G378" s="410" t="s">
        <v>12205</v>
      </c>
      <c r="H378" s="410" t="s">
        <v>8331</v>
      </c>
      <c r="I378" s="396" t="s">
        <v>12206</v>
      </c>
      <c r="J378" s="396" t="s">
        <v>7682</v>
      </c>
      <c r="K378" s="396" t="s">
        <v>6831</v>
      </c>
      <c r="L378" s="396" t="s">
        <v>10628</v>
      </c>
      <c r="M378" s="396" t="s">
        <v>9831</v>
      </c>
      <c r="N378" s="396" t="s">
        <v>11881</v>
      </c>
      <c r="O378" s="396" t="s">
        <v>628</v>
      </c>
      <c r="P378" s="396"/>
      <c r="Q378" s="396"/>
      <c r="R378" s="396"/>
      <c r="S378" s="505" t="s">
        <v>1931</v>
      </c>
      <c r="T378" s="400"/>
      <c r="U378" s="28"/>
      <c r="V378" s="28"/>
      <c r="W378" s="403"/>
      <c r="X378" s="403"/>
      <c r="Y378" s="137"/>
      <c r="Z378" s="403"/>
      <c r="AA378" s="403"/>
      <c r="AB378" s="403"/>
      <c r="AC378" s="403"/>
      <c r="AD378" s="403"/>
    </row>
    <row r="379" spans="1:30" x14ac:dyDescent="0.25">
      <c r="A379" s="395">
        <v>378</v>
      </c>
      <c r="B379" s="395" t="s">
        <v>13030</v>
      </c>
      <c r="C379" s="395">
        <v>71102295</v>
      </c>
      <c r="D379" s="395"/>
      <c r="E379" s="526">
        <v>43830.654618055552</v>
      </c>
      <c r="F379" s="410" t="s">
        <v>12207</v>
      </c>
      <c r="G379" s="410" t="s">
        <v>12208</v>
      </c>
      <c r="H379" s="410" t="s">
        <v>7993</v>
      </c>
      <c r="I379" s="396" t="s">
        <v>12209</v>
      </c>
      <c r="J379" s="396" t="s">
        <v>2998</v>
      </c>
      <c r="K379" s="396" t="s">
        <v>2998</v>
      </c>
      <c r="L379" s="396" t="s">
        <v>10629</v>
      </c>
      <c r="M379" s="396" t="s">
        <v>10571</v>
      </c>
      <c r="N379" s="396" t="s">
        <v>11872</v>
      </c>
      <c r="O379" s="396" t="s">
        <v>843</v>
      </c>
      <c r="P379" s="396"/>
      <c r="Q379" s="396"/>
      <c r="R379" s="396"/>
      <c r="S379" s="505" t="s">
        <v>1931</v>
      </c>
      <c r="T379" s="400"/>
      <c r="U379" s="28"/>
      <c r="V379" s="28"/>
      <c r="W379" s="403"/>
      <c r="X379" s="403"/>
      <c r="Y379" s="137"/>
      <c r="Z379" s="403"/>
      <c r="AA379" s="403"/>
      <c r="AB379" s="403"/>
      <c r="AC379" s="403"/>
      <c r="AD379" s="403"/>
    </row>
    <row r="380" spans="1:30" x14ac:dyDescent="0.25">
      <c r="A380" s="395">
        <v>379</v>
      </c>
      <c r="B380" s="395" t="s">
        <v>33</v>
      </c>
      <c r="C380" s="395">
        <v>71102405</v>
      </c>
      <c r="D380" s="395"/>
      <c r="E380" s="526">
        <v>43830.656898148147</v>
      </c>
      <c r="F380" s="410" t="s">
        <v>12210</v>
      </c>
      <c r="G380" s="410" t="s">
        <v>12211</v>
      </c>
      <c r="H380" s="410" t="s">
        <v>8329</v>
      </c>
      <c r="I380" s="396" t="s">
        <v>12212</v>
      </c>
      <c r="J380" s="396" t="s">
        <v>104</v>
      </c>
      <c r="K380" s="396" t="s">
        <v>2951</v>
      </c>
      <c r="L380" s="396" t="s">
        <v>10628</v>
      </c>
      <c r="M380" s="396" t="s">
        <v>9938</v>
      </c>
      <c r="N380" s="396" t="s">
        <v>11870</v>
      </c>
      <c r="O380" s="396" t="s">
        <v>38</v>
      </c>
      <c r="P380" s="396"/>
      <c r="Q380" s="396"/>
      <c r="R380" s="396"/>
      <c r="S380" s="505" t="s">
        <v>12213</v>
      </c>
      <c r="T380" s="400"/>
      <c r="U380" s="28"/>
      <c r="V380" s="28"/>
      <c r="W380" s="403"/>
      <c r="X380" s="403"/>
      <c r="Y380" s="137"/>
      <c r="Z380" s="403"/>
      <c r="AA380" s="403"/>
      <c r="AB380" s="403"/>
      <c r="AC380" s="403"/>
      <c r="AD380" s="403"/>
    </row>
    <row r="381" spans="1:30" x14ac:dyDescent="0.25">
      <c r="A381" s="395">
        <v>380</v>
      </c>
      <c r="B381" s="395" t="s">
        <v>33</v>
      </c>
      <c r="C381" s="395">
        <v>71102697</v>
      </c>
      <c r="D381" s="395"/>
      <c r="E381" s="526">
        <v>43830.66306712963</v>
      </c>
      <c r="F381" s="410" t="s">
        <v>12214</v>
      </c>
      <c r="G381" s="410" t="s">
        <v>12215</v>
      </c>
      <c r="H381" s="410" t="s">
        <v>8331</v>
      </c>
      <c r="I381" s="396" t="s">
        <v>12216</v>
      </c>
      <c r="J381" s="396" t="s">
        <v>132</v>
      </c>
      <c r="K381" s="396" t="s">
        <v>132</v>
      </c>
      <c r="L381" s="396" t="s">
        <v>10627</v>
      </c>
      <c r="M381" s="396" t="s">
        <v>10443</v>
      </c>
      <c r="N381" s="396" t="s">
        <v>11869</v>
      </c>
      <c r="O381" s="396" t="s">
        <v>12217</v>
      </c>
      <c r="P381" s="396"/>
      <c r="Q381" s="396"/>
      <c r="R381" s="396"/>
      <c r="S381" s="505" t="s">
        <v>1931</v>
      </c>
      <c r="T381" s="400"/>
      <c r="U381" s="28"/>
      <c r="V381" s="28"/>
      <c r="W381" s="403"/>
      <c r="X381" s="403"/>
      <c r="Y381" s="137"/>
      <c r="Z381" s="403"/>
      <c r="AA381" s="403"/>
      <c r="AB381" s="403"/>
      <c r="AC381" s="403"/>
      <c r="AD381" s="403"/>
    </row>
    <row r="382" spans="1:30" x14ac:dyDescent="0.25">
      <c r="A382" s="395">
        <v>381</v>
      </c>
      <c r="B382" s="395" t="s">
        <v>10701</v>
      </c>
      <c r="C382" s="395">
        <v>71103239</v>
      </c>
      <c r="D382" s="395"/>
      <c r="E382" s="526">
        <v>43830.672048611108</v>
      </c>
      <c r="F382" s="410" t="s">
        <v>12218</v>
      </c>
      <c r="G382" s="410" t="s">
        <v>12219</v>
      </c>
      <c r="H382" s="410" t="s">
        <v>8331</v>
      </c>
      <c r="I382" s="396" t="s">
        <v>12220</v>
      </c>
      <c r="J382" s="396" t="s">
        <v>79</v>
      </c>
      <c r="K382" s="396" t="s">
        <v>79</v>
      </c>
      <c r="L382" s="396" t="s">
        <v>10629</v>
      </c>
      <c r="M382" s="396" t="s">
        <v>9941</v>
      </c>
      <c r="N382" s="396" t="s">
        <v>11883</v>
      </c>
      <c r="O382" s="396" t="s">
        <v>12221</v>
      </c>
      <c r="P382" s="396"/>
      <c r="Q382" s="396"/>
      <c r="R382" s="396"/>
      <c r="S382" s="505" t="s">
        <v>1931</v>
      </c>
      <c r="T382" s="400"/>
      <c r="U382" s="28"/>
      <c r="V382" s="28"/>
      <c r="W382" s="403"/>
      <c r="X382" s="403"/>
      <c r="Y382" s="137"/>
      <c r="Z382" s="403"/>
      <c r="AA382" s="403"/>
      <c r="AB382" s="403"/>
      <c r="AC382" s="403"/>
      <c r="AD382" s="403"/>
    </row>
    <row r="383" spans="1:30" x14ac:dyDescent="0.25">
      <c r="A383" s="395">
        <v>382</v>
      </c>
      <c r="B383" s="395" t="s">
        <v>10701</v>
      </c>
      <c r="C383" s="395">
        <v>71103417</v>
      </c>
      <c r="D383" s="395"/>
      <c r="E383" s="526">
        <v>43830.674641203703</v>
      </c>
      <c r="F383" s="410" t="s">
        <v>12222</v>
      </c>
      <c r="G383" s="410" t="s">
        <v>12223</v>
      </c>
      <c r="H383" s="410" t="s">
        <v>8331</v>
      </c>
      <c r="I383" s="396" t="s">
        <v>12224</v>
      </c>
      <c r="J383" s="396" t="s">
        <v>25</v>
      </c>
      <c r="K383" s="396" t="s">
        <v>129</v>
      </c>
      <c r="L383" s="396" t="s">
        <v>10628</v>
      </c>
      <c r="M383" s="396" t="s">
        <v>9938</v>
      </c>
      <c r="N383" s="396" t="s">
        <v>11881</v>
      </c>
      <c r="O383" s="396" t="s">
        <v>12225</v>
      </c>
      <c r="P383" s="396"/>
      <c r="Q383" s="396"/>
      <c r="R383" s="396"/>
      <c r="S383" s="505" t="s">
        <v>1931</v>
      </c>
      <c r="T383" s="400"/>
      <c r="U383" s="28"/>
      <c r="V383" s="28"/>
      <c r="W383" s="403"/>
      <c r="X383" s="403"/>
      <c r="Y383" s="137"/>
      <c r="Z383" s="403"/>
      <c r="AA383" s="403"/>
      <c r="AB383" s="403"/>
      <c r="AC383" s="403"/>
      <c r="AD383" s="403"/>
    </row>
    <row r="384" spans="1:30" x14ac:dyDescent="0.25">
      <c r="A384" s="395">
        <v>383</v>
      </c>
      <c r="B384" s="395" t="s">
        <v>34</v>
      </c>
      <c r="C384" s="395">
        <v>71104269</v>
      </c>
      <c r="D384" s="395"/>
      <c r="E384" s="526">
        <v>43830.689872685187</v>
      </c>
      <c r="F384" s="410" t="s">
        <v>12226</v>
      </c>
      <c r="G384" s="410" t="s">
        <v>12227</v>
      </c>
      <c r="H384" s="410" t="s">
        <v>8330</v>
      </c>
      <c r="I384" s="396" t="s">
        <v>12228</v>
      </c>
      <c r="J384" s="396" t="s">
        <v>2948</v>
      </c>
      <c r="K384" s="396" t="s">
        <v>2831</v>
      </c>
      <c r="L384" s="396" t="s">
        <v>10627</v>
      </c>
      <c r="M384" s="396" t="s">
        <v>9936</v>
      </c>
      <c r="N384" s="396" t="s">
        <v>11868</v>
      </c>
      <c r="O384" s="396" t="s">
        <v>10438</v>
      </c>
      <c r="P384" s="396"/>
      <c r="Q384" s="396"/>
      <c r="R384" s="396"/>
      <c r="S384" s="505" t="s">
        <v>12229</v>
      </c>
      <c r="T384" s="400"/>
      <c r="U384" s="28"/>
      <c r="V384" s="28"/>
      <c r="W384" s="403"/>
      <c r="X384" s="403"/>
      <c r="Y384" s="137"/>
      <c r="Z384" s="403"/>
      <c r="AA384" s="403"/>
      <c r="AB384" s="403"/>
      <c r="AC384" s="403"/>
      <c r="AD384" s="403"/>
    </row>
    <row r="385" spans="1:61" x14ac:dyDescent="0.25">
      <c r="A385" s="395">
        <v>384</v>
      </c>
      <c r="B385" s="395" t="s">
        <v>10701</v>
      </c>
      <c r="C385" s="395">
        <v>71104413</v>
      </c>
      <c r="D385" s="395"/>
      <c r="E385" s="526">
        <v>43830.691643518519</v>
      </c>
      <c r="F385" s="410" t="s">
        <v>12230</v>
      </c>
      <c r="G385" s="410" t="s">
        <v>12231</v>
      </c>
      <c r="H385" s="410" t="s">
        <v>8328</v>
      </c>
      <c r="I385" s="396" t="s">
        <v>12232</v>
      </c>
      <c r="J385" s="396" t="s">
        <v>79</v>
      </c>
      <c r="K385" s="396" t="s">
        <v>2980</v>
      </c>
      <c r="L385" s="396" t="s">
        <v>10629</v>
      </c>
      <c r="M385" s="396" t="s">
        <v>9941</v>
      </c>
      <c r="N385" s="396" t="s">
        <v>11882</v>
      </c>
      <c r="O385" s="396" t="s">
        <v>7208</v>
      </c>
      <c r="P385" s="396"/>
      <c r="Q385" s="396"/>
      <c r="R385" s="396"/>
      <c r="S385" s="505" t="s">
        <v>12233</v>
      </c>
      <c r="T385" s="400"/>
      <c r="U385" s="28"/>
      <c r="V385" s="28"/>
      <c r="W385" s="403"/>
      <c r="X385" s="403"/>
      <c r="Y385" s="137"/>
      <c r="Z385" s="403"/>
      <c r="AA385" s="403"/>
      <c r="AB385" s="403"/>
      <c r="AC385" s="403"/>
      <c r="AD385" s="403"/>
    </row>
    <row r="386" spans="1:61" x14ac:dyDescent="0.25">
      <c r="A386" s="395">
        <v>385</v>
      </c>
      <c r="B386" s="395" t="s">
        <v>13030</v>
      </c>
      <c r="C386" s="395">
        <v>71105763</v>
      </c>
      <c r="D386" s="395"/>
      <c r="E386" s="526">
        <v>43830.714282407411</v>
      </c>
      <c r="F386" s="410" t="s">
        <v>12234</v>
      </c>
      <c r="G386" s="410" t="s">
        <v>12235</v>
      </c>
      <c r="H386" s="410" t="s">
        <v>8328</v>
      </c>
      <c r="I386" s="396" t="s">
        <v>12236</v>
      </c>
      <c r="J386" s="396" t="s">
        <v>173</v>
      </c>
      <c r="K386" s="396" t="s">
        <v>25</v>
      </c>
      <c r="L386" s="396" t="s">
        <v>10628</v>
      </c>
      <c r="M386" s="396" t="s">
        <v>9938</v>
      </c>
      <c r="N386" s="396" t="s">
        <v>11870</v>
      </c>
      <c r="O386" s="396" t="s">
        <v>526</v>
      </c>
      <c r="P386" s="396"/>
      <c r="Q386" s="396"/>
      <c r="R386" s="396"/>
      <c r="S386" s="505" t="s">
        <v>12237</v>
      </c>
      <c r="T386" s="400"/>
      <c r="U386" s="28"/>
      <c r="V386" s="28"/>
      <c r="W386" s="403"/>
      <c r="X386" s="403"/>
      <c r="Y386" s="137"/>
      <c r="Z386" s="403"/>
      <c r="AA386" s="403"/>
      <c r="AB386" s="403"/>
      <c r="AC386" s="403"/>
      <c r="AD386" s="403"/>
    </row>
    <row r="387" spans="1:61" x14ac:dyDescent="0.25">
      <c r="A387" s="395">
        <v>386</v>
      </c>
      <c r="B387" s="395" t="s">
        <v>414</v>
      </c>
      <c r="C387" s="395">
        <v>71105983</v>
      </c>
      <c r="D387" s="395"/>
      <c r="E387" s="526">
        <v>43830.718009259261</v>
      </c>
      <c r="F387" s="410" t="s">
        <v>12238</v>
      </c>
      <c r="G387" s="410" t="s">
        <v>12239</v>
      </c>
      <c r="H387" s="410" t="s">
        <v>8329</v>
      </c>
      <c r="I387" s="396" t="s">
        <v>12240</v>
      </c>
      <c r="J387" s="396" t="s">
        <v>30</v>
      </c>
      <c r="K387" s="396" t="s">
        <v>30</v>
      </c>
      <c r="L387" s="396" t="s">
        <v>10627</v>
      </c>
      <c r="M387" s="396" t="s">
        <v>10450</v>
      </c>
      <c r="N387" s="396" t="s">
        <v>11868</v>
      </c>
      <c r="O387" s="396" t="s">
        <v>860</v>
      </c>
      <c r="P387" s="396"/>
      <c r="Q387" s="396"/>
      <c r="R387" s="396"/>
      <c r="S387" s="505" t="s">
        <v>12241</v>
      </c>
      <c r="T387" s="400"/>
      <c r="U387" s="28"/>
      <c r="V387" s="28"/>
      <c r="W387" s="403"/>
      <c r="X387" s="403"/>
      <c r="Y387" s="137"/>
      <c r="Z387" s="403"/>
      <c r="AA387" s="403"/>
      <c r="AB387" s="403"/>
      <c r="AC387" s="403"/>
      <c r="AD387" s="403"/>
    </row>
    <row r="388" spans="1:61" x14ac:dyDescent="0.25">
      <c r="A388" s="395">
        <v>387</v>
      </c>
      <c r="B388" s="395" t="s">
        <v>59</v>
      </c>
      <c r="C388" s="395">
        <v>71106247</v>
      </c>
      <c r="D388" s="395"/>
      <c r="E388" s="526">
        <v>43830.721979166665</v>
      </c>
      <c r="F388" s="410" t="s">
        <v>12242</v>
      </c>
      <c r="G388" s="410" t="s">
        <v>12243</v>
      </c>
      <c r="H388" s="410" t="s">
        <v>8328</v>
      </c>
      <c r="I388" s="396" t="s">
        <v>12244</v>
      </c>
      <c r="J388" s="396" t="s">
        <v>173</v>
      </c>
      <c r="K388" s="396" t="s">
        <v>4410</v>
      </c>
      <c r="L388" s="396" t="s">
        <v>10628</v>
      </c>
      <c r="M388" s="396" t="s">
        <v>9938</v>
      </c>
      <c r="N388" s="396" t="s">
        <v>11881</v>
      </c>
      <c r="O388" s="396" t="s">
        <v>1899</v>
      </c>
      <c r="P388" s="396"/>
      <c r="Q388" s="396"/>
      <c r="R388" s="396"/>
      <c r="S388" s="505" t="s">
        <v>12245</v>
      </c>
      <c r="T388" s="400"/>
      <c r="U388" s="28"/>
      <c r="V388" s="28"/>
      <c r="W388" s="403"/>
      <c r="X388" s="403"/>
      <c r="Y388" s="137"/>
      <c r="Z388" s="403"/>
      <c r="AA388" s="403"/>
      <c r="AB388" s="403"/>
      <c r="AC388" s="403"/>
      <c r="AD388" s="403"/>
    </row>
    <row r="389" spans="1:61" x14ac:dyDescent="0.25">
      <c r="A389" s="395">
        <v>388</v>
      </c>
      <c r="B389" s="395" t="s">
        <v>414</v>
      </c>
      <c r="C389" s="395">
        <v>71106987</v>
      </c>
      <c r="D389" s="395"/>
      <c r="E389" s="526">
        <v>43830.732893518521</v>
      </c>
      <c r="F389" s="410" t="s">
        <v>12246</v>
      </c>
      <c r="G389" s="410" t="s">
        <v>12247</v>
      </c>
      <c r="H389" s="410" t="s">
        <v>8331</v>
      </c>
      <c r="I389" s="396" t="s">
        <v>12248</v>
      </c>
      <c r="J389" s="396" t="s">
        <v>653</v>
      </c>
      <c r="K389" s="396" t="s">
        <v>12249</v>
      </c>
      <c r="L389" s="396" t="s">
        <v>10627</v>
      </c>
      <c r="M389" s="396" t="s">
        <v>11545</v>
      </c>
      <c r="N389" s="396" t="s">
        <v>11874</v>
      </c>
      <c r="O389" s="396" t="s">
        <v>860</v>
      </c>
      <c r="P389" s="396"/>
      <c r="Q389" s="396"/>
      <c r="R389" s="396"/>
      <c r="S389" s="505" t="s">
        <v>1931</v>
      </c>
      <c r="T389" s="400"/>
      <c r="U389" s="28"/>
      <c r="V389" s="28"/>
      <c r="W389" s="403"/>
      <c r="X389" s="403"/>
      <c r="Y389" s="137"/>
      <c r="Z389" s="403"/>
      <c r="AA389" s="403"/>
      <c r="AB389" s="403"/>
      <c r="AC389" s="403"/>
      <c r="AD389" s="403"/>
    </row>
    <row r="390" spans="1:61" x14ac:dyDescent="0.25">
      <c r="A390" s="395">
        <v>389</v>
      </c>
      <c r="B390" s="395" t="s">
        <v>34</v>
      </c>
      <c r="C390" s="395">
        <v>71107539</v>
      </c>
      <c r="D390" s="395"/>
      <c r="E390" s="526">
        <v>43830.741469907407</v>
      </c>
      <c r="F390" s="410" t="s">
        <v>12250</v>
      </c>
      <c r="G390" s="410" t="s">
        <v>12251</v>
      </c>
      <c r="H390" s="410" t="s">
        <v>8330</v>
      </c>
      <c r="I390" s="396" t="s">
        <v>12252</v>
      </c>
      <c r="J390" s="396" t="s">
        <v>1838</v>
      </c>
      <c r="K390" s="396" t="s">
        <v>1833</v>
      </c>
      <c r="L390" s="396" t="s">
        <v>10629</v>
      </c>
      <c r="M390" s="396" t="s">
        <v>9941</v>
      </c>
      <c r="N390" s="396" t="s">
        <v>11883</v>
      </c>
      <c r="O390" s="396" t="s">
        <v>12253</v>
      </c>
      <c r="P390" s="396"/>
      <c r="Q390" s="396"/>
      <c r="R390" s="396"/>
      <c r="S390" s="505" t="s">
        <v>12254</v>
      </c>
      <c r="T390" s="400"/>
      <c r="U390" s="28"/>
      <c r="V390" s="28"/>
      <c r="W390" s="403"/>
      <c r="X390" s="403"/>
      <c r="Y390" s="137"/>
      <c r="Z390" s="403"/>
      <c r="AA390" s="403"/>
      <c r="AB390" s="403"/>
      <c r="AC390" s="403"/>
      <c r="AD390" s="403"/>
    </row>
    <row r="391" spans="1:61" x14ac:dyDescent="0.25">
      <c r="A391" s="395">
        <v>390</v>
      </c>
      <c r="B391" s="395" t="s">
        <v>13030</v>
      </c>
      <c r="C391" s="395">
        <v>71107559</v>
      </c>
      <c r="D391" s="395"/>
      <c r="E391" s="526">
        <v>43830.741597222222</v>
      </c>
      <c r="F391" s="410" t="s">
        <v>12255</v>
      </c>
      <c r="G391" s="410" t="s">
        <v>12256</v>
      </c>
      <c r="H391" s="410" t="s">
        <v>8330</v>
      </c>
      <c r="I391" s="396" t="s">
        <v>12257</v>
      </c>
      <c r="J391" s="396" t="s">
        <v>111</v>
      </c>
      <c r="K391" s="396" t="s">
        <v>111</v>
      </c>
      <c r="L391" s="396" t="s">
        <v>10628</v>
      </c>
      <c r="M391" s="396" t="s">
        <v>9938</v>
      </c>
      <c r="N391" s="396" t="s">
        <v>11877</v>
      </c>
      <c r="O391" s="396" t="s">
        <v>12258</v>
      </c>
      <c r="P391" s="396"/>
      <c r="Q391" s="396"/>
      <c r="R391" s="396"/>
      <c r="S391" s="505" t="s">
        <v>12259</v>
      </c>
      <c r="T391" s="400"/>
      <c r="U391" s="28"/>
      <c r="V391" s="28"/>
      <c r="W391" s="403"/>
      <c r="X391" s="403"/>
      <c r="Y391" s="137"/>
      <c r="Z391" s="403"/>
      <c r="AA391" s="403"/>
      <c r="AB391" s="403"/>
      <c r="AC391" s="403"/>
      <c r="AD391" s="403"/>
    </row>
    <row r="392" spans="1:61" x14ac:dyDescent="0.25">
      <c r="A392" s="395">
        <v>391</v>
      </c>
      <c r="B392" s="395" t="s">
        <v>10701</v>
      </c>
      <c r="C392" s="395">
        <v>71107719</v>
      </c>
      <c r="D392" s="395"/>
      <c r="E392" s="526">
        <v>43830.744502314818</v>
      </c>
      <c r="F392" s="410" t="s">
        <v>12260</v>
      </c>
      <c r="G392" s="410" t="s">
        <v>12261</v>
      </c>
      <c r="H392" s="410" t="s">
        <v>8328</v>
      </c>
      <c r="I392" s="396" t="s">
        <v>12262</v>
      </c>
      <c r="J392" s="396" t="s">
        <v>173</v>
      </c>
      <c r="K392" s="396" t="s">
        <v>173</v>
      </c>
      <c r="L392" s="396" t="s">
        <v>10628</v>
      </c>
      <c r="M392" s="396" t="s">
        <v>9938</v>
      </c>
      <c r="N392" s="396" t="s">
        <v>11873</v>
      </c>
      <c r="O392" s="396" t="s">
        <v>12263</v>
      </c>
      <c r="P392" s="396"/>
      <c r="Q392" s="396"/>
      <c r="R392" s="396"/>
      <c r="S392" s="505" t="s">
        <v>12264</v>
      </c>
      <c r="T392" s="400"/>
      <c r="U392" s="28"/>
      <c r="V392" s="28"/>
      <c r="W392" s="403"/>
      <c r="X392" s="403"/>
      <c r="Y392" s="137"/>
      <c r="Z392" s="403"/>
      <c r="AA392" s="403"/>
      <c r="AB392" s="403"/>
      <c r="AC392" s="403"/>
      <c r="AD392" s="403"/>
    </row>
    <row r="393" spans="1:61" x14ac:dyDescent="0.25">
      <c r="A393" s="395">
        <v>392</v>
      </c>
      <c r="B393" s="395" t="s">
        <v>10701</v>
      </c>
      <c r="C393" s="395">
        <v>71107931</v>
      </c>
      <c r="D393" s="395"/>
      <c r="E393" s="526">
        <v>43830.746805555558</v>
      </c>
      <c r="F393" s="410" t="s">
        <v>8216</v>
      </c>
      <c r="G393" s="410" t="s">
        <v>12265</v>
      </c>
      <c r="H393" s="410" t="s">
        <v>8328</v>
      </c>
      <c r="I393" s="396" t="s">
        <v>8258</v>
      </c>
      <c r="J393" s="396" t="s">
        <v>79</v>
      </c>
      <c r="K393" s="396" t="s">
        <v>1829</v>
      </c>
      <c r="L393" s="396" t="s">
        <v>10629</v>
      </c>
      <c r="M393" s="396" t="s">
        <v>9941</v>
      </c>
      <c r="N393" s="396" t="s">
        <v>11882</v>
      </c>
      <c r="O393" s="396" t="s">
        <v>457</v>
      </c>
      <c r="P393" s="396"/>
      <c r="Q393" s="396"/>
      <c r="R393" s="396"/>
      <c r="S393" s="505" t="s">
        <v>12266</v>
      </c>
      <c r="T393" s="400"/>
      <c r="U393" s="28"/>
      <c r="V393" s="28"/>
      <c r="W393" s="403"/>
      <c r="X393" s="403"/>
      <c r="Y393" s="137"/>
      <c r="Z393" s="403"/>
      <c r="AA393" s="403"/>
      <c r="AB393" s="403"/>
      <c r="AC393" s="403"/>
      <c r="AD393" s="403"/>
    </row>
    <row r="394" spans="1:61" x14ac:dyDescent="0.25">
      <c r="A394" s="395">
        <v>393</v>
      </c>
      <c r="B394" s="395" t="s">
        <v>10704</v>
      </c>
      <c r="C394" s="395">
        <v>71105433</v>
      </c>
      <c r="D394" s="395"/>
      <c r="E394" s="526">
        <v>43830.7496875</v>
      </c>
      <c r="F394" s="410" t="s">
        <v>12267</v>
      </c>
      <c r="G394" s="410" t="s">
        <v>12268</v>
      </c>
      <c r="H394" s="410" t="s">
        <v>7993</v>
      </c>
      <c r="I394" s="396" t="s">
        <v>12269</v>
      </c>
      <c r="J394" s="396" t="s">
        <v>712</v>
      </c>
      <c r="K394" s="396" t="s">
        <v>712</v>
      </c>
      <c r="L394" s="396" t="s">
        <v>10629</v>
      </c>
      <c r="M394" s="396" t="s">
        <v>10639</v>
      </c>
      <c r="N394" s="396" t="s">
        <v>11879</v>
      </c>
      <c r="O394" s="396" t="s">
        <v>1407</v>
      </c>
      <c r="P394" s="396"/>
      <c r="Q394" s="396"/>
      <c r="R394" s="396"/>
      <c r="S394" s="505" t="s">
        <v>1931</v>
      </c>
      <c r="T394" s="400"/>
      <c r="U394" s="28"/>
      <c r="V394" s="28"/>
      <c r="W394" s="403"/>
      <c r="X394" s="403"/>
      <c r="Y394" s="137"/>
      <c r="Z394" s="403"/>
      <c r="AA394" s="403"/>
      <c r="AB394" s="403"/>
      <c r="AC394" s="403"/>
      <c r="AD394" s="403"/>
    </row>
    <row r="395" spans="1:61" x14ac:dyDescent="0.25">
      <c r="A395" s="395">
        <v>394</v>
      </c>
      <c r="B395" s="395" t="s">
        <v>10701</v>
      </c>
      <c r="C395" s="395">
        <v>71108507</v>
      </c>
      <c r="D395" s="395"/>
      <c r="E395" s="526">
        <v>43830.756585648145</v>
      </c>
      <c r="F395" s="410" t="s">
        <v>12270</v>
      </c>
      <c r="G395" s="410" t="s">
        <v>12271</v>
      </c>
      <c r="H395" s="410" t="s">
        <v>8331</v>
      </c>
      <c r="I395" s="396" t="s">
        <v>12272</v>
      </c>
      <c r="J395" s="396" t="s">
        <v>111</v>
      </c>
      <c r="K395" s="396" t="s">
        <v>111</v>
      </c>
      <c r="L395" s="396" t="s">
        <v>10628</v>
      </c>
      <c r="M395" s="396" t="s">
        <v>9938</v>
      </c>
      <c r="N395" s="396" t="s">
        <v>11877</v>
      </c>
      <c r="O395" s="396" t="s">
        <v>623</v>
      </c>
      <c r="P395" s="396"/>
      <c r="Q395" s="396"/>
      <c r="R395" s="396"/>
      <c r="S395" s="505" t="s">
        <v>1931</v>
      </c>
      <c r="T395" s="397"/>
      <c r="U395" s="402"/>
      <c r="V395" s="460"/>
      <c r="W395" s="401"/>
      <c r="X395" s="396"/>
      <c r="Y395" s="410"/>
      <c r="Z395" s="464"/>
      <c r="AA395" s="460"/>
      <c r="AB395" s="464"/>
      <c r="AC395" s="462"/>
      <c r="AD395" s="391"/>
      <c r="AE395" s="470" t="s">
        <v>1569</v>
      </c>
      <c r="AF395" s="469" t="s">
        <v>10137</v>
      </c>
      <c r="AG395" s="470" t="s">
        <v>1569</v>
      </c>
      <c r="AH395" s="469" t="s">
        <v>10137</v>
      </c>
      <c r="AI395" s="470" t="s">
        <v>1214</v>
      </c>
      <c r="AJ395" s="469" t="s">
        <v>9382</v>
      </c>
      <c r="AK395" s="431"/>
      <c r="AL395" s="425"/>
      <c r="AM395" s="431"/>
      <c r="AN395" s="431"/>
      <c r="AO395" s="425"/>
      <c r="AP395" s="432" t="s">
        <v>1689</v>
      </c>
      <c r="AQ395" s="417"/>
      <c r="AR395" s="417"/>
      <c r="AS395" s="417"/>
      <c r="AT395" s="417"/>
      <c r="AU395" s="417"/>
      <c r="AV395" s="417"/>
      <c r="AW395" s="417"/>
      <c r="AX395" s="417"/>
      <c r="AY395" s="417"/>
      <c r="AZ395" s="417"/>
      <c r="BA395" s="417"/>
      <c r="BB395" s="417"/>
      <c r="BD395" s="394"/>
      <c r="BE395" s="394"/>
      <c r="BG395" s="394"/>
      <c r="BI395" s="394"/>
    </row>
    <row r="396" spans="1:61" x14ac:dyDescent="0.25">
      <c r="A396" s="395">
        <v>395</v>
      </c>
      <c r="B396" s="395" t="s">
        <v>34</v>
      </c>
      <c r="C396" s="395">
        <v>71108777</v>
      </c>
      <c r="D396" s="395"/>
      <c r="E396" s="526">
        <v>43830.760601851849</v>
      </c>
      <c r="F396" s="410" t="s">
        <v>12273</v>
      </c>
      <c r="G396" s="410" t="s">
        <v>12274</v>
      </c>
      <c r="H396" s="410" t="s">
        <v>8330</v>
      </c>
      <c r="I396" s="396" t="s">
        <v>12275</v>
      </c>
      <c r="J396" s="396" t="s">
        <v>173</v>
      </c>
      <c r="K396" s="396" t="s">
        <v>173</v>
      </c>
      <c r="L396" s="396" t="s">
        <v>10628</v>
      </c>
      <c r="M396" s="396" t="s">
        <v>9938</v>
      </c>
      <c r="N396" s="396" t="s">
        <v>11873</v>
      </c>
      <c r="O396" s="396" t="s">
        <v>12276</v>
      </c>
      <c r="P396" s="396"/>
      <c r="Q396" s="396"/>
      <c r="R396" s="396"/>
      <c r="S396" s="505" t="s">
        <v>12277</v>
      </c>
      <c r="T396" s="396"/>
      <c r="U396" s="396"/>
      <c r="V396" s="396"/>
      <c r="W396" s="396"/>
      <c r="X396" s="396"/>
      <c r="Y396" s="396"/>
      <c r="Z396" s="396"/>
      <c r="AA396" s="396"/>
      <c r="AB396" s="396"/>
      <c r="AC396" s="396"/>
      <c r="AD396" s="396"/>
    </row>
    <row r="397" spans="1:61" x14ac:dyDescent="0.25">
      <c r="A397" s="395">
        <v>396</v>
      </c>
      <c r="B397" s="395" t="s">
        <v>10701</v>
      </c>
      <c r="C397" s="395">
        <v>71107809</v>
      </c>
      <c r="D397" s="395"/>
      <c r="E397" s="526">
        <v>43830.787060185183</v>
      </c>
      <c r="F397" s="410" t="s">
        <v>12278</v>
      </c>
      <c r="G397" s="410" t="s">
        <v>12279</v>
      </c>
      <c r="H397" s="410" t="s">
        <v>8331</v>
      </c>
      <c r="I397" s="396" t="s">
        <v>12280</v>
      </c>
      <c r="J397" s="396" t="s">
        <v>224</v>
      </c>
      <c r="K397" s="396" t="s">
        <v>224</v>
      </c>
      <c r="L397" s="396" t="s">
        <v>10629</v>
      </c>
      <c r="M397" s="396" t="s">
        <v>10625</v>
      </c>
      <c r="N397" s="396" t="s">
        <v>11879</v>
      </c>
      <c r="O397" s="396" t="s">
        <v>5274</v>
      </c>
      <c r="P397" s="396"/>
      <c r="Q397" s="396"/>
      <c r="R397" s="396"/>
      <c r="S397" s="505" t="s">
        <v>1931</v>
      </c>
      <c r="T397" s="396"/>
      <c r="U397" s="396"/>
      <c r="V397" s="396"/>
      <c r="W397" s="396"/>
      <c r="X397" s="396"/>
      <c r="Y397" s="396"/>
      <c r="Z397" s="396"/>
      <c r="AA397" s="396"/>
      <c r="AB397" s="396"/>
      <c r="AC397" s="396"/>
      <c r="AD397" s="396"/>
    </row>
    <row r="398" spans="1:61" x14ac:dyDescent="0.25">
      <c r="A398" s="395">
        <v>397</v>
      </c>
      <c r="B398" s="395" t="s">
        <v>10632</v>
      </c>
      <c r="C398" s="395">
        <v>71110423</v>
      </c>
      <c r="D398" s="395"/>
      <c r="E398" s="526">
        <v>43830.790277777778</v>
      </c>
      <c r="F398" s="410" t="s">
        <v>12281</v>
      </c>
      <c r="G398" s="410" t="s">
        <v>12282</v>
      </c>
      <c r="H398" s="410" t="s">
        <v>8330</v>
      </c>
      <c r="I398" s="396" t="s">
        <v>12283</v>
      </c>
      <c r="J398" s="396" t="s">
        <v>111</v>
      </c>
      <c r="K398" s="396" t="s">
        <v>12284</v>
      </c>
      <c r="L398" s="396" t="s">
        <v>10628</v>
      </c>
      <c r="M398" s="396" t="s">
        <v>9938</v>
      </c>
      <c r="N398" s="396" t="s">
        <v>11877</v>
      </c>
      <c r="O398" s="396" t="s">
        <v>12285</v>
      </c>
      <c r="P398" s="396"/>
      <c r="Q398" s="396"/>
      <c r="R398" s="396"/>
      <c r="S398" s="505" t="s">
        <v>12286</v>
      </c>
      <c r="T398" s="396"/>
      <c r="U398" s="396"/>
      <c r="V398" s="396"/>
      <c r="W398" s="396"/>
      <c r="X398" s="396"/>
      <c r="Y398" s="396"/>
      <c r="Z398" s="396"/>
      <c r="AA398" s="396"/>
      <c r="AB398" s="396"/>
      <c r="AC398" s="396"/>
      <c r="AD398" s="396"/>
    </row>
    <row r="399" spans="1:61" x14ac:dyDescent="0.25">
      <c r="A399" s="395">
        <v>398</v>
      </c>
      <c r="B399" s="395" t="s">
        <v>10701</v>
      </c>
      <c r="C399" s="395">
        <v>71110445</v>
      </c>
      <c r="D399" s="395"/>
      <c r="E399" s="526">
        <v>43830.790659722225</v>
      </c>
      <c r="F399" s="410" t="s">
        <v>12287</v>
      </c>
      <c r="G399" s="410" t="s">
        <v>12288</v>
      </c>
      <c r="H399" s="410" t="s">
        <v>8331</v>
      </c>
      <c r="I399" s="396" t="s">
        <v>12289</v>
      </c>
      <c r="J399" s="396" t="s">
        <v>111</v>
      </c>
      <c r="K399" s="396" t="s">
        <v>2022</v>
      </c>
      <c r="L399" s="396" t="s">
        <v>10628</v>
      </c>
      <c r="M399" s="396" t="s">
        <v>9938</v>
      </c>
      <c r="N399" s="396" t="s">
        <v>11877</v>
      </c>
      <c r="O399" s="396" t="s">
        <v>12290</v>
      </c>
      <c r="P399" s="396"/>
      <c r="Q399" s="396"/>
      <c r="R399" s="396"/>
      <c r="S399" s="505" t="s">
        <v>1931</v>
      </c>
      <c r="T399" s="396"/>
      <c r="U399" s="396"/>
      <c r="V399" s="396"/>
      <c r="W399" s="396"/>
      <c r="X399" s="396"/>
      <c r="Y399" s="396"/>
      <c r="Z399" s="396"/>
      <c r="AA399" s="396"/>
      <c r="AB399" s="396"/>
      <c r="AC399" s="396"/>
      <c r="AD399" s="396"/>
    </row>
    <row r="400" spans="1:61" x14ac:dyDescent="0.25">
      <c r="A400" s="395">
        <v>399</v>
      </c>
      <c r="B400" s="395" t="s">
        <v>2574</v>
      </c>
      <c r="C400" s="395">
        <v>71110485</v>
      </c>
      <c r="D400" s="395"/>
      <c r="E400" s="526">
        <v>43830.79184027778</v>
      </c>
      <c r="F400" s="410" t="s">
        <v>10862</v>
      </c>
      <c r="G400" s="410" t="s">
        <v>11128</v>
      </c>
      <c r="H400" s="410" t="s">
        <v>7993</v>
      </c>
      <c r="I400" s="396" t="s">
        <v>11411</v>
      </c>
      <c r="J400" s="396" t="s">
        <v>358</v>
      </c>
      <c r="K400" s="396" t="s">
        <v>358</v>
      </c>
      <c r="L400" s="396" t="s">
        <v>10627</v>
      </c>
      <c r="M400" s="396" t="s">
        <v>10447</v>
      </c>
      <c r="N400" s="396" t="s">
        <v>11880</v>
      </c>
      <c r="O400" s="396" t="s">
        <v>363</v>
      </c>
      <c r="P400" s="396"/>
      <c r="Q400" s="396"/>
      <c r="R400" s="396"/>
      <c r="S400" s="505" t="s">
        <v>12291</v>
      </c>
      <c r="T400" s="396"/>
      <c r="U400" s="396"/>
      <c r="V400" s="396"/>
      <c r="W400" s="396"/>
      <c r="X400" s="396"/>
      <c r="Y400" s="396"/>
      <c r="Z400" s="396"/>
      <c r="AA400" s="396"/>
      <c r="AB400" s="396"/>
      <c r="AC400" s="396"/>
      <c r="AD400" s="396"/>
    </row>
    <row r="401" spans="1:30" x14ac:dyDescent="0.25">
      <c r="A401" s="395">
        <v>400</v>
      </c>
      <c r="B401" s="395" t="s">
        <v>34</v>
      </c>
      <c r="C401" s="395">
        <v>71110515</v>
      </c>
      <c r="D401" s="395"/>
      <c r="E401" s="526">
        <v>43830.791898148149</v>
      </c>
      <c r="F401" s="410" t="s">
        <v>2783</v>
      </c>
      <c r="G401" s="410" t="s">
        <v>12292</v>
      </c>
      <c r="H401" s="410" t="s">
        <v>8330</v>
      </c>
      <c r="I401" s="396" t="s">
        <v>12293</v>
      </c>
      <c r="J401" s="396" t="s">
        <v>173</v>
      </c>
      <c r="K401" s="396" t="s">
        <v>25</v>
      </c>
      <c r="L401" s="396" t="s">
        <v>10628</v>
      </c>
      <c r="M401" s="396" t="s">
        <v>9938</v>
      </c>
      <c r="N401" s="396" t="s">
        <v>11873</v>
      </c>
      <c r="O401" s="396" t="s">
        <v>762</v>
      </c>
      <c r="P401" s="396"/>
      <c r="Q401" s="396"/>
      <c r="R401" s="396"/>
      <c r="S401" s="505" t="s">
        <v>12294</v>
      </c>
      <c r="T401" s="396"/>
      <c r="U401" s="396"/>
      <c r="V401" s="396"/>
      <c r="W401" s="396"/>
      <c r="X401" s="396"/>
      <c r="Y401" s="396"/>
      <c r="Z401" s="396"/>
      <c r="AA401" s="396"/>
      <c r="AB401" s="396"/>
      <c r="AC401" s="396"/>
      <c r="AD401" s="396"/>
    </row>
    <row r="402" spans="1:30" x14ac:dyDescent="0.25">
      <c r="A402" s="395">
        <v>401</v>
      </c>
      <c r="B402" s="395" t="s">
        <v>10632</v>
      </c>
      <c r="C402" s="395">
        <v>71110489</v>
      </c>
      <c r="D402" s="395"/>
      <c r="E402" s="526">
        <v>43830.792361111111</v>
      </c>
      <c r="F402" s="410" t="s">
        <v>12295</v>
      </c>
      <c r="G402" s="410" t="s">
        <v>12296</v>
      </c>
      <c r="H402" s="410" t="s">
        <v>8331</v>
      </c>
      <c r="I402" s="396" t="s">
        <v>12297</v>
      </c>
      <c r="J402" s="396" t="s">
        <v>111</v>
      </c>
      <c r="K402" s="396" t="s">
        <v>111</v>
      </c>
      <c r="L402" s="396" t="s">
        <v>10628</v>
      </c>
      <c r="M402" s="396" t="s">
        <v>9938</v>
      </c>
      <c r="N402" s="396" t="s">
        <v>11877</v>
      </c>
      <c r="O402" s="396" t="s">
        <v>289</v>
      </c>
      <c r="P402" s="396"/>
      <c r="Q402" s="396"/>
      <c r="R402" s="396"/>
      <c r="S402" s="505" t="s">
        <v>1931</v>
      </c>
      <c r="T402" s="396"/>
      <c r="U402" s="396"/>
      <c r="V402" s="396"/>
      <c r="W402" s="396"/>
      <c r="X402" s="396"/>
      <c r="Y402" s="396"/>
      <c r="Z402" s="396"/>
      <c r="AA402" s="396"/>
      <c r="AB402" s="396"/>
      <c r="AC402" s="396"/>
      <c r="AD402" s="396"/>
    </row>
    <row r="403" spans="1:30" x14ac:dyDescent="0.25">
      <c r="A403" s="395">
        <v>402</v>
      </c>
      <c r="B403" s="395" t="s">
        <v>34</v>
      </c>
      <c r="C403" s="395">
        <v>71110701</v>
      </c>
      <c r="D403" s="395"/>
      <c r="E403" s="526">
        <v>43830.795069444444</v>
      </c>
      <c r="F403" s="410" t="s">
        <v>12298</v>
      </c>
      <c r="G403" s="410" t="s">
        <v>12299</v>
      </c>
      <c r="H403" s="410" t="s">
        <v>8331</v>
      </c>
      <c r="I403" s="396" t="s">
        <v>12300</v>
      </c>
      <c r="J403" s="396" t="s">
        <v>89</v>
      </c>
      <c r="K403" s="396" t="s">
        <v>2984</v>
      </c>
      <c r="L403" s="396" t="s">
        <v>10627</v>
      </c>
      <c r="M403" s="396" t="s">
        <v>8548</v>
      </c>
      <c r="N403" s="396" t="s">
        <v>11880</v>
      </c>
      <c r="O403" s="396" t="s">
        <v>12301</v>
      </c>
      <c r="P403" s="396"/>
      <c r="Q403" s="396"/>
      <c r="R403" s="396"/>
      <c r="S403" s="505" t="s">
        <v>1931</v>
      </c>
      <c r="T403" s="396"/>
      <c r="U403" s="396"/>
      <c r="V403" s="396"/>
      <c r="W403" s="396"/>
      <c r="X403" s="396"/>
      <c r="Y403" s="396"/>
      <c r="Z403" s="396"/>
      <c r="AA403" s="396"/>
      <c r="AB403" s="396"/>
      <c r="AC403" s="396"/>
      <c r="AD403" s="396"/>
    </row>
    <row r="404" spans="1:30" x14ac:dyDescent="0.25">
      <c r="A404" s="395">
        <v>403</v>
      </c>
      <c r="B404" s="395" t="s">
        <v>10701</v>
      </c>
      <c r="C404" s="395">
        <v>71110801</v>
      </c>
      <c r="D404" s="395"/>
      <c r="E404" s="526">
        <v>43830.7971412037</v>
      </c>
      <c r="F404" s="410" t="s">
        <v>12302</v>
      </c>
      <c r="G404" s="410" t="s">
        <v>12303</v>
      </c>
      <c r="H404" s="410" t="s">
        <v>7993</v>
      </c>
      <c r="I404" s="396" t="s">
        <v>12304</v>
      </c>
      <c r="J404" s="396" t="s">
        <v>132</v>
      </c>
      <c r="K404" s="396" t="s">
        <v>132</v>
      </c>
      <c r="L404" s="396" t="s">
        <v>10627</v>
      </c>
      <c r="M404" s="396" t="s">
        <v>10443</v>
      </c>
      <c r="N404" s="396" t="s">
        <v>11869</v>
      </c>
      <c r="O404" s="396" t="s">
        <v>12305</v>
      </c>
      <c r="P404" s="396"/>
      <c r="Q404" s="396"/>
      <c r="R404" s="396"/>
      <c r="S404" s="505" t="s">
        <v>1931</v>
      </c>
      <c r="T404" s="396"/>
      <c r="U404" s="396"/>
      <c r="V404" s="396"/>
      <c r="W404" s="396"/>
      <c r="X404" s="396"/>
      <c r="Y404" s="396"/>
      <c r="Z404" s="396"/>
      <c r="AA404" s="396"/>
      <c r="AB404" s="396"/>
      <c r="AC404" s="396"/>
      <c r="AD404" s="396"/>
    </row>
    <row r="405" spans="1:30" x14ac:dyDescent="0.25">
      <c r="A405" s="395">
        <v>404</v>
      </c>
      <c r="B405" s="395" t="s">
        <v>34</v>
      </c>
      <c r="C405" s="395">
        <v>71110937</v>
      </c>
      <c r="D405" s="395"/>
      <c r="E405" s="526">
        <v>43830.80097222222</v>
      </c>
      <c r="F405" s="410" t="s">
        <v>12306</v>
      </c>
      <c r="G405" s="410" t="s">
        <v>12307</v>
      </c>
      <c r="H405" s="410" t="s">
        <v>8330</v>
      </c>
      <c r="I405" s="396" t="s">
        <v>12308</v>
      </c>
      <c r="J405" s="396" t="s">
        <v>79</v>
      </c>
      <c r="K405" s="396" t="s">
        <v>1829</v>
      </c>
      <c r="L405" s="396" t="s">
        <v>10629</v>
      </c>
      <c r="M405" s="396" t="s">
        <v>9941</v>
      </c>
      <c r="N405" s="396" t="s">
        <v>11882</v>
      </c>
      <c r="O405" s="396" t="s">
        <v>12309</v>
      </c>
      <c r="P405" s="396"/>
      <c r="Q405" s="396"/>
      <c r="R405" s="396"/>
      <c r="S405" s="505" t="s">
        <v>12310</v>
      </c>
      <c r="T405" s="396"/>
      <c r="U405" s="396"/>
      <c r="V405" s="396"/>
      <c r="W405" s="396"/>
      <c r="X405" s="396"/>
      <c r="Y405" s="396"/>
      <c r="Z405" s="396"/>
      <c r="AA405" s="396"/>
      <c r="AB405" s="396"/>
      <c r="AC405" s="396"/>
      <c r="AD405" s="396"/>
    </row>
    <row r="406" spans="1:30" x14ac:dyDescent="0.25">
      <c r="A406" s="395">
        <v>405</v>
      </c>
      <c r="B406" s="395" t="s">
        <v>59</v>
      </c>
      <c r="C406" s="395">
        <v>71111111</v>
      </c>
      <c r="D406" s="395"/>
      <c r="E406" s="526">
        <v>43830.804560185185</v>
      </c>
      <c r="F406" s="410" t="s">
        <v>12311</v>
      </c>
      <c r="G406" s="410" t="s">
        <v>12312</v>
      </c>
      <c r="H406" s="410" t="s">
        <v>8331</v>
      </c>
      <c r="I406" s="396" t="s">
        <v>12313</v>
      </c>
      <c r="J406" s="396" t="s">
        <v>970</v>
      </c>
      <c r="K406" s="396" t="s">
        <v>970</v>
      </c>
      <c r="L406" s="396" t="s">
        <v>10627</v>
      </c>
      <c r="M406" s="396" t="s">
        <v>9940</v>
      </c>
      <c r="N406" s="396" t="s">
        <v>11876</v>
      </c>
      <c r="O406" s="396" t="s">
        <v>10695</v>
      </c>
      <c r="P406" s="396"/>
      <c r="Q406" s="396"/>
      <c r="R406" s="396"/>
      <c r="S406" s="505" t="s">
        <v>1931</v>
      </c>
      <c r="T406" s="396"/>
      <c r="U406" s="396"/>
      <c r="V406" s="396"/>
      <c r="W406" s="396"/>
      <c r="X406" s="396"/>
      <c r="Y406" s="396"/>
      <c r="Z406" s="396"/>
      <c r="AA406" s="396"/>
      <c r="AB406" s="396"/>
      <c r="AC406" s="396"/>
      <c r="AD406" s="396"/>
    </row>
    <row r="407" spans="1:30" x14ac:dyDescent="0.25">
      <c r="A407" s="395">
        <v>406</v>
      </c>
      <c r="B407" s="395" t="s">
        <v>3150</v>
      </c>
      <c r="C407" s="395">
        <v>71111149</v>
      </c>
      <c r="D407" s="395"/>
      <c r="E407" s="526">
        <v>43830.806250000001</v>
      </c>
      <c r="F407" s="410" t="s">
        <v>12314</v>
      </c>
      <c r="G407" s="410" t="s">
        <v>12315</v>
      </c>
      <c r="H407" s="410" t="s">
        <v>8331</v>
      </c>
      <c r="I407" s="396" t="s">
        <v>12316</v>
      </c>
      <c r="J407" s="396" t="s">
        <v>213</v>
      </c>
      <c r="K407" s="396" t="s">
        <v>3135</v>
      </c>
      <c r="L407" s="396" t="s">
        <v>10628</v>
      </c>
      <c r="M407" s="396" t="s">
        <v>9938</v>
      </c>
      <c r="N407" s="396" t="s">
        <v>11870</v>
      </c>
      <c r="O407" s="396" t="s">
        <v>9610</v>
      </c>
      <c r="P407" s="396"/>
      <c r="Q407" s="396"/>
      <c r="R407" s="396"/>
      <c r="S407" s="505" t="s">
        <v>1931</v>
      </c>
      <c r="T407" s="396"/>
      <c r="U407" s="396"/>
      <c r="V407" s="396"/>
      <c r="W407" s="396"/>
      <c r="X407" s="396"/>
      <c r="Y407" s="396"/>
      <c r="Z407" s="396"/>
      <c r="AA407" s="396"/>
      <c r="AB407" s="396"/>
      <c r="AC407" s="396"/>
      <c r="AD407" s="396"/>
    </row>
    <row r="408" spans="1:30" x14ac:dyDescent="0.25">
      <c r="A408" s="395">
        <v>407</v>
      </c>
      <c r="B408" s="395" t="s">
        <v>10701</v>
      </c>
      <c r="C408" s="395">
        <v>71111371</v>
      </c>
      <c r="D408" s="395"/>
      <c r="E408" s="526">
        <v>43830.80972222222</v>
      </c>
      <c r="F408" s="410" t="s">
        <v>12317</v>
      </c>
      <c r="G408" s="410" t="s">
        <v>12318</v>
      </c>
      <c r="H408" s="410" t="s">
        <v>8331</v>
      </c>
      <c r="I408" s="396" t="s">
        <v>12319</v>
      </c>
      <c r="J408" s="396" t="s">
        <v>173</v>
      </c>
      <c r="K408" s="396" t="s">
        <v>12320</v>
      </c>
      <c r="L408" s="396" t="s">
        <v>10628</v>
      </c>
      <c r="M408" s="396" t="s">
        <v>9938</v>
      </c>
      <c r="N408" s="396" t="s">
        <v>11870</v>
      </c>
      <c r="O408" s="396" t="s">
        <v>12321</v>
      </c>
      <c r="P408" s="396"/>
      <c r="Q408" s="396"/>
      <c r="R408" s="396"/>
      <c r="S408" s="505" t="s">
        <v>1931</v>
      </c>
      <c r="T408" s="396"/>
      <c r="U408" s="396"/>
      <c r="V408" s="396"/>
      <c r="W408" s="396"/>
      <c r="X408" s="396"/>
      <c r="Y408" s="396"/>
      <c r="Z408" s="396"/>
      <c r="AA408" s="396"/>
      <c r="AB408" s="396"/>
      <c r="AC408" s="396"/>
      <c r="AD408" s="396"/>
    </row>
    <row r="409" spans="1:30" x14ac:dyDescent="0.25">
      <c r="A409" s="395">
        <v>408</v>
      </c>
      <c r="B409" s="395" t="s">
        <v>13030</v>
      </c>
      <c r="C409" s="395">
        <v>71112263</v>
      </c>
      <c r="D409" s="395"/>
      <c r="E409" s="526">
        <v>43830.830416666664</v>
      </c>
      <c r="F409" s="410" t="s">
        <v>12322</v>
      </c>
      <c r="G409" s="410" t="s">
        <v>12323</v>
      </c>
      <c r="H409" s="410" t="s">
        <v>8328</v>
      </c>
      <c r="I409" s="396" t="s">
        <v>12324</v>
      </c>
      <c r="J409" s="396" t="s">
        <v>104</v>
      </c>
      <c r="K409" s="396" t="s">
        <v>55</v>
      </c>
      <c r="L409" s="396" t="s">
        <v>10628</v>
      </c>
      <c r="M409" s="396" t="s">
        <v>9938</v>
      </c>
      <c r="N409" s="396" t="s">
        <v>11873</v>
      </c>
      <c r="O409" s="396" t="s">
        <v>3319</v>
      </c>
      <c r="P409" s="396"/>
      <c r="Q409" s="396"/>
      <c r="R409" s="396"/>
      <c r="S409" s="505" t="s">
        <v>12325</v>
      </c>
      <c r="T409" s="396"/>
      <c r="U409" s="396"/>
      <c r="V409" s="396"/>
      <c r="W409" s="396"/>
      <c r="X409" s="396"/>
      <c r="Y409" s="396"/>
      <c r="Z409" s="396"/>
      <c r="AA409" s="396"/>
      <c r="AB409" s="396"/>
      <c r="AC409" s="396"/>
      <c r="AD409" s="396"/>
    </row>
    <row r="410" spans="1:30" x14ac:dyDescent="0.25">
      <c r="A410" s="395">
        <v>409</v>
      </c>
      <c r="B410" s="395" t="s">
        <v>59</v>
      </c>
      <c r="C410" s="395">
        <v>71112545</v>
      </c>
      <c r="D410" s="395"/>
      <c r="E410" s="526">
        <v>43830.837638888886</v>
      </c>
      <c r="F410" s="410" t="s">
        <v>12326</v>
      </c>
      <c r="G410" s="410" t="s">
        <v>12327</v>
      </c>
      <c r="H410" s="410" t="s">
        <v>8331</v>
      </c>
      <c r="I410" s="396" t="s">
        <v>12328</v>
      </c>
      <c r="J410" s="396" t="s">
        <v>1827</v>
      </c>
      <c r="K410" s="396" t="s">
        <v>1827</v>
      </c>
      <c r="L410" s="396" t="s">
        <v>10627</v>
      </c>
      <c r="M410" s="396" t="s">
        <v>9940</v>
      </c>
      <c r="N410" s="396" t="s">
        <v>11876</v>
      </c>
      <c r="O410" s="396" t="s">
        <v>38</v>
      </c>
      <c r="P410" s="396"/>
      <c r="Q410" s="396"/>
      <c r="R410" s="396"/>
      <c r="S410" s="505" t="s">
        <v>1931</v>
      </c>
      <c r="T410" s="396"/>
      <c r="U410" s="396"/>
      <c r="V410" s="396"/>
      <c r="W410" s="396"/>
      <c r="X410" s="396"/>
      <c r="Y410" s="396"/>
      <c r="Z410" s="396"/>
      <c r="AA410" s="396"/>
      <c r="AB410" s="396"/>
      <c r="AC410" s="396"/>
      <c r="AD410" s="396"/>
    </row>
    <row r="411" spans="1:30" x14ac:dyDescent="0.25">
      <c r="A411" s="395">
        <v>410</v>
      </c>
      <c r="B411" s="395" t="s">
        <v>59</v>
      </c>
      <c r="C411" s="395">
        <v>71113079</v>
      </c>
      <c r="D411" s="395"/>
      <c r="E411" s="526">
        <v>43830.849988425929</v>
      </c>
      <c r="F411" s="410" t="s">
        <v>12329</v>
      </c>
      <c r="G411" s="410" t="s">
        <v>12330</v>
      </c>
      <c r="H411" s="410" t="s">
        <v>8328</v>
      </c>
      <c r="I411" s="396" t="s">
        <v>12331</v>
      </c>
      <c r="J411" s="396" t="s">
        <v>25</v>
      </c>
      <c r="K411" s="396" t="s">
        <v>129</v>
      </c>
      <c r="L411" s="396" t="s">
        <v>10628</v>
      </c>
      <c r="M411" s="396" t="s">
        <v>9938</v>
      </c>
      <c r="N411" s="396" t="s">
        <v>11870</v>
      </c>
      <c r="O411" s="396" t="s">
        <v>401</v>
      </c>
      <c r="P411" s="396"/>
      <c r="Q411" s="396"/>
      <c r="R411" s="396"/>
      <c r="S411" s="505" t="s">
        <v>12332</v>
      </c>
      <c r="T411" s="396"/>
      <c r="U411" s="396"/>
      <c r="V411" s="396"/>
      <c r="W411" s="396"/>
      <c r="X411" s="396"/>
      <c r="Y411" s="396"/>
      <c r="Z411" s="396"/>
      <c r="AA411" s="396"/>
      <c r="AB411" s="396"/>
      <c r="AC411" s="396"/>
      <c r="AD411" s="396"/>
    </row>
    <row r="412" spans="1:30" x14ac:dyDescent="0.25">
      <c r="A412" s="395">
        <v>411</v>
      </c>
      <c r="B412" s="395" t="s">
        <v>414</v>
      </c>
      <c r="C412" s="395">
        <v>71113553</v>
      </c>
      <c r="D412" s="395"/>
      <c r="E412" s="526">
        <v>43830.86041666667</v>
      </c>
      <c r="F412" s="410" t="s">
        <v>12333</v>
      </c>
      <c r="G412" s="410" t="s">
        <v>12334</v>
      </c>
      <c r="H412" s="410" t="s">
        <v>8331</v>
      </c>
      <c r="I412" s="396" t="s">
        <v>12335</v>
      </c>
      <c r="J412" s="396" t="s">
        <v>653</v>
      </c>
      <c r="K412" s="396" t="s">
        <v>3003</v>
      </c>
      <c r="L412" s="396" t="s">
        <v>10627</v>
      </c>
      <c r="M412" s="396" t="s">
        <v>10571</v>
      </c>
      <c r="N412" s="396" t="s">
        <v>11874</v>
      </c>
      <c r="O412" s="396" t="s">
        <v>12336</v>
      </c>
      <c r="P412" s="396"/>
      <c r="Q412" s="396"/>
      <c r="R412" s="396"/>
      <c r="S412" s="505" t="s">
        <v>1931</v>
      </c>
      <c r="T412" s="396"/>
      <c r="U412" s="396"/>
      <c r="V412" s="396"/>
      <c r="W412" s="396"/>
      <c r="X412" s="396"/>
      <c r="Y412" s="396"/>
      <c r="Z412" s="396"/>
      <c r="AA412" s="396"/>
      <c r="AB412" s="396"/>
      <c r="AC412" s="396"/>
      <c r="AD412" s="396"/>
    </row>
    <row r="413" spans="1:30" x14ac:dyDescent="0.25">
      <c r="A413" s="395">
        <v>412</v>
      </c>
      <c r="B413" s="395" t="s">
        <v>34</v>
      </c>
      <c r="C413" s="395">
        <v>71113881</v>
      </c>
      <c r="D413" s="395"/>
      <c r="E413" s="526">
        <v>43830.863958333335</v>
      </c>
      <c r="F413" s="410" t="s">
        <v>12337</v>
      </c>
      <c r="G413" s="410" t="s">
        <v>12338</v>
      </c>
      <c r="H413" s="410" t="s">
        <v>8331</v>
      </c>
      <c r="I413" s="396" t="s">
        <v>12339</v>
      </c>
      <c r="J413" s="396" t="s">
        <v>89</v>
      </c>
      <c r="K413" s="396" t="s">
        <v>89</v>
      </c>
      <c r="L413" s="396" t="s">
        <v>10627</v>
      </c>
      <c r="M413" s="396" t="s">
        <v>8548</v>
      </c>
      <c r="N413" s="396" t="s">
        <v>11880</v>
      </c>
      <c r="O413" s="396" t="s">
        <v>3293</v>
      </c>
      <c r="P413" s="396"/>
      <c r="Q413" s="396"/>
      <c r="R413" s="396"/>
      <c r="S413" s="505" t="s">
        <v>1931</v>
      </c>
      <c r="T413" s="396"/>
      <c r="U413" s="396"/>
      <c r="V413" s="396"/>
      <c r="W413" s="396"/>
      <c r="X413" s="396"/>
      <c r="Y413" s="396"/>
      <c r="Z413" s="396"/>
      <c r="AA413" s="396"/>
      <c r="AB413" s="396"/>
      <c r="AC413" s="396"/>
      <c r="AD413" s="396"/>
    </row>
    <row r="414" spans="1:30" x14ac:dyDescent="0.25">
      <c r="A414" s="395">
        <v>413</v>
      </c>
      <c r="B414" s="395" t="s">
        <v>34</v>
      </c>
      <c r="C414" s="395">
        <v>71114273</v>
      </c>
      <c r="D414" s="395"/>
      <c r="E414" s="526">
        <v>43830.87431712963</v>
      </c>
      <c r="F414" s="410" t="s">
        <v>12340</v>
      </c>
      <c r="G414" s="410" t="s">
        <v>12341</v>
      </c>
      <c r="H414" s="410" t="s">
        <v>8328</v>
      </c>
      <c r="I414" s="396" t="s">
        <v>12342</v>
      </c>
      <c r="J414" s="396" t="s">
        <v>173</v>
      </c>
      <c r="K414" s="396" t="s">
        <v>173</v>
      </c>
      <c r="L414" s="396" t="s">
        <v>10628</v>
      </c>
      <c r="M414" s="396" t="s">
        <v>9938</v>
      </c>
      <c r="N414" s="396" t="s">
        <v>11873</v>
      </c>
      <c r="O414" s="396" t="s">
        <v>5693</v>
      </c>
      <c r="P414" s="396"/>
      <c r="Q414" s="396"/>
      <c r="R414" s="396"/>
      <c r="S414" s="505" t="s">
        <v>12343</v>
      </c>
      <c r="T414" s="396"/>
      <c r="U414" s="396"/>
      <c r="V414" s="396"/>
      <c r="W414" s="396"/>
      <c r="X414" s="396"/>
      <c r="Y414" s="396"/>
      <c r="Z414" s="396"/>
      <c r="AA414" s="396"/>
      <c r="AB414" s="396"/>
      <c r="AC414" s="396"/>
      <c r="AD414" s="396"/>
    </row>
    <row r="415" spans="1:30" x14ac:dyDescent="0.25">
      <c r="A415" s="395">
        <v>414</v>
      </c>
      <c r="B415" s="395" t="s">
        <v>13030</v>
      </c>
      <c r="C415" s="395">
        <v>71114359</v>
      </c>
      <c r="D415" s="395"/>
      <c r="E415" s="526">
        <v>43830.876759259256</v>
      </c>
      <c r="F415" s="410" t="s">
        <v>12344</v>
      </c>
      <c r="G415" s="410" t="s">
        <v>12345</v>
      </c>
      <c r="H415" s="410" t="s">
        <v>8331</v>
      </c>
      <c r="I415" s="396" t="s">
        <v>12346</v>
      </c>
      <c r="J415" s="396" t="s">
        <v>30</v>
      </c>
      <c r="K415" s="396" t="s">
        <v>30</v>
      </c>
      <c r="L415" s="396" t="s">
        <v>10627</v>
      </c>
      <c r="M415" s="396" t="s">
        <v>10450</v>
      </c>
      <c r="N415" s="396" t="s">
        <v>11868</v>
      </c>
      <c r="O415" s="396" t="s">
        <v>12347</v>
      </c>
      <c r="P415" s="396"/>
      <c r="Q415" s="396"/>
      <c r="R415" s="396"/>
      <c r="S415" s="505" t="s">
        <v>1931</v>
      </c>
      <c r="T415" s="396"/>
      <c r="U415" s="396"/>
      <c r="V415" s="396"/>
      <c r="W415" s="396"/>
      <c r="X415" s="396"/>
      <c r="Y415" s="396"/>
      <c r="Z415" s="396"/>
      <c r="AA415" s="396"/>
      <c r="AB415" s="396"/>
      <c r="AC415" s="396"/>
      <c r="AD415" s="396"/>
    </row>
    <row r="416" spans="1:30" x14ac:dyDescent="0.25">
      <c r="A416" s="395">
        <v>415</v>
      </c>
      <c r="B416" s="395" t="s">
        <v>13030</v>
      </c>
      <c r="C416" s="395">
        <v>71114393</v>
      </c>
      <c r="D416" s="395"/>
      <c r="E416" s="526">
        <v>43830.877696759257</v>
      </c>
      <c r="F416" s="410" t="s">
        <v>12348</v>
      </c>
      <c r="G416" s="410" t="s">
        <v>12349</v>
      </c>
      <c r="H416" s="410" t="s">
        <v>8328</v>
      </c>
      <c r="I416" s="396" t="s">
        <v>12350</v>
      </c>
      <c r="J416" s="396" t="s">
        <v>104</v>
      </c>
      <c r="K416" s="396" t="s">
        <v>2951</v>
      </c>
      <c r="L416" s="396" t="s">
        <v>10628</v>
      </c>
      <c r="M416" s="396" t="s">
        <v>9938</v>
      </c>
      <c r="N416" s="396" t="s">
        <v>11881</v>
      </c>
      <c r="O416" s="396" t="s">
        <v>11967</v>
      </c>
      <c r="P416" s="396"/>
      <c r="Q416" s="396"/>
      <c r="R416" s="396"/>
      <c r="S416" s="505" t="s">
        <v>12351</v>
      </c>
      <c r="T416" s="396"/>
      <c r="U416" s="396"/>
      <c r="V416" s="396"/>
      <c r="W416" s="396"/>
      <c r="X416" s="396"/>
      <c r="Y416" s="396"/>
      <c r="Z416" s="396"/>
      <c r="AA416" s="396"/>
      <c r="AB416" s="396"/>
      <c r="AC416" s="396"/>
      <c r="AD416" s="396"/>
    </row>
    <row r="417" spans="1:30" x14ac:dyDescent="0.25">
      <c r="A417" s="395">
        <v>416</v>
      </c>
      <c r="B417" s="395" t="s">
        <v>34</v>
      </c>
      <c r="C417" s="395">
        <v>71114513</v>
      </c>
      <c r="D417" s="395"/>
      <c r="E417" s="526">
        <v>43830.880960648145</v>
      </c>
      <c r="F417" s="410" t="s">
        <v>12352</v>
      </c>
      <c r="G417" s="410" t="s">
        <v>12353</v>
      </c>
      <c r="H417" s="410" t="s">
        <v>8330</v>
      </c>
      <c r="I417" s="396" t="s">
        <v>12354</v>
      </c>
      <c r="J417" s="396" t="s">
        <v>173</v>
      </c>
      <c r="K417" s="396" t="s">
        <v>173</v>
      </c>
      <c r="L417" s="396" t="s">
        <v>10628</v>
      </c>
      <c r="M417" s="396" t="s">
        <v>9938</v>
      </c>
      <c r="N417" s="396" t="s">
        <v>11873</v>
      </c>
      <c r="O417" s="396" t="s">
        <v>12355</v>
      </c>
      <c r="P417" s="396"/>
      <c r="Q417" s="396"/>
      <c r="R417" s="396"/>
      <c r="S417" s="505" t="s">
        <v>12356</v>
      </c>
      <c r="T417" s="396"/>
      <c r="U417" s="396"/>
      <c r="V417" s="396"/>
      <c r="W417" s="396"/>
      <c r="X417" s="396"/>
      <c r="Y417" s="396"/>
      <c r="Z417" s="396"/>
      <c r="AA417" s="396"/>
      <c r="AB417" s="396"/>
      <c r="AC417" s="396"/>
      <c r="AD417" s="396"/>
    </row>
    <row r="418" spans="1:30" x14ac:dyDescent="0.25">
      <c r="A418" s="395">
        <v>417</v>
      </c>
      <c r="B418" s="395" t="s">
        <v>2574</v>
      </c>
      <c r="C418" s="395">
        <v>71115169</v>
      </c>
      <c r="D418" s="395"/>
      <c r="E418" s="526">
        <v>43830.899641203701</v>
      </c>
      <c r="F418" s="410" t="s">
        <v>12357</v>
      </c>
      <c r="G418" s="410" t="s">
        <v>12358</v>
      </c>
      <c r="H418" s="410" t="s">
        <v>8329</v>
      </c>
      <c r="I418" s="396" t="s">
        <v>12359</v>
      </c>
      <c r="J418" s="396" t="s">
        <v>104</v>
      </c>
      <c r="K418" s="396" t="s">
        <v>2951</v>
      </c>
      <c r="L418" s="396" t="s">
        <v>10628</v>
      </c>
      <c r="M418" s="396" t="s">
        <v>9938</v>
      </c>
      <c r="N418" s="396" t="s">
        <v>11881</v>
      </c>
      <c r="O418" s="396" t="s">
        <v>2257</v>
      </c>
      <c r="P418" s="396"/>
      <c r="Q418" s="396"/>
      <c r="R418" s="396"/>
      <c r="S418" s="505" t="s">
        <v>12360</v>
      </c>
      <c r="T418" s="396"/>
      <c r="U418" s="396"/>
      <c r="V418" s="396"/>
      <c r="W418" s="396"/>
      <c r="X418" s="396"/>
      <c r="Y418" s="396"/>
      <c r="Z418" s="396"/>
      <c r="AA418" s="396"/>
      <c r="AB418" s="396"/>
      <c r="AC418" s="396"/>
      <c r="AD418" s="396"/>
    </row>
    <row r="419" spans="1:30" x14ac:dyDescent="0.25">
      <c r="A419" s="395">
        <v>418</v>
      </c>
      <c r="B419" s="395" t="s">
        <v>34</v>
      </c>
      <c r="C419" s="395">
        <v>71115267</v>
      </c>
      <c r="D419" s="395"/>
      <c r="E419" s="526">
        <v>43830.901828703703</v>
      </c>
      <c r="F419" s="410" t="s">
        <v>6065</v>
      </c>
      <c r="G419" s="410" t="s">
        <v>12361</v>
      </c>
      <c r="H419" s="410" t="s">
        <v>8331</v>
      </c>
      <c r="I419" s="396" t="s">
        <v>6120</v>
      </c>
      <c r="J419" s="396" t="s">
        <v>2968</v>
      </c>
      <c r="K419" s="396" t="s">
        <v>2979</v>
      </c>
      <c r="L419" s="396" t="s">
        <v>10627</v>
      </c>
      <c r="M419" s="396" t="s">
        <v>9940</v>
      </c>
      <c r="N419" s="396" t="s">
        <v>11878</v>
      </c>
      <c r="O419" s="396" t="s">
        <v>11588</v>
      </c>
      <c r="P419" s="396"/>
      <c r="Q419" s="396"/>
      <c r="R419" s="396"/>
      <c r="S419" s="505" t="s">
        <v>12362</v>
      </c>
      <c r="T419" s="396"/>
      <c r="U419" s="396"/>
      <c r="V419" s="396"/>
      <c r="W419" s="396"/>
      <c r="X419" s="396"/>
      <c r="Y419" s="396"/>
      <c r="Z419" s="396"/>
      <c r="AA419" s="396"/>
      <c r="AB419" s="396"/>
      <c r="AC419" s="396"/>
      <c r="AD419" s="396"/>
    </row>
    <row r="420" spans="1:30" x14ac:dyDescent="0.25">
      <c r="A420" s="395">
        <v>419</v>
      </c>
      <c r="B420" s="395" t="s">
        <v>10632</v>
      </c>
      <c r="C420" s="395">
        <v>71115423</v>
      </c>
      <c r="D420" s="395"/>
      <c r="E420" s="526">
        <v>43830.907638888886</v>
      </c>
      <c r="F420" s="410" t="s">
        <v>12363</v>
      </c>
      <c r="G420" s="410" t="s">
        <v>12364</v>
      </c>
      <c r="H420" s="410" t="s">
        <v>8330</v>
      </c>
      <c r="I420" s="396" t="s">
        <v>12365</v>
      </c>
      <c r="J420" s="396" t="s">
        <v>132</v>
      </c>
      <c r="K420" s="396" t="s">
        <v>3857</v>
      </c>
      <c r="L420" s="396" t="s">
        <v>10627</v>
      </c>
      <c r="M420" s="396" t="s">
        <v>10443</v>
      </c>
      <c r="N420" s="396" t="s">
        <v>11869</v>
      </c>
      <c r="O420" s="396" t="s">
        <v>12366</v>
      </c>
      <c r="P420" s="396"/>
      <c r="Q420" s="396"/>
      <c r="R420" s="396"/>
      <c r="S420" s="505" t="s">
        <v>12367</v>
      </c>
      <c r="T420" s="396"/>
      <c r="U420" s="396"/>
      <c r="V420" s="396"/>
      <c r="W420" s="396"/>
      <c r="X420" s="396"/>
      <c r="Y420" s="396"/>
      <c r="Z420" s="396"/>
      <c r="AA420" s="396"/>
      <c r="AB420" s="396"/>
      <c r="AC420" s="396"/>
      <c r="AD420" s="396"/>
    </row>
    <row r="421" spans="1:30" x14ac:dyDescent="0.25">
      <c r="A421" s="395">
        <v>420</v>
      </c>
      <c r="B421" s="395" t="s">
        <v>10632</v>
      </c>
      <c r="C421" s="395">
        <v>71115463</v>
      </c>
      <c r="D421" s="395"/>
      <c r="E421" s="526">
        <v>43830.90902777778</v>
      </c>
      <c r="F421" s="410" t="s">
        <v>12368</v>
      </c>
      <c r="G421" s="410" t="s">
        <v>12369</v>
      </c>
      <c r="H421" s="410" t="s">
        <v>7993</v>
      </c>
      <c r="I421" s="396" t="s">
        <v>12370</v>
      </c>
      <c r="J421" s="396" t="s">
        <v>2952</v>
      </c>
      <c r="K421" s="396" t="s">
        <v>4118</v>
      </c>
      <c r="L421" s="396" t="s">
        <v>10629</v>
      </c>
      <c r="M421" s="396" t="s">
        <v>9941</v>
      </c>
      <c r="N421" s="396" t="s">
        <v>11883</v>
      </c>
      <c r="O421" s="396" t="s">
        <v>12371</v>
      </c>
      <c r="P421" s="396"/>
      <c r="Q421" s="396"/>
      <c r="R421" s="396"/>
      <c r="S421" s="505" t="s">
        <v>1931</v>
      </c>
      <c r="T421" s="396"/>
      <c r="U421" s="396"/>
      <c r="V421" s="396"/>
      <c r="W421" s="396"/>
      <c r="X421" s="396"/>
      <c r="Y421" s="396"/>
      <c r="Z421" s="396"/>
      <c r="AA421" s="396"/>
      <c r="AB421" s="396"/>
      <c r="AC421" s="396"/>
      <c r="AD421" s="396"/>
    </row>
    <row r="422" spans="1:30" x14ac:dyDescent="0.25">
      <c r="A422" s="395">
        <v>421</v>
      </c>
      <c r="B422" s="395" t="s">
        <v>59</v>
      </c>
      <c r="C422" s="395">
        <v>71115597</v>
      </c>
      <c r="D422" s="395"/>
      <c r="E422" s="526">
        <v>43830.911319444444</v>
      </c>
      <c r="F422" s="410" t="s">
        <v>12372</v>
      </c>
      <c r="G422" s="410" t="s">
        <v>12373</v>
      </c>
      <c r="H422" s="410" t="s">
        <v>8331</v>
      </c>
      <c r="I422" s="396" t="s">
        <v>12374</v>
      </c>
      <c r="J422" s="396" t="s">
        <v>2952</v>
      </c>
      <c r="K422" s="396" t="s">
        <v>2952</v>
      </c>
      <c r="L422" s="396" t="s">
        <v>10629</v>
      </c>
      <c r="M422" s="396" t="s">
        <v>9941</v>
      </c>
      <c r="N422" s="396" t="s">
        <v>11883</v>
      </c>
      <c r="O422" s="396" t="s">
        <v>12375</v>
      </c>
      <c r="P422" s="396"/>
      <c r="Q422" s="396"/>
      <c r="R422" s="396"/>
      <c r="S422" s="505" t="s">
        <v>1931</v>
      </c>
      <c r="T422" s="396"/>
      <c r="U422" s="396"/>
      <c r="V422" s="396"/>
      <c r="W422" s="396"/>
      <c r="X422" s="396"/>
      <c r="Y422" s="396"/>
      <c r="Z422" s="396"/>
      <c r="AA422" s="396"/>
      <c r="AB422" s="396"/>
      <c r="AC422" s="396"/>
      <c r="AD422" s="396"/>
    </row>
    <row r="423" spans="1:30" x14ac:dyDescent="0.25">
      <c r="A423" s="395">
        <v>422</v>
      </c>
      <c r="B423" s="395" t="s">
        <v>34</v>
      </c>
      <c r="C423" s="395">
        <v>71115883</v>
      </c>
      <c r="D423" s="395"/>
      <c r="E423" s="526">
        <v>43830.919895833336</v>
      </c>
      <c r="F423" s="410" t="s">
        <v>12376</v>
      </c>
      <c r="G423" s="410" t="s">
        <v>12377</v>
      </c>
      <c r="H423" s="410" t="s">
        <v>8330</v>
      </c>
      <c r="I423" s="396" t="s">
        <v>12378</v>
      </c>
      <c r="J423" s="396" t="s">
        <v>79</v>
      </c>
      <c r="K423" s="396" t="s">
        <v>1829</v>
      </c>
      <c r="L423" s="396" t="s">
        <v>10629</v>
      </c>
      <c r="M423" s="396" t="s">
        <v>9941</v>
      </c>
      <c r="N423" s="396" t="s">
        <v>11882</v>
      </c>
      <c r="O423" s="396" t="s">
        <v>12379</v>
      </c>
      <c r="P423" s="396"/>
      <c r="Q423" s="396"/>
      <c r="R423" s="396"/>
      <c r="S423" s="505" t="s">
        <v>12380</v>
      </c>
      <c r="T423" s="396"/>
      <c r="U423" s="396"/>
      <c r="V423" s="396"/>
      <c r="W423" s="396"/>
      <c r="X423" s="396"/>
      <c r="Y423" s="396"/>
      <c r="Z423" s="396"/>
      <c r="AA423" s="396"/>
      <c r="AB423" s="396"/>
      <c r="AC423" s="396"/>
      <c r="AD423" s="396"/>
    </row>
    <row r="424" spans="1:30" x14ac:dyDescent="0.25">
      <c r="A424" s="395">
        <v>423</v>
      </c>
      <c r="B424" s="395" t="s">
        <v>34</v>
      </c>
      <c r="C424" s="395">
        <v>71115919</v>
      </c>
      <c r="D424" s="395"/>
      <c r="E424" s="526">
        <v>43830.921527777777</v>
      </c>
      <c r="F424" s="410" t="s">
        <v>12381</v>
      </c>
      <c r="G424" s="410" t="s">
        <v>12382</v>
      </c>
      <c r="H424" s="410" t="s">
        <v>8330</v>
      </c>
      <c r="I424" s="396" t="s">
        <v>12383</v>
      </c>
      <c r="J424" s="396" t="s">
        <v>79</v>
      </c>
      <c r="K424" s="396" t="s">
        <v>1829</v>
      </c>
      <c r="L424" s="396" t="s">
        <v>10629</v>
      </c>
      <c r="M424" s="396" t="s">
        <v>9941</v>
      </c>
      <c r="N424" s="396" t="s">
        <v>11882</v>
      </c>
      <c r="O424" s="396" t="s">
        <v>12384</v>
      </c>
      <c r="P424" s="396"/>
      <c r="Q424" s="396"/>
      <c r="R424" s="396"/>
      <c r="S424" s="505" t="s">
        <v>12385</v>
      </c>
      <c r="T424" s="396"/>
      <c r="U424" s="396"/>
      <c r="V424" s="396"/>
      <c r="W424" s="396"/>
      <c r="X424" s="396"/>
      <c r="Y424" s="396"/>
      <c r="Z424" s="396"/>
      <c r="AA424" s="396"/>
      <c r="AB424" s="396"/>
      <c r="AC424" s="396"/>
      <c r="AD424" s="396"/>
    </row>
    <row r="425" spans="1:30" x14ac:dyDescent="0.25">
      <c r="A425" s="395">
        <v>424</v>
      </c>
      <c r="B425" s="395" t="s">
        <v>882</v>
      </c>
      <c r="C425" s="395">
        <v>71116123</v>
      </c>
      <c r="D425" s="395"/>
      <c r="E425" s="526">
        <v>43830.928020833337</v>
      </c>
      <c r="F425" s="410" t="s">
        <v>12386</v>
      </c>
      <c r="G425" s="410" t="s">
        <v>12387</v>
      </c>
      <c r="H425" s="410" t="s">
        <v>7993</v>
      </c>
      <c r="I425" s="396" t="s">
        <v>12388</v>
      </c>
      <c r="J425" s="396" t="s">
        <v>25</v>
      </c>
      <c r="K425" s="396" t="s">
        <v>129</v>
      </c>
      <c r="L425" s="396" t="s">
        <v>10628</v>
      </c>
      <c r="M425" s="396" t="s">
        <v>9938</v>
      </c>
      <c r="N425" s="396" t="s">
        <v>11881</v>
      </c>
      <c r="O425" s="396" t="s">
        <v>12389</v>
      </c>
      <c r="P425" s="396"/>
      <c r="Q425" s="396"/>
      <c r="R425" s="396"/>
      <c r="S425" s="505" t="s">
        <v>1931</v>
      </c>
      <c r="T425" s="396"/>
      <c r="U425" s="396"/>
      <c r="V425" s="396"/>
      <c r="W425" s="396"/>
      <c r="X425" s="396"/>
      <c r="Y425" s="396"/>
      <c r="Z425" s="396"/>
      <c r="AA425" s="396"/>
      <c r="AB425" s="396"/>
      <c r="AC425" s="396"/>
      <c r="AD425" s="396"/>
    </row>
    <row r="426" spans="1:30" x14ac:dyDescent="0.25">
      <c r="A426" s="395">
        <v>425</v>
      </c>
      <c r="B426" s="395" t="s">
        <v>10632</v>
      </c>
      <c r="C426" s="395">
        <v>71117083</v>
      </c>
      <c r="D426" s="395"/>
      <c r="E426" s="526">
        <v>43830.960416666669</v>
      </c>
      <c r="F426" s="410" t="s">
        <v>12390</v>
      </c>
      <c r="G426" s="410" t="s">
        <v>12391</v>
      </c>
      <c r="H426" s="410" t="s">
        <v>8331</v>
      </c>
      <c r="I426" s="396" t="s">
        <v>12392</v>
      </c>
      <c r="J426" s="396" t="s">
        <v>503</v>
      </c>
      <c r="K426" s="396" t="s">
        <v>11887</v>
      </c>
      <c r="L426" s="396" t="s">
        <v>10627</v>
      </c>
      <c r="M426" s="396" t="s">
        <v>9940</v>
      </c>
      <c r="N426" s="396" t="s">
        <v>11870</v>
      </c>
      <c r="O426" s="396" t="s">
        <v>289</v>
      </c>
      <c r="P426" s="396"/>
      <c r="Q426" s="396"/>
      <c r="R426" s="396"/>
      <c r="S426" s="505" t="s">
        <v>1931</v>
      </c>
      <c r="T426" s="396"/>
      <c r="U426" s="396"/>
      <c r="V426" s="396"/>
      <c r="W426" s="396"/>
      <c r="X426" s="396"/>
      <c r="Y426" s="396"/>
      <c r="Z426" s="396"/>
      <c r="AA426" s="396"/>
      <c r="AB426" s="396"/>
      <c r="AC426" s="396"/>
      <c r="AD426" s="396"/>
    </row>
    <row r="427" spans="1:30" x14ac:dyDescent="0.25">
      <c r="A427" s="395">
        <v>426</v>
      </c>
      <c r="B427" s="395" t="s">
        <v>10632</v>
      </c>
      <c r="C427" s="395">
        <v>71117331</v>
      </c>
      <c r="D427" s="395"/>
      <c r="E427" s="526">
        <v>43830.968888888892</v>
      </c>
      <c r="F427" s="410" t="s">
        <v>12393</v>
      </c>
      <c r="G427" s="410" t="s">
        <v>12394</v>
      </c>
      <c r="H427" s="410" t="s">
        <v>8331</v>
      </c>
      <c r="I427" s="396" t="s">
        <v>12395</v>
      </c>
      <c r="J427" s="396" t="s">
        <v>104</v>
      </c>
      <c r="K427" s="396" t="s">
        <v>12396</v>
      </c>
      <c r="L427" s="396" t="s">
        <v>10628</v>
      </c>
      <c r="M427" s="396" t="s">
        <v>9938</v>
      </c>
      <c r="N427" s="396" t="s">
        <v>11881</v>
      </c>
      <c r="O427" s="396" t="s">
        <v>3328</v>
      </c>
      <c r="P427" s="396"/>
      <c r="Q427" s="396"/>
      <c r="R427" s="396"/>
      <c r="S427" s="505" t="s">
        <v>1931</v>
      </c>
      <c r="T427" s="396"/>
      <c r="U427" s="396"/>
      <c r="V427" s="396"/>
      <c r="W427" s="396"/>
      <c r="X427" s="396"/>
      <c r="Y427" s="396"/>
      <c r="Z427" s="396"/>
      <c r="AA427" s="396"/>
      <c r="AB427" s="396"/>
      <c r="AC427" s="396"/>
      <c r="AD427" s="396"/>
    </row>
    <row r="428" spans="1:30" x14ac:dyDescent="0.25">
      <c r="A428" s="395">
        <v>427</v>
      </c>
      <c r="B428" s="395" t="s">
        <v>10701</v>
      </c>
      <c r="C428" s="395">
        <v>71117357</v>
      </c>
      <c r="D428" s="395"/>
      <c r="E428" s="526">
        <v>43830.970613425925</v>
      </c>
      <c r="F428" s="410" t="s">
        <v>12397</v>
      </c>
      <c r="G428" s="410" t="s">
        <v>12398</v>
      </c>
      <c r="H428" s="410" t="s">
        <v>8328</v>
      </c>
      <c r="I428" s="396" t="s">
        <v>12399</v>
      </c>
      <c r="J428" s="396" t="s">
        <v>173</v>
      </c>
      <c r="K428" s="396" t="s">
        <v>173</v>
      </c>
      <c r="L428" s="396" t="s">
        <v>10628</v>
      </c>
      <c r="M428" s="396" t="s">
        <v>9938</v>
      </c>
      <c r="N428" s="396" t="s">
        <v>11873</v>
      </c>
      <c r="O428" s="396" t="s">
        <v>12400</v>
      </c>
      <c r="P428" s="396"/>
      <c r="Q428" s="396"/>
      <c r="R428" s="396"/>
      <c r="S428" s="505" t="s">
        <v>12401</v>
      </c>
      <c r="T428" s="396"/>
      <c r="U428" s="396"/>
      <c r="V428" s="396"/>
      <c r="W428" s="396"/>
      <c r="X428" s="396"/>
      <c r="Y428" s="396"/>
      <c r="Z428" s="396"/>
      <c r="AA428" s="396"/>
      <c r="AB428" s="396"/>
      <c r="AC428" s="396"/>
      <c r="AD428" s="396"/>
    </row>
    <row r="429" spans="1:30" x14ac:dyDescent="0.25">
      <c r="A429" s="395">
        <v>428</v>
      </c>
      <c r="B429" s="395" t="s">
        <v>13030</v>
      </c>
      <c r="C429" s="395">
        <v>71117805</v>
      </c>
      <c r="D429" s="395"/>
      <c r="E429" s="526">
        <v>43830.986273148148</v>
      </c>
      <c r="F429" s="410" t="s">
        <v>12402</v>
      </c>
      <c r="G429" s="410" t="s">
        <v>12403</v>
      </c>
      <c r="H429" s="410" t="s">
        <v>8331</v>
      </c>
      <c r="I429" s="396" t="s">
        <v>12404</v>
      </c>
      <c r="J429" s="396" t="s">
        <v>30</v>
      </c>
      <c r="K429" s="396" t="s">
        <v>30</v>
      </c>
      <c r="L429" s="396" t="s">
        <v>10627</v>
      </c>
      <c r="M429" s="396" t="s">
        <v>10450</v>
      </c>
      <c r="N429" s="396" t="s">
        <v>11868</v>
      </c>
      <c r="O429" s="396" t="s">
        <v>12405</v>
      </c>
      <c r="P429" s="396"/>
      <c r="Q429" s="396"/>
      <c r="R429" s="396"/>
      <c r="S429" s="505" t="s">
        <v>1931</v>
      </c>
      <c r="T429" s="396"/>
      <c r="U429" s="396"/>
      <c r="V429" s="396"/>
      <c r="W429" s="396"/>
      <c r="X429" s="396"/>
      <c r="Y429" s="396"/>
      <c r="Z429" s="396"/>
      <c r="AA429" s="396"/>
      <c r="AB429" s="396"/>
      <c r="AC429" s="396"/>
      <c r="AD429" s="396"/>
    </row>
    <row r="430" spans="1:30" x14ac:dyDescent="0.25">
      <c r="A430" s="395">
        <v>429</v>
      </c>
      <c r="B430" s="395" t="s">
        <v>3150</v>
      </c>
      <c r="C430" s="395">
        <v>71118965</v>
      </c>
      <c r="D430" s="395"/>
      <c r="E430" s="526">
        <v>43831.036111111112</v>
      </c>
      <c r="F430" s="410" t="s">
        <v>12406</v>
      </c>
      <c r="G430" s="410" t="s">
        <v>12407</v>
      </c>
      <c r="H430" s="410" t="s">
        <v>8331</v>
      </c>
      <c r="I430" s="396" t="s">
        <v>12408</v>
      </c>
      <c r="J430" s="396" t="s">
        <v>104</v>
      </c>
      <c r="K430" s="396" t="s">
        <v>2951</v>
      </c>
      <c r="L430" s="396" t="s">
        <v>10628</v>
      </c>
      <c r="M430" s="396" t="s">
        <v>9938</v>
      </c>
      <c r="N430" s="396" t="s">
        <v>11881</v>
      </c>
      <c r="O430" s="396" t="s">
        <v>7974</v>
      </c>
      <c r="P430" s="396"/>
      <c r="Q430" s="396"/>
      <c r="R430" s="396"/>
      <c r="S430" s="505" t="s">
        <v>1931</v>
      </c>
      <c r="T430" s="396"/>
      <c r="U430" s="396"/>
      <c r="V430" s="396"/>
      <c r="W430" s="396"/>
      <c r="X430" s="396"/>
      <c r="Y430" s="396"/>
      <c r="Z430" s="396"/>
      <c r="AA430" s="396"/>
      <c r="AB430" s="396"/>
      <c r="AC430" s="396"/>
      <c r="AD430" s="396"/>
    </row>
    <row r="431" spans="1:30" x14ac:dyDescent="0.25">
      <c r="A431" s="395">
        <v>430</v>
      </c>
      <c r="B431" s="395" t="s">
        <v>34</v>
      </c>
      <c r="C431" s="395">
        <v>71118809</v>
      </c>
      <c r="D431" s="395"/>
      <c r="E431" s="526">
        <v>43831.072256944448</v>
      </c>
      <c r="F431" s="410" t="s">
        <v>12409</v>
      </c>
      <c r="G431" s="410" t="s">
        <v>12410</v>
      </c>
      <c r="H431" s="410" t="s">
        <v>7993</v>
      </c>
      <c r="I431" s="396" t="s">
        <v>12411</v>
      </c>
      <c r="J431" s="396" t="s">
        <v>3010</v>
      </c>
      <c r="K431" s="396" t="s">
        <v>2996</v>
      </c>
      <c r="L431" s="396" t="s">
        <v>10627</v>
      </c>
      <c r="M431" s="396" t="s">
        <v>10212</v>
      </c>
      <c r="N431" s="396" t="s">
        <v>11869</v>
      </c>
      <c r="O431" s="396" t="s">
        <v>61</v>
      </c>
      <c r="P431" s="396"/>
      <c r="Q431" s="396"/>
      <c r="R431" s="396"/>
      <c r="S431" s="505" t="s">
        <v>12412</v>
      </c>
      <c r="T431" s="396"/>
      <c r="U431" s="396"/>
      <c r="V431" s="396"/>
      <c r="W431" s="396"/>
      <c r="X431" s="396"/>
      <c r="Y431" s="396"/>
      <c r="Z431" s="396"/>
      <c r="AA431" s="396"/>
      <c r="AB431" s="396"/>
      <c r="AC431" s="396"/>
      <c r="AD431" s="396"/>
    </row>
    <row r="432" spans="1:30" x14ac:dyDescent="0.25">
      <c r="A432" s="395">
        <v>431</v>
      </c>
      <c r="B432" s="395" t="s">
        <v>34</v>
      </c>
      <c r="C432" s="395">
        <v>71119813</v>
      </c>
      <c r="D432" s="395"/>
      <c r="E432" s="526">
        <v>43831.10050925926</v>
      </c>
      <c r="F432" s="410" t="s">
        <v>7874</v>
      </c>
      <c r="G432" s="410" t="s">
        <v>12413</v>
      </c>
      <c r="H432" s="410" t="s">
        <v>8330</v>
      </c>
      <c r="I432" s="396" t="s">
        <v>7910</v>
      </c>
      <c r="J432" s="396" t="s">
        <v>213</v>
      </c>
      <c r="K432" s="396" t="s">
        <v>1798</v>
      </c>
      <c r="L432" s="396" t="s">
        <v>10628</v>
      </c>
      <c r="M432" s="396" t="s">
        <v>9938</v>
      </c>
      <c r="N432" s="396" t="s">
        <v>11870</v>
      </c>
      <c r="O432" s="396" t="s">
        <v>12414</v>
      </c>
      <c r="P432" s="396"/>
      <c r="Q432" s="396"/>
      <c r="R432" s="396"/>
      <c r="S432" s="505" t="s">
        <v>1931</v>
      </c>
      <c r="T432" s="396"/>
      <c r="U432" s="396"/>
      <c r="V432" s="396"/>
      <c r="W432" s="396"/>
      <c r="X432" s="396"/>
      <c r="Y432" s="396"/>
      <c r="Z432" s="396"/>
      <c r="AA432" s="396"/>
      <c r="AB432" s="396"/>
      <c r="AC432" s="396"/>
      <c r="AD432" s="396"/>
    </row>
    <row r="433" spans="1:30" x14ac:dyDescent="0.25">
      <c r="A433" s="395">
        <v>432</v>
      </c>
      <c r="B433" s="395" t="s">
        <v>34</v>
      </c>
      <c r="C433" s="395">
        <v>71119853</v>
      </c>
      <c r="D433" s="395"/>
      <c r="E433" s="526">
        <v>43831.102986111109</v>
      </c>
      <c r="F433" s="410" t="s">
        <v>12415</v>
      </c>
      <c r="G433" s="410" t="s">
        <v>12416</v>
      </c>
      <c r="H433" s="410" t="s">
        <v>8330</v>
      </c>
      <c r="I433" s="396" t="s">
        <v>12417</v>
      </c>
      <c r="J433" s="396" t="s">
        <v>173</v>
      </c>
      <c r="K433" s="396" t="s">
        <v>173</v>
      </c>
      <c r="L433" s="396" t="s">
        <v>10628</v>
      </c>
      <c r="M433" s="396" t="s">
        <v>9938</v>
      </c>
      <c r="N433" s="396" t="s">
        <v>11873</v>
      </c>
      <c r="O433" s="396" t="s">
        <v>314</v>
      </c>
      <c r="P433" s="396"/>
      <c r="Q433" s="396"/>
      <c r="R433" s="396"/>
      <c r="S433" s="505" t="s">
        <v>1931</v>
      </c>
      <c r="T433" s="396"/>
      <c r="U433" s="396"/>
      <c r="V433" s="396"/>
      <c r="W433" s="396"/>
      <c r="X433" s="396"/>
      <c r="Y433" s="396"/>
      <c r="Z433" s="396"/>
      <c r="AA433" s="396"/>
      <c r="AB433" s="396"/>
      <c r="AC433" s="396"/>
      <c r="AD433" s="396"/>
    </row>
    <row r="434" spans="1:30" x14ac:dyDescent="0.25">
      <c r="A434" s="395">
        <v>433</v>
      </c>
      <c r="B434" s="395" t="s">
        <v>34</v>
      </c>
      <c r="C434" s="395">
        <v>71120129</v>
      </c>
      <c r="D434" s="395"/>
      <c r="E434" s="526">
        <v>43831.130787037036</v>
      </c>
      <c r="F434" s="410" t="s">
        <v>12418</v>
      </c>
      <c r="G434" s="410" t="s">
        <v>12419</v>
      </c>
      <c r="H434" s="410" t="s">
        <v>8328</v>
      </c>
      <c r="I434" s="396" t="s">
        <v>12420</v>
      </c>
      <c r="J434" s="396" t="s">
        <v>25</v>
      </c>
      <c r="K434" s="396" t="s">
        <v>129</v>
      </c>
      <c r="L434" s="396" t="s">
        <v>10628</v>
      </c>
      <c r="M434" s="396" t="s">
        <v>9938</v>
      </c>
      <c r="N434" s="396" t="s">
        <v>11881</v>
      </c>
      <c r="O434" s="396" t="s">
        <v>12421</v>
      </c>
      <c r="P434" s="396"/>
      <c r="Q434" s="396"/>
      <c r="R434" s="396"/>
      <c r="S434" s="505" t="s">
        <v>12422</v>
      </c>
      <c r="T434" s="396"/>
      <c r="U434" s="396"/>
      <c r="V434" s="396"/>
      <c r="W434" s="396"/>
      <c r="X434" s="396"/>
      <c r="Y434" s="396"/>
      <c r="Z434" s="396"/>
      <c r="AA434" s="396"/>
      <c r="AB434" s="396"/>
      <c r="AC434" s="396"/>
      <c r="AD434" s="396"/>
    </row>
    <row r="435" spans="1:30" x14ac:dyDescent="0.25">
      <c r="A435" s="395">
        <v>434</v>
      </c>
      <c r="B435" s="395" t="s">
        <v>59</v>
      </c>
      <c r="C435" s="395">
        <v>71120887</v>
      </c>
      <c r="D435" s="395"/>
      <c r="E435" s="526">
        <v>43831.209317129629</v>
      </c>
      <c r="F435" s="410" t="s">
        <v>12423</v>
      </c>
      <c r="G435" s="410" t="s">
        <v>12424</v>
      </c>
      <c r="H435" s="410" t="s">
        <v>8328</v>
      </c>
      <c r="I435" s="396" t="s">
        <v>12425</v>
      </c>
      <c r="J435" s="396" t="s">
        <v>79</v>
      </c>
      <c r="K435" s="396" t="s">
        <v>79</v>
      </c>
      <c r="L435" s="396" t="s">
        <v>10629</v>
      </c>
      <c r="M435" s="396" t="s">
        <v>9941</v>
      </c>
      <c r="N435" s="396" t="s">
        <v>11882</v>
      </c>
      <c r="O435" s="396" t="s">
        <v>239</v>
      </c>
      <c r="P435" s="396"/>
      <c r="Q435" s="396"/>
      <c r="R435" s="396"/>
      <c r="S435" s="505" t="s">
        <v>12426</v>
      </c>
      <c r="T435" s="396"/>
      <c r="U435" s="396"/>
      <c r="V435" s="396"/>
      <c r="W435" s="396"/>
      <c r="X435" s="396"/>
      <c r="Y435" s="396"/>
      <c r="Z435" s="396"/>
      <c r="AA435" s="396"/>
      <c r="AB435" s="396"/>
      <c r="AC435" s="396"/>
      <c r="AD435" s="396"/>
    </row>
    <row r="436" spans="1:30" x14ac:dyDescent="0.25">
      <c r="A436" s="395">
        <v>435</v>
      </c>
      <c r="B436" s="395" t="s">
        <v>10701</v>
      </c>
      <c r="C436" s="395">
        <v>71121269</v>
      </c>
      <c r="D436" s="395"/>
      <c r="E436" s="526">
        <v>43831.24150462963</v>
      </c>
      <c r="F436" s="410" t="s">
        <v>12427</v>
      </c>
      <c r="G436" s="410" t="s">
        <v>12428</v>
      </c>
      <c r="H436" s="410" t="s">
        <v>8331</v>
      </c>
      <c r="I436" s="396" t="s">
        <v>12429</v>
      </c>
      <c r="J436" s="396" t="s">
        <v>25</v>
      </c>
      <c r="K436" s="396" t="s">
        <v>129</v>
      </c>
      <c r="L436" s="396" t="s">
        <v>10628</v>
      </c>
      <c r="M436" s="396" t="s">
        <v>9938</v>
      </c>
      <c r="N436" s="396" t="s">
        <v>11881</v>
      </c>
      <c r="O436" s="396" t="s">
        <v>12430</v>
      </c>
      <c r="P436" s="396"/>
      <c r="Q436" s="396"/>
      <c r="R436" s="396"/>
      <c r="S436" s="505" t="s">
        <v>1931</v>
      </c>
      <c r="T436" s="396"/>
      <c r="U436" s="396"/>
      <c r="V436" s="396"/>
      <c r="W436" s="396"/>
      <c r="X436" s="396"/>
      <c r="Y436" s="396"/>
      <c r="Z436" s="396"/>
      <c r="AA436" s="396"/>
      <c r="AB436" s="396"/>
      <c r="AC436" s="396"/>
      <c r="AD436" s="396"/>
    </row>
    <row r="437" spans="1:30" x14ac:dyDescent="0.25">
      <c r="A437" s="395">
        <v>436</v>
      </c>
      <c r="B437" s="395" t="s">
        <v>13030</v>
      </c>
      <c r="C437" s="395">
        <v>71121727</v>
      </c>
      <c r="D437" s="395"/>
      <c r="E437" s="526">
        <v>43831.284768518519</v>
      </c>
      <c r="F437" s="410" t="s">
        <v>12431</v>
      </c>
      <c r="G437" s="410" t="s">
        <v>12432</v>
      </c>
      <c r="H437" s="410" t="s">
        <v>8328</v>
      </c>
      <c r="I437" s="396" t="s">
        <v>12433</v>
      </c>
      <c r="J437" s="396" t="s">
        <v>213</v>
      </c>
      <c r="K437" s="396" t="s">
        <v>1798</v>
      </c>
      <c r="L437" s="396" t="s">
        <v>10628</v>
      </c>
      <c r="M437" s="396" t="s">
        <v>9938</v>
      </c>
      <c r="N437" s="396" t="s">
        <v>11870</v>
      </c>
      <c r="O437" s="396" t="s">
        <v>12434</v>
      </c>
      <c r="P437" s="396"/>
      <c r="Q437" s="396"/>
      <c r="R437" s="396"/>
      <c r="S437" s="505" t="s">
        <v>12435</v>
      </c>
      <c r="T437" s="396"/>
      <c r="U437" s="396"/>
      <c r="V437" s="396"/>
      <c r="W437" s="396"/>
      <c r="X437" s="396"/>
      <c r="Y437" s="396"/>
      <c r="Z437" s="396"/>
      <c r="AA437" s="396"/>
      <c r="AB437" s="396"/>
      <c r="AC437" s="396"/>
      <c r="AD437" s="396"/>
    </row>
    <row r="438" spans="1:30" x14ac:dyDescent="0.25">
      <c r="A438" s="395">
        <v>437</v>
      </c>
      <c r="B438" s="395" t="s">
        <v>10701</v>
      </c>
      <c r="C438" s="395">
        <v>71122263</v>
      </c>
      <c r="D438" s="395"/>
      <c r="E438" s="526">
        <v>43831.34103009259</v>
      </c>
      <c r="F438" s="410" t="s">
        <v>12436</v>
      </c>
      <c r="G438" s="410" t="s">
        <v>12437</v>
      </c>
      <c r="H438" s="410" t="s">
        <v>11241</v>
      </c>
      <c r="I438" s="396" t="s">
        <v>12438</v>
      </c>
      <c r="J438" s="396" t="s">
        <v>129</v>
      </c>
      <c r="K438" s="396" t="s">
        <v>12439</v>
      </c>
      <c r="L438" s="396" t="s">
        <v>10628</v>
      </c>
      <c r="M438" s="396" t="s">
        <v>9938</v>
      </c>
      <c r="N438" s="396" t="s">
        <v>11881</v>
      </c>
      <c r="O438" s="396" t="s">
        <v>239</v>
      </c>
      <c r="P438" s="396"/>
      <c r="Q438" s="396"/>
      <c r="R438" s="396"/>
      <c r="S438" s="505" t="s">
        <v>12440</v>
      </c>
      <c r="T438" s="396"/>
      <c r="U438" s="396"/>
      <c r="V438" s="396"/>
      <c r="W438" s="396"/>
      <c r="X438" s="396"/>
      <c r="Y438" s="396"/>
      <c r="Z438" s="396"/>
      <c r="AA438" s="396"/>
      <c r="AB438" s="396"/>
      <c r="AC438" s="396"/>
      <c r="AD438" s="396"/>
    </row>
    <row r="439" spans="1:30" x14ac:dyDescent="0.25">
      <c r="A439" s="395">
        <v>438</v>
      </c>
      <c r="B439" s="395" t="s">
        <v>13030</v>
      </c>
      <c r="C439" s="395">
        <v>71122291</v>
      </c>
      <c r="D439" s="395"/>
      <c r="E439" s="526">
        <v>43831.343159722222</v>
      </c>
      <c r="F439" s="410" t="s">
        <v>12441</v>
      </c>
      <c r="G439" s="410" t="s">
        <v>12442</v>
      </c>
      <c r="H439" s="410" t="s">
        <v>7993</v>
      </c>
      <c r="I439" s="396" t="s">
        <v>12443</v>
      </c>
      <c r="J439" s="396" t="s">
        <v>79</v>
      </c>
      <c r="K439" s="396" t="s">
        <v>5409</v>
      </c>
      <c r="L439" s="396" t="s">
        <v>10629</v>
      </c>
      <c r="M439" s="396" t="s">
        <v>9941</v>
      </c>
      <c r="N439" s="396" t="s">
        <v>11883</v>
      </c>
      <c r="O439" s="396" t="s">
        <v>12444</v>
      </c>
      <c r="P439" s="396"/>
      <c r="Q439" s="396"/>
      <c r="R439" s="396"/>
      <c r="S439" s="505" t="s">
        <v>12445</v>
      </c>
      <c r="T439" s="396"/>
      <c r="U439" s="396"/>
      <c r="V439" s="396"/>
      <c r="W439" s="396"/>
      <c r="X439" s="396"/>
      <c r="Y439" s="396"/>
      <c r="Z439" s="396"/>
      <c r="AA439" s="396"/>
      <c r="AB439" s="396"/>
      <c r="AC439" s="396"/>
      <c r="AD439" s="396"/>
    </row>
    <row r="440" spans="1:30" x14ac:dyDescent="0.25">
      <c r="A440" s="395">
        <v>439</v>
      </c>
      <c r="B440" s="395" t="s">
        <v>34</v>
      </c>
      <c r="C440" s="395">
        <v>71121949</v>
      </c>
      <c r="D440" s="395"/>
      <c r="E440" s="526">
        <v>43831.351018518515</v>
      </c>
      <c r="F440" s="410" t="s">
        <v>6582</v>
      </c>
      <c r="G440" s="410" t="s">
        <v>12446</v>
      </c>
      <c r="H440" s="410" t="s">
        <v>7993</v>
      </c>
      <c r="I440" s="396" t="s">
        <v>12447</v>
      </c>
      <c r="J440" s="396" t="s">
        <v>6146</v>
      </c>
      <c r="K440" s="396" t="s">
        <v>6153</v>
      </c>
      <c r="L440" s="396" t="s">
        <v>10629</v>
      </c>
      <c r="M440" s="396" t="s">
        <v>9822</v>
      </c>
      <c r="N440" s="396" t="s">
        <v>11875</v>
      </c>
      <c r="O440" s="396" t="s">
        <v>257</v>
      </c>
      <c r="P440" s="396"/>
      <c r="Q440" s="396"/>
      <c r="R440" s="396"/>
      <c r="S440" s="505" t="s">
        <v>1931</v>
      </c>
      <c r="T440" s="396"/>
      <c r="U440" s="396"/>
      <c r="V440" s="396"/>
      <c r="W440" s="396"/>
      <c r="X440" s="396"/>
      <c r="Y440" s="396"/>
      <c r="Z440" s="396"/>
      <c r="AA440" s="396"/>
      <c r="AB440" s="396"/>
      <c r="AC440" s="396"/>
      <c r="AD440" s="396"/>
    </row>
    <row r="441" spans="1:30" x14ac:dyDescent="0.25">
      <c r="A441" s="395">
        <v>440</v>
      </c>
      <c r="B441" s="395" t="s">
        <v>59</v>
      </c>
      <c r="C441" s="395">
        <v>71122897</v>
      </c>
      <c r="D441" s="395"/>
      <c r="E441" s="526">
        <v>43831.379675925928</v>
      </c>
      <c r="F441" s="410" t="s">
        <v>12448</v>
      </c>
      <c r="G441" s="410" t="s">
        <v>12449</v>
      </c>
      <c r="H441" s="410" t="s">
        <v>8328</v>
      </c>
      <c r="I441" s="396" t="s">
        <v>12450</v>
      </c>
      <c r="J441" s="396" t="s">
        <v>79</v>
      </c>
      <c r="K441" s="396" t="s">
        <v>79</v>
      </c>
      <c r="L441" s="396" t="s">
        <v>10629</v>
      </c>
      <c r="M441" s="396" t="s">
        <v>9941</v>
      </c>
      <c r="N441" s="396" t="s">
        <v>11882</v>
      </c>
      <c r="O441" s="396" t="s">
        <v>12451</v>
      </c>
      <c r="P441" s="396"/>
      <c r="Q441" s="396"/>
      <c r="R441" s="396"/>
      <c r="S441" s="505" t="s">
        <v>12452</v>
      </c>
      <c r="T441" s="396"/>
      <c r="U441" s="396"/>
      <c r="V441" s="396"/>
      <c r="W441" s="396"/>
      <c r="X441" s="396"/>
      <c r="Y441" s="396"/>
      <c r="Z441" s="396"/>
      <c r="AA441" s="396"/>
      <c r="AB441" s="396"/>
      <c r="AC441" s="396"/>
      <c r="AD441" s="396"/>
    </row>
    <row r="442" spans="1:30" x14ac:dyDescent="0.25">
      <c r="A442" s="395">
        <v>441</v>
      </c>
      <c r="B442" s="395" t="s">
        <v>34</v>
      </c>
      <c r="C442" s="395">
        <v>71122903</v>
      </c>
      <c r="D442" s="395"/>
      <c r="E442" s="526">
        <v>43831.380312499998</v>
      </c>
      <c r="F442" s="410" t="s">
        <v>12453</v>
      </c>
      <c r="G442" s="410" t="s">
        <v>12454</v>
      </c>
      <c r="H442" s="410" t="s">
        <v>8330</v>
      </c>
      <c r="I442" s="396" t="s">
        <v>12455</v>
      </c>
      <c r="J442" s="396" t="s">
        <v>503</v>
      </c>
      <c r="K442" s="396" t="s">
        <v>503</v>
      </c>
      <c r="L442" s="396" t="s">
        <v>10627</v>
      </c>
      <c r="M442" s="396" t="s">
        <v>9940</v>
      </c>
      <c r="N442" s="396" t="s">
        <v>11878</v>
      </c>
      <c r="O442" s="396" t="s">
        <v>623</v>
      </c>
      <c r="P442" s="396"/>
      <c r="Q442" s="396"/>
      <c r="R442" s="396"/>
      <c r="S442" s="505" t="s">
        <v>12456</v>
      </c>
      <c r="T442" s="396"/>
      <c r="U442" s="396"/>
      <c r="V442" s="396"/>
      <c r="W442" s="396"/>
      <c r="X442" s="396"/>
      <c r="Y442" s="396"/>
      <c r="Z442" s="396"/>
      <c r="AA442" s="396"/>
      <c r="AB442" s="396"/>
      <c r="AC442" s="396"/>
      <c r="AD442" s="396"/>
    </row>
    <row r="443" spans="1:30" x14ac:dyDescent="0.25">
      <c r="A443" s="395">
        <v>442</v>
      </c>
      <c r="B443" s="395" t="s">
        <v>34</v>
      </c>
      <c r="C443" s="395">
        <v>71123319</v>
      </c>
      <c r="D443" s="395"/>
      <c r="E443" s="526">
        <v>43831.416886574072</v>
      </c>
      <c r="F443" s="410" t="s">
        <v>12457</v>
      </c>
      <c r="G443" s="410" t="s">
        <v>12458</v>
      </c>
      <c r="H443" s="410" t="s">
        <v>8330</v>
      </c>
      <c r="I443" s="396" t="s">
        <v>12459</v>
      </c>
      <c r="J443" s="396" t="s">
        <v>132</v>
      </c>
      <c r="K443" s="396" t="s">
        <v>2896</v>
      </c>
      <c r="L443" s="396" t="s">
        <v>10627</v>
      </c>
      <c r="M443" s="396" t="s">
        <v>10443</v>
      </c>
      <c r="N443" s="396" t="s">
        <v>11869</v>
      </c>
      <c r="O443" s="396" t="s">
        <v>12460</v>
      </c>
      <c r="P443" s="396"/>
      <c r="Q443" s="396"/>
      <c r="R443" s="396"/>
      <c r="S443" s="505" t="s">
        <v>12461</v>
      </c>
      <c r="T443" s="400"/>
      <c r="U443" s="28"/>
      <c r="V443" s="28"/>
      <c r="W443" s="403"/>
      <c r="X443" s="403"/>
      <c r="Y443" s="137"/>
      <c r="Z443" s="403"/>
      <c r="AA443" s="403"/>
      <c r="AB443" s="403"/>
      <c r="AC443" s="403"/>
      <c r="AD443" s="403"/>
    </row>
    <row r="444" spans="1:30" x14ac:dyDescent="0.25">
      <c r="A444" s="395">
        <v>443</v>
      </c>
      <c r="B444" s="395" t="s">
        <v>34</v>
      </c>
      <c r="C444" s="395">
        <v>71122835</v>
      </c>
      <c r="D444" s="395"/>
      <c r="E444" s="526">
        <v>43831.417083333334</v>
      </c>
      <c r="F444" s="410" t="s">
        <v>12462</v>
      </c>
      <c r="G444" s="410" t="s">
        <v>12463</v>
      </c>
      <c r="H444" s="410" t="s">
        <v>7993</v>
      </c>
      <c r="I444" s="396" t="s">
        <v>12464</v>
      </c>
      <c r="J444" s="396" t="s">
        <v>224</v>
      </c>
      <c r="K444" s="396" t="s">
        <v>224</v>
      </c>
      <c r="L444" s="396" t="s">
        <v>10629</v>
      </c>
      <c r="M444" s="396" t="s">
        <v>10625</v>
      </c>
      <c r="N444" s="396" t="s">
        <v>11879</v>
      </c>
      <c r="O444" s="396" t="s">
        <v>12465</v>
      </c>
      <c r="P444" s="396"/>
      <c r="Q444" s="396"/>
      <c r="R444" s="396"/>
      <c r="S444" s="505" t="s">
        <v>1931</v>
      </c>
      <c r="T444" s="400"/>
      <c r="U444" s="28"/>
      <c r="V444" s="28"/>
      <c r="W444" s="403"/>
      <c r="X444" s="403"/>
      <c r="Y444" s="137"/>
      <c r="Z444" s="403"/>
      <c r="AA444" s="403"/>
      <c r="AB444" s="403"/>
      <c r="AC444" s="403"/>
      <c r="AD444" s="403"/>
    </row>
    <row r="445" spans="1:30" x14ac:dyDescent="0.25">
      <c r="A445" s="395">
        <v>444</v>
      </c>
      <c r="B445" s="395" t="s">
        <v>10701</v>
      </c>
      <c r="C445" s="395">
        <v>71123333</v>
      </c>
      <c r="D445" s="395"/>
      <c r="E445" s="526">
        <v>43831.417442129627</v>
      </c>
      <c r="F445" s="410" t="s">
        <v>12466</v>
      </c>
      <c r="G445" s="410" t="s">
        <v>12467</v>
      </c>
      <c r="H445" s="410" t="s">
        <v>8331</v>
      </c>
      <c r="I445" s="396" t="s">
        <v>12468</v>
      </c>
      <c r="J445" s="396" t="s">
        <v>653</v>
      </c>
      <c r="K445" s="396" t="s">
        <v>3838</v>
      </c>
      <c r="L445" s="396" t="s">
        <v>10627</v>
      </c>
      <c r="M445" s="396" t="s">
        <v>10571</v>
      </c>
      <c r="N445" s="396" t="s">
        <v>11874</v>
      </c>
      <c r="O445" s="396" t="s">
        <v>12469</v>
      </c>
      <c r="P445" s="396"/>
      <c r="Q445" s="396"/>
      <c r="R445" s="396"/>
      <c r="S445" s="505" t="s">
        <v>1931</v>
      </c>
      <c r="T445" s="400"/>
      <c r="U445" s="28"/>
      <c r="V445" s="28"/>
      <c r="W445" s="403"/>
      <c r="X445" s="403"/>
      <c r="Y445" s="137"/>
      <c r="Z445" s="403"/>
      <c r="AA445" s="403"/>
      <c r="AB445" s="403"/>
      <c r="AC445" s="403"/>
      <c r="AD445" s="403"/>
    </row>
    <row r="446" spans="1:30" x14ac:dyDescent="0.25">
      <c r="A446" s="395">
        <v>445</v>
      </c>
      <c r="B446" s="395" t="s">
        <v>840</v>
      </c>
      <c r="C446" s="395">
        <v>71123341</v>
      </c>
      <c r="D446" s="395"/>
      <c r="E446" s="526">
        <v>43831.419444444444</v>
      </c>
      <c r="F446" s="410" t="s">
        <v>12470</v>
      </c>
      <c r="G446" s="410" t="s">
        <v>12471</v>
      </c>
      <c r="H446" s="410" t="s">
        <v>8329</v>
      </c>
      <c r="I446" s="396" t="s">
        <v>12472</v>
      </c>
      <c r="J446" s="396" t="s">
        <v>358</v>
      </c>
      <c r="K446" s="396" t="s">
        <v>358</v>
      </c>
      <c r="L446" s="396" t="s">
        <v>10627</v>
      </c>
      <c r="M446" s="396" t="s">
        <v>10447</v>
      </c>
      <c r="N446" s="396" t="s">
        <v>11880</v>
      </c>
      <c r="O446" s="396" t="s">
        <v>10244</v>
      </c>
      <c r="P446" s="396"/>
      <c r="Q446" s="396"/>
      <c r="R446" s="396"/>
      <c r="S446" s="505" t="s">
        <v>1931</v>
      </c>
      <c r="T446" s="400"/>
      <c r="U446" s="28"/>
      <c r="V446" s="28"/>
      <c r="W446" s="403"/>
      <c r="X446" s="403"/>
      <c r="Y446" s="137"/>
      <c r="Z446" s="403"/>
      <c r="AA446" s="403"/>
      <c r="AB446" s="403"/>
      <c r="AC446" s="403"/>
      <c r="AD446" s="403"/>
    </row>
    <row r="447" spans="1:30" x14ac:dyDescent="0.25">
      <c r="A447" s="395">
        <v>446</v>
      </c>
      <c r="B447" s="395" t="s">
        <v>10701</v>
      </c>
      <c r="C447" s="395">
        <v>71123387</v>
      </c>
      <c r="D447" s="395"/>
      <c r="E447" s="526">
        <v>43831.422430555554</v>
      </c>
      <c r="F447" s="410" t="s">
        <v>3714</v>
      </c>
      <c r="G447" s="410" t="s">
        <v>12473</v>
      </c>
      <c r="H447" s="410" t="s">
        <v>8331</v>
      </c>
      <c r="I447" s="396" t="s">
        <v>12474</v>
      </c>
      <c r="J447" s="396" t="s">
        <v>2992</v>
      </c>
      <c r="K447" s="396" t="s">
        <v>4398</v>
      </c>
      <c r="L447" s="396" t="s">
        <v>10627</v>
      </c>
      <c r="M447" s="396" t="s">
        <v>3256</v>
      </c>
      <c r="N447" s="396" t="s">
        <v>11880</v>
      </c>
      <c r="O447" s="396" t="s">
        <v>12475</v>
      </c>
      <c r="P447" s="396"/>
      <c r="Q447" s="396"/>
      <c r="R447" s="396"/>
      <c r="S447" s="505" t="s">
        <v>1931</v>
      </c>
      <c r="T447" s="400"/>
      <c r="U447" s="28"/>
      <c r="V447" s="28"/>
      <c r="W447" s="403"/>
      <c r="X447" s="403"/>
      <c r="Y447" s="137"/>
      <c r="Z447" s="403"/>
      <c r="AA447" s="403"/>
      <c r="AB447" s="403"/>
      <c r="AC447" s="403"/>
      <c r="AD447" s="403"/>
    </row>
    <row r="448" spans="1:30" x14ac:dyDescent="0.25">
      <c r="A448" s="395">
        <v>447</v>
      </c>
      <c r="B448" s="395" t="s">
        <v>34</v>
      </c>
      <c r="C448" s="395">
        <v>71122991</v>
      </c>
      <c r="D448" s="395"/>
      <c r="E448" s="526">
        <v>43831.429236111115</v>
      </c>
      <c r="F448" s="410" t="s">
        <v>12476</v>
      </c>
      <c r="G448" s="410" t="s">
        <v>12477</v>
      </c>
      <c r="H448" s="410" t="s">
        <v>8331</v>
      </c>
      <c r="I448" s="396" t="s">
        <v>12478</v>
      </c>
      <c r="J448" s="396" t="s">
        <v>256</v>
      </c>
      <c r="K448" s="396" t="s">
        <v>12479</v>
      </c>
      <c r="L448" s="396" t="s">
        <v>10629</v>
      </c>
      <c r="M448" s="396" t="s">
        <v>10634</v>
      </c>
      <c r="N448" s="396" t="s">
        <v>11879</v>
      </c>
      <c r="O448" s="396" t="s">
        <v>12480</v>
      </c>
      <c r="P448" s="396"/>
      <c r="Q448" s="396"/>
      <c r="R448" s="396"/>
      <c r="S448" s="505" t="s">
        <v>1931</v>
      </c>
      <c r="T448" s="400"/>
      <c r="U448" s="28"/>
      <c r="V448" s="28"/>
      <c r="W448" s="403"/>
      <c r="X448" s="403"/>
      <c r="Y448" s="137"/>
      <c r="Z448" s="403"/>
      <c r="AA448" s="403"/>
      <c r="AB448" s="403"/>
      <c r="AC448" s="403"/>
      <c r="AD448" s="403"/>
    </row>
    <row r="449" spans="1:30" x14ac:dyDescent="0.25">
      <c r="A449" s="395">
        <v>448</v>
      </c>
      <c r="B449" s="395" t="s">
        <v>13030</v>
      </c>
      <c r="C449" s="395">
        <v>71123559</v>
      </c>
      <c r="D449" s="395"/>
      <c r="E449" s="526">
        <v>43831.433993055558</v>
      </c>
      <c r="F449" s="410" t="s">
        <v>12481</v>
      </c>
      <c r="G449" s="410" t="s">
        <v>12482</v>
      </c>
      <c r="H449" s="410" t="s">
        <v>7993</v>
      </c>
      <c r="I449" s="396" t="s">
        <v>12483</v>
      </c>
      <c r="J449" s="396" t="s">
        <v>456</v>
      </c>
      <c r="K449" s="396" t="s">
        <v>456</v>
      </c>
      <c r="L449" s="396" t="s">
        <v>10629</v>
      </c>
      <c r="M449" s="396" t="s">
        <v>10571</v>
      </c>
      <c r="N449" s="396" t="s">
        <v>11872</v>
      </c>
      <c r="O449" s="396" t="s">
        <v>314</v>
      </c>
      <c r="P449" s="396"/>
      <c r="Q449" s="396"/>
      <c r="R449" s="396"/>
      <c r="S449" s="505" t="s">
        <v>12484</v>
      </c>
      <c r="T449" s="400"/>
      <c r="U449" s="28"/>
      <c r="V449" s="28"/>
      <c r="W449" s="403"/>
      <c r="X449" s="403"/>
      <c r="Y449" s="137"/>
      <c r="Z449" s="403"/>
      <c r="AA449" s="403"/>
      <c r="AB449" s="403"/>
      <c r="AC449" s="403"/>
      <c r="AD449" s="403"/>
    </row>
    <row r="450" spans="1:30" x14ac:dyDescent="0.25">
      <c r="A450" s="395">
        <v>449</v>
      </c>
      <c r="B450" s="395" t="s">
        <v>34</v>
      </c>
      <c r="C450" s="395">
        <v>71123093</v>
      </c>
      <c r="D450" s="395"/>
      <c r="E450" s="526">
        <v>43831.436076388891</v>
      </c>
      <c r="F450" s="410" t="s">
        <v>12485</v>
      </c>
      <c r="G450" s="410" t="s">
        <v>12486</v>
      </c>
      <c r="H450" s="410" t="s">
        <v>7993</v>
      </c>
      <c r="I450" s="396" t="s">
        <v>12487</v>
      </c>
      <c r="J450" s="396" t="s">
        <v>208</v>
      </c>
      <c r="K450" s="396" t="s">
        <v>208</v>
      </c>
      <c r="L450" s="396" t="s">
        <v>10629</v>
      </c>
      <c r="M450" s="396" t="s">
        <v>9822</v>
      </c>
      <c r="N450" s="396" t="s">
        <v>11875</v>
      </c>
      <c r="O450" s="396" t="s">
        <v>6189</v>
      </c>
      <c r="P450" s="396"/>
      <c r="Q450" s="396"/>
      <c r="R450" s="396"/>
      <c r="S450" s="505" t="s">
        <v>1931</v>
      </c>
      <c r="T450" s="400"/>
      <c r="U450" s="28"/>
      <c r="V450" s="28"/>
      <c r="W450" s="403"/>
      <c r="X450" s="403"/>
      <c r="Y450" s="137"/>
      <c r="Z450" s="403"/>
      <c r="AA450" s="403"/>
      <c r="AB450" s="403"/>
      <c r="AC450" s="403"/>
      <c r="AD450" s="403"/>
    </row>
    <row r="451" spans="1:30" x14ac:dyDescent="0.25">
      <c r="A451" s="395">
        <v>450</v>
      </c>
      <c r="B451" s="395" t="s">
        <v>3150</v>
      </c>
      <c r="C451" s="395">
        <v>71123741</v>
      </c>
      <c r="D451" s="395"/>
      <c r="E451" s="526">
        <v>43831.447418981479</v>
      </c>
      <c r="F451" s="410" t="s">
        <v>12488</v>
      </c>
      <c r="G451" s="410" t="s">
        <v>12489</v>
      </c>
      <c r="H451" s="410" t="s">
        <v>8331</v>
      </c>
      <c r="I451" s="396" t="s">
        <v>12490</v>
      </c>
      <c r="J451" s="396" t="s">
        <v>503</v>
      </c>
      <c r="K451" s="396" t="s">
        <v>503</v>
      </c>
      <c r="L451" s="396" t="s">
        <v>10627</v>
      </c>
      <c r="M451" s="396" t="s">
        <v>9940</v>
      </c>
      <c r="N451" s="396" t="s">
        <v>11878</v>
      </c>
      <c r="O451" s="396" t="s">
        <v>12491</v>
      </c>
      <c r="P451" s="396"/>
      <c r="Q451" s="396"/>
      <c r="R451" s="396"/>
      <c r="S451" s="505" t="s">
        <v>1931</v>
      </c>
      <c r="T451" s="400"/>
      <c r="U451" s="28"/>
      <c r="V451" s="28"/>
      <c r="W451" s="403"/>
      <c r="X451" s="403"/>
      <c r="Y451" s="137"/>
      <c r="Z451" s="403"/>
      <c r="AA451" s="403"/>
      <c r="AB451" s="403"/>
      <c r="AC451" s="403"/>
      <c r="AD451" s="403"/>
    </row>
    <row r="452" spans="1:30" x14ac:dyDescent="0.25">
      <c r="A452" s="395">
        <v>451</v>
      </c>
      <c r="B452" s="395" t="s">
        <v>10701</v>
      </c>
      <c r="C452" s="395">
        <v>71123773</v>
      </c>
      <c r="D452" s="395"/>
      <c r="E452" s="526">
        <v>43831.450682870367</v>
      </c>
      <c r="F452" s="410" t="s">
        <v>12492</v>
      </c>
      <c r="G452" s="410" t="s">
        <v>12493</v>
      </c>
      <c r="H452" s="410" t="s">
        <v>8331</v>
      </c>
      <c r="I452" s="396" t="s">
        <v>12494</v>
      </c>
      <c r="J452" s="396" t="s">
        <v>2998</v>
      </c>
      <c r="K452" s="396" t="s">
        <v>2998</v>
      </c>
      <c r="L452" s="396" t="s">
        <v>10629</v>
      </c>
      <c r="M452" s="396" t="s">
        <v>10571</v>
      </c>
      <c r="N452" s="396" t="s">
        <v>11872</v>
      </c>
      <c r="O452" s="396" t="s">
        <v>661</v>
      </c>
      <c r="P452" s="396"/>
      <c r="Q452" s="396"/>
      <c r="R452" s="396"/>
      <c r="S452" s="505" t="s">
        <v>1931</v>
      </c>
      <c r="T452" s="400"/>
      <c r="U452" s="28"/>
      <c r="V452" s="28"/>
      <c r="W452" s="403"/>
      <c r="X452" s="403"/>
      <c r="Y452" s="137"/>
      <c r="Z452" s="403"/>
      <c r="AA452" s="403"/>
      <c r="AB452" s="403"/>
      <c r="AC452" s="403"/>
      <c r="AD452" s="403"/>
    </row>
    <row r="453" spans="1:30" x14ac:dyDescent="0.25">
      <c r="A453" s="395">
        <v>452</v>
      </c>
      <c r="B453" s="395" t="s">
        <v>75</v>
      </c>
      <c r="C453" s="395">
        <v>71123831</v>
      </c>
      <c r="D453" s="395"/>
      <c r="E453" s="526">
        <v>43831.457175925927</v>
      </c>
      <c r="F453" s="410" t="s">
        <v>12495</v>
      </c>
      <c r="G453" s="410" t="s">
        <v>12496</v>
      </c>
      <c r="H453" s="410" t="s">
        <v>8330</v>
      </c>
      <c r="I453" s="396" t="s">
        <v>12497</v>
      </c>
      <c r="J453" s="396" t="s">
        <v>132</v>
      </c>
      <c r="K453" s="396" t="s">
        <v>132</v>
      </c>
      <c r="L453" s="396" t="s">
        <v>10627</v>
      </c>
      <c r="M453" s="396" t="s">
        <v>10443</v>
      </c>
      <c r="N453" s="396" t="s">
        <v>11869</v>
      </c>
      <c r="O453" s="396" t="s">
        <v>12498</v>
      </c>
      <c r="P453" s="396"/>
      <c r="Q453" s="396"/>
      <c r="R453" s="396"/>
      <c r="S453" s="505" t="s">
        <v>1931</v>
      </c>
      <c r="T453" s="400"/>
      <c r="U453" s="28"/>
      <c r="V453" s="28"/>
      <c r="W453" s="403"/>
      <c r="X453" s="403"/>
      <c r="Y453" s="137"/>
      <c r="Z453" s="403"/>
      <c r="AA453" s="403"/>
      <c r="AB453" s="403"/>
      <c r="AC453" s="403"/>
      <c r="AD453" s="403"/>
    </row>
    <row r="454" spans="1:30" x14ac:dyDescent="0.25">
      <c r="A454" s="395">
        <v>453</v>
      </c>
      <c r="B454" s="395" t="s">
        <v>840</v>
      </c>
      <c r="C454" s="395">
        <v>71123955</v>
      </c>
      <c r="D454" s="395"/>
      <c r="E454" s="526">
        <v>43831.468055555553</v>
      </c>
      <c r="F454" s="410" t="s">
        <v>12499</v>
      </c>
      <c r="G454" s="410" t="s">
        <v>12500</v>
      </c>
      <c r="H454" s="410" t="s">
        <v>8331</v>
      </c>
      <c r="I454" s="396" t="s">
        <v>12501</v>
      </c>
      <c r="J454" s="396" t="s">
        <v>358</v>
      </c>
      <c r="K454" s="396" t="s">
        <v>358</v>
      </c>
      <c r="L454" s="396" t="s">
        <v>10627</v>
      </c>
      <c r="M454" s="396" t="s">
        <v>10447</v>
      </c>
      <c r="N454" s="396" t="s">
        <v>11880</v>
      </c>
      <c r="O454" s="396" t="s">
        <v>12502</v>
      </c>
      <c r="P454" s="396"/>
      <c r="Q454" s="396"/>
      <c r="R454" s="396"/>
      <c r="S454" s="505" t="s">
        <v>1931</v>
      </c>
      <c r="T454" s="400"/>
      <c r="U454" s="28"/>
      <c r="V454" s="28"/>
      <c r="W454" s="403"/>
      <c r="X454" s="403"/>
      <c r="Y454" s="137"/>
      <c r="Z454" s="403"/>
      <c r="AA454" s="403"/>
      <c r="AB454" s="403"/>
      <c r="AC454" s="403"/>
      <c r="AD454" s="403"/>
    </row>
    <row r="455" spans="1:30" x14ac:dyDescent="0.25">
      <c r="A455" s="395">
        <v>454</v>
      </c>
      <c r="B455" s="395" t="s">
        <v>10701</v>
      </c>
      <c r="C455" s="395">
        <v>71123975</v>
      </c>
      <c r="D455" s="395"/>
      <c r="E455" s="526">
        <v>43831.469861111109</v>
      </c>
      <c r="F455" s="410" t="s">
        <v>7003</v>
      </c>
      <c r="G455" s="410" t="s">
        <v>12503</v>
      </c>
      <c r="H455" s="410" t="s">
        <v>8328</v>
      </c>
      <c r="I455" s="396" t="s">
        <v>7119</v>
      </c>
      <c r="J455" s="396" t="s">
        <v>79</v>
      </c>
      <c r="K455" s="396" t="s">
        <v>79</v>
      </c>
      <c r="L455" s="396" t="s">
        <v>10629</v>
      </c>
      <c r="M455" s="396" t="s">
        <v>9941</v>
      </c>
      <c r="N455" s="396" t="s">
        <v>11882</v>
      </c>
      <c r="O455" s="396" t="s">
        <v>12504</v>
      </c>
      <c r="P455" s="396"/>
      <c r="Q455" s="396"/>
      <c r="R455" s="396"/>
      <c r="S455" s="505" t="s">
        <v>12505</v>
      </c>
      <c r="T455" s="400"/>
      <c r="U455" s="28"/>
      <c r="V455" s="28"/>
      <c r="W455" s="403"/>
      <c r="X455" s="403"/>
      <c r="Y455" s="137"/>
      <c r="Z455" s="403"/>
      <c r="AA455" s="403"/>
      <c r="AB455" s="403"/>
      <c r="AC455" s="403"/>
      <c r="AD455" s="403"/>
    </row>
    <row r="456" spans="1:30" x14ac:dyDescent="0.25">
      <c r="A456" s="395">
        <v>455</v>
      </c>
      <c r="B456" s="395" t="s">
        <v>414</v>
      </c>
      <c r="C456" s="395">
        <v>71124077</v>
      </c>
      <c r="D456" s="395"/>
      <c r="E456" s="526">
        <v>43831.478472222225</v>
      </c>
      <c r="F456" s="410" t="s">
        <v>12506</v>
      </c>
      <c r="G456" s="410" t="s">
        <v>12507</v>
      </c>
      <c r="H456" s="410" t="s">
        <v>8331</v>
      </c>
      <c r="I456" s="396" t="s">
        <v>12508</v>
      </c>
      <c r="J456" s="396" t="s">
        <v>503</v>
      </c>
      <c r="K456" s="396" t="s">
        <v>503</v>
      </c>
      <c r="L456" s="396" t="s">
        <v>10627</v>
      </c>
      <c r="M456" s="396" t="s">
        <v>9940</v>
      </c>
      <c r="N456" s="396" t="s">
        <v>11876</v>
      </c>
      <c r="O456" s="396" t="s">
        <v>12509</v>
      </c>
      <c r="P456" s="396"/>
      <c r="Q456" s="396"/>
      <c r="R456" s="396"/>
      <c r="S456" s="505" t="s">
        <v>1931</v>
      </c>
      <c r="T456" s="400"/>
      <c r="U456" s="28"/>
      <c r="V456" s="28"/>
      <c r="W456" s="403"/>
      <c r="X456" s="403"/>
      <c r="Y456" s="137"/>
      <c r="Z456" s="403"/>
      <c r="AA456" s="403"/>
      <c r="AB456" s="403"/>
      <c r="AC456" s="403"/>
      <c r="AD456" s="403"/>
    </row>
    <row r="457" spans="1:30" x14ac:dyDescent="0.25">
      <c r="A457" s="395">
        <v>456</v>
      </c>
      <c r="B457" s="395" t="s">
        <v>34</v>
      </c>
      <c r="C457" s="395">
        <v>71124101</v>
      </c>
      <c r="D457" s="395"/>
      <c r="E457" s="526">
        <v>43831.481168981481</v>
      </c>
      <c r="F457" s="410" t="s">
        <v>12510</v>
      </c>
      <c r="G457" s="410" t="s">
        <v>12511</v>
      </c>
      <c r="H457" s="410" t="s">
        <v>8330</v>
      </c>
      <c r="I457" s="396" t="s">
        <v>12512</v>
      </c>
      <c r="J457" s="396" t="s">
        <v>653</v>
      </c>
      <c r="K457" s="396" t="s">
        <v>3838</v>
      </c>
      <c r="L457" s="396" t="s">
        <v>10627</v>
      </c>
      <c r="M457" s="396" t="s">
        <v>10571</v>
      </c>
      <c r="N457" s="396" t="s">
        <v>11874</v>
      </c>
      <c r="O457" s="396" t="s">
        <v>1373</v>
      </c>
      <c r="P457" s="396"/>
      <c r="Q457" s="396"/>
      <c r="R457" s="396"/>
      <c r="S457" s="505" t="s">
        <v>1931</v>
      </c>
      <c r="T457" s="400"/>
      <c r="U457" s="28"/>
      <c r="V457" s="28"/>
      <c r="W457" s="403"/>
      <c r="X457" s="403"/>
      <c r="Y457" s="137"/>
      <c r="Z457" s="403"/>
      <c r="AA457" s="403"/>
      <c r="AB457" s="403"/>
      <c r="AC457" s="403"/>
      <c r="AD457" s="403"/>
    </row>
    <row r="458" spans="1:30" x14ac:dyDescent="0.25">
      <c r="A458" s="395">
        <v>457</v>
      </c>
      <c r="B458" s="395" t="s">
        <v>34</v>
      </c>
      <c r="C458" s="395">
        <v>71124265</v>
      </c>
      <c r="D458" s="395"/>
      <c r="E458" s="526">
        <v>43831.494317129633</v>
      </c>
      <c r="F458" s="410" t="s">
        <v>12513</v>
      </c>
      <c r="G458" s="410" t="s">
        <v>12514</v>
      </c>
      <c r="H458" s="410" t="s">
        <v>8330</v>
      </c>
      <c r="I458" s="396" t="s">
        <v>12515</v>
      </c>
      <c r="J458" s="396" t="s">
        <v>173</v>
      </c>
      <c r="K458" s="396" t="s">
        <v>173</v>
      </c>
      <c r="L458" s="396" t="s">
        <v>10628</v>
      </c>
      <c r="M458" s="396" t="s">
        <v>9938</v>
      </c>
      <c r="N458" s="396" t="s">
        <v>11873</v>
      </c>
      <c r="O458" s="396" t="s">
        <v>12516</v>
      </c>
      <c r="P458" s="396"/>
      <c r="Q458" s="396"/>
      <c r="R458" s="396"/>
      <c r="S458" s="505" t="s">
        <v>12517</v>
      </c>
      <c r="T458" s="400"/>
      <c r="U458" s="28"/>
      <c r="V458" s="28"/>
      <c r="W458" s="403"/>
      <c r="X458" s="403"/>
      <c r="Y458" s="137"/>
      <c r="Z458" s="403"/>
      <c r="AA458" s="403"/>
      <c r="AB458" s="403"/>
      <c r="AC458" s="403"/>
      <c r="AD458" s="403"/>
    </row>
    <row r="459" spans="1:30" x14ac:dyDescent="0.25">
      <c r="A459" s="395">
        <v>458</v>
      </c>
      <c r="B459" s="395" t="s">
        <v>10701</v>
      </c>
      <c r="C459" s="395">
        <v>71124273</v>
      </c>
      <c r="D459" s="395"/>
      <c r="E459" s="526">
        <v>43831.496030092596</v>
      </c>
      <c r="F459" s="410" t="s">
        <v>12518</v>
      </c>
      <c r="G459" s="410" t="s">
        <v>12519</v>
      </c>
      <c r="H459" s="410" t="s">
        <v>8328</v>
      </c>
      <c r="I459" s="396" t="s">
        <v>12520</v>
      </c>
      <c r="J459" s="396" t="s">
        <v>173</v>
      </c>
      <c r="K459" s="396" t="s">
        <v>173</v>
      </c>
      <c r="L459" s="396" t="s">
        <v>10628</v>
      </c>
      <c r="M459" s="396" t="s">
        <v>9938</v>
      </c>
      <c r="N459" s="396" t="s">
        <v>11873</v>
      </c>
      <c r="O459" s="396" t="s">
        <v>151</v>
      </c>
      <c r="P459" s="396"/>
      <c r="Q459" s="396"/>
      <c r="R459" s="396"/>
      <c r="S459" s="505" t="s">
        <v>12521</v>
      </c>
      <c r="T459" s="400"/>
      <c r="U459" s="28"/>
      <c r="V459" s="28"/>
      <c r="W459" s="403"/>
      <c r="X459" s="403"/>
      <c r="Y459" s="137"/>
      <c r="Z459" s="403"/>
      <c r="AA459" s="403"/>
      <c r="AB459" s="403"/>
      <c r="AC459" s="403"/>
      <c r="AD459" s="403"/>
    </row>
    <row r="460" spans="1:30" x14ac:dyDescent="0.25">
      <c r="A460" s="395">
        <v>459</v>
      </c>
      <c r="B460" s="395" t="s">
        <v>34</v>
      </c>
      <c r="C460" s="395">
        <v>71124431</v>
      </c>
      <c r="D460" s="395"/>
      <c r="E460" s="526">
        <v>43831.50408564815</v>
      </c>
      <c r="F460" s="410" t="s">
        <v>12522</v>
      </c>
      <c r="G460" s="410" t="s">
        <v>12523</v>
      </c>
      <c r="H460" s="410" t="s">
        <v>8331</v>
      </c>
      <c r="I460" s="396" t="s">
        <v>12524</v>
      </c>
      <c r="J460" s="396" t="s">
        <v>2992</v>
      </c>
      <c r="K460" s="396" t="s">
        <v>3007</v>
      </c>
      <c r="L460" s="396" t="s">
        <v>10627</v>
      </c>
      <c r="M460" s="396" t="s">
        <v>3256</v>
      </c>
      <c r="N460" s="396" t="s">
        <v>11868</v>
      </c>
      <c r="O460" s="396" t="s">
        <v>546</v>
      </c>
      <c r="P460" s="396"/>
      <c r="Q460" s="396"/>
      <c r="R460" s="396"/>
      <c r="S460" s="505" t="s">
        <v>1931</v>
      </c>
      <c r="T460" s="400"/>
      <c r="U460" s="28"/>
      <c r="V460" s="28"/>
      <c r="W460" s="403"/>
      <c r="X460" s="403"/>
      <c r="Y460" s="137"/>
      <c r="Z460" s="403"/>
      <c r="AA460" s="403"/>
      <c r="AB460" s="403"/>
      <c r="AC460" s="403"/>
      <c r="AD460" s="403"/>
    </row>
    <row r="461" spans="1:30" x14ac:dyDescent="0.25">
      <c r="A461" s="395">
        <v>460</v>
      </c>
      <c r="B461" s="395" t="s">
        <v>34</v>
      </c>
      <c r="C461" s="395">
        <v>71124483</v>
      </c>
      <c r="D461" s="395"/>
      <c r="E461" s="526">
        <v>43831.507280092592</v>
      </c>
      <c r="F461" s="410" t="s">
        <v>12525</v>
      </c>
      <c r="G461" s="410" t="s">
        <v>12526</v>
      </c>
      <c r="H461" s="410" t="s">
        <v>8330</v>
      </c>
      <c r="I461" s="396" t="s">
        <v>12527</v>
      </c>
      <c r="J461" s="396" t="s">
        <v>1838</v>
      </c>
      <c r="K461" s="396" t="s">
        <v>1838</v>
      </c>
      <c r="L461" s="396" t="s">
        <v>10629</v>
      </c>
      <c r="M461" s="396" t="s">
        <v>9941</v>
      </c>
      <c r="N461" s="396" t="s">
        <v>11883</v>
      </c>
      <c r="O461" s="396" t="s">
        <v>670</v>
      </c>
      <c r="P461" s="396"/>
      <c r="Q461" s="396"/>
      <c r="R461" s="396"/>
      <c r="S461" s="505" t="s">
        <v>1931</v>
      </c>
      <c r="T461" s="400"/>
      <c r="U461" s="28"/>
      <c r="V461" s="28"/>
      <c r="W461" s="403"/>
      <c r="X461" s="403"/>
      <c r="Y461" s="137"/>
      <c r="Z461" s="403"/>
      <c r="AA461" s="403"/>
      <c r="AB461" s="403"/>
      <c r="AC461" s="403"/>
      <c r="AD461" s="403"/>
    </row>
    <row r="462" spans="1:30" x14ac:dyDescent="0.25">
      <c r="A462" s="395">
        <v>461</v>
      </c>
      <c r="B462" s="395" t="s">
        <v>10632</v>
      </c>
      <c r="C462" s="395">
        <v>71124491</v>
      </c>
      <c r="D462" s="395"/>
      <c r="E462" s="526">
        <v>43831.509027777778</v>
      </c>
      <c r="F462" s="410" t="s">
        <v>12528</v>
      </c>
      <c r="G462" s="410" t="s">
        <v>12529</v>
      </c>
      <c r="H462" s="410" t="s">
        <v>8331</v>
      </c>
      <c r="I462" s="396" t="s">
        <v>12530</v>
      </c>
      <c r="J462" s="396" t="s">
        <v>42</v>
      </c>
      <c r="K462" s="396" t="s">
        <v>4837</v>
      </c>
      <c r="L462" s="396" t="s">
        <v>10627</v>
      </c>
      <c r="M462" s="396" t="s">
        <v>9938</v>
      </c>
      <c r="N462" s="396" t="s">
        <v>11869</v>
      </c>
      <c r="O462" s="396" t="s">
        <v>289</v>
      </c>
      <c r="P462" s="396"/>
      <c r="Q462" s="396"/>
      <c r="R462" s="396"/>
      <c r="S462" s="505" t="s">
        <v>1931</v>
      </c>
      <c r="T462" s="400"/>
      <c r="U462" s="28"/>
      <c r="V462" s="28"/>
      <c r="W462" s="403"/>
      <c r="X462" s="403"/>
      <c r="Y462" s="137"/>
      <c r="Z462" s="403"/>
      <c r="AA462" s="403"/>
      <c r="AB462" s="403"/>
      <c r="AC462" s="403"/>
      <c r="AD462" s="403"/>
    </row>
    <row r="463" spans="1:30" x14ac:dyDescent="0.25">
      <c r="A463" s="395">
        <v>462</v>
      </c>
      <c r="B463" s="395" t="s">
        <v>13030</v>
      </c>
      <c r="C463" s="395">
        <v>71124513</v>
      </c>
      <c r="D463" s="395"/>
      <c r="E463" s="526">
        <v>43831.509872685187</v>
      </c>
      <c r="F463" s="410" t="s">
        <v>12531</v>
      </c>
      <c r="G463" s="410" t="s">
        <v>12532</v>
      </c>
      <c r="H463" s="410" t="s">
        <v>7993</v>
      </c>
      <c r="I463" s="396" t="s">
        <v>12533</v>
      </c>
      <c r="J463" s="396" t="s">
        <v>503</v>
      </c>
      <c r="K463" s="396" t="s">
        <v>12534</v>
      </c>
      <c r="L463" s="396" t="s">
        <v>10627</v>
      </c>
      <c r="M463" s="396" t="s">
        <v>9940</v>
      </c>
      <c r="N463" s="396" t="s">
        <v>11878</v>
      </c>
      <c r="O463" s="396" t="s">
        <v>3328</v>
      </c>
      <c r="P463" s="396"/>
      <c r="Q463" s="396"/>
      <c r="R463" s="396"/>
      <c r="S463" s="505" t="s">
        <v>12535</v>
      </c>
      <c r="T463" s="400"/>
      <c r="U463" s="28"/>
      <c r="V463" s="28"/>
      <c r="W463" s="403"/>
      <c r="X463" s="403"/>
      <c r="Y463" s="137"/>
      <c r="Z463" s="403"/>
      <c r="AA463" s="403"/>
      <c r="AB463" s="403"/>
      <c r="AC463" s="403"/>
      <c r="AD463" s="403"/>
    </row>
    <row r="464" spans="1:30" x14ac:dyDescent="0.25">
      <c r="A464" s="395">
        <v>463</v>
      </c>
      <c r="B464" s="395" t="s">
        <v>3150</v>
      </c>
      <c r="C464" s="395">
        <v>71124595</v>
      </c>
      <c r="D464" s="395"/>
      <c r="E464" s="526">
        <v>43831.51458333333</v>
      </c>
      <c r="F464" s="410" t="s">
        <v>12536</v>
      </c>
      <c r="G464" s="410" t="s">
        <v>12537</v>
      </c>
      <c r="H464" s="410" t="s">
        <v>8331</v>
      </c>
      <c r="I464" s="396" t="s">
        <v>12538</v>
      </c>
      <c r="J464" s="396" t="s">
        <v>104</v>
      </c>
      <c r="K464" s="396" t="s">
        <v>2951</v>
      </c>
      <c r="L464" s="396" t="s">
        <v>10628</v>
      </c>
      <c r="M464" s="396" t="s">
        <v>9938</v>
      </c>
      <c r="N464" s="396" t="s">
        <v>11881</v>
      </c>
      <c r="O464" s="396" t="s">
        <v>4856</v>
      </c>
      <c r="P464" s="396"/>
      <c r="Q464" s="396"/>
      <c r="R464" s="396"/>
      <c r="S464" s="505" t="s">
        <v>1931</v>
      </c>
      <c r="T464" s="400"/>
      <c r="U464" s="28"/>
      <c r="V464" s="28"/>
      <c r="W464" s="403"/>
      <c r="X464" s="403"/>
      <c r="Y464" s="137"/>
      <c r="Z464" s="403"/>
      <c r="AA464" s="403"/>
      <c r="AB464" s="403"/>
      <c r="AC464" s="403"/>
      <c r="AD464" s="403"/>
    </row>
    <row r="465" spans="1:30" x14ac:dyDescent="0.25">
      <c r="A465" s="395">
        <v>464</v>
      </c>
      <c r="B465" s="395" t="s">
        <v>10701</v>
      </c>
      <c r="C465" s="395">
        <v>71124673</v>
      </c>
      <c r="D465" s="395"/>
      <c r="E465" s="526">
        <v>43831.519826388889</v>
      </c>
      <c r="F465" s="410" t="s">
        <v>12539</v>
      </c>
      <c r="G465" s="410" t="s">
        <v>12540</v>
      </c>
      <c r="H465" s="410" t="s">
        <v>8331</v>
      </c>
      <c r="I465" s="396" t="s">
        <v>12541</v>
      </c>
      <c r="J465" s="396" t="s">
        <v>173</v>
      </c>
      <c r="K465" s="396" t="s">
        <v>25</v>
      </c>
      <c r="L465" s="396" t="s">
        <v>10628</v>
      </c>
      <c r="M465" s="396" t="s">
        <v>9938</v>
      </c>
      <c r="N465" s="396" t="s">
        <v>11870</v>
      </c>
      <c r="O465" s="396" t="s">
        <v>3295</v>
      </c>
      <c r="P465" s="396"/>
      <c r="Q465" s="396"/>
      <c r="R465" s="396"/>
      <c r="S465" s="505" t="s">
        <v>1931</v>
      </c>
      <c r="T465" s="400"/>
      <c r="U465" s="28"/>
      <c r="V465" s="28"/>
      <c r="W465" s="403"/>
      <c r="X465" s="403"/>
      <c r="Y465" s="137"/>
      <c r="Z465" s="403"/>
      <c r="AA465" s="403"/>
      <c r="AB465" s="403"/>
      <c r="AC465" s="403"/>
      <c r="AD465" s="403"/>
    </row>
    <row r="466" spans="1:30" x14ac:dyDescent="0.25">
      <c r="A466" s="395">
        <v>465</v>
      </c>
      <c r="B466" s="395" t="s">
        <v>34</v>
      </c>
      <c r="C466" s="395">
        <v>71124723</v>
      </c>
      <c r="D466" s="395"/>
      <c r="E466" s="526">
        <v>43831.5237037037</v>
      </c>
      <c r="F466" s="410" t="s">
        <v>12542</v>
      </c>
      <c r="G466" s="410" t="s">
        <v>12543</v>
      </c>
      <c r="H466" s="410" t="s">
        <v>8331</v>
      </c>
      <c r="I466" s="396" t="s">
        <v>12544</v>
      </c>
      <c r="J466" s="396" t="s">
        <v>30</v>
      </c>
      <c r="K466" s="396" t="s">
        <v>2047</v>
      </c>
      <c r="L466" s="396" t="s">
        <v>10627</v>
      </c>
      <c r="M466" s="396" t="s">
        <v>10450</v>
      </c>
      <c r="N466" s="396" t="s">
        <v>11868</v>
      </c>
      <c r="O466" s="396" t="s">
        <v>61</v>
      </c>
      <c r="P466" s="396"/>
      <c r="Q466" s="396"/>
      <c r="R466" s="396"/>
      <c r="S466" s="505" t="s">
        <v>1931</v>
      </c>
      <c r="T466" s="400"/>
      <c r="U466" s="28"/>
      <c r="V466" s="28"/>
      <c r="W466" s="403"/>
      <c r="X466" s="403"/>
      <c r="Y466" s="137"/>
      <c r="Z466" s="403"/>
      <c r="AA466" s="403"/>
      <c r="AB466" s="403"/>
      <c r="AC466" s="403"/>
      <c r="AD466" s="403"/>
    </row>
    <row r="467" spans="1:30" x14ac:dyDescent="0.25">
      <c r="A467" s="395">
        <v>466</v>
      </c>
      <c r="B467" s="395" t="s">
        <v>33</v>
      </c>
      <c r="C467" s="395">
        <v>71124821</v>
      </c>
      <c r="D467" s="395"/>
      <c r="E467" s="526">
        <v>43831.534189814818</v>
      </c>
      <c r="F467" s="410" t="s">
        <v>12545</v>
      </c>
      <c r="G467" s="410" t="s">
        <v>12546</v>
      </c>
      <c r="H467" s="410" t="s">
        <v>8331</v>
      </c>
      <c r="I467" s="396" t="s">
        <v>12547</v>
      </c>
      <c r="J467" s="396" t="s">
        <v>2992</v>
      </c>
      <c r="K467" s="396" t="s">
        <v>2992</v>
      </c>
      <c r="L467" s="396" t="s">
        <v>10627</v>
      </c>
      <c r="M467" s="396" t="s">
        <v>10633</v>
      </c>
      <c r="N467" s="396" t="s">
        <v>11868</v>
      </c>
      <c r="O467" s="396" t="s">
        <v>12548</v>
      </c>
      <c r="P467" s="396"/>
      <c r="Q467" s="396"/>
      <c r="R467" s="396"/>
      <c r="S467" s="505" t="s">
        <v>1931</v>
      </c>
      <c r="T467" s="400"/>
      <c r="U467" s="28"/>
      <c r="V467" s="28"/>
      <c r="W467" s="403"/>
      <c r="X467" s="403"/>
      <c r="Y467" s="137"/>
      <c r="Z467" s="403"/>
      <c r="AA467" s="403"/>
      <c r="AB467" s="403"/>
      <c r="AC467" s="403"/>
      <c r="AD467" s="403"/>
    </row>
    <row r="468" spans="1:30" x14ac:dyDescent="0.25">
      <c r="A468" s="395">
        <v>467</v>
      </c>
      <c r="B468" s="395" t="s">
        <v>10701</v>
      </c>
      <c r="C468" s="395">
        <v>71125021</v>
      </c>
      <c r="D468" s="395"/>
      <c r="E468" s="526">
        <v>43831.544189814813</v>
      </c>
      <c r="F468" s="410" t="s">
        <v>12549</v>
      </c>
      <c r="G468" s="410" t="s">
        <v>12550</v>
      </c>
      <c r="H468" s="410" t="s">
        <v>8331</v>
      </c>
      <c r="I468" s="396" t="s">
        <v>12551</v>
      </c>
      <c r="J468" s="396" t="s">
        <v>30</v>
      </c>
      <c r="K468" s="396" t="s">
        <v>30</v>
      </c>
      <c r="L468" s="396" t="s">
        <v>10627</v>
      </c>
      <c r="M468" s="396" t="s">
        <v>10450</v>
      </c>
      <c r="N468" s="396" t="s">
        <v>11868</v>
      </c>
      <c r="O468" s="396" t="s">
        <v>12552</v>
      </c>
      <c r="P468" s="396"/>
      <c r="Q468" s="396"/>
      <c r="R468" s="396"/>
      <c r="S468" s="505" t="s">
        <v>1931</v>
      </c>
      <c r="T468" s="400"/>
      <c r="U468" s="28"/>
      <c r="V468" s="28"/>
      <c r="W468" s="403"/>
      <c r="X468" s="403"/>
      <c r="Y468" s="137"/>
      <c r="Z468" s="403"/>
      <c r="AA468" s="403"/>
      <c r="AB468" s="403"/>
      <c r="AC468" s="403"/>
      <c r="AD468" s="403"/>
    </row>
    <row r="469" spans="1:30" x14ac:dyDescent="0.25">
      <c r="A469" s="395">
        <v>468</v>
      </c>
      <c r="B469" s="395" t="s">
        <v>10701</v>
      </c>
      <c r="C469" s="395">
        <v>71125415</v>
      </c>
      <c r="D469" s="395"/>
      <c r="E469" s="526">
        <v>43831.549363425926</v>
      </c>
      <c r="F469" s="410" t="s">
        <v>12553</v>
      </c>
      <c r="G469" s="410" t="s">
        <v>12554</v>
      </c>
      <c r="H469" s="410" t="s">
        <v>8328</v>
      </c>
      <c r="I469" s="396" t="s">
        <v>12555</v>
      </c>
      <c r="J469" s="396" t="s">
        <v>79</v>
      </c>
      <c r="K469" s="396" t="s">
        <v>79</v>
      </c>
      <c r="L469" s="396" t="s">
        <v>10629</v>
      </c>
      <c r="M469" s="396" t="s">
        <v>9941</v>
      </c>
      <c r="N469" s="396" t="s">
        <v>11882</v>
      </c>
      <c r="O469" s="396" t="s">
        <v>12556</v>
      </c>
      <c r="P469" s="396"/>
      <c r="Q469" s="396"/>
      <c r="R469" s="396"/>
      <c r="S469" s="505" t="s">
        <v>12557</v>
      </c>
      <c r="T469" s="400"/>
      <c r="U469" s="28"/>
      <c r="V469" s="28"/>
      <c r="W469" s="403"/>
      <c r="X469" s="403"/>
      <c r="Y469" s="137"/>
      <c r="Z469" s="403"/>
      <c r="AA469" s="403"/>
      <c r="AB469" s="403"/>
      <c r="AC469" s="403"/>
      <c r="AD469" s="403"/>
    </row>
    <row r="470" spans="1:30" x14ac:dyDescent="0.25">
      <c r="A470" s="395">
        <v>469</v>
      </c>
      <c r="B470" s="395" t="s">
        <v>10701</v>
      </c>
      <c r="C470" s="395">
        <v>71125575</v>
      </c>
      <c r="D470" s="395"/>
      <c r="E470" s="526">
        <v>43831.554224537038</v>
      </c>
      <c r="F470" s="410" t="s">
        <v>12558</v>
      </c>
      <c r="G470" s="410" t="s">
        <v>12559</v>
      </c>
      <c r="H470" s="410" t="s">
        <v>7993</v>
      </c>
      <c r="I470" s="396" t="s">
        <v>12560</v>
      </c>
      <c r="J470" s="396" t="s">
        <v>358</v>
      </c>
      <c r="K470" s="396" t="s">
        <v>358</v>
      </c>
      <c r="L470" s="396" t="s">
        <v>10627</v>
      </c>
      <c r="M470" s="396" t="s">
        <v>10447</v>
      </c>
      <c r="N470" s="396" t="s">
        <v>11880</v>
      </c>
      <c r="O470" s="396" t="s">
        <v>537</v>
      </c>
      <c r="P470" s="396"/>
      <c r="Q470" s="396"/>
      <c r="R470" s="396"/>
      <c r="S470" s="505" t="s">
        <v>12561</v>
      </c>
      <c r="T470" s="400"/>
      <c r="U470" s="28"/>
      <c r="V470" s="28"/>
      <c r="W470" s="403"/>
      <c r="X470" s="403"/>
      <c r="Y470" s="137"/>
      <c r="Z470" s="403"/>
      <c r="AA470" s="403"/>
      <c r="AB470" s="403"/>
      <c r="AC470" s="403"/>
      <c r="AD470" s="403"/>
    </row>
    <row r="471" spans="1:30" x14ac:dyDescent="0.25">
      <c r="A471" s="395">
        <v>470</v>
      </c>
      <c r="B471" s="395" t="s">
        <v>59</v>
      </c>
      <c r="C471" s="395">
        <v>71124647</v>
      </c>
      <c r="D471" s="395"/>
      <c r="E471" s="526">
        <v>43831.560150462959</v>
      </c>
      <c r="F471" s="410" t="s">
        <v>12562</v>
      </c>
      <c r="G471" s="410" t="s">
        <v>12563</v>
      </c>
      <c r="H471" s="410" t="s">
        <v>8331</v>
      </c>
      <c r="I471" s="396" t="s">
        <v>12564</v>
      </c>
      <c r="J471" s="396" t="s">
        <v>159</v>
      </c>
      <c r="K471" s="396" t="s">
        <v>159</v>
      </c>
      <c r="L471" s="396" t="s">
        <v>10629</v>
      </c>
      <c r="M471" s="396" t="s">
        <v>9830</v>
      </c>
      <c r="N471" s="396" t="s">
        <v>11875</v>
      </c>
      <c r="O471" s="396" t="s">
        <v>12565</v>
      </c>
      <c r="P471" s="396"/>
      <c r="Q471" s="396"/>
      <c r="R471" s="396"/>
      <c r="S471" s="505" t="s">
        <v>12566</v>
      </c>
      <c r="T471" s="400"/>
      <c r="U471" s="28"/>
      <c r="V471" s="28"/>
      <c r="W471" s="403"/>
      <c r="X471" s="403"/>
      <c r="Y471" s="137"/>
      <c r="Z471" s="403"/>
      <c r="AA471" s="403"/>
      <c r="AB471" s="403"/>
      <c r="AC471" s="403"/>
      <c r="AD471" s="403"/>
    </row>
    <row r="472" spans="1:30" x14ac:dyDescent="0.25">
      <c r="A472" s="395">
        <v>471</v>
      </c>
      <c r="B472" s="395" t="s">
        <v>10701</v>
      </c>
      <c r="C472" s="395">
        <v>71126027</v>
      </c>
      <c r="D472" s="395"/>
      <c r="E472" s="526">
        <v>43831.562569444446</v>
      </c>
      <c r="F472" s="410" t="s">
        <v>12567</v>
      </c>
      <c r="G472" s="410" t="s">
        <v>12568</v>
      </c>
      <c r="H472" s="410" t="s">
        <v>8331</v>
      </c>
      <c r="I472" s="396" t="s">
        <v>12569</v>
      </c>
      <c r="J472" s="396" t="s">
        <v>503</v>
      </c>
      <c r="K472" s="396" t="s">
        <v>11887</v>
      </c>
      <c r="L472" s="396" t="s">
        <v>10627</v>
      </c>
      <c r="M472" s="396" t="s">
        <v>9940</v>
      </c>
      <c r="N472" s="396" t="s">
        <v>11870</v>
      </c>
      <c r="O472" s="396" t="s">
        <v>5800</v>
      </c>
      <c r="P472" s="396"/>
      <c r="Q472" s="396"/>
      <c r="R472" s="396"/>
      <c r="S472" s="505" t="s">
        <v>12570</v>
      </c>
      <c r="T472" s="400"/>
      <c r="U472" s="28"/>
      <c r="V472" s="28"/>
      <c r="W472" s="403"/>
      <c r="X472" s="403"/>
      <c r="Y472" s="137"/>
      <c r="Z472" s="403"/>
      <c r="AA472" s="403"/>
      <c r="AB472" s="403"/>
      <c r="AC472" s="403"/>
      <c r="AD472" s="403"/>
    </row>
    <row r="473" spans="1:30" x14ac:dyDescent="0.25">
      <c r="A473" s="395">
        <v>472</v>
      </c>
      <c r="B473" s="395" t="s">
        <v>10701</v>
      </c>
      <c r="C473" s="395">
        <v>71126183</v>
      </c>
      <c r="D473" s="395"/>
      <c r="E473" s="526">
        <v>43831.577881944446</v>
      </c>
      <c r="F473" s="410" t="s">
        <v>12571</v>
      </c>
      <c r="G473" s="410" t="s">
        <v>12572</v>
      </c>
      <c r="H473" s="410" t="s">
        <v>8328</v>
      </c>
      <c r="I473" s="396" t="s">
        <v>12573</v>
      </c>
      <c r="J473" s="396" t="s">
        <v>104</v>
      </c>
      <c r="K473" s="396" t="s">
        <v>2951</v>
      </c>
      <c r="L473" s="396" t="s">
        <v>10628</v>
      </c>
      <c r="M473" s="396" t="s">
        <v>9938</v>
      </c>
      <c r="N473" s="396" t="s">
        <v>11881</v>
      </c>
      <c r="O473" s="396" t="s">
        <v>12574</v>
      </c>
      <c r="P473" s="396"/>
      <c r="Q473" s="396"/>
      <c r="R473" s="396"/>
      <c r="S473" s="505" t="s">
        <v>12575</v>
      </c>
      <c r="T473" s="400"/>
      <c r="U473" s="28"/>
      <c r="V473" s="28"/>
      <c r="W473" s="403"/>
      <c r="X473" s="403"/>
      <c r="Y473" s="137"/>
      <c r="Z473" s="403"/>
      <c r="AA473" s="403"/>
      <c r="AB473" s="403"/>
      <c r="AC473" s="403"/>
      <c r="AD473" s="403"/>
    </row>
    <row r="474" spans="1:30" x14ac:dyDescent="0.25">
      <c r="A474" s="395">
        <v>473</v>
      </c>
      <c r="B474" s="395" t="s">
        <v>10701</v>
      </c>
      <c r="C474" s="395">
        <v>71124871</v>
      </c>
      <c r="D474" s="395"/>
      <c r="E474" s="526">
        <v>43831.578657407408</v>
      </c>
      <c r="F474" s="410" t="s">
        <v>12576</v>
      </c>
      <c r="G474" s="410" t="s">
        <v>12577</v>
      </c>
      <c r="H474" s="410" t="s">
        <v>8331</v>
      </c>
      <c r="I474" s="396" t="s">
        <v>12578</v>
      </c>
      <c r="J474" s="396" t="s">
        <v>451</v>
      </c>
      <c r="K474" s="396" t="s">
        <v>451</v>
      </c>
      <c r="L474" s="396" t="s">
        <v>10627</v>
      </c>
      <c r="M474" s="396" t="s">
        <v>9937</v>
      </c>
      <c r="N474" s="396" t="s">
        <v>11869</v>
      </c>
      <c r="O474" s="396" t="s">
        <v>526</v>
      </c>
      <c r="P474" s="396"/>
      <c r="Q474" s="396"/>
      <c r="R474" s="396"/>
      <c r="S474" s="505" t="s">
        <v>1931</v>
      </c>
      <c r="T474" s="400"/>
      <c r="U474" s="28"/>
      <c r="V474" s="28"/>
      <c r="W474" s="403"/>
      <c r="X474" s="403"/>
      <c r="Y474" s="137"/>
      <c r="Z474" s="403"/>
      <c r="AA474" s="403"/>
      <c r="AB474" s="403"/>
      <c r="AC474" s="403"/>
      <c r="AD474" s="403"/>
    </row>
    <row r="475" spans="1:30" x14ac:dyDescent="0.25">
      <c r="A475" s="395">
        <v>474</v>
      </c>
      <c r="B475" s="395" t="s">
        <v>34</v>
      </c>
      <c r="C475" s="395">
        <v>71126213</v>
      </c>
      <c r="D475" s="395"/>
      <c r="E475" s="526">
        <v>43831.580439814818</v>
      </c>
      <c r="F475" s="410" t="s">
        <v>6967</v>
      </c>
      <c r="G475" s="410" t="s">
        <v>12579</v>
      </c>
      <c r="H475" s="410" t="s">
        <v>8330</v>
      </c>
      <c r="I475" s="396" t="s">
        <v>8545</v>
      </c>
      <c r="J475" s="396" t="s">
        <v>2948</v>
      </c>
      <c r="K475" s="396" t="s">
        <v>2987</v>
      </c>
      <c r="L475" s="396" t="s">
        <v>10627</v>
      </c>
      <c r="M475" s="396" t="s">
        <v>9936</v>
      </c>
      <c r="N475" s="396" t="s">
        <v>11868</v>
      </c>
      <c r="O475" s="396" t="s">
        <v>12580</v>
      </c>
      <c r="P475" s="396"/>
      <c r="Q475" s="396"/>
      <c r="R475" s="396"/>
      <c r="S475" s="505" t="s">
        <v>1931</v>
      </c>
      <c r="T475" s="400"/>
      <c r="U475" s="28"/>
      <c r="V475" s="28"/>
      <c r="W475" s="403"/>
      <c r="X475" s="403"/>
      <c r="Y475" s="137"/>
      <c r="Z475" s="403"/>
      <c r="AA475" s="403"/>
      <c r="AB475" s="403"/>
      <c r="AC475" s="403"/>
      <c r="AD475" s="403"/>
    </row>
    <row r="476" spans="1:30" x14ac:dyDescent="0.25">
      <c r="A476" s="395">
        <v>475</v>
      </c>
      <c r="B476" s="395" t="s">
        <v>34</v>
      </c>
      <c r="C476" s="395">
        <v>71126221</v>
      </c>
      <c r="D476" s="395"/>
      <c r="E476" s="526">
        <v>43831.581018518518</v>
      </c>
      <c r="F476" s="410" t="s">
        <v>12581</v>
      </c>
      <c r="G476" s="410" t="s">
        <v>12582</v>
      </c>
      <c r="H476" s="410" t="s">
        <v>8330</v>
      </c>
      <c r="I476" s="396" t="s">
        <v>12583</v>
      </c>
      <c r="J476" s="396" t="s">
        <v>173</v>
      </c>
      <c r="K476" s="396" t="s">
        <v>25</v>
      </c>
      <c r="L476" s="396" t="s">
        <v>10628</v>
      </c>
      <c r="M476" s="396" t="s">
        <v>9938</v>
      </c>
      <c r="N476" s="396" t="s">
        <v>11870</v>
      </c>
      <c r="O476" s="396" t="s">
        <v>12414</v>
      </c>
      <c r="P476" s="396"/>
      <c r="Q476" s="396"/>
      <c r="R476" s="396"/>
      <c r="S476" s="505" t="s">
        <v>1931</v>
      </c>
      <c r="T476" s="400"/>
      <c r="U476" s="28"/>
      <c r="V476" s="28"/>
      <c r="W476" s="403"/>
      <c r="X476" s="403"/>
      <c r="Y476" s="137"/>
      <c r="Z476" s="403"/>
      <c r="AA476" s="403"/>
      <c r="AB476" s="403"/>
      <c r="AC476" s="403"/>
      <c r="AD476" s="403"/>
    </row>
    <row r="477" spans="1:30" x14ac:dyDescent="0.25">
      <c r="A477" s="395">
        <v>476</v>
      </c>
      <c r="B477" s="395" t="s">
        <v>34</v>
      </c>
      <c r="C477" s="395">
        <v>71126235</v>
      </c>
      <c r="D477" s="395"/>
      <c r="E477" s="526">
        <v>43831.581828703704</v>
      </c>
      <c r="F477" s="410" t="s">
        <v>2783</v>
      </c>
      <c r="G477" s="410" t="s">
        <v>12292</v>
      </c>
      <c r="H477" s="410" t="s">
        <v>8330</v>
      </c>
      <c r="I477" s="396" t="s">
        <v>12293</v>
      </c>
      <c r="J477" s="396" t="s">
        <v>173</v>
      </c>
      <c r="K477" s="396" t="s">
        <v>25</v>
      </c>
      <c r="L477" s="396" t="s">
        <v>10628</v>
      </c>
      <c r="M477" s="396" t="s">
        <v>9938</v>
      </c>
      <c r="N477" s="396" t="s">
        <v>11873</v>
      </c>
      <c r="O477" s="396" t="s">
        <v>762</v>
      </c>
      <c r="P477" s="396"/>
      <c r="Q477" s="396"/>
      <c r="R477" s="396"/>
      <c r="S477" s="505" t="s">
        <v>1931</v>
      </c>
      <c r="T477" s="400"/>
      <c r="U477" s="28"/>
      <c r="V477" s="28"/>
      <c r="W477" s="403"/>
      <c r="X477" s="403"/>
      <c r="Y477" s="137"/>
      <c r="Z477" s="403"/>
      <c r="AA477" s="403"/>
      <c r="AB477" s="403"/>
      <c r="AC477" s="403"/>
      <c r="AD477" s="403"/>
    </row>
    <row r="478" spans="1:30" x14ac:dyDescent="0.25">
      <c r="A478" s="395">
        <v>477</v>
      </c>
      <c r="B478" s="395" t="s">
        <v>13030</v>
      </c>
      <c r="C478" s="395">
        <v>71126675</v>
      </c>
      <c r="D478" s="395"/>
      <c r="E478" s="526">
        <v>43831.608182870368</v>
      </c>
      <c r="F478" s="410" t="s">
        <v>12584</v>
      </c>
      <c r="G478" s="410" t="s">
        <v>12585</v>
      </c>
      <c r="H478" s="410" t="s">
        <v>7993</v>
      </c>
      <c r="I478" s="396" t="s">
        <v>12586</v>
      </c>
      <c r="J478" s="396" t="s">
        <v>25</v>
      </c>
      <c r="K478" s="396" t="s">
        <v>129</v>
      </c>
      <c r="L478" s="396" t="s">
        <v>10628</v>
      </c>
      <c r="M478" s="396" t="s">
        <v>9938</v>
      </c>
      <c r="N478" s="396" t="s">
        <v>11881</v>
      </c>
      <c r="O478" s="396" t="s">
        <v>12587</v>
      </c>
      <c r="P478" s="396"/>
      <c r="Q478" s="396"/>
      <c r="R478" s="396"/>
      <c r="S478" s="505" t="s">
        <v>1931</v>
      </c>
      <c r="T478" s="400"/>
      <c r="U478" s="28"/>
      <c r="V478" s="28"/>
      <c r="W478" s="403"/>
      <c r="X478" s="403"/>
      <c r="Y478" s="137"/>
      <c r="Z478" s="403"/>
      <c r="AA478" s="403"/>
      <c r="AB478" s="403"/>
      <c r="AC478" s="403"/>
      <c r="AD478" s="403"/>
    </row>
    <row r="479" spans="1:30" x14ac:dyDescent="0.25">
      <c r="A479" s="395">
        <v>478</v>
      </c>
      <c r="B479" s="395" t="s">
        <v>13030</v>
      </c>
      <c r="C479" s="395">
        <v>71126723</v>
      </c>
      <c r="D479" s="395"/>
      <c r="E479" s="526">
        <v>43831.611817129633</v>
      </c>
      <c r="F479" s="410" t="s">
        <v>12588</v>
      </c>
      <c r="G479" s="410" t="s">
        <v>12589</v>
      </c>
      <c r="H479" s="410" t="s">
        <v>8328</v>
      </c>
      <c r="I479" s="396" t="s">
        <v>12590</v>
      </c>
      <c r="J479" s="396" t="s">
        <v>79</v>
      </c>
      <c r="K479" s="396" t="s">
        <v>79</v>
      </c>
      <c r="L479" s="396" t="s">
        <v>10629</v>
      </c>
      <c r="M479" s="396" t="s">
        <v>9941</v>
      </c>
      <c r="N479" s="396" t="s">
        <v>11882</v>
      </c>
      <c r="O479" s="396" t="s">
        <v>12591</v>
      </c>
      <c r="P479" s="396"/>
      <c r="Q479" s="396"/>
      <c r="R479" s="396"/>
      <c r="S479" s="505" t="s">
        <v>12592</v>
      </c>
      <c r="T479" s="400"/>
      <c r="U479" s="28"/>
      <c r="V479" s="28"/>
      <c r="W479" s="403"/>
      <c r="X479" s="403"/>
      <c r="Y479" s="137"/>
      <c r="Z479" s="403"/>
      <c r="AA479" s="403"/>
      <c r="AB479" s="403"/>
      <c r="AC479" s="403"/>
      <c r="AD479" s="403"/>
    </row>
    <row r="480" spans="1:30" x14ac:dyDescent="0.25">
      <c r="A480" s="395">
        <v>479</v>
      </c>
      <c r="B480" s="395" t="s">
        <v>414</v>
      </c>
      <c r="C480" s="395">
        <v>71126755</v>
      </c>
      <c r="D480" s="395"/>
      <c r="E480" s="526">
        <v>43831.616666666669</v>
      </c>
      <c r="F480" s="410" t="s">
        <v>12593</v>
      </c>
      <c r="G480" s="410" t="s">
        <v>12594</v>
      </c>
      <c r="H480" s="410" t="s">
        <v>8329</v>
      </c>
      <c r="I480" s="396" t="s">
        <v>12595</v>
      </c>
      <c r="J480" s="396" t="s">
        <v>89</v>
      </c>
      <c r="K480" s="396" t="s">
        <v>89</v>
      </c>
      <c r="L480" s="396" t="s">
        <v>10627</v>
      </c>
      <c r="M480" s="396" t="s">
        <v>8548</v>
      </c>
      <c r="N480" s="396" t="s">
        <v>11880</v>
      </c>
      <c r="O480" s="396" t="s">
        <v>526</v>
      </c>
      <c r="P480" s="396"/>
      <c r="Q480" s="396"/>
      <c r="R480" s="396"/>
      <c r="S480" s="505" t="s">
        <v>1931</v>
      </c>
      <c r="T480" s="400"/>
      <c r="U480" s="28"/>
      <c r="V480" s="28"/>
      <c r="W480" s="403"/>
      <c r="X480" s="403"/>
      <c r="Y480" s="137"/>
      <c r="Z480" s="403"/>
      <c r="AA480" s="403"/>
      <c r="AB480" s="403"/>
      <c r="AC480" s="403"/>
      <c r="AD480" s="403"/>
    </row>
    <row r="481" spans="1:30" x14ac:dyDescent="0.25">
      <c r="A481" s="395">
        <v>480</v>
      </c>
      <c r="B481" s="395" t="s">
        <v>34</v>
      </c>
      <c r="C481" s="395">
        <v>71124885</v>
      </c>
      <c r="D481" s="395"/>
      <c r="E481" s="526">
        <v>43831.622256944444</v>
      </c>
      <c r="F481" s="410" t="s">
        <v>12596</v>
      </c>
      <c r="G481" s="410" t="s">
        <v>12597</v>
      </c>
      <c r="H481" s="410" t="s">
        <v>7993</v>
      </c>
      <c r="I481" s="396" t="s">
        <v>12598</v>
      </c>
      <c r="J481" s="396" t="s">
        <v>5684</v>
      </c>
      <c r="K481" s="396" t="s">
        <v>11524</v>
      </c>
      <c r="L481" s="396" t="s">
        <v>10629</v>
      </c>
      <c r="M481" s="396" t="s">
        <v>11544</v>
      </c>
      <c r="N481" s="396" t="s">
        <v>11871</v>
      </c>
      <c r="O481" s="396" t="s">
        <v>151</v>
      </c>
      <c r="P481" s="396"/>
      <c r="Q481" s="396"/>
      <c r="R481" s="396"/>
      <c r="S481" s="505" t="s">
        <v>1931</v>
      </c>
      <c r="T481" s="400"/>
      <c r="U481" s="28"/>
      <c r="V481" s="28"/>
      <c r="W481" s="403"/>
      <c r="X481" s="403"/>
      <c r="Y481" s="137"/>
      <c r="Z481" s="403"/>
      <c r="AA481" s="403"/>
      <c r="AB481" s="403"/>
      <c r="AC481" s="403"/>
      <c r="AD481" s="403"/>
    </row>
    <row r="482" spans="1:30" x14ac:dyDescent="0.25">
      <c r="A482" s="395">
        <v>481</v>
      </c>
      <c r="B482" s="395" t="s">
        <v>3150</v>
      </c>
      <c r="C482" s="395">
        <v>71126961</v>
      </c>
      <c r="D482" s="395"/>
      <c r="E482" s="526">
        <v>43831.62777777778</v>
      </c>
      <c r="F482" s="410" t="s">
        <v>12599</v>
      </c>
      <c r="G482" s="410" t="s">
        <v>12600</v>
      </c>
      <c r="H482" s="410" t="s">
        <v>8331</v>
      </c>
      <c r="I482" s="396" t="s">
        <v>12601</v>
      </c>
      <c r="J482" s="396" t="s">
        <v>111</v>
      </c>
      <c r="K482" s="396" t="s">
        <v>2022</v>
      </c>
      <c r="L482" s="396" t="s">
        <v>10628</v>
      </c>
      <c r="M482" s="396" t="s">
        <v>9938</v>
      </c>
      <c r="N482" s="396" t="s">
        <v>11877</v>
      </c>
      <c r="O482" s="396" t="s">
        <v>4869</v>
      </c>
      <c r="P482" s="396"/>
      <c r="Q482" s="396"/>
      <c r="R482" s="396"/>
      <c r="S482" s="505" t="s">
        <v>1931</v>
      </c>
      <c r="T482" s="400"/>
      <c r="U482" s="28"/>
      <c r="V482" s="28"/>
      <c r="W482" s="403"/>
      <c r="X482" s="403"/>
      <c r="Y482" s="137"/>
      <c r="Z482" s="403"/>
      <c r="AA482" s="403"/>
      <c r="AB482" s="403"/>
      <c r="AC482" s="403"/>
      <c r="AD482" s="403"/>
    </row>
    <row r="483" spans="1:30" x14ac:dyDescent="0.25">
      <c r="A483" s="395">
        <v>482</v>
      </c>
      <c r="B483" s="395" t="s">
        <v>12602</v>
      </c>
      <c r="C483" s="395">
        <v>71127205</v>
      </c>
      <c r="D483" s="395"/>
      <c r="E483" s="526">
        <v>43831.634884259256</v>
      </c>
      <c r="F483" s="410" t="s">
        <v>12603</v>
      </c>
      <c r="G483" s="410" t="s">
        <v>12604</v>
      </c>
      <c r="H483" s="410" t="s">
        <v>7993</v>
      </c>
      <c r="I483" s="396" t="s">
        <v>12605</v>
      </c>
      <c r="J483" s="396" t="s">
        <v>79</v>
      </c>
      <c r="K483" s="396" t="s">
        <v>79</v>
      </c>
      <c r="L483" s="396" t="s">
        <v>10629</v>
      </c>
      <c r="M483" s="396" t="s">
        <v>9941</v>
      </c>
      <c r="N483" s="396" t="s">
        <v>11882</v>
      </c>
      <c r="O483" s="396" t="s">
        <v>12606</v>
      </c>
      <c r="P483" s="396"/>
      <c r="Q483" s="396"/>
      <c r="R483" s="396"/>
      <c r="S483" s="505" t="s">
        <v>1931</v>
      </c>
      <c r="T483" s="400"/>
      <c r="U483" s="28"/>
      <c r="V483" s="28"/>
      <c r="W483" s="403"/>
      <c r="X483" s="403"/>
      <c r="Y483" s="137"/>
      <c r="Z483" s="403"/>
      <c r="AA483" s="403"/>
      <c r="AB483" s="403"/>
      <c r="AC483" s="403"/>
      <c r="AD483" s="403"/>
    </row>
    <row r="484" spans="1:30" x14ac:dyDescent="0.25">
      <c r="A484" s="395">
        <v>483</v>
      </c>
      <c r="B484" s="395" t="s">
        <v>59</v>
      </c>
      <c r="C484" s="395">
        <v>71127661</v>
      </c>
      <c r="D484" s="395"/>
      <c r="E484" s="526">
        <v>43831.64234953704</v>
      </c>
      <c r="F484" s="410" t="s">
        <v>12607</v>
      </c>
      <c r="G484" s="410" t="s">
        <v>12608</v>
      </c>
      <c r="H484" s="410" t="s">
        <v>8328</v>
      </c>
      <c r="I484" s="396" t="s">
        <v>12609</v>
      </c>
      <c r="J484" s="396" t="s">
        <v>7682</v>
      </c>
      <c r="K484" s="396" t="s">
        <v>12610</v>
      </c>
      <c r="L484" s="396" t="s">
        <v>10628</v>
      </c>
      <c r="M484" s="396" t="s">
        <v>9831</v>
      </c>
      <c r="N484" s="396" t="s">
        <v>11881</v>
      </c>
      <c r="O484" s="396" t="s">
        <v>855</v>
      </c>
      <c r="P484" s="396"/>
      <c r="Q484" s="396"/>
      <c r="R484" s="396"/>
      <c r="S484" s="505" t="s">
        <v>12611</v>
      </c>
      <c r="T484" s="400"/>
      <c r="U484" s="28"/>
      <c r="V484" s="28"/>
      <c r="W484" s="403"/>
      <c r="X484" s="403"/>
      <c r="Y484" s="137"/>
      <c r="Z484" s="403"/>
      <c r="AA484" s="403"/>
      <c r="AB484" s="403"/>
      <c r="AC484" s="403"/>
      <c r="AD484" s="403"/>
    </row>
    <row r="485" spans="1:30" x14ac:dyDescent="0.25">
      <c r="A485" s="395">
        <v>484</v>
      </c>
      <c r="B485" s="395" t="s">
        <v>10701</v>
      </c>
      <c r="C485" s="395">
        <v>71127639</v>
      </c>
      <c r="D485" s="395"/>
      <c r="E485" s="526">
        <v>43831.644861111112</v>
      </c>
      <c r="F485" s="410" t="s">
        <v>12612</v>
      </c>
      <c r="G485" s="410" t="s">
        <v>12613</v>
      </c>
      <c r="H485" s="410" t="s">
        <v>8331</v>
      </c>
      <c r="I485" s="396" t="s">
        <v>12614</v>
      </c>
      <c r="J485" s="396" t="s">
        <v>30</v>
      </c>
      <c r="K485" s="396" t="s">
        <v>30</v>
      </c>
      <c r="L485" s="396" t="s">
        <v>10627</v>
      </c>
      <c r="M485" s="396" t="s">
        <v>10450</v>
      </c>
      <c r="N485" s="396" t="s">
        <v>11868</v>
      </c>
      <c r="O485" s="396" t="s">
        <v>1527</v>
      </c>
      <c r="P485" s="396"/>
      <c r="Q485" s="396"/>
      <c r="R485" s="396"/>
      <c r="S485" s="505" t="s">
        <v>1931</v>
      </c>
      <c r="T485" s="400"/>
      <c r="U485" s="28"/>
      <c r="V485" s="28"/>
      <c r="W485" s="403"/>
      <c r="X485" s="403"/>
      <c r="Y485" s="137"/>
      <c r="Z485" s="403"/>
      <c r="AA485" s="403"/>
      <c r="AB485" s="403"/>
      <c r="AC485" s="403"/>
      <c r="AD485" s="403"/>
    </row>
    <row r="486" spans="1:30" x14ac:dyDescent="0.25">
      <c r="A486" s="395">
        <v>485</v>
      </c>
      <c r="B486" s="395" t="s">
        <v>10701</v>
      </c>
      <c r="C486" s="395">
        <v>71127891</v>
      </c>
      <c r="D486" s="395"/>
      <c r="E486" s="526">
        <v>43831.648194444446</v>
      </c>
      <c r="F486" s="410" t="s">
        <v>12615</v>
      </c>
      <c r="G486" s="410" t="s">
        <v>12616</v>
      </c>
      <c r="H486" s="410" t="s">
        <v>8331</v>
      </c>
      <c r="I486" s="396" t="s">
        <v>12617</v>
      </c>
      <c r="J486" s="396" t="s">
        <v>653</v>
      </c>
      <c r="K486" s="396" t="s">
        <v>2897</v>
      </c>
      <c r="L486" s="396" t="s">
        <v>10627</v>
      </c>
      <c r="M486" s="396" t="s">
        <v>11545</v>
      </c>
      <c r="N486" s="396" t="s">
        <v>11874</v>
      </c>
      <c r="O486" s="396" t="s">
        <v>11695</v>
      </c>
      <c r="P486" s="396"/>
      <c r="Q486" s="396"/>
      <c r="R486" s="396"/>
      <c r="S486" s="505" t="s">
        <v>1931</v>
      </c>
      <c r="T486" s="400"/>
      <c r="U486" s="28"/>
      <c r="V486" s="28"/>
      <c r="W486" s="403"/>
      <c r="X486" s="403"/>
      <c r="Y486" s="137"/>
      <c r="Z486" s="403"/>
      <c r="AA486" s="403"/>
      <c r="AB486" s="403"/>
      <c r="AC486" s="403"/>
      <c r="AD486" s="403"/>
    </row>
    <row r="487" spans="1:30" x14ac:dyDescent="0.25">
      <c r="A487" s="395">
        <v>486</v>
      </c>
      <c r="B487" s="395" t="s">
        <v>59</v>
      </c>
      <c r="C487" s="395">
        <v>71128183</v>
      </c>
      <c r="D487" s="395"/>
      <c r="E487" s="526">
        <v>43831.657430555555</v>
      </c>
      <c r="F487" s="410" t="s">
        <v>12618</v>
      </c>
      <c r="G487" s="410" t="s">
        <v>12619</v>
      </c>
      <c r="H487" s="410" t="s">
        <v>8328</v>
      </c>
      <c r="I487" s="396" t="s">
        <v>12620</v>
      </c>
      <c r="J487" s="396" t="s">
        <v>104</v>
      </c>
      <c r="K487" s="396" t="s">
        <v>2951</v>
      </c>
      <c r="L487" s="396" t="s">
        <v>10628</v>
      </c>
      <c r="M487" s="396" t="s">
        <v>9938</v>
      </c>
      <c r="N487" s="396" t="s">
        <v>11881</v>
      </c>
      <c r="O487" s="396" t="s">
        <v>1904</v>
      </c>
      <c r="P487" s="396"/>
      <c r="Q487" s="396"/>
      <c r="R487" s="396"/>
      <c r="S487" s="505" t="s">
        <v>12621</v>
      </c>
      <c r="T487" s="400"/>
      <c r="U487" s="28"/>
      <c r="V487" s="28"/>
      <c r="W487" s="403"/>
      <c r="X487" s="403"/>
      <c r="Y487" s="137"/>
      <c r="Z487" s="403"/>
      <c r="AA487" s="403"/>
      <c r="AB487" s="403"/>
      <c r="AC487" s="403"/>
      <c r="AD487" s="403"/>
    </row>
    <row r="488" spans="1:30" x14ac:dyDescent="0.25">
      <c r="A488" s="395">
        <v>487</v>
      </c>
      <c r="B488" s="395" t="s">
        <v>10701</v>
      </c>
      <c r="C488" s="395">
        <v>71126797</v>
      </c>
      <c r="D488" s="395"/>
      <c r="E488" s="526">
        <v>43831.661296296297</v>
      </c>
      <c r="F488" s="410" t="s">
        <v>12622</v>
      </c>
      <c r="G488" s="410" t="s">
        <v>12623</v>
      </c>
      <c r="H488" s="410" t="s">
        <v>8331</v>
      </c>
      <c r="I488" s="396" t="s">
        <v>12624</v>
      </c>
      <c r="J488" s="396" t="s">
        <v>159</v>
      </c>
      <c r="K488" s="396" t="s">
        <v>12625</v>
      </c>
      <c r="L488" s="396" t="s">
        <v>10629</v>
      </c>
      <c r="M488" s="396" t="s">
        <v>9830</v>
      </c>
      <c r="N488" s="396" t="s">
        <v>11875</v>
      </c>
      <c r="O488" s="396" t="s">
        <v>12626</v>
      </c>
      <c r="P488" s="396"/>
      <c r="Q488" s="396"/>
      <c r="R488" s="396"/>
      <c r="S488" s="505" t="s">
        <v>1931</v>
      </c>
      <c r="T488" s="400"/>
      <c r="U488" s="28"/>
      <c r="V488" s="28"/>
      <c r="W488" s="403"/>
      <c r="X488" s="403"/>
      <c r="Y488" s="137"/>
      <c r="Z488" s="403"/>
      <c r="AA488" s="403"/>
      <c r="AB488" s="403"/>
      <c r="AC488" s="403"/>
      <c r="AD488" s="403"/>
    </row>
    <row r="489" spans="1:30" x14ac:dyDescent="0.25">
      <c r="A489" s="395">
        <v>488</v>
      </c>
      <c r="B489" s="395" t="s">
        <v>2574</v>
      </c>
      <c r="C489" s="395">
        <v>71128531</v>
      </c>
      <c r="D489" s="395"/>
      <c r="E489" s="526">
        <v>43831.665405092594</v>
      </c>
      <c r="F489" s="410" t="s">
        <v>12627</v>
      </c>
      <c r="G489" s="410" t="s">
        <v>12628</v>
      </c>
      <c r="H489" s="410" t="s">
        <v>8331</v>
      </c>
      <c r="I489" s="396" t="s">
        <v>12629</v>
      </c>
      <c r="J489" s="396" t="s">
        <v>503</v>
      </c>
      <c r="K489" s="396" t="s">
        <v>503</v>
      </c>
      <c r="L489" s="396" t="s">
        <v>10627</v>
      </c>
      <c r="M489" s="396" t="s">
        <v>9940</v>
      </c>
      <c r="N489" s="396" t="s">
        <v>11878</v>
      </c>
      <c r="O489" s="396" t="s">
        <v>38</v>
      </c>
      <c r="P489" s="396"/>
      <c r="Q489" s="396"/>
      <c r="R489" s="396"/>
      <c r="S489" s="505" t="s">
        <v>1931</v>
      </c>
      <c r="T489" s="400"/>
      <c r="U489" s="28"/>
      <c r="V489" s="28"/>
      <c r="W489" s="403"/>
      <c r="X489" s="403"/>
      <c r="Y489" s="137"/>
      <c r="Z489" s="403"/>
      <c r="AA489" s="403"/>
      <c r="AB489" s="403"/>
      <c r="AC489" s="403"/>
      <c r="AD489" s="403"/>
    </row>
    <row r="490" spans="1:30" x14ac:dyDescent="0.25">
      <c r="A490" s="395">
        <v>489</v>
      </c>
      <c r="B490" s="395" t="s">
        <v>34</v>
      </c>
      <c r="C490" s="395">
        <v>71128617</v>
      </c>
      <c r="D490" s="395"/>
      <c r="E490" s="526">
        <v>43831.666585648149</v>
      </c>
      <c r="F490" s="410" t="s">
        <v>12630</v>
      </c>
      <c r="G490" s="410" t="s">
        <v>12631</v>
      </c>
      <c r="H490" s="410" t="s">
        <v>8330</v>
      </c>
      <c r="I490" s="396" t="s">
        <v>12632</v>
      </c>
      <c r="J490" s="396" t="s">
        <v>213</v>
      </c>
      <c r="K490" s="396" t="s">
        <v>1798</v>
      </c>
      <c r="L490" s="396" t="s">
        <v>10628</v>
      </c>
      <c r="M490" s="396" t="s">
        <v>9938</v>
      </c>
      <c r="N490" s="396" t="s">
        <v>11870</v>
      </c>
      <c r="O490" s="396" t="s">
        <v>12633</v>
      </c>
      <c r="P490" s="396"/>
      <c r="Q490" s="396"/>
      <c r="R490" s="396"/>
      <c r="S490" s="505" t="s">
        <v>1931</v>
      </c>
      <c r="T490" s="400"/>
      <c r="U490" s="28"/>
      <c r="V490" s="28"/>
      <c r="W490" s="403"/>
      <c r="X490" s="403"/>
      <c r="Y490" s="137"/>
      <c r="Z490" s="403"/>
      <c r="AA490" s="403"/>
      <c r="AB490" s="403"/>
      <c r="AC490" s="403"/>
      <c r="AD490" s="403"/>
    </row>
    <row r="491" spans="1:30" x14ac:dyDescent="0.25">
      <c r="A491" s="395">
        <v>490</v>
      </c>
      <c r="B491" s="395" t="s">
        <v>13030</v>
      </c>
      <c r="C491" s="395">
        <v>71128767</v>
      </c>
      <c r="D491" s="395"/>
      <c r="E491" s="526">
        <v>43831.670023148145</v>
      </c>
      <c r="F491" s="410" t="s">
        <v>12634</v>
      </c>
      <c r="G491" s="410" t="s">
        <v>12635</v>
      </c>
      <c r="H491" s="410" t="s">
        <v>7993</v>
      </c>
      <c r="I491" s="396" t="s">
        <v>7087</v>
      </c>
      <c r="J491" s="396" t="s">
        <v>2973</v>
      </c>
      <c r="K491" s="396" t="s">
        <v>2973</v>
      </c>
      <c r="L491" s="396" t="s">
        <v>10627</v>
      </c>
      <c r="M491" s="396" t="s">
        <v>10633</v>
      </c>
      <c r="N491" s="396" t="s">
        <v>11868</v>
      </c>
      <c r="O491" s="396" t="s">
        <v>843</v>
      </c>
      <c r="P491" s="396"/>
      <c r="Q491" s="396"/>
      <c r="R491" s="396"/>
      <c r="S491" s="505" t="s">
        <v>12636</v>
      </c>
      <c r="T491" s="400"/>
      <c r="U491" s="28"/>
      <c r="V491" s="28"/>
      <c r="W491" s="403"/>
      <c r="X491" s="403"/>
      <c r="Y491" s="137"/>
      <c r="Z491" s="403"/>
      <c r="AA491" s="403"/>
      <c r="AB491" s="403"/>
      <c r="AC491" s="403"/>
      <c r="AD491" s="403"/>
    </row>
    <row r="492" spans="1:30" x14ac:dyDescent="0.25">
      <c r="A492" s="395">
        <v>491</v>
      </c>
      <c r="B492" s="395" t="s">
        <v>3150</v>
      </c>
      <c r="C492" s="395">
        <v>71129055</v>
      </c>
      <c r="D492" s="395"/>
      <c r="E492" s="526">
        <v>43831.676388888889</v>
      </c>
      <c r="F492" s="410" t="s">
        <v>12637</v>
      </c>
      <c r="G492" s="410" t="s">
        <v>12638</v>
      </c>
      <c r="H492" s="410" t="s">
        <v>8331</v>
      </c>
      <c r="I492" s="396" t="s">
        <v>12639</v>
      </c>
      <c r="J492" s="396" t="s">
        <v>503</v>
      </c>
      <c r="K492" s="396" t="s">
        <v>3182</v>
      </c>
      <c r="L492" s="396" t="s">
        <v>10627</v>
      </c>
      <c r="M492" s="396" t="s">
        <v>9940</v>
      </c>
      <c r="N492" s="396" t="s">
        <v>11876</v>
      </c>
      <c r="O492" s="396" t="s">
        <v>9610</v>
      </c>
      <c r="P492" s="396"/>
      <c r="Q492" s="396"/>
      <c r="R492" s="396"/>
      <c r="S492" s="505" t="s">
        <v>1931</v>
      </c>
      <c r="T492" s="400"/>
      <c r="U492" s="28"/>
      <c r="V492" s="28"/>
      <c r="W492" s="403"/>
      <c r="X492" s="403"/>
      <c r="Y492" s="137"/>
      <c r="Z492" s="403"/>
      <c r="AA492" s="403"/>
      <c r="AB492" s="403"/>
      <c r="AC492" s="403"/>
      <c r="AD492" s="403"/>
    </row>
    <row r="493" spans="1:30" x14ac:dyDescent="0.25">
      <c r="A493" s="395">
        <v>492</v>
      </c>
      <c r="B493" s="395" t="s">
        <v>10632</v>
      </c>
      <c r="C493" s="395">
        <v>71129167</v>
      </c>
      <c r="D493" s="395"/>
      <c r="E493" s="526">
        <v>43831.679166666669</v>
      </c>
      <c r="F493" s="410" t="s">
        <v>12640</v>
      </c>
      <c r="G493" s="410" t="s">
        <v>12641</v>
      </c>
      <c r="H493" s="410" t="s">
        <v>7993</v>
      </c>
      <c r="I493" s="396" t="s">
        <v>12642</v>
      </c>
      <c r="J493" s="396" t="s">
        <v>801</v>
      </c>
      <c r="K493" s="396" t="s">
        <v>801</v>
      </c>
      <c r="L493" s="396" t="s">
        <v>10627</v>
      </c>
      <c r="M493" s="396" t="s">
        <v>10445</v>
      </c>
      <c r="N493" s="396" t="s">
        <v>11868</v>
      </c>
      <c r="O493" s="396" t="s">
        <v>289</v>
      </c>
      <c r="P493" s="396"/>
      <c r="Q493" s="396"/>
      <c r="R493" s="396"/>
      <c r="S493" s="505" t="s">
        <v>1931</v>
      </c>
      <c r="T493" s="400"/>
      <c r="U493" s="28"/>
      <c r="V493" s="28"/>
      <c r="W493" s="403"/>
      <c r="X493" s="403"/>
      <c r="Y493" s="137"/>
      <c r="Z493" s="403"/>
      <c r="AA493" s="403"/>
      <c r="AB493" s="403"/>
      <c r="AC493" s="403"/>
      <c r="AD493" s="403"/>
    </row>
    <row r="494" spans="1:30" x14ac:dyDescent="0.25">
      <c r="A494" s="395">
        <v>493</v>
      </c>
      <c r="B494" s="395" t="s">
        <v>10632</v>
      </c>
      <c r="C494" s="395">
        <v>71129277</v>
      </c>
      <c r="D494" s="395"/>
      <c r="E494" s="526">
        <v>43831.681944444441</v>
      </c>
      <c r="F494" s="410" t="s">
        <v>12643</v>
      </c>
      <c r="G494" s="410" t="s">
        <v>12644</v>
      </c>
      <c r="H494" s="410" t="s">
        <v>7993</v>
      </c>
      <c r="I494" s="396" t="s">
        <v>12645</v>
      </c>
      <c r="J494" s="396" t="s">
        <v>173</v>
      </c>
      <c r="K494" s="396" t="s">
        <v>25</v>
      </c>
      <c r="L494" s="396" t="s">
        <v>10628</v>
      </c>
      <c r="M494" s="396" t="s">
        <v>9938</v>
      </c>
      <c r="N494" s="396" t="s">
        <v>11877</v>
      </c>
      <c r="O494" s="396" t="s">
        <v>289</v>
      </c>
      <c r="P494" s="396"/>
      <c r="Q494" s="396"/>
      <c r="R494" s="396"/>
      <c r="S494" s="505" t="s">
        <v>1931</v>
      </c>
      <c r="T494" s="400"/>
      <c r="U494" s="28"/>
      <c r="V494" s="28"/>
      <c r="W494" s="403"/>
      <c r="X494" s="403"/>
      <c r="Y494" s="137"/>
      <c r="Z494" s="403"/>
      <c r="AA494" s="403"/>
      <c r="AB494" s="403"/>
      <c r="AC494" s="403"/>
      <c r="AD494" s="403"/>
    </row>
    <row r="495" spans="1:30" x14ac:dyDescent="0.25">
      <c r="A495" s="395">
        <v>494</v>
      </c>
      <c r="B495" s="395" t="s">
        <v>34</v>
      </c>
      <c r="C495" s="395">
        <v>71129395</v>
      </c>
      <c r="D495" s="395"/>
      <c r="E495" s="526">
        <v>43831.684189814812</v>
      </c>
      <c r="F495" s="410" t="s">
        <v>12646</v>
      </c>
      <c r="G495" s="410" t="s">
        <v>12647</v>
      </c>
      <c r="H495" s="410" t="s">
        <v>8328</v>
      </c>
      <c r="I495" s="396" t="s">
        <v>12648</v>
      </c>
      <c r="J495" s="396" t="s">
        <v>104</v>
      </c>
      <c r="K495" s="396" t="s">
        <v>2951</v>
      </c>
      <c r="L495" s="396" t="s">
        <v>10628</v>
      </c>
      <c r="M495" s="396" t="s">
        <v>9938</v>
      </c>
      <c r="N495" s="396" t="s">
        <v>11881</v>
      </c>
      <c r="O495" s="396" t="s">
        <v>6187</v>
      </c>
      <c r="P495" s="396"/>
      <c r="Q495" s="396"/>
      <c r="R495" s="396"/>
      <c r="S495" s="505" t="s">
        <v>1931</v>
      </c>
      <c r="T495" s="400"/>
      <c r="U495" s="28"/>
      <c r="V495" s="28"/>
      <c r="W495" s="403"/>
      <c r="X495" s="403"/>
      <c r="Y495" s="137"/>
      <c r="Z495" s="403"/>
      <c r="AA495" s="403"/>
      <c r="AB495" s="403"/>
      <c r="AC495" s="403"/>
      <c r="AD495" s="403"/>
    </row>
    <row r="496" spans="1:30" x14ac:dyDescent="0.25">
      <c r="A496" s="395">
        <v>495</v>
      </c>
      <c r="B496" s="395" t="s">
        <v>414</v>
      </c>
      <c r="C496" s="395">
        <v>71129521</v>
      </c>
      <c r="D496" s="395"/>
      <c r="E496" s="526">
        <v>43831.6875</v>
      </c>
      <c r="F496" s="410" t="s">
        <v>12649</v>
      </c>
      <c r="G496" s="410" t="s">
        <v>12650</v>
      </c>
      <c r="H496" s="410" t="s">
        <v>8331</v>
      </c>
      <c r="I496" s="396" t="s">
        <v>12651</v>
      </c>
      <c r="J496" s="396" t="s">
        <v>801</v>
      </c>
      <c r="K496" s="396" t="s">
        <v>801</v>
      </c>
      <c r="L496" s="396" t="s">
        <v>10627</v>
      </c>
      <c r="M496" s="396" t="s">
        <v>10445</v>
      </c>
      <c r="N496" s="396" t="s">
        <v>11868</v>
      </c>
      <c r="O496" s="396" t="s">
        <v>12652</v>
      </c>
      <c r="P496" s="396"/>
      <c r="Q496" s="396"/>
      <c r="R496" s="396"/>
      <c r="S496" s="505" t="s">
        <v>1931</v>
      </c>
      <c r="T496" s="400"/>
      <c r="U496" s="28"/>
      <c r="V496" s="28"/>
      <c r="W496" s="403"/>
      <c r="X496" s="403"/>
      <c r="Y496" s="137"/>
      <c r="Z496" s="403"/>
      <c r="AA496" s="403"/>
      <c r="AB496" s="403"/>
      <c r="AC496" s="403"/>
      <c r="AD496" s="403"/>
    </row>
    <row r="497" spans="1:30" x14ac:dyDescent="0.25">
      <c r="A497" s="395">
        <v>496</v>
      </c>
      <c r="B497" s="395" t="s">
        <v>13030</v>
      </c>
      <c r="C497" s="395">
        <v>71129569</v>
      </c>
      <c r="D497" s="395"/>
      <c r="E497" s="526">
        <v>43831.6878125</v>
      </c>
      <c r="F497" s="410" t="s">
        <v>12653</v>
      </c>
      <c r="G497" s="410" t="s">
        <v>12654</v>
      </c>
      <c r="H497" s="410" t="s">
        <v>8328</v>
      </c>
      <c r="I497" s="396" t="s">
        <v>12655</v>
      </c>
      <c r="J497" s="396" t="s">
        <v>104</v>
      </c>
      <c r="K497" s="396" t="s">
        <v>12656</v>
      </c>
      <c r="L497" s="396" t="s">
        <v>10628</v>
      </c>
      <c r="M497" s="396" t="s">
        <v>9938</v>
      </c>
      <c r="N497" s="396" t="s">
        <v>11881</v>
      </c>
      <c r="O497" s="396" t="s">
        <v>12657</v>
      </c>
      <c r="P497" s="396"/>
      <c r="Q497" s="396"/>
      <c r="R497" s="396"/>
      <c r="S497" s="505" t="s">
        <v>12658</v>
      </c>
      <c r="T497" s="400"/>
      <c r="U497" s="28"/>
      <c r="V497" s="28"/>
      <c r="W497" s="403"/>
      <c r="X497" s="403"/>
      <c r="Y497" s="137"/>
      <c r="Z497" s="403"/>
      <c r="AA497" s="403"/>
      <c r="AB497" s="403"/>
      <c r="AC497" s="403"/>
      <c r="AD497" s="403"/>
    </row>
    <row r="498" spans="1:30" x14ac:dyDescent="0.25">
      <c r="A498" s="395">
        <v>497</v>
      </c>
      <c r="B498" s="395" t="s">
        <v>13030</v>
      </c>
      <c r="C498" s="395">
        <v>71129641</v>
      </c>
      <c r="D498" s="395"/>
      <c r="E498" s="526">
        <v>43831.689571759256</v>
      </c>
      <c r="F498" s="410" t="s">
        <v>12659</v>
      </c>
      <c r="G498" s="410" t="s">
        <v>12660</v>
      </c>
      <c r="H498" s="410" t="s">
        <v>8331</v>
      </c>
      <c r="I498" s="396" t="s">
        <v>12661</v>
      </c>
      <c r="J498" s="396" t="s">
        <v>1827</v>
      </c>
      <c r="K498" s="396" t="s">
        <v>1827</v>
      </c>
      <c r="L498" s="396" t="s">
        <v>10627</v>
      </c>
      <c r="M498" s="396" t="s">
        <v>9940</v>
      </c>
      <c r="N498" s="396" t="s">
        <v>11876</v>
      </c>
      <c r="O498" s="396" t="s">
        <v>38</v>
      </c>
      <c r="P498" s="396"/>
      <c r="Q498" s="396"/>
      <c r="R498" s="396"/>
      <c r="S498" s="505" t="s">
        <v>1931</v>
      </c>
      <c r="T498" s="400"/>
      <c r="U498" s="28"/>
      <c r="V498" s="28"/>
      <c r="W498" s="403"/>
      <c r="X498" s="403"/>
      <c r="Y498" s="137"/>
      <c r="Z498" s="403"/>
      <c r="AA498" s="403"/>
      <c r="AB498" s="403"/>
      <c r="AC498" s="403"/>
      <c r="AD498" s="403"/>
    </row>
    <row r="499" spans="1:30" x14ac:dyDescent="0.25">
      <c r="A499" s="395">
        <v>498</v>
      </c>
      <c r="B499" s="395" t="s">
        <v>465</v>
      </c>
      <c r="C499" s="395">
        <v>71130125</v>
      </c>
      <c r="D499" s="395"/>
      <c r="E499" s="526">
        <v>43831.698148148149</v>
      </c>
      <c r="F499" s="410" t="s">
        <v>12662</v>
      </c>
      <c r="G499" s="410" t="s">
        <v>12663</v>
      </c>
      <c r="H499" s="410" t="s">
        <v>8329</v>
      </c>
      <c r="I499" s="396" t="s">
        <v>12664</v>
      </c>
      <c r="J499" s="396" t="s">
        <v>104</v>
      </c>
      <c r="K499" s="396" t="s">
        <v>2951</v>
      </c>
      <c r="L499" s="396" t="s">
        <v>10628</v>
      </c>
      <c r="M499" s="396" t="s">
        <v>9938</v>
      </c>
      <c r="N499" s="396" t="s">
        <v>11881</v>
      </c>
      <c r="O499" s="396" t="s">
        <v>5693</v>
      </c>
      <c r="P499" s="396"/>
      <c r="Q499" s="396"/>
      <c r="R499" s="396"/>
      <c r="S499" s="505" t="s">
        <v>12665</v>
      </c>
      <c r="T499" s="400"/>
      <c r="U499" s="28"/>
      <c r="V499" s="28"/>
      <c r="W499" s="403"/>
      <c r="X499" s="403"/>
      <c r="Y499" s="137"/>
      <c r="Z499" s="403"/>
      <c r="AA499" s="403"/>
      <c r="AB499" s="403"/>
      <c r="AC499" s="403"/>
      <c r="AD499" s="403"/>
    </row>
    <row r="500" spans="1:30" x14ac:dyDescent="0.25">
      <c r="A500" s="395">
        <v>499</v>
      </c>
      <c r="B500" s="395" t="s">
        <v>10701</v>
      </c>
      <c r="C500" s="395">
        <v>71130105</v>
      </c>
      <c r="D500" s="395"/>
      <c r="E500" s="526">
        <v>43831.698703703703</v>
      </c>
      <c r="F500" s="410" t="s">
        <v>10947</v>
      </c>
      <c r="G500" s="410" t="s">
        <v>11218</v>
      </c>
      <c r="H500" s="410" t="s">
        <v>8328</v>
      </c>
      <c r="I500" s="396" t="s">
        <v>11501</v>
      </c>
      <c r="J500" s="396" t="s">
        <v>79</v>
      </c>
      <c r="K500" s="396" t="s">
        <v>79</v>
      </c>
      <c r="L500" s="396" t="s">
        <v>10629</v>
      </c>
      <c r="M500" s="396" t="s">
        <v>9941</v>
      </c>
      <c r="N500" s="396" t="s">
        <v>11882</v>
      </c>
      <c r="O500" s="396" t="s">
        <v>12666</v>
      </c>
      <c r="P500" s="396"/>
      <c r="Q500" s="396"/>
      <c r="R500" s="396"/>
      <c r="S500" s="505" t="s">
        <v>12667</v>
      </c>
      <c r="T500" s="400"/>
      <c r="U500" s="28"/>
      <c r="V500" s="28"/>
      <c r="W500" s="403"/>
      <c r="X500" s="403"/>
      <c r="Y500" s="137"/>
      <c r="Z500" s="403"/>
      <c r="AA500" s="403"/>
      <c r="AB500" s="403"/>
      <c r="AC500" s="403"/>
      <c r="AD500" s="403"/>
    </row>
    <row r="501" spans="1:30" x14ac:dyDescent="0.25">
      <c r="A501" s="395">
        <v>500</v>
      </c>
      <c r="B501" s="395" t="s">
        <v>3554</v>
      </c>
      <c r="C501" s="395">
        <v>71130315</v>
      </c>
      <c r="D501" s="395"/>
      <c r="E501" s="526">
        <v>43831.701527777775</v>
      </c>
      <c r="F501" s="410" t="s">
        <v>12668</v>
      </c>
      <c r="G501" s="410" t="s">
        <v>12669</v>
      </c>
      <c r="H501" s="410" t="s">
        <v>8329</v>
      </c>
      <c r="I501" s="396" t="s">
        <v>12670</v>
      </c>
      <c r="J501" s="396" t="s">
        <v>173</v>
      </c>
      <c r="K501" s="396" t="s">
        <v>25</v>
      </c>
      <c r="L501" s="396" t="s">
        <v>10628</v>
      </c>
      <c r="M501" s="396" t="s">
        <v>9938</v>
      </c>
      <c r="N501" s="396" t="s">
        <v>11870</v>
      </c>
      <c r="O501" s="396" t="s">
        <v>5693</v>
      </c>
      <c r="P501" s="396"/>
      <c r="Q501" s="396"/>
      <c r="R501" s="396"/>
      <c r="S501" s="505" t="s">
        <v>12671</v>
      </c>
      <c r="T501" s="400"/>
      <c r="U501" s="28"/>
      <c r="V501" s="28"/>
      <c r="W501" s="403"/>
      <c r="X501" s="403"/>
      <c r="Y501" s="137"/>
      <c r="Z501" s="403"/>
      <c r="AA501" s="403"/>
      <c r="AB501" s="403"/>
      <c r="AC501" s="403"/>
      <c r="AD501" s="403"/>
    </row>
    <row r="502" spans="1:30" x14ac:dyDescent="0.25">
      <c r="A502" s="395">
        <v>501</v>
      </c>
      <c r="B502" s="395" t="s">
        <v>10710</v>
      </c>
      <c r="C502" s="395">
        <v>71130749</v>
      </c>
      <c r="D502" s="395"/>
      <c r="E502" s="526">
        <v>43831.708622685182</v>
      </c>
      <c r="F502" s="410" t="s">
        <v>10842</v>
      </c>
      <c r="G502" s="410" t="s">
        <v>11103</v>
      </c>
      <c r="H502" s="410" t="s">
        <v>7993</v>
      </c>
      <c r="I502" s="396" t="s">
        <v>7922</v>
      </c>
      <c r="J502" s="396" t="s">
        <v>2973</v>
      </c>
      <c r="K502" s="396" t="s">
        <v>2973</v>
      </c>
      <c r="L502" s="396" t="s">
        <v>10627</v>
      </c>
      <c r="M502" s="396" t="s">
        <v>10633</v>
      </c>
      <c r="N502" s="396" t="s">
        <v>11868</v>
      </c>
      <c r="O502" s="396" t="s">
        <v>314</v>
      </c>
      <c r="P502" s="396"/>
      <c r="Q502" s="396"/>
      <c r="R502" s="396"/>
      <c r="S502" s="505" t="s">
        <v>1931</v>
      </c>
      <c r="T502" s="400"/>
      <c r="U502" s="28"/>
      <c r="V502" s="28"/>
      <c r="W502" s="403"/>
      <c r="X502" s="403"/>
      <c r="Y502" s="137"/>
      <c r="Z502" s="403"/>
      <c r="AA502" s="403"/>
      <c r="AB502" s="403"/>
      <c r="AC502" s="403"/>
      <c r="AD502" s="403"/>
    </row>
    <row r="503" spans="1:30" x14ac:dyDescent="0.25">
      <c r="A503" s="395">
        <v>502</v>
      </c>
      <c r="B503" s="395" t="s">
        <v>10632</v>
      </c>
      <c r="C503" s="395">
        <v>71130893</v>
      </c>
      <c r="D503" s="395"/>
      <c r="E503" s="526">
        <v>43831.711238425924</v>
      </c>
      <c r="F503" s="410" t="s">
        <v>12368</v>
      </c>
      <c r="G503" s="410" t="s">
        <v>12369</v>
      </c>
      <c r="H503" s="410" t="s">
        <v>7993</v>
      </c>
      <c r="I503" s="396" t="s">
        <v>12370</v>
      </c>
      <c r="J503" s="396" t="s">
        <v>2952</v>
      </c>
      <c r="K503" s="396" t="s">
        <v>4118</v>
      </c>
      <c r="L503" s="396" t="s">
        <v>10629</v>
      </c>
      <c r="M503" s="396" t="s">
        <v>9941</v>
      </c>
      <c r="N503" s="396" t="s">
        <v>11883</v>
      </c>
      <c r="O503" s="396" t="s">
        <v>12672</v>
      </c>
      <c r="P503" s="396"/>
      <c r="Q503" s="396"/>
      <c r="R503" s="396"/>
      <c r="S503" s="505" t="s">
        <v>12673</v>
      </c>
      <c r="T503" s="400"/>
      <c r="U503" s="28"/>
      <c r="V503" s="28"/>
      <c r="W503" s="403"/>
      <c r="X503" s="403"/>
      <c r="Y503" s="137"/>
      <c r="Z503" s="403"/>
      <c r="AA503" s="403"/>
      <c r="AB503" s="403"/>
      <c r="AC503" s="403"/>
      <c r="AD503" s="403"/>
    </row>
    <row r="504" spans="1:30" x14ac:dyDescent="0.25">
      <c r="A504" s="395">
        <v>503</v>
      </c>
      <c r="B504" s="395" t="s">
        <v>10701</v>
      </c>
      <c r="C504" s="395">
        <v>71129001</v>
      </c>
      <c r="D504" s="395"/>
      <c r="E504" s="526">
        <v>43831.716157407405</v>
      </c>
      <c r="F504" s="410" t="s">
        <v>12674</v>
      </c>
      <c r="G504" s="410" t="s">
        <v>12675</v>
      </c>
      <c r="H504" s="410" t="s">
        <v>8331</v>
      </c>
      <c r="I504" s="396" t="s">
        <v>12676</v>
      </c>
      <c r="J504" s="396" t="s">
        <v>712</v>
      </c>
      <c r="K504" s="396" t="s">
        <v>712</v>
      </c>
      <c r="L504" s="396" t="s">
        <v>10629</v>
      </c>
      <c r="M504" s="396" t="s">
        <v>10639</v>
      </c>
      <c r="N504" s="396" t="s">
        <v>11879</v>
      </c>
      <c r="O504" s="396" t="s">
        <v>12677</v>
      </c>
      <c r="P504" s="396"/>
      <c r="Q504" s="396"/>
      <c r="R504" s="396"/>
      <c r="S504" s="505" t="s">
        <v>1931</v>
      </c>
      <c r="T504" s="400"/>
      <c r="U504" s="28"/>
      <c r="V504" s="28"/>
      <c r="W504" s="403"/>
      <c r="X504" s="403"/>
      <c r="Y504" s="137"/>
      <c r="Z504" s="403"/>
      <c r="AA504" s="403"/>
      <c r="AB504" s="403"/>
      <c r="AC504" s="403"/>
      <c r="AD504" s="403"/>
    </row>
    <row r="505" spans="1:30" x14ac:dyDescent="0.25">
      <c r="A505" s="395">
        <v>504</v>
      </c>
      <c r="B505" s="395" t="s">
        <v>13030</v>
      </c>
      <c r="C505" s="395">
        <v>71131119</v>
      </c>
      <c r="D505" s="395"/>
      <c r="E505" s="526">
        <v>43831.716168981482</v>
      </c>
      <c r="F505" s="410" t="s">
        <v>12678</v>
      </c>
      <c r="G505" s="410" t="s">
        <v>12679</v>
      </c>
      <c r="H505" s="410" t="s">
        <v>8328</v>
      </c>
      <c r="I505" s="396" t="s">
        <v>12680</v>
      </c>
      <c r="J505" s="396" t="s">
        <v>111</v>
      </c>
      <c r="K505" s="396" t="s">
        <v>111</v>
      </c>
      <c r="L505" s="396" t="s">
        <v>10628</v>
      </c>
      <c r="M505" s="396" t="s">
        <v>9938</v>
      </c>
      <c r="N505" s="396" t="s">
        <v>11877</v>
      </c>
      <c r="O505" s="396" t="s">
        <v>11967</v>
      </c>
      <c r="P505" s="396"/>
      <c r="Q505" s="396"/>
      <c r="R505" s="396"/>
      <c r="S505" s="505" t="s">
        <v>1931</v>
      </c>
      <c r="T505" s="400"/>
      <c r="U505" s="28"/>
      <c r="V505" s="28"/>
      <c r="W505" s="403"/>
      <c r="X505" s="403"/>
      <c r="Y505" s="137"/>
      <c r="Z505" s="403"/>
      <c r="AA505" s="403"/>
      <c r="AB505" s="403"/>
      <c r="AC505" s="403"/>
      <c r="AD505" s="403"/>
    </row>
    <row r="506" spans="1:30" x14ac:dyDescent="0.25">
      <c r="A506" s="395">
        <v>505</v>
      </c>
      <c r="B506" s="395" t="s">
        <v>59</v>
      </c>
      <c r="C506" s="395">
        <v>71131355</v>
      </c>
      <c r="D506" s="395"/>
      <c r="E506" s="526">
        <v>43831.719814814816</v>
      </c>
      <c r="F506" s="410" t="s">
        <v>12681</v>
      </c>
      <c r="G506" s="410" t="s">
        <v>12682</v>
      </c>
      <c r="H506" s="410" t="s">
        <v>7993</v>
      </c>
      <c r="I506" s="396" t="s">
        <v>12683</v>
      </c>
      <c r="J506" s="396" t="s">
        <v>1838</v>
      </c>
      <c r="K506" s="396" t="s">
        <v>1838</v>
      </c>
      <c r="L506" s="396" t="s">
        <v>10629</v>
      </c>
      <c r="M506" s="396" t="s">
        <v>9941</v>
      </c>
      <c r="N506" s="396" t="s">
        <v>11883</v>
      </c>
      <c r="O506" s="396" t="s">
        <v>12684</v>
      </c>
      <c r="P506" s="396"/>
      <c r="Q506" s="396"/>
      <c r="R506" s="396"/>
      <c r="S506" s="505" t="s">
        <v>1931</v>
      </c>
      <c r="T506" s="400"/>
      <c r="U506" s="28"/>
      <c r="V506" s="28"/>
      <c r="W506" s="403"/>
      <c r="X506" s="403"/>
      <c r="Y506" s="137"/>
      <c r="Z506" s="403"/>
      <c r="AA506" s="403"/>
      <c r="AB506" s="403"/>
      <c r="AC506" s="403"/>
      <c r="AD506" s="403"/>
    </row>
    <row r="507" spans="1:30" x14ac:dyDescent="0.25">
      <c r="A507" s="395">
        <v>506</v>
      </c>
      <c r="B507" s="395" t="s">
        <v>59</v>
      </c>
      <c r="C507" s="395">
        <v>71131539</v>
      </c>
      <c r="D507" s="395"/>
      <c r="E507" s="526">
        <v>43831.723611111112</v>
      </c>
      <c r="F507" s="410" t="s">
        <v>12685</v>
      </c>
      <c r="G507" s="410" t="s">
        <v>12686</v>
      </c>
      <c r="H507" s="410" t="s">
        <v>8331</v>
      </c>
      <c r="I507" s="396" t="s">
        <v>12687</v>
      </c>
      <c r="J507" s="396" t="s">
        <v>358</v>
      </c>
      <c r="K507" s="396" t="s">
        <v>358</v>
      </c>
      <c r="L507" s="396" t="s">
        <v>10627</v>
      </c>
      <c r="M507" s="396" t="s">
        <v>10447</v>
      </c>
      <c r="N507" s="396" t="s">
        <v>11880</v>
      </c>
      <c r="O507" s="396" t="s">
        <v>3323</v>
      </c>
      <c r="P507" s="396"/>
      <c r="Q507" s="396"/>
      <c r="R507" s="396"/>
      <c r="S507" s="505" t="s">
        <v>1931</v>
      </c>
      <c r="T507" s="400"/>
      <c r="U507" s="28"/>
      <c r="V507" s="28"/>
      <c r="W507" s="403"/>
      <c r="X507" s="403"/>
      <c r="Y507" s="137"/>
      <c r="Z507" s="403"/>
      <c r="AA507" s="403"/>
      <c r="AB507" s="403"/>
      <c r="AC507" s="403"/>
      <c r="AD507" s="403"/>
    </row>
    <row r="508" spans="1:30" x14ac:dyDescent="0.25">
      <c r="A508" s="395">
        <v>507</v>
      </c>
      <c r="B508" s="395" t="s">
        <v>13030</v>
      </c>
      <c r="C508" s="395">
        <v>71131763</v>
      </c>
      <c r="D508" s="395"/>
      <c r="E508" s="526">
        <v>43831.726076388892</v>
      </c>
      <c r="F508" s="410" t="s">
        <v>12688</v>
      </c>
      <c r="G508" s="410" t="s">
        <v>12689</v>
      </c>
      <c r="H508" s="410" t="s">
        <v>8328</v>
      </c>
      <c r="I508" s="396" t="s">
        <v>12690</v>
      </c>
      <c r="J508" s="396" t="s">
        <v>104</v>
      </c>
      <c r="K508" s="396" t="s">
        <v>2951</v>
      </c>
      <c r="L508" s="396" t="s">
        <v>10628</v>
      </c>
      <c r="M508" s="396" t="s">
        <v>9938</v>
      </c>
      <c r="N508" s="396" t="s">
        <v>11881</v>
      </c>
      <c r="O508" s="396" t="s">
        <v>12691</v>
      </c>
      <c r="P508" s="396"/>
      <c r="Q508" s="396"/>
      <c r="R508" s="396"/>
      <c r="S508" s="505" t="s">
        <v>12692</v>
      </c>
      <c r="T508" s="400"/>
      <c r="U508" s="28"/>
      <c r="V508" s="28"/>
      <c r="W508" s="403"/>
      <c r="X508" s="403"/>
      <c r="Y508" s="137"/>
      <c r="Z508" s="403"/>
      <c r="AA508" s="403"/>
      <c r="AB508" s="403"/>
      <c r="AC508" s="403"/>
      <c r="AD508" s="403"/>
    </row>
    <row r="509" spans="1:30" x14ac:dyDescent="0.25">
      <c r="A509" s="395">
        <v>508</v>
      </c>
      <c r="B509" s="395" t="s">
        <v>34</v>
      </c>
      <c r="C509" s="395">
        <v>71129399</v>
      </c>
      <c r="D509" s="395"/>
      <c r="E509" s="526">
        <v>43831.726273148146</v>
      </c>
      <c r="F509" s="410" t="s">
        <v>12693</v>
      </c>
      <c r="G509" s="410" t="s">
        <v>12694</v>
      </c>
      <c r="H509" s="410" t="s">
        <v>7993</v>
      </c>
      <c r="I509" s="396" t="s">
        <v>12695</v>
      </c>
      <c r="J509" s="396" t="s">
        <v>224</v>
      </c>
      <c r="K509" s="396" t="s">
        <v>224</v>
      </c>
      <c r="L509" s="396" t="s">
        <v>10629</v>
      </c>
      <c r="M509" s="396" t="s">
        <v>10625</v>
      </c>
      <c r="N509" s="396" t="s">
        <v>11879</v>
      </c>
      <c r="O509" s="396" t="s">
        <v>6696</v>
      </c>
      <c r="P509" s="396"/>
      <c r="Q509" s="396"/>
      <c r="R509" s="396"/>
      <c r="S509" s="505" t="s">
        <v>1931</v>
      </c>
      <c r="T509" s="400"/>
      <c r="U509" s="28"/>
      <c r="V509" s="28"/>
      <c r="W509" s="403"/>
      <c r="X509" s="403"/>
      <c r="Y509" s="137"/>
      <c r="Z509" s="403"/>
      <c r="AA509" s="403"/>
      <c r="AB509" s="403"/>
      <c r="AC509" s="403"/>
      <c r="AD509" s="403"/>
    </row>
    <row r="510" spans="1:30" x14ac:dyDescent="0.25">
      <c r="A510" s="395">
        <v>509</v>
      </c>
      <c r="B510" s="395" t="s">
        <v>59</v>
      </c>
      <c r="C510" s="395">
        <v>71131835</v>
      </c>
      <c r="D510" s="395"/>
      <c r="E510" s="526">
        <v>43831.727500000001</v>
      </c>
      <c r="F510" s="410" t="s">
        <v>12696</v>
      </c>
      <c r="G510" s="410" t="s">
        <v>12697</v>
      </c>
      <c r="H510" s="410" t="s">
        <v>8331</v>
      </c>
      <c r="I510" s="396" t="s">
        <v>12698</v>
      </c>
      <c r="J510" s="396" t="s">
        <v>213</v>
      </c>
      <c r="K510" s="396" t="s">
        <v>1798</v>
      </c>
      <c r="L510" s="396" t="s">
        <v>10628</v>
      </c>
      <c r="M510" s="396" t="s">
        <v>9940</v>
      </c>
      <c r="N510" s="396" t="s">
        <v>11870</v>
      </c>
      <c r="O510" s="396" t="s">
        <v>522</v>
      </c>
      <c r="P510" s="396"/>
      <c r="Q510" s="396"/>
      <c r="R510" s="396"/>
      <c r="S510" s="505" t="s">
        <v>12699</v>
      </c>
      <c r="T510" s="400"/>
      <c r="U510" s="28"/>
      <c r="V510" s="28"/>
      <c r="W510" s="403"/>
      <c r="X510" s="403"/>
      <c r="Y510" s="137"/>
      <c r="Z510" s="403"/>
      <c r="AA510" s="403"/>
      <c r="AB510" s="403"/>
      <c r="AC510" s="403"/>
      <c r="AD510" s="403"/>
    </row>
    <row r="511" spans="1:30" x14ac:dyDescent="0.25">
      <c r="A511" s="395">
        <v>510</v>
      </c>
      <c r="B511" s="395" t="s">
        <v>465</v>
      </c>
      <c r="C511" s="395">
        <v>71132055</v>
      </c>
      <c r="D511" s="395"/>
      <c r="E511" s="526">
        <v>43831.73228009259</v>
      </c>
      <c r="F511" s="410" t="s">
        <v>12700</v>
      </c>
      <c r="G511" s="410" t="s">
        <v>12701</v>
      </c>
      <c r="H511" s="410" t="s">
        <v>8329</v>
      </c>
      <c r="I511" s="396" t="s">
        <v>12702</v>
      </c>
      <c r="J511" s="396" t="s">
        <v>111</v>
      </c>
      <c r="K511" s="396" t="s">
        <v>111</v>
      </c>
      <c r="L511" s="396" t="s">
        <v>10628</v>
      </c>
      <c r="M511" s="396" t="s">
        <v>9938</v>
      </c>
      <c r="N511" s="396" t="s">
        <v>11877</v>
      </c>
      <c r="O511" s="396" t="s">
        <v>762</v>
      </c>
      <c r="P511" s="396"/>
      <c r="Q511" s="396"/>
      <c r="R511" s="396"/>
      <c r="S511" s="505" t="s">
        <v>12703</v>
      </c>
      <c r="T511" s="400"/>
      <c r="U511" s="28"/>
      <c r="V511" s="28"/>
      <c r="W511" s="403"/>
      <c r="X511" s="403"/>
      <c r="Y511" s="137"/>
      <c r="Z511" s="403"/>
      <c r="AA511" s="403"/>
      <c r="AB511" s="403"/>
      <c r="AC511" s="403"/>
      <c r="AD511" s="403"/>
    </row>
    <row r="512" spans="1:30" x14ac:dyDescent="0.25">
      <c r="A512" s="395">
        <v>511</v>
      </c>
      <c r="B512" s="395" t="s">
        <v>13030</v>
      </c>
      <c r="C512" s="395">
        <v>71127841</v>
      </c>
      <c r="D512" s="395"/>
      <c r="E512" s="526">
        <v>43831.732939814814</v>
      </c>
      <c r="F512" s="410" t="s">
        <v>12704</v>
      </c>
      <c r="G512" s="410" t="s">
        <v>12705</v>
      </c>
      <c r="H512" s="410" t="s">
        <v>7993</v>
      </c>
      <c r="I512" s="396" t="s">
        <v>12706</v>
      </c>
      <c r="J512" s="396" t="s">
        <v>5684</v>
      </c>
      <c r="K512" s="396" t="s">
        <v>5684</v>
      </c>
      <c r="L512" s="396" t="s">
        <v>10629</v>
      </c>
      <c r="M512" s="396" t="s">
        <v>11546</v>
      </c>
      <c r="N512" s="396" t="s">
        <v>11871</v>
      </c>
      <c r="O512" s="396" t="s">
        <v>12707</v>
      </c>
      <c r="P512" s="396"/>
      <c r="Q512" s="396"/>
      <c r="R512" s="396"/>
      <c r="S512" s="505" t="s">
        <v>1931</v>
      </c>
      <c r="T512" s="400"/>
      <c r="U512" s="28"/>
      <c r="V512" s="28"/>
      <c r="W512" s="403"/>
      <c r="X512" s="403"/>
      <c r="Y512" s="137"/>
      <c r="Z512" s="403"/>
      <c r="AA512" s="403"/>
      <c r="AB512" s="403"/>
      <c r="AC512" s="403"/>
      <c r="AD512" s="403"/>
    </row>
    <row r="513" spans="1:30" x14ac:dyDescent="0.25">
      <c r="A513" s="395">
        <v>512</v>
      </c>
      <c r="B513" s="395" t="s">
        <v>13030</v>
      </c>
      <c r="C513" s="395">
        <v>71132137</v>
      </c>
      <c r="D513" s="395"/>
      <c r="E513" s="526">
        <v>43831.734513888892</v>
      </c>
      <c r="F513" s="410" t="s">
        <v>12708</v>
      </c>
      <c r="G513" s="410" t="s">
        <v>12709</v>
      </c>
      <c r="H513" s="410" t="s">
        <v>7993</v>
      </c>
      <c r="I513" s="396" t="s">
        <v>12710</v>
      </c>
      <c r="J513" s="396" t="s">
        <v>79</v>
      </c>
      <c r="K513" s="396" t="s">
        <v>79</v>
      </c>
      <c r="L513" s="396" t="s">
        <v>10629</v>
      </c>
      <c r="M513" s="396" t="s">
        <v>9941</v>
      </c>
      <c r="N513" s="396" t="s">
        <v>11882</v>
      </c>
      <c r="O513" s="396" t="s">
        <v>12711</v>
      </c>
      <c r="P513" s="396"/>
      <c r="Q513" s="396"/>
      <c r="R513" s="396"/>
      <c r="S513" s="505" t="s">
        <v>1931</v>
      </c>
      <c r="T513" s="400"/>
      <c r="U513" s="28"/>
      <c r="V513" s="28"/>
      <c r="W513" s="403"/>
      <c r="X513" s="403"/>
      <c r="Y513" s="137"/>
      <c r="Z513" s="403"/>
      <c r="AA513" s="403"/>
      <c r="AB513" s="403"/>
      <c r="AC513" s="403"/>
      <c r="AD513" s="403"/>
    </row>
    <row r="514" spans="1:30" x14ac:dyDescent="0.25">
      <c r="A514" s="395">
        <v>513</v>
      </c>
      <c r="B514" s="395" t="s">
        <v>10701</v>
      </c>
      <c r="C514" s="395">
        <v>71127927</v>
      </c>
      <c r="D514" s="395"/>
      <c r="E514" s="526">
        <v>43831.734513888892</v>
      </c>
      <c r="F514" s="410" t="s">
        <v>12712</v>
      </c>
      <c r="G514" s="410" t="s">
        <v>12713</v>
      </c>
      <c r="H514" s="410" t="s">
        <v>8331</v>
      </c>
      <c r="I514" s="396" t="s">
        <v>12714</v>
      </c>
      <c r="J514" s="396" t="s">
        <v>124</v>
      </c>
      <c r="K514" s="396" t="s">
        <v>11539</v>
      </c>
      <c r="L514" s="396" t="s">
        <v>10629</v>
      </c>
      <c r="M514" s="396" t="s">
        <v>8104</v>
      </c>
      <c r="N514" s="396" t="s">
        <v>11871</v>
      </c>
      <c r="O514" s="396" t="s">
        <v>583</v>
      </c>
      <c r="P514" s="396"/>
      <c r="Q514" s="396"/>
      <c r="R514" s="396"/>
      <c r="S514" s="505" t="s">
        <v>1931</v>
      </c>
      <c r="T514" s="400"/>
      <c r="U514" s="28"/>
      <c r="V514" s="28"/>
      <c r="W514" s="403"/>
      <c r="X514" s="403"/>
      <c r="Y514" s="137"/>
      <c r="Z514" s="403"/>
      <c r="AA514" s="403"/>
      <c r="AB514" s="403"/>
      <c r="AC514" s="403"/>
      <c r="AD514" s="403"/>
    </row>
    <row r="515" spans="1:30" x14ac:dyDescent="0.25">
      <c r="A515" s="395">
        <v>514</v>
      </c>
      <c r="B515" s="395" t="s">
        <v>2574</v>
      </c>
      <c r="C515" s="395">
        <v>71132223</v>
      </c>
      <c r="D515" s="395"/>
      <c r="E515" s="526">
        <v>43831.736215277779</v>
      </c>
      <c r="F515" s="410" t="s">
        <v>12715</v>
      </c>
      <c r="G515" s="410" t="s">
        <v>12716</v>
      </c>
      <c r="H515" s="410" t="s">
        <v>8330</v>
      </c>
      <c r="I515" s="396" t="s">
        <v>12717</v>
      </c>
      <c r="J515" s="396" t="s">
        <v>653</v>
      </c>
      <c r="K515" s="396" t="s">
        <v>653</v>
      </c>
      <c r="L515" s="396" t="s">
        <v>10627</v>
      </c>
      <c r="M515" s="396" t="s">
        <v>11545</v>
      </c>
      <c r="N515" s="396" t="s">
        <v>11874</v>
      </c>
      <c r="O515" s="396" t="s">
        <v>526</v>
      </c>
      <c r="P515" s="396"/>
      <c r="Q515" s="396"/>
      <c r="R515" s="396"/>
      <c r="S515" s="505" t="s">
        <v>12718</v>
      </c>
      <c r="T515" s="400"/>
      <c r="U515" s="28"/>
      <c r="V515" s="28"/>
      <c r="W515" s="403"/>
      <c r="X515" s="403"/>
      <c r="Y515" s="137"/>
      <c r="Z515" s="403"/>
      <c r="AA515" s="403"/>
      <c r="AB515" s="403"/>
      <c r="AC515" s="403"/>
      <c r="AD515" s="403"/>
    </row>
    <row r="516" spans="1:30" x14ac:dyDescent="0.25">
      <c r="A516" s="395">
        <v>515</v>
      </c>
      <c r="B516" s="395" t="s">
        <v>10701</v>
      </c>
      <c r="C516" s="395">
        <v>71132357</v>
      </c>
      <c r="D516" s="395"/>
      <c r="E516" s="526">
        <v>43831.739062499997</v>
      </c>
      <c r="F516" s="410" t="s">
        <v>12719</v>
      </c>
      <c r="G516" s="410" t="s">
        <v>12720</v>
      </c>
      <c r="H516" s="410" t="s">
        <v>8331</v>
      </c>
      <c r="I516" s="396" t="s">
        <v>12721</v>
      </c>
      <c r="J516" s="396" t="s">
        <v>111</v>
      </c>
      <c r="K516" s="396" t="s">
        <v>111</v>
      </c>
      <c r="L516" s="396" t="s">
        <v>10628</v>
      </c>
      <c r="M516" s="396" t="s">
        <v>9938</v>
      </c>
      <c r="N516" s="396" t="s">
        <v>11870</v>
      </c>
      <c r="O516" s="396" t="s">
        <v>12722</v>
      </c>
      <c r="P516" s="396"/>
      <c r="Q516" s="396"/>
      <c r="R516" s="396"/>
      <c r="S516" s="505" t="s">
        <v>1931</v>
      </c>
      <c r="T516" s="400"/>
      <c r="U516" s="28"/>
      <c r="V516" s="28"/>
      <c r="W516" s="403"/>
      <c r="X516" s="403"/>
      <c r="Y516" s="137"/>
      <c r="Z516" s="403"/>
      <c r="AA516" s="403"/>
      <c r="AB516" s="403"/>
      <c r="AC516" s="403"/>
      <c r="AD516" s="403"/>
    </row>
    <row r="517" spans="1:30" x14ac:dyDescent="0.25">
      <c r="A517" s="395">
        <v>516</v>
      </c>
      <c r="B517" s="395" t="s">
        <v>34</v>
      </c>
      <c r="C517" s="395">
        <v>71132725</v>
      </c>
      <c r="D517" s="395"/>
      <c r="E517" s="526">
        <v>43831.748344907406</v>
      </c>
      <c r="F517" s="410" t="s">
        <v>12723</v>
      </c>
      <c r="G517" s="410" t="s">
        <v>12724</v>
      </c>
      <c r="H517" s="410" t="s">
        <v>8330</v>
      </c>
      <c r="I517" s="396" t="s">
        <v>12725</v>
      </c>
      <c r="J517" s="396" t="s">
        <v>503</v>
      </c>
      <c r="K517" s="396" t="s">
        <v>503</v>
      </c>
      <c r="L517" s="396" t="s">
        <v>10627</v>
      </c>
      <c r="M517" s="396" t="s">
        <v>9940</v>
      </c>
      <c r="N517" s="396" t="s">
        <v>11878</v>
      </c>
      <c r="O517" s="396" t="s">
        <v>623</v>
      </c>
      <c r="P517" s="396"/>
      <c r="Q517" s="396"/>
      <c r="R517" s="396"/>
      <c r="S517" s="505" t="s">
        <v>12726</v>
      </c>
      <c r="T517" s="400"/>
      <c r="U517" s="28"/>
      <c r="V517" s="28"/>
      <c r="W517" s="403"/>
      <c r="X517" s="403"/>
      <c r="Y517" s="137"/>
      <c r="Z517" s="403"/>
      <c r="AA517" s="403"/>
      <c r="AB517" s="403"/>
      <c r="AC517" s="403"/>
      <c r="AD517" s="403"/>
    </row>
    <row r="518" spans="1:30" x14ac:dyDescent="0.25">
      <c r="A518" s="395">
        <v>517</v>
      </c>
      <c r="B518" s="395" t="s">
        <v>10632</v>
      </c>
      <c r="C518" s="395">
        <v>71132731</v>
      </c>
      <c r="D518" s="395"/>
      <c r="E518" s="526">
        <v>43831.748611111114</v>
      </c>
      <c r="F518" s="410" t="s">
        <v>12727</v>
      </c>
      <c r="G518" s="410" t="s">
        <v>12728</v>
      </c>
      <c r="H518" s="410" t="s">
        <v>8331</v>
      </c>
      <c r="I518" s="396" t="s">
        <v>12729</v>
      </c>
      <c r="J518" s="396" t="s">
        <v>503</v>
      </c>
      <c r="K518" s="396" t="s">
        <v>503</v>
      </c>
      <c r="L518" s="396" t="s">
        <v>10627</v>
      </c>
      <c r="M518" s="396" t="s">
        <v>9940</v>
      </c>
      <c r="N518" s="396" t="s">
        <v>11878</v>
      </c>
      <c r="O518" s="396" t="s">
        <v>12730</v>
      </c>
      <c r="P518" s="396"/>
      <c r="Q518" s="396"/>
      <c r="R518" s="396"/>
      <c r="S518" s="505" t="s">
        <v>1931</v>
      </c>
      <c r="T518" s="400"/>
      <c r="U518" s="28"/>
      <c r="V518" s="28"/>
      <c r="W518" s="403"/>
      <c r="X518" s="403"/>
      <c r="Y518" s="137"/>
      <c r="Z518" s="403"/>
      <c r="AA518" s="403"/>
      <c r="AB518" s="403"/>
      <c r="AC518" s="403"/>
      <c r="AD518" s="403"/>
    </row>
    <row r="519" spans="1:30" x14ac:dyDescent="0.25">
      <c r="A519" s="395">
        <v>518</v>
      </c>
      <c r="B519" s="395" t="s">
        <v>3554</v>
      </c>
      <c r="C519" s="395">
        <v>71132781</v>
      </c>
      <c r="D519" s="395"/>
      <c r="E519" s="526">
        <v>43831.749201388891</v>
      </c>
      <c r="F519" s="410" t="s">
        <v>12731</v>
      </c>
      <c r="G519" s="410" t="s">
        <v>12732</v>
      </c>
      <c r="H519" s="410" t="s">
        <v>7993</v>
      </c>
      <c r="I519" s="396" t="s">
        <v>12733</v>
      </c>
      <c r="J519" s="396" t="s">
        <v>1838</v>
      </c>
      <c r="K519" s="396" t="s">
        <v>1838</v>
      </c>
      <c r="L519" s="396" t="s">
        <v>10629</v>
      </c>
      <c r="M519" s="396" t="s">
        <v>9941</v>
      </c>
      <c r="N519" s="396" t="s">
        <v>11883</v>
      </c>
      <c r="O519" s="396" t="s">
        <v>623</v>
      </c>
      <c r="P519" s="396"/>
      <c r="Q519" s="396"/>
      <c r="R519" s="396"/>
      <c r="S519" s="505" t="s">
        <v>1931</v>
      </c>
      <c r="T519" s="400"/>
      <c r="U519" s="28"/>
      <c r="V519" s="28"/>
      <c r="W519" s="403"/>
      <c r="X519" s="403"/>
      <c r="Y519" s="137"/>
      <c r="Z519" s="403"/>
      <c r="AA519" s="403"/>
      <c r="AB519" s="403"/>
      <c r="AC519" s="403"/>
      <c r="AD519" s="403"/>
    </row>
    <row r="520" spans="1:30" x14ac:dyDescent="0.25">
      <c r="A520" s="395">
        <v>519</v>
      </c>
      <c r="B520" s="395" t="s">
        <v>34</v>
      </c>
      <c r="C520" s="395">
        <v>71131051</v>
      </c>
      <c r="D520" s="395"/>
      <c r="E520" s="526">
        <v>43831.757025462961</v>
      </c>
      <c r="F520" s="410" t="s">
        <v>12734</v>
      </c>
      <c r="G520" s="410" t="s">
        <v>12735</v>
      </c>
      <c r="H520" s="410" t="s">
        <v>8331</v>
      </c>
      <c r="I520" s="396" t="s">
        <v>12736</v>
      </c>
      <c r="J520" s="396" t="s">
        <v>256</v>
      </c>
      <c r="K520" s="396" t="s">
        <v>11533</v>
      </c>
      <c r="L520" s="396" t="s">
        <v>10629</v>
      </c>
      <c r="M520" s="396" t="s">
        <v>10634</v>
      </c>
      <c r="N520" s="396" t="s">
        <v>11879</v>
      </c>
      <c r="O520" s="396" t="s">
        <v>12737</v>
      </c>
      <c r="P520" s="396"/>
      <c r="Q520" s="396"/>
      <c r="R520" s="396"/>
      <c r="S520" s="505" t="s">
        <v>1931</v>
      </c>
      <c r="T520" s="400"/>
      <c r="U520" s="28"/>
      <c r="V520" s="28"/>
      <c r="W520" s="403"/>
      <c r="X520" s="403"/>
      <c r="Y520" s="137"/>
      <c r="Z520" s="403"/>
      <c r="AA520" s="403"/>
      <c r="AB520" s="403"/>
      <c r="AC520" s="403"/>
      <c r="AD520" s="403"/>
    </row>
    <row r="521" spans="1:30" x14ac:dyDescent="0.25">
      <c r="A521" s="395">
        <v>520</v>
      </c>
      <c r="B521" s="395" t="s">
        <v>34</v>
      </c>
      <c r="C521" s="395">
        <v>71133345</v>
      </c>
      <c r="D521" s="395"/>
      <c r="E521" s="526">
        <v>43831.76190972222</v>
      </c>
      <c r="F521" s="410" t="s">
        <v>12168</v>
      </c>
      <c r="G521" s="410" t="s">
        <v>12169</v>
      </c>
      <c r="H521" s="410" t="s">
        <v>7993</v>
      </c>
      <c r="I521" s="396" t="s">
        <v>12170</v>
      </c>
      <c r="J521" s="396" t="s">
        <v>2968</v>
      </c>
      <c r="K521" s="396" t="s">
        <v>2979</v>
      </c>
      <c r="L521" s="396" t="s">
        <v>10627</v>
      </c>
      <c r="M521" s="396" t="s">
        <v>9940</v>
      </c>
      <c r="N521" s="396" t="s">
        <v>11878</v>
      </c>
      <c r="O521" s="396" t="s">
        <v>2275</v>
      </c>
      <c r="P521" s="396"/>
      <c r="Q521" s="396"/>
      <c r="R521" s="396"/>
      <c r="S521" s="505" t="s">
        <v>1931</v>
      </c>
      <c r="T521" s="400"/>
      <c r="U521" s="28"/>
      <c r="V521" s="28"/>
      <c r="W521" s="403"/>
      <c r="X521" s="403"/>
      <c r="Y521" s="137"/>
      <c r="Z521" s="403"/>
      <c r="AA521" s="403"/>
      <c r="AB521" s="403"/>
      <c r="AC521" s="403"/>
      <c r="AD521" s="403"/>
    </row>
    <row r="522" spans="1:30" x14ac:dyDescent="0.25">
      <c r="A522" s="395">
        <v>521</v>
      </c>
      <c r="B522" s="395" t="s">
        <v>34</v>
      </c>
      <c r="C522" s="395">
        <v>71133491</v>
      </c>
      <c r="D522" s="395"/>
      <c r="E522" s="526">
        <v>43831.765543981484</v>
      </c>
      <c r="F522" s="410" t="s">
        <v>12738</v>
      </c>
      <c r="G522" s="410" t="s">
        <v>12739</v>
      </c>
      <c r="H522" s="410" t="s">
        <v>8330</v>
      </c>
      <c r="I522" s="396" t="s">
        <v>12740</v>
      </c>
      <c r="J522" s="396" t="s">
        <v>173</v>
      </c>
      <c r="K522" s="396" t="s">
        <v>25</v>
      </c>
      <c r="L522" s="396" t="s">
        <v>10628</v>
      </c>
      <c r="M522" s="396" t="s">
        <v>9938</v>
      </c>
      <c r="N522" s="396" t="s">
        <v>11870</v>
      </c>
      <c r="O522" s="396" t="s">
        <v>12741</v>
      </c>
      <c r="P522" s="396"/>
      <c r="Q522" s="396"/>
      <c r="R522" s="396"/>
      <c r="S522" s="505" t="s">
        <v>12742</v>
      </c>
      <c r="T522" s="400"/>
      <c r="U522" s="28"/>
      <c r="V522" s="28"/>
      <c r="W522" s="403"/>
      <c r="X522" s="403"/>
      <c r="Y522" s="137"/>
      <c r="Z522" s="403"/>
      <c r="AA522" s="403"/>
      <c r="AB522" s="403"/>
      <c r="AC522" s="403"/>
      <c r="AD522" s="403"/>
    </row>
    <row r="523" spans="1:30" x14ac:dyDescent="0.25">
      <c r="A523" s="395">
        <v>522</v>
      </c>
      <c r="B523" s="395" t="s">
        <v>10701</v>
      </c>
      <c r="C523" s="395">
        <v>71133617</v>
      </c>
      <c r="D523" s="395"/>
      <c r="E523" s="526">
        <v>43831.768425925926</v>
      </c>
      <c r="F523" s="410" t="s">
        <v>12743</v>
      </c>
      <c r="G523" s="410" t="s">
        <v>12744</v>
      </c>
      <c r="H523" s="410" t="s">
        <v>8331</v>
      </c>
      <c r="I523" s="396" t="s">
        <v>12745</v>
      </c>
      <c r="J523" s="396" t="s">
        <v>30</v>
      </c>
      <c r="K523" s="396" t="s">
        <v>30</v>
      </c>
      <c r="L523" s="396" t="s">
        <v>10627</v>
      </c>
      <c r="M523" s="396" t="s">
        <v>10450</v>
      </c>
      <c r="N523" s="396" t="s">
        <v>11868</v>
      </c>
      <c r="O523" s="396" t="s">
        <v>12746</v>
      </c>
      <c r="P523" s="396"/>
      <c r="Q523" s="396"/>
      <c r="R523" s="396"/>
      <c r="S523" s="505" t="s">
        <v>1931</v>
      </c>
      <c r="T523" s="400"/>
      <c r="U523" s="28"/>
      <c r="V523" s="28"/>
      <c r="W523" s="403"/>
      <c r="X523" s="403"/>
      <c r="Y523" s="137"/>
      <c r="Z523" s="403"/>
      <c r="AA523" s="403"/>
      <c r="AB523" s="403"/>
      <c r="AC523" s="403"/>
      <c r="AD523" s="403"/>
    </row>
    <row r="524" spans="1:30" x14ac:dyDescent="0.25">
      <c r="A524" s="395">
        <v>523</v>
      </c>
      <c r="B524" s="395" t="s">
        <v>10701</v>
      </c>
      <c r="C524" s="395">
        <v>71133709</v>
      </c>
      <c r="D524" s="395"/>
      <c r="E524" s="526">
        <v>43831.770567129628</v>
      </c>
      <c r="F524" s="410" t="s">
        <v>12747</v>
      </c>
      <c r="G524" s="410" t="s">
        <v>12748</v>
      </c>
      <c r="H524" s="410" t="s">
        <v>8331</v>
      </c>
      <c r="I524" s="396" t="s">
        <v>12749</v>
      </c>
      <c r="J524" s="396" t="s">
        <v>111</v>
      </c>
      <c r="K524" s="396" t="s">
        <v>111</v>
      </c>
      <c r="L524" s="396" t="s">
        <v>10628</v>
      </c>
      <c r="M524" s="396" t="s">
        <v>9938</v>
      </c>
      <c r="N524" s="396" t="s">
        <v>11876</v>
      </c>
      <c r="O524" s="396" t="s">
        <v>661</v>
      </c>
      <c r="P524" s="396"/>
      <c r="Q524" s="396"/>
      <c r="R524" s="396"/>
      <c r="S524" s="505" t="s">
        <v>1931</v>
      </c>
      <c r="T524" s="400"/>
      <c r="U524" s="28"/>
      <c r="V524" s="28"/>
      <c r="W524" s="403"/>
      <c r="X524" s="403"/>
      <c r="Y524" s="137"/>
      <c r="Z524" s="403"/>
      <c r="AA524" s="403"/>
      <c r="AB524" s="403"/>
      <c r="AC524" s="403"/>
      <c r="AD524" s="403"/>
    </row>
    <row r="525" spans="1:30" x14ac:dyDescent="0.25">
      <c r="A525" s="395">
        <v>524</v>
      </c>
      <c r="B525" s="395" t="s">
        <v>34</v>
      </c>
      <c r="C525" s="395">
        <v>71132293</v>
      </c>
      <c r="D525" s="395"/>
      <c r="E525" s="526">
        <v>43831.779745370368</v>
      </c>
      <c r="F525" s="410" t="s">
        <v>12750</v>
      </c>
      <c r="G525" s="410" t="s">
        <v>12751</v>
      </c>
      <c r="H525" s="410" t="s">
        <v>8331</v>
      </c>
      <c r="I525" s="396" t="s">
        <v>12752</v>
      </c>
      <c r="J525" s="396" t="s">
        <v>224</v>
      </c>
      <c r="K525" s="396" t="s">
        <v>224</v>
      </c>
      <c r="L525" s="396" t="s">
        <v>10629</v>
      </c>
      <c r="M525" s="396" t="s">
        <v>10625</v>
      </c>
      <c r="N525" s="396" t="s">
        <v>11879</v>
      </c>
      <c r="O525" s="396" t="s">
        <v>6696</v>
      </c>
      <c r="P525" s="396"/>
      <c r="Q525" s="396"/>
      <c r="R525" s="396"/>
      <c r="S525" s="505" t="s">
        <v>1931</v>
      </c>
      <c r="T525" s="400"/>
      <c r="U525" s="28"/>
      <c r="V525" s="28"/>
      <c r="W525" s="403"/>
      <c r="X525" s="403"/>
      <c r="Y525" s="137"/>
      <c r="Z525" s="403"/>
      <c r="AA525" s="403"/>
      <c r="AB525" s="403"/>
      <c r="AC525" s="403"/>
      <c r="AD525" s="403"/>
    </row>
    <row r="526" spans="1:30" x14ac:dyDescent="0.25">
      <c r="A526" s="395">
        <v>525</v>
      </c>
      <c r="B526" s="395" t="s">
        <v>34</v>
      </c>
      <c r="C526" s="395">
        <v>71132993</v>
      </c>
      <c r="D526" s="395"/>
      <c r="E526" s="526">
        <v>43831.795995370368</v>
      </c>
      <c r="F526" s="410" t="s">
        <v>12753</v>
      </c>
      <c r="G526" s="410" t="s">
        <v>12754</v>
      </c>
      <c r="H526" s="410" t="s">
        <v>8331</v>
      </c>
      <c r="I526" s="396" t="s">
        <v>12755</v>
      </c>
      <c r="J526" s="396" t="s">
        <v>224</v>
      </c>
      <c r="K526" s="396" t="s">
        <v>224</v>
      </c>
      <c r="L526" s="396" t="s">
        <v>10629</v>
      </c>
      <c r="M526" s="396" t="s">
        <v>10625</v>
      </c>
      <c r="N526" s="396" t="s">
        <v>11879</v>
      </c>
      <c r="O526" s="396" t="s">
        <v>4440</v>
      </c>
      <c r="P526" s="396"/>
      <c r="Q526" s="396"/>
      <c r="R526" s="396"/>
      <c r="S526" s="505" t="s">
        <v>1931</v>
      </c>
      <c r="T526" s="400"/>
      <c r="U526" s="28"/>
      <c r="V526" s="28"/>
      <c r="W526" s="403"/>
      <c r="X526" s="403"/>
      <c r="Y526" s="137"/>
      <c r="Z526" s="403"/>
      <c r="AA526" s="403"/>
      <c r="AB526" s="403"/>
      <c r="AC526" s="403"/>
      <c r="AD526" s="403"/>
    </row>
    <row r="527" spans="1:30" x14ac:dyDescent="0.25">
      <c r="A527" s="395">
        <v>526</v>
      </c>
      <c r="B527" s="395" t="s">
        <v>13030</v>
      </c>
      <c r="C527" s="395">
        <v>71133073</v>
      </c>
      <c r="D527" s="395"/>
      <c r="E527" s="526">
        <v>43831.798159722224</v>
      </c>
      <c r="F527" s="410" t="s">
        <v>12756</v>
      </c>
      <c r="G527" s="410" t="s">
        <v>12757</v>
      </c>
      <c r="H527" s="410" t="s">
        <v>7993</v>
      </c>
      <c r="I527" s="396" t="s">
        <v>12758</v>
      </c>
      <c r="J527" s="396" t="s">
        <v>159</v>
      </c>
      <c r="K527" s="396" t="s">
        <v>159</v>
      </c>
      <c r="L527" s="396" t="s">
        <v>10629</v>
      </c>
      <c r="M527" s="396" t="s">
        <v>9830</v>
      </c>
      <c r="N527" s="396" t="s">
        <v>11875</v>
      </c>
      <c r="O527" s="396" t="s">
        <v>12759</v>
      </c>
      <c r="P527" s="396"/>
      <c r="Q527" s="396"/>
      <c r="R527" s="396"/>
      <c r="S527" s="505" t="s">
        <v>1931</v>
      </c>
      <c r="T527" s="400"/>
      <c r="U527" s="28"/>
      <c r="V527" s="28"/>
      <c r="W527" s="403"/>
      <c r="X527" s="403"/>
      <c r="Y527" s="137"/>
      <c r="Z527" s="403"/>
      <c r="AA527" s="403"/>
      <c r="AB527" s="403"/>
      <c r="AC527" s="403"/>
      <c r="AD527" s="403"/>
    </row>
    <row r="528" spans="1:30" x14ac:dyDescent="0.25">
      <c r="A528" s="395">
        <v>527</v>
      </c>
      <c r="B528" s="395" t="s">
        <v>34</v>
      </c>
      <c r="C528" s="395">
        <v>71133175</v>
      </c>
      <c r="D528" s="395"/>
      <c r="E528" s="526">
        <v>43831.800381944442</v>
      </c>
      <c r="F528" s="410" t="s">
        <v>7892</v>
      </c>
      <c r="G528" s="410" t="s">
        <v>12760</v>
      </c>
      <c r="H528" s="410" t="s">
        <v>8331</v>
      </c>
      <c r="I528" s="396" t="s">
        <v>12761</v>
      </c>
      <c r="J528" s="396" t="s">
        <v>593</v>
      </c>
      <c r="K528" s="396" t="s">
        <v>12762</v>
      </c>
      <c r="L528" s="396" t="s">
        <v>10627</v>
      </c>
      <c r="M528" s="396" t="s">
        <v>10212</v>
      </c>
      <c r="N528" s="396" t="s">
        <v>11869</v>
      </c>
      <c r="O528" s="396" t="s">
        <v>12763</v>
      </c>
      <c r="P528" s="396"/>
      <c r="Q528" s="396"/>
      <c r="R528" s="396"/>
      <c r="S528" s="505" t="s">
        <v>1931</v>
      </c>
      <c r="T528" s="400"/>
      <c r="U528" s="28"/>
      <c r="V528" s="28"/>
      <c r="W528" s="403"/>
      <c r="X528" s="403"/>
      <c r="Y528" s="137"/>
      <c r="Z528" s="403"/>
      <c r="AA528" s="403"/>
      <c r="AB528" s="403"/>
      <c r="AC528" s="403"/>
      <c r="AD528" s="403"/>
    </row>
    <row r="529" spans="1:30" x14ac:dyDescent="0.25">
      <c r="A529" s="395">
        <v>528</v>
      </c>
      <c r="B529" s="395" t="s">
        <v>34</v>
      </c>
      <c r="C529" s="395">
        <v>71133519</v>
      </c>
      <c r="D529" s="395"/>
      <c r="E529" s="526">
        <v>43831.808032407411</v>
      </c>
      <c r="F529" s="410" t="s">
        <v>12764</v>
      </c>
      <c r="G529" s="410" t="s">
        <v>12765</v>
      </c>
      <c r="H529" s="410" t="s">
        <v>8331</v>
      </c>
      <c r="I529" s="396" t="s">
        <v>12766</v>
      </c>
      <c r="J529" s="396" t="s">
        <v>208</v>
      </c>
      <c r="K529" s="396" t="s">
        <v>3008</v>
      </c>
      <c r="L529" s="396" t="s">
        <v>10629</v>
      </c>
      <c r="M529" s="396" t="s">
        <v>9822</v>
      </c>
      <c r="N529" s="396" t="s">
        <v>11875</v>
      </c>
      <c r="O529" s="396" t="s">
        <v>4440</v>
      </c>
      <c r="P529" s="396"/>
      <c r="Q529" s="396"/>
      <c r="R529" s="396"/>
      <c r="S529" s="505" t="s">
        <v>1931</v>
      </c>
      <c r="T529" s="400"/>
      <c r="U529" s="28"/>
      <c r="V529" s="28"/>
      <c r="W529" s="403"/>
      <c r="X529" s="403"/>
      <c r="Y529" s="137"/>
      <c r="Z529" s="403"/>
      <c r="AA529" s="403"/>
      <c r="AB529" s="403"/>
      <c r="AC529" s="403"/>
      <c r="AD529" s="403"/>
    </row>
    <row r="530" spans="1:30" x14ac:dyDescent="0.25">
      <c r="A530" s="395">
        <v>529</v>
      </c>
      <c r="B530" s="395" t="s">
        <v>34</v>
      </c>
      <c r="C530" s="395">
        <v>71135343</v>
      </c>
      <c r="D530" s="395"/>
      <c r="E530" s="526">
        <v>43831.809050925927</v>
      </c>
      <c r="F530" s="410" t="s">
        <v>12767</v>
      </c>
      <c r="G530" s="410" t="s">
        <v>12768</v>
      </c>
      <c r="H530" s="410" t="s">
        <v>8329</v>
      </c>
      <c r="I530" s="396" t="s">
        <v>12769</v>
      </c>
      <c r="J530" s="396" t="s">
        <v>111</v>
      </c>
      <c r="K530" s="396" t="s">
        <v>2022</v>
      </c>
      <c r="L530" s="396" t="s">
        <v>10628</v>
      </c>
      <c r="M530" s="396" t="s">
        <v>9938</v>
      </c>
      <c r="N530" s="396" t="s">
        <v>11877</v>
      </c>
      <c r="O530" s="396" t="s">
        <v>12770</v>
      </c>
      <c r="P530" s="396"/>
      <c r="Q530" s="396"/>
      <c r="R530" s="396"/>
      <c r="S530" s="505" t="s">
        <v>12771</v>
      </c>
      <c r="T530" s="400"/>
      <c r="U530" s="28"/>
      <c r="V530" s="28"/>
      <c r="W530" s="403"/>
      <c r="X530" s="403"/>
      <c r="Y530" s="137"/>
      <c r="Z530" s="403"/>
      <c r="AA530" s="403"/>
      <c r="AB530" s="403"/>
      <c r="AC530" s="403"/>
      <c r="AD530" s="403"/>
    </row>
    <row r="531" spans="1:30" x14ac:dyDescent="0.25">
      <c r="A531" s="395">
        <v>530</v>
      </c>
      <c r="B531" s="395" t="s">
        <v>34</v>
      </c>
      <c r="C531" s="395">
        <v>71135381</v>
      </c>
      <c r="D531" s="395"/>
      <c r="E531" s="526">
        <v>43831.810590277775</v>
      </c>
      <c r="F531" s="410" t="s">
        <v>2503</v>
      </c>
      <c r="G531" s="410" t="s">
        <v>12772</v>
      </c>
      <c r="H531" s="410" t="s">
        <v>8330</v>
      </c>
      <c r="I531" s="396" t="s">
        <v>12773</v>
      </c>
      <c r="J531" s="396" t="s">
        <v>79</v>
      </c>
      <c r="K531" s="396" t="s">
        <v>1829</v>
      </c>
      <c r="L531" s="396" t="s">
        <v>10629</v>
      </c>
      <c r="M531" s="396" t="s">
        <v>9941</v>
      </c>
      <c r="N531" s="396" t="s">
        <v>11882</v>
      </c>
      <c r="O531" s="396" t="s">
        <v>12774</v>
      </c>
      <c r="P531" s="396"/>
      <c r="Q531" s="396"/>
      <c r="R531" s="396"/>
      <c r="S531" s="505" t="s">
        <v>12775</v>
      </c>
      <c r="T531" s="400"/>
      <c r="U531" s="28"/>
      <c r="V531" s="28"/>
      <c r="W531" s="403"/>
      <c r="X531" s="403"/>
      <c r="Y531" s="137"/>
      <c r="Z531" s="403"/>
      <c r="AA531" s="403"/>
      <c r="AB531" s="403"/>
      <c r="AC531" s="403"/>
      <c r="AD531" s="403"/>
    </row>
    <row r="532" spans="1:30" x14ac:dyDescent="0.25">
      <c r="A532" s="395">
        <v>531</v>
      </c>
      <c r="B532" s="395" t="s">
        <v>10701</v>
      </c>
      <c r="C532" s="395">
        <v>71133723</v>
      </c>
      <c r="D532" s="395"/>
      <c r="E532" s="526">
        <v>43831.812326388892</v>
      </c>
      <c r="F532" s="410" t="s">
        <v>12776</v>
      </c>
      <c r="G532" s="410" t="s">
        <v>12777</v>
      </c>
      <c r="H532" s="410" t="s">
        <v>8331</v>
      </c>
      <c r="I532" s="396" t="s">
        <v>12778</v>
      </c>
      <c r="J532" s="396" t="s">
        <v>208</v>
      </c>
      <c r="K532" s="396" t="s">
        <v>3008</v>
      </c>
      <c r="L532" s="396" t="s">
        <v>10629</v>
      </c>
      <c r="M532" s="396" t="s">
        <v>9822</v>
      </c>
      <c r="N532" s="396" t="s">
        <v>11875</v>
      </c>
      <c r="O532" s="396" t="s">
        <v>257</v>
      </c>
      <c r="P532" s="396"/>
      <c r="Q532" s="396"/>
      <c r="R532" s="396"/>
      <c r="S532" s="505" t="s">
        <v>1931</v>
      </c>
      <c r="T532" s="400"/>
      <c r="U532" s="28"/>
      <c r="V532" s="28"/>
      <c r="W532" s="403"/>
      <c r="X532" s="403"/>
      <c r="Y532" s="137"/>
      <c r="Z532" s="403"/>
      <c r="AA532" s="403"/>
      <c r="AB532" s="403"/>
      <c r="AC532" s="403"/>
      <c r="AD532" s="403"/>
    </row>
    <row r="533" spans="1:30" x14ac:dyDescent="0.25">
      <c r="A533" s="395">
        <v>532</v>
      </c>
      <c r="B533" s="395" t="s">
        <v>465</v>
      </c>
      <c r="C533" s="395">
        <v>71135607</v>
      </c>
      <c r="D533" s="395"/>
      <c r="E533" s="526">
        <v>43831.815891203703</v>
      </c>
      <c r="F533" s="410" t="s">
        <v>12779</v>
      </c>
      <c r="G533" s="410" t="s">
        <v>12780</v>
      </c>
      <c r="H533" s="410" t="s">
        <v>8329</v>
      </c>
      <c r="I533" s="396" t="s">
        <v>12781</v>
      </c>
      <c r="J533" s="396" t="s">
        <v>111</v>
      </c>
      <c r="K533" s="396" t="s">
        <v>111</v>
      </c>
      <c r="L533" s="396" t="s">
        <v>10628</v>
      </c>
      <c r="M533" s="396" t="s">
        <v>9938</v>
      </c>
      <c r="N533" s="396" t="s">
        <v>11877</v>
      </c>
      <c r="O533" s="396" t="s">
        <v>12782</v>
      </c>
      <c r="P533" s="396"/>
      <c r="Q533" s="396"/>
      <c r="R533" s="396"/>
      <c r="S533" s="505" t="s">
        <v>12783</v>
      </c>
      <c r="T533" s="400"/>
      <c r="U533" s="28"/>
      <c r="V533" s="28"/>
      <c r="W533" s="403"/>
      <c r="X533" s="403"/>
      <c r="Y533" s="137"/>
      <c r="Z533" s="403"/>
      <c r="AA533" s="403"/>
      <c r="AB533" s="403"/>
      <c r="AC533" s="403"/>
      <c r="AD533" s="403"/>
    </row>
    <row r="534" spans="1:30" x14ac:dyDescent="0.25">
      <c r="A534" s="395">
        <v>533</v>
      </c>
      <c r="B534" s="395" t="s">
        <v>33</v>
      </c>
      <c r="C534" s="395">
        <v>71135775</v>
      </c>
      <c r="D534" s="395"/>
      <c r="E534" s="526">
        <v>43831.820486111108</v>
      </c>
      <c r="F534" s="410" t="s">
        <v>12784</v>
      </c>
      <c r="G534" s="410" t="s">
        <v>12785</v>
      </c>
      <c r="H534" s="410" t="s">
        <v>8329</v>
      </c>
      <c r="I534" s="396" t="s">
        <v>12786</v>
      </c>
      <c r="J534" s="396" t="s">
        <v>173</v>
      </c>
      <c r="K534" s="396" t="s">
        <v>173</v>
      </c>
      <c r="L534" s="396" t="s">
        <v>10628</v>
      </c>
      <c r="M534" s="396" t="s">
        <v>9938</v>
      </c>
      <c r="N534" s="396" t="s">
        <v>11873</v>
      </c>
      <c r="O534" s="396" t="s">
        <v>5800</v>
      </c>
      <c r="P534" s="396"/>
      <c r="Q534" s="396"/>
      <c r="R534" s="396"/>
      <c r="S534" s="505" t="s">
        <v>12787</v>
      </c>
      <c r="T534" s="400"/>
      <c r="U534" s="28"/>
      <c r="V534" s="28"/>
      <c r="W534" s="403"/>
      <c r="X534" s="403"/>
      <c r="Y534" s="137"/>
      <c r="Z534" s="403"/>
      <c r="AA534" s="403"/>
      <c r="AB534" s="403"/>
      <c r="AC534" s="403"/>
      <c r="AD534" s="403"/>
    </row>
    <row r="535" spans="1:30" x14ac:dyDescent="0.25">
      <c r="A535" s="395">
        <v>534</v>
      </c>
      <c r="B535" s="395" t="s">
        <v>13030</v>
      </c>
      <c r="C535" s="395">
        <v>71136033</v>
      </c>
      <c r="D535" s="395"/>
      <c r="E535" s="526">
        <v>43831.826111111113</v>
      </c>
      <c r="F535" s="410" t="s">
        <v>12788</v>
      </c>
      <c r="G535" s="410" t="s">
        <v>12789</v>
      </c>
      <c r="H535" s="410" t="s">
        <v>8328</v>
      </c>
      <c r="I535" s="396" t="s">
        <v>12790</v>
      </c>
      <c r="J535" s="396" t="s">
        <v>213</v>
      </c>
      <c r="K535" s="396" t="s">
        <v>1798</v>
      </c>
      <c r="L535" s="396" t="s">
        <v>10628</v>
      </c>
      <c r="M535" s="396" t="s">
        <v>9938</v>
      </c>
      <c r="N535" s="396" t="s">
        <v>11870</v>
      </c>
      <c r="O535" s="396" t="s">
        <v>12791</v>
      </c>
      <c r="P535" s="396"/>
      <c r="Q535" s="396"/>
      <c r="R535" s="396"/>
      <c r="S535" s="505" t="s">
        <v>1931</v>
      </c>
      <c r="T535" s="400"/>
      <c r="U535" s="28"/>
      <c r="V535" s="28"/>
      <c r="W535" s="403"/>
      <c r="X535" s="403"/>
      <c r="Y535" s="137"/>
      <c r="Z535" s="403"/>
      <c r="AA535" s="403"/>
      <c r="AB535" s="403"/>
      <c r="AC535" s="403"/>
      <c r="AD535" s="403"/>
    </row>
    <row r="536" spans="1:30" x14ac:dyDescent="0.25">
      <c r="A536" s="395">
        <v>535</v>
      </c>
      <c r="B536" s="395" t="s">
        <v>34</v>
      </c>
      <c r="C536" s="395">
        <v>71136869</v>
      </c>
      <c r="D536" s="395"/>
      <c r="E536" s="526">
        <v>43831.846956018519</v>
      </c>
      <c r="F536" s="410" t="s">
        <v>12792</v>
      </c>
      <c r="G536" s="410" t="s">
        <v>12793</v>
      </c>
      <c r="H536" s="410" t="s">
        <v>8330</v>
      </c>
      <c r="I536" s="396" t="s">
        <v>12794</v>
      </c>
      <c r="J536" s="396" t="s">
        <v>213</v>
      </c>
      <c r="K536" s="396" t="s">
        <v>1798</v>
      </c>
      <c r="L536" s="396" t="s">
        <v>10628</v>
      </c>
      <c r="M536" s="396" t="s">
        <v>9938</v>
      </c>
      <c r="N536" s="396" t="s">
        <v>11870</v>
      </c>
      <c r="O536" s="396" t="s">
        <v>2422</v>
      </c>
      <c r="P536" s="396"/>
      <c r="Q536" s="396"/>
      <c r="R536" s="396"/>
      <c r="S536" s="505" t="s">
        <v>12795</v>
      </c>
      <c r="T536" s="400"/>
      <c r="U536" s="28"/>
      <c r="V536" s="28"/>
      <c r="W536" s="403"/>
      <c r="X536" s="403"/>
      <c r="Y536" s="137"/>
      <c r="Z536" s="403"/>
      <c r="AA536" s="403"/>
      <c r="AB536" s="403"/>
      <c r="AC536" s="403"/>
      <c r="AD536" s="403"/>
    </row>
    <row r="537" spans="1:30" x14ac:dyDescent="0.25">
      <c r="A537" s="395">
        <v>536</v>
      </c>
      <c r="B537" s="395" t="s">
        <v>10701</v>
      </c>
      <c r="C537" s="395">
        <v>71136893</v>
      </c>
      <c r="D537" s="395"/>
      <c r="E537" s="526">
        <v>43831.847280092596</v>
      </c>
      <c r="F537" s="410" t="s">
        <v>12796</v>
      </c>
      <c r="G537" s="410" t="s">
        <v>12797</v>
      </c>
      <c r="H537" s="410" t="s">
        <v>8328</v>
      </c>
      <c r="I537" s="396" t="s">
        <v>12798</v>
      </c>
      <c r="J537" s="396" t="s">
        <v>79</v>
      </c>
      <c r="K537" s="396" t="s">
        <v>79</v>
      </c>
      <c r="L537" s="396" t="s">
        <v>10629</v>
      </c>
      <c r="M537" s="396" t="s">
        <v>9941</v>
      </c>
      <c r="N537" s="396" t="s">
        <v>11882</v>
      </c>
      <c r="O537" s="396" t="s">
        <v>623</v>
      </c>
      <c r="P537" s="396"/>
      <c r="Q537" s="396"/>
      <c r="R537" s="396"/>
      <c r="S537" s="505" t="s">
        <v>12799</v>
      </c>
      <c r="T537" s="400"/>
      <c r="U537" s="28"/>
      <c r="V537" s="28"/>
      <c r="W537" s="403"/>
      <c r="X537" s="403"/>
      <c r="Y537" s="137"/>
      <c r="Z537" s="403"/>
      <c r="AA537" s="403"/>
      <c r="AB537" s="403"/>
      <c r="AC537" s="403"/>
      <c r="AD537" s="403"/>
    </row>
    <row r="538" spans="1:30" x14ac:dyDescent="0.25">
      <c r="A538" s="395">
        <v>537</v>
      </c>
      <c r="B538" s="395" t="s">
        <v>10701</v>
      </c>
      <c r="C538" s="395">
        <v>71135215</v>
      </c>
      <c r="D538" s="395"/>
      <c r="E538" s="526">
        <v>43831.847986111112</v>
      </c>
      <c r="F538" s="410" t="s">
        <v>5324</v>
      </c>
      <c r="G538" s="410" t="s">
        <v>12800</v>
      </c>
      <c r="H538" s="410" t="s">
        <v>8331</v>
      </c>
      <c r="I538" s="396" t="s">
        <v>12801</v>
      </c>
      <c r="J538" s="396" t="s">
        <v>593</v>
      </c>
      <c r="K538" s="396" t="s">
        <v>593</v>
      </c>
      <c r="L538" s="396" t="s">
        <v>10627</v>
      </c>
      <c r="M538" s="396" t="s">
        <v>10212</v>
      </c>
      <c r="N538" s="396" t="s">
        <v>11869</v>
      </c>
      <c r="O538" s="396" t="s">
        <v>12802</v>
      </c>
      <c r="P538" s="396"/>
      <c r="Q538" s="396"/>
      <c r="R538" s="396"/>
      <c r="S538" s="505" t="s">
        <v>1931</v>
      </c>
      <c r="T538" s="400"/>
      <c r="U538" s="28"/>
      <c r="V538" s="28"/>
      <c r="W538" s="403"/>
      <c r="X538" s="403"/>
      <c r="Y538" s="137"/>
      <c r="Z538" s="403"/>
      <c r="AA538" s="403"/>
      <c r="AB538" s="403"/>
      <c r="AC538" s="403"/>
      <c r="AD538" s="403"/>
    </row>
    <row r="539" spans="1:30" x14ac:dyDescent="0.25">
      <c r="A539" s="395">
        <v>538</v>
      </c>
      <c r="B539" s="395" t="s">
        <v>34</v>
      </c>
      <c r="C539" s="395">
        <v>71136931</v>
      </c>
      <c r="D539" s="395"/>
      <c r="E539" s="526">
        <v>43831.849212962959</v>
      </c>
      <c r="F539" s="410" t="s">
        <v>12513</v>
      </c>
      <c r="G539" s="410" t="s">
        <v>12514</v>
      </c>
      <c r="H539" s="410" t="s">
        <v>8330</v>
      </c>
      <c r="I539" s="396" t="s">
        <v>12515</v>
      </c>
      <c r="J539" s="396" t="s">
        <v>173</v>
      </c>
      <c r="K539" s="396" t="s">
        <v>173</v>
      </c>
      <c r="L539" s="396" t="s">
        <v>10628</v>
      </c>
      <c r="M539" s="396" t="s">
        <v>9938</v>
      </c>
      <c r="N539" s="396" t="s">
        <v>11873</v>
      </c>
      <c r="O539" s="396" t="s">
        <v>12803</v>
      </c>
      <c r="P539" s="396"/>
      <c r="Q539" s="396"/>
      <c r="R539" s="396"/>
      <c r="S539" s="505" t="s">
        <v>12804</v>
      </c>
      <c r="T539" s="400"/>
      <c r="U539" s="28"/>
      <c r="V539" s="28"/>
      <c r="W539" s="403"/>
      <c r="X539" s="403"/>
      <c r="Y539" s="137"/>
      <c r="Z539" s="403"/>
      <c r="AA539" s="403"/>
      <c r="AB539" s="403"/>
      <c r="AC539" s="403"/>
      <c r="AD539" s="403"/>
    </row>
    <row r="540" spans="1:30" x14ac:dyDescent="0.25">
      <c r="A540" s="395">
        <v>539</v>
      </c>
      <c r="B540" s="395" t="s">
        <v>10701</v>
      </c>
      <c r="C540" s="395">
        <v>71135259</v>
      </c>
      <c r="D540" s="395"/>
      <c r="E540" s="526">
        <v>43831.849340277775</v>
      </c>
      <c r="F540" s="410" t="s">
        <v>12805</v>
      </c>
      <c r="G540" s="410" t="s">
        <v>12806</v>
      </c>
      <c r="H540" s="410" t="s">
        <v>7993</v>
      </c>
      <c r="I540" s="396" t="s">
        <v>12807</v>
      </c>
      <c r="J540" s="396" t="s">
        <v>593</v>
      </c>
      <c r="K540" s="396" t="s">
        <v>593</v>
      </c>
      <c r="L540" s="396" t="s">
        <v>10627</v>
      </c>
      <c r="M540" s="396" t="s">
        <v>10212</v>
      </c>
      <c r="N540" s="396" t="s">
        <v>11869</v>
      </c>
      <c r="O540" s="396" t="s">
        <v>12808</v>
      </c>
      <c r="P540" s="396"/>
      <c r="Q540" s="396"/>
      <c r="R540" s="396"/>
      <c r="S540" s="505" t="s">
        <v>1931</v>
      </c>
      <c r="T540" s="400"/>
      <c r="U540" s="28"/>
      <c r="V540" s="28"/>
      <c r="W540" s="403"/>
      <c r="X540" s="403"/>
      <c r="Y540" s="137"/>
      <c r="Z540" s="403"/>
      <c r="AA540" s="403"/>
      <c r="AB540" s="403"/>
      <c r="AC540" s="403"/>
      <c r="AD540" s="403"/>
    </row>
    <row r="541" spans="1:30" x14ac:dyDescent="0.25">
      <c r="A541" s="395">
        <v>540</v>
      </c>
      <c r="B541" s="395" t="s">
        <v>13030</v>
      </c>
      <c r="C541" s="395">
        <v>71137165</v>
      </c>
      <c r="D541" s="395"/>
      <c r="E541" s="526">
        <v>43831.856030092589</v>
      </c>
      <c r="F541" s="410" t="s">
        <v>12809</v>
      </c>
      <c r="G541" s="410" t="s">
        <v>12810</v>
      </c>
      <c r="H541" s="410" t="s">
        <v>8328</v>
      </c>
      <c r="I541" s="396" t="s">
        <v>12811</v>
      </c>
      <c r="J541" s="396" t="s">
        <v>173</v>
      </c>
      <c r="K541" s="396" t="s">
        <v>25</v>
      </c>
      <c r="L541" s="396" t="s">
        <v>10628</v>
      </c>
      <c r="M541" s="396" t="s">
        <v>9938</v>
      </c>
      <c r="N541" s="396" t="s">
        <v>11870</v>
      </c>
      <c r="O541" s="396" t="s">
        <v>12812</v>
      </c>
      <c r="P541" s="396"/>
      <c r="Q541" s="396"/>
      <c r="R541" s="396"/>
      <c r="S541" s="505" t="s">
        <v>12813</v>
      </c>
      <c r="T541" s="400"/>
      <c r="U541" s="28"/>
      <c r="V541" s="28"/>
      <c r="W541" s="403"/>
      <c r="X541" s="403"/>
      <c r="Y541" s="137"/>
      <c r="Z541" s="403"/>
      <c r="AA541" s="403"/>
      <c r="AB541" s="403"/>
      <c r="AC541" s="403"/>
      <c r="AD541" s="403"/>
    </row>
    <row r="542" spans="1:30" x14ac:dyDescent="0.25">
      <c r="A542" s="395">
        <v>541</v>
      </c>
      <c r="B542" s="395" t="s">
        <v>10701</v>
      </c>
      <c r="C542" s="395">
        <v>71135597</v>
      </c>
      <c r="D542" s="395"/>
      <c r="E542" s="526">
        <v>43831.857638888891</v>
      </c>
      <c r="F542" s="410" t="s">
        <v>12814</v>
      </c>
      <c r="G542" s="410" t="s">
        <v>12815</v>
      </c>
      <c r="H542" s="410" t="s">
        <v>8331</v>
      </c>
      <c r="I542" s="396" t="s">
        <v>12816</v>
      </c>
      <c r="J542" s="396" t="s">
        <v>593</v>
      </c>
      <c r="K542" s="396" t="s">
        <v>593</v>
      </c>
      <c r="L542" s="396" t="s">
        <v>10627</v>
      </c>
      <c r="M542" s="396" t="s">
        <v>10212</v>
      </c>
      <c r="N542" s="396" t="s">
        <v>11869</v>
      </c>
      <c r="O542" s="396" t="s">
        <v>12817</v>
      </c>
      <c r="P542" s="396"/>
      <c r="Q542" s="396"/>
      <c r="R542" s="396"/>
      <c r="S542" s="505" t="s">
        <v>1931</v>
      </c>
      <c r="T542" s="400"/>
      <c r="U542" s="28"/>
      <c r="V542" s="28"/>
      <c r="W542" s="403"/>
      <c r="X542" s="403"/>
      <c r="Y542" s="137"/>
      <c r="Z542" s="403"/>
      <c r="AA542" s="403"/>
      <c r="AB542" s="403"/>
      <c r="AC542" s="403"/>
      <c r="AD542" s="403"/>
    </row>
    <row r="543" spans="1:30" x14ac:dyDescent="0.25">
      <c r="A543" s="395">
        <v>542</v>
      </c>
      <c r="B543" s="395" t="s">
        <v>59</v>
      </c>
      <c r="C543" s="395">
        <v>71137215</v>
      </c>
      <c r="D543" s="395"/>
      <c r="E543" s="526">
        <v>43831.857638888891</v>
      </c>
      <c r="F543" s="410" t="s">
        <v>12818</v>
      </c>
      <c r="G543" s="410" t="s">
        <v>12819</v>
      </c>
      <c r="H543" s="410" t="s">
        <v>7993</v>
      </c>
      <c r="I543" s="396" t="s">
        <v>12820</v>
      </c>
      <c r="J543" s="396" t="s">
        <v>132</v>
      </c>
      <c r="K543" s="396" t="s">
        <v>132</v>
      </c>
      <c r="L543" s="396" t="s">
        <v>10627</v>
      </c>
      <c r="M543" s="396" t="s">
        <v>10443</v>
      </c>
      <c r="N543" s="396" t="s">
        <v>11869</v>
      </c>
      <c r="O543" s="396" t="s">
        <v>12821</v>
      </c>
      <c r="P543" s="396"/>
      <c r="Q543" s="396"/>
      <c r="R543" s="396"/>
      <c r="S543" s="505" t="s">
        <v>1931</v>
      </c>
      <c r="T543" s="400"/>
      <c r="U543" s="28"/>
      <c r="V543" s="28"/>
      <c r="W543" s="403"/>
      <c r="X543" s="403"/>
      <c r="Y543" s="137"/>
      <c r="Z543" s="403"/>
      <c r="AA543" s="403"/>
      <c r="AB543" s="403"/>
      <c r="AC543" s="403"/>
      <c r="AD543" s="403"/>
    </row>
    <row r="544" spans="1:30" x14ac:dyDescent="0.25">
      <c r="A544" s="395">
        <v>543</v>
      </c>
      <c r="B544" s="395" t="s">
        <v>13030</v>
      </c>
      <c r="C544" s="395">
        <v>71137291</v>
      </c>
      <c r="D544" s="395"/>
      <c r="E544" s="526">
        <v>43831.860162037039</v>
      </c>
      <c r="F544" s="410" t="s">
        <v>12822</v>
      </c>
      <c r="G544" s="410" t="s">
        <v>12823</v>
      </c>
      <c r="H544" s="410" t="s">
        <v>8330</v>
      </c>
      <c r="I544" s="396" t="s">
        <v>12824</v>
      </c>
      <c r="J544" s="396" t="s">
        <v>79</v>
      </c>
      <c r="K544" s="396" t="s">
        <v>79</v>
      </c>
      <c r="L544" s="396" t="s">
        <v>10629</v>
      </c>
      <c r="M544" s="396" t="s">
        <v>9941</v>
      </c>
      <c r="N544" s="396" t="s">
        <v>11881</v>
      </c>
      <c r="O544" s="396" t="s">
        <v>12825</v>
      </c>
      <c r="P544" s="396"/>
      <c r="Q544" s="396"/>
      <c r="R544" s="396"/>
      <c r="S544" s="505" t="s">
        <v>12826</v>
      </c>
      <c r="T544" s="400"/>
      <c r="U544" s="28"/>
      <c r="V544" s="28"/>
      <c r="W544" s="403"/>
      <c r="X544" s="403"/>
      <c r="Y544" s="137"/>
      <c r="Z544" s="403"/>
      <c r="AA544" s="403"/>
      <c r="AB544" s="403"/>
      <c r="AC544" s="403"/>
      <c r="AD544" s="403"/>
    </row>
    <row r="545" spans="1:30" x14ac:dyDescent="0.25">
      <c r="A545" s="395">
        <v>544</v>
      </c>
      <c r="B545" s="395" t="s">
        <v>10632</v>
      </c>
      <c r="C545" s="395">
        <v>71137489</v>
      </c>
      <c r="D545" s="395"/>
      <c r="E545" s="526">
        <v>43831.864583333336</v>
      </c>
      <c r="F545" s="410" t="s">
        <v>12827</v>
      </c>
      <c r="G545" s="410" t="s">
        <v>12828</v>
      </c>
      <c r="H545" s="410" t="s">
        <v>8331</v>
      </c>
      <c r="I545" s="396" t="s">
        <v>12829</v>
      </c>
      <c r="J545" s="396" t="s">
        <v>173</v>
      </c>
      <c r="K545" s="396" t="s">
        <v>173</v>
      </c>
      <c r="L545" s="396" t="s">
        <v>10628</v>
      </c>
      <c r="M545" s="396" t="s">
        <v>9938</v>
      </c>
      <c r="N545" s="396" t="s">
        <v>11873</v>
      </c>
      <c r="O545" s="396" t="s">
        <v>12830</v>
      </c>
      <c r="P545" s="396"/>
      <c r="Q545" s="396"/>
      <c r="R545" s="396"/>
      <c r="S545" s="505" t="s">
        <v>1931</v>
      </c>
      <c r="T545" s="400"/>
      <c r="U545" s="28"/>
      <c r="V545" s="28"/>
      <c r="W545" s="403"/>
      <c r="X545" s="403"/>
      <c r="Y545" s="137"/>
      <c r="Z545" s="403"/>
      <c r="AA545" s="403"/>
      <c r="AB545" s="403"/>
      <c r="AC545" s="403"/>
      <c r="AD545" s="403"/>
    </row>
    <row r="546" spans="1:30" x14ac:dyDescent="0.25">
      <c r="A546" s="395">
        <v>545</v>
      </c>
      <c r="B546" s="395" t="s">
        <v>10701</v>
      </c>
      <c r="C546" s="395">
        <v>71137759</v>
      </c>
      <c r="D546" s="395"/>
      <c r="E546" s="526">
        <v>43831.869814814818</v>
      </c>
      <c r="F546" s="410" t="s">
        <v>7881</v>
      </c>
      <c r="G546" s="410" t="s">
        <v>12831</v>
      </c>
      <c r="H546" s="410" t="s">
        <v>8328</v>
      </c>
      <c r="I546" s="396" t="s">
        <v>7919</v>
      </c>
      <c r="J546" s="396" t="s">
        <v>79</v>
      </c>
      <c r="K546" s="396" t="s">
        <v>1829</v>
      </c>
      <c r="L546" s="396" t="s">
        <v>10629</v>
      </c>
      <c r="M546" s="396" t="s">
        <v>9941</v>
      </c>
      <c r="N546" s="396" t="s">
        <v>11882</v>
      </c>
      <c r="O546" s="396" t="s">
        <v>138</v>
      </c>
      <c r="P546" s="396"/>
      <c r="Q546" s="396"/>
      <c r="R546" s="396"/>
      <c r="S546" s="505" t="s">
        <v>12832</v>
      </c>
      <c r="T546" s="400"/>
      <c r="U546" s="28"/>
      <c r="V546" s="28"/>
      <c r="W546" s="403"/>
      <c r="X546" s="403"/>
      <c r="Y546" s="137"/>
      <c r="Z546" s="403"/>
      <c r="AA546" s="403"/>
      <c r="AB546" s="403"/>
      <c r="AC546" s="403"/>
      <c r="AD546" s="403"/>
    </row>
    <row r="547" spans="1:30" x14ac:dyDescent="0.25">
      <c r="A547" s="395">
        <v>546</v>
      </c>
      <c r="B547" s="395" t="s">
        <v>10701</v>
      </c>
      <c r="C547" s="395">
        <v>71137877</v>
      </c>
      <c r="D547" s="395"/>
      <c r="E547" s="526">
        <v>43831.872199074074</v>
      </c>
      <c r="F547" s="410" t="s">
        <v>12833</v>
      </c>
      <c r="G547" s="410" t="s">
        <v>12834</v>
      </c>
      <c r="H547" s="410" t="s">
        <v>7993</v>
      </c>
      <c r="I547" s="396" t="s">
        <v>12835</v>
      </c>
      <c r="J547" s="396" t="s">
        <v>801</v>
      </c>
      <c r="K547" s="396" t="s">
        <v>801</v>
      </c>
      <c r="L547" s="396" t="s">
        <v>10627</v>
      </c>
      <c r="M547" s="396" t="s">
        <v>10445</v>
      </c>
      <c r="N547" s="396" t="s">
        <v>11868</v>
      </c>
      <c r="O547" s="396" t="s">
        <v>174</v>
      </c>
      <c r="P547" s="396"/>
      <c r="Q547" s="396"/>
      <c r="R547" s="396"/>
      <c r="S547" s="505" t="s">
        <v>1931</v>
      </c>
      <c r="T547" s="400"/>
      <c r="U547" s="28"/>
      <c r="V547" s="28"/>
      <c r="W547" s="403"/>
      <c r="X547" s="403"/>
      <c r="Y547" s="137"/>
      <c r="Z547" s="403"/>
      <c r="AA547" s="403"/>
      <c r="AB547" s="403"/>
      <c r="AC547" s="403"/>
      <c r="AD547" s="403"/>
    </row>
    <row r="548" spans="1:30" x14ac:dyDescent="0.25">
      <c r="A548" s="395">
        <v>547</v>
      </c>
      <c r="B548" s="395" t="s">
        <v>13030</v>
      </c>
      <c r="C548" s="395">
        <v>71137953</v>
      </c>
      <c r="D548" s="395"/>
      <c r="E548" s="526">
        <v>43831.874803240738</v>
      </c>
      <c r="F548" s="410" t="s">
        <v>12836</v>
      </c>
      <c r="G548" s="410" t="s">
        <v>12837</v>
      </c>
      <c r="H548" s="410" t="s">
        <v>7993</v>
      </c>
      <c r="I548" s="396" t="s">
        <v>12838</v>
      </c>
      <c r="J548" s="396" t="s">
        <v>653</v>
      </c>
      <c r="K548" s="396" t="s">
        <v>3838</v>
      </c>
      <c r="L548" s="396" t="s">
        <v>10627</v>
      </c>
      <c r="M548" s="396" t="s">
        <v>10571</v>
      </c>
      <c r="N548" s="396" t="s">
        <v>11874</v>
      </c>
      <c r="O548" s="396" t="s">
        <v>203</v>
      </c>
      <c r="P548" s="396"/>
      <c r="Q548" s="396"/>
      <c r="R548" s="396"/>
      <c r="S548" s="505" t="s">
        <v>1931</v>
      </c>
      <c r="T548" s="400"/>
      <c r="U548" s="28"/>
      <c r="V548" s="28"/>
      <c r="W548" s="403"/>
      <c r="X548" s="403"/>
      <c r="Y548" s="137"/>
      <c r="Z548" s="403"/>
      <c r="AA548" s="403"/>
      <c r="AB548" s="403"/>
      <c r="AC548" s="403"/>
      <c r="AD548" s="403"/>
    </row>
    <row r="549" spans="1:30" x14ac:dyDescent="0.25">
      <c r="A549" s="395">
        <v>548</v>
      </c>
      <c r="B549" s="395" t="s">
        <v>465</v>
      </c>
      <c r="C549" s="395">
        <v>71138443</v>
      </c>
      <c r="D549" s="395"/>
      <c r="E549" s="526">
        <v>43831.884768518517</v>
      </c>
      <c r="F549" s="410" t="s">
        <v>12839</v>
      </c>
      <c r="G549" s="410" t="s">
        <v>12840</v>
      </c>
      <c r="H549" s="410" t="s">
        <v>8329</v>
      </c>
      <c r="I549" s="396" t="s">
        <v>12841</v>
      </c>
      <c r="J549" s="396" t="s">
        <v>111</v>
      </c>
      <c r="K549" s="396" t="s">
        <v>111</v>
      </c>
      <c r="L549" s="396" t="s">
        <v>10628</v>
      </c>
      <c r="M549" s="396" t="s">
        <v>9938</v>
      </c>
      <c r="N549" s="396" t="s">
        <v>11877</v>
      </c>
      <c r="O549" s="396" t="s">
        <v>12842</v>
      </c>
      <c r="P549" s="396"/>
      <c r="Q549" s="396"/>
      <c r="R549" s="396"/>
      <c r="S549" s="505" t="s">
        <v>12843</v>
      </c>
      <c r="T549" s="400"/>
      <c r="U549" s="28"/>
      <c r="V549" s="28"/>
      <c r="W549" s="403"/>
      <c r="X549" s="403"/>
      <c r="Y549" s="137"/>
      <c r="Z549" s="403"/>
      <c r="AA549" s="403"/>
      <c r="AB549" s="403"/>
      <c r="AC549" s="403"/>
      <c r="AD549" s="403"/>
    </row>
    <row r="550" spans="1:30" x14ac:dyDescent="0.25">
      <c r="A550" s="395">
        <v>549</v>
      </c>
      <c r="B550" s="395" t="s">
        <v>10701</v>
      </c>
      <c r="C550" s="395">
        <v>71138579</v>
      </c>
      <c r="D550" s="395"/>
      <c r="E550" s="526">
        <v>43831.892511574071</v>
      </c>
      <c r="F550" s="410" t="s">
        <v>12844</v>
      </c>
      <c r="G550" s="410" t="s">
        <v>12845</v>
      </c>
      <c r="H550" s="410" t="s">
        <v>11241</v>
      </c>
      <c r="I550" s="396" t="s">
        <v>12846</v>
      </c>
      <c r="J550" s="396" t="s">
        <v>111</v>
      </c>
      <c r="K550" s="396" t="s">
        <v>111</v>
      </c>
      <c r="L550" s="396" t="s">
        <v>10628</v>
      </c>
      <c r="M550" s="396" t="s">
        <v>9938</v>
      </c>
      <c r="N550" s="396" t="s">
        <v>11877</v>
      </c>
      <c r="O550" s="396" t="s">
        <v>546</v>
      </c>
      <c r="P550" s="396"/>
      <c r="Q550" s="396"/>
      <c r="R550" s="396"/>
      <c r="S550" s="505" t="s">
        <v>12847</v>
      </c>
      <c r="T550" s="400"/>
      <c r="U550" s="28"/>
      <c r="V550" s="28"/>
      <c r="W550" s="403"/>
      <c r="X550" s="403"/>
      <c r="Y550" s="137"/>
      <c r="Z550" s="403"/>
      <c r="AA550" s="403"/>
      <c r="AB550" s="403"/>
      <c r="AC550" s="403"/>
      <c r="AD550" s="403"/>
    </row>
    <row r="551" spans="1:30" x14ac:dyDescent="0.25">
      <c r="A551" s="395">
        <v>550</v>
      </c>
      <c r="B551" s="395" t="s">
        <v>10701</v>
      </c>
      <c r="C551" s="395">
        <v>71138581</v>
      </c>
      <c r="D551" s="395"/>
      <c r="E551" s="526">
        <v>43831.892696759256</v>
      </c>
      <c r="F551" s="410" t="s">
        <v>12848</v>
      </c>
      <c r="G551" s="410" t="s">
        <v>12849</v>
      </c>
      <c r="H551" s="410" t="s">
        <v>8328</v>
      </c>
      <c r="I551" s="396" t="s">
        <v>12850</v>
      </c>
      <c r="J551" s="396" t="s">
        <v>173</v>
      </c>
      <c r="K551" s="396" t="s">
        <v>173</v>
      </c>
      <c r="L551" s="396" t="s">
        <v>10628</v>
      </c>
      <c r="M551" s="396" t="s">
        <v>9938</v>
      </c>
      <c r="N551" s="396" t="s">
        <v>11873</v>
      </c>
      <c r="O551" s="396" t="s">
        <v>9958</v>
      </c>
      <c r="P551" s="396"/>
      <c r="Q551" s="396"/>
      <c r="R551" s="396"/>
      <c r="S551" s="505" t="s">
        <v>1931</v>
      </c>
      <c r="T551" s="400"/>
      <c r="U551" s="28"/>
      <c r="V551" s="28"/>
      <c r="W551" s="403"/>
      <c r="X551" s="403"/>
      <c r="Y551" s="137"/>
      <c r="Z551" s="403"/>
      <c r="AA551" s="403"/>
      <c r="AB551" s="403"/>
      <c r="AC551" s="403"/>
      <c r="AD551" s="403"/>
    </row>
    <row r="552" spans="1:30" x14ac:dyDescent="0.25">
      <c r="A552" s="395">
        <v>551</v>
      </c>
      <c r="B552" s="395" t="s">
        <v>13030</v>
      </c>
      <c r="C552" s="395">
        <v>71138623</v>
      </c>
      <c r="D552" s="395"/>
      <c r="E552" s="526">
        <v>43831.895162037035</v>
      </c>
      <c r="F552" s="410" t="s">
        <v>12851</v>
      </c>
      <c r="G552" s="410" t="s">
        <v>12852</v>
      </c>
      <c r="H552" s="410" t="s">
        <v>7993</v>
      </c>
      <c r="I552" s="396" t="s">
        <v>12853</v>
      </c>
      <c r="J552" s="396" t="s">
        <v>25</v>
      </c>
      <c r="K552" s="396" t="s">
        <v>129</v>
      </c>
      <c r="L552" s="396" t="s">
        <v>10628</v>
      </c>
      <c r="M552" s="396" t="s">
        <v>9938</v>
      </c>
      <c r="N552" s="396" t="s">
        <v>11881</v>
      </c>
      <c r="O552" s="396" t="s">
        <v>12854</v>
      </c>
      <c r="P552" s="396"/>
      <c r="Q552" s="396"/>
      <c r="R552" s="396"/>
      <c r="S552" s="505" t="s">
        <v>1931</v>
      </c>
      <c r="T552" s="400"/>
      <c r="U552" s="28"/>
      <c r="V552" s="28"/>
      <c r="W552" s="403"/>
      <c r="X552" s="403"/>
      <c r="Y552" s="137"/>
      <c r="Z552" s="403"/>
      <c r="AA552" s="403"/>
      <c r="AB552" s="403"/>
      <c r="AC552" s="403"/>
      <c r="AD552" s="403"/>
    </row>
    <row r="553" spans="1:30" x14ac:dyDescent="0.25">
      <c r="A553" s="395">
        <v>552</v>
      </c>
      <c r="B553" s="395" t="s">
        <v>13030</v>
      </c>
      <c r="C553" s="395">
        <v>71139471</v>
      </c>
      <c r="D553" s="395"/>
      <c r="E553" s="526">
        <v>43831.919872685183</v>
      </c>
      <c r="F553" s="410" t="s">
        <v>12855</v>
      </c>
      <c r="G553" s="410" t="s">
        <v>12856</v>
      </c>
      <c r="H553" s="410" t="s">
        <v>7993</v>
      </c>
      <c r="I553" s="396" t="s">
        <v>12857</v>
      </c>
      <c r="J553" s="396" t="s">
        <v>79</v>
      </c>
      <c r="K553" s="396" t="s">
        <v>1829</v>
      </c>
      <c r="L553" s="396" t="s">
        <v>10629</v>
      </c>
      <c r="M553" s="396" t="s">
        <v>9941</v>
      </c>
      <c r="N553" s="396" t="s">
        <v>11882</v>
      </c>
      <c r="O553" s="396" t="s">
        <v>4416</v>
      </c>
      <c r="P553" s="396"/>
      <c r="Q553" s="396"/>
      <c r="R553" s="396"/>
      <c r="S553" s="505" t="s">
        <v>1931</v>
      </c>
      <c r="T553" s="400"/>
      <c r="U553" s="28"/>
      <c r="V553" s="28"/>
      <c r="W553" s="403"/>
      <c r="X553" s="403"/>
      <c r="Y553" s="137"/>
      <c r="Z553" s="403"/>
      <c r="AA553" s="403"/>
      <c r="AB553" s="403"/>
      <c r="AC553" s="403"/>
      <c r="AD553" s="403"/>
    </row>
    <row r="554" spans="1:30" x14ac:dyDescent="0.25">
      <c r="A554" s="395">
        <v>553</v>
      </c>
      <c r="B554" s="395" t="s">
        <v>59</v>
      </c>
      <c r="C554" s="395">
        <v>71139513</v>
      </c>
      <c r="D554" s="395"/>
      <c r="E554" s="526">
        <v>43831.921527777777</v>
      </c>
      <c r="F554" s="410" t="s">
        <v>12858</v>
      </c>
      <c r="G554" s="410" t="s">
        <v>12859</v>
      </c>
      <c r="H554" s="410" t="s">
        <v>8331</v>
      </c>
      <c r="I554" s="396" t="s">
        <v>12860</v>
      </c>
      <c r="J554" s="396" t="s">
        <v>132</v>
      </c>
      <c r="K554" s="396" t="s">
        <v>2896</v>
      </c>
      <c r="L554" s="396" t="s">
        <v>10627</v>
      </c>
      <c r="M554" s="396" t="s">
        <v>10443</v>
      </c>
      <c r="N554" s="396" t="s">
        <v>11869</v>
      </c>
      <c r="O554" s="396" t="s">
        <v>522</v>
      </c>
      <c r="P554" s="396"/>
      <c r="Q554" s="396"/>
      <c r="R554" s="396"/>
      <c r="S554" s="505" t="s">
        <v>1931</v>
      </c>
      <c r="T554" s="400"/>
      <c r="U554" s="28"/>
      <c r="V554" s="28"/>
      <c r="W554" s="403"/>
      <c r="X554" s="403"/>
      <c r="Y554" s="137"/>
      <c r="Z554" s="403"/>
      <c r="AA554" s="403"/>
      <c r="AB554" s="403"/>
      <c r="AC554" s="403"/>
      <c r="AD554" s="403"/>
    </row>
    <row r="555" spans="1:30" x14ac:dyDescent="0.25">
      <c r="A555" s="395">
        <v>554</v>
      </c>
      <c r="B555" s="395" t="s">
        <v>34</v>
      </c>
      <c r="C555" s="395">
        <v>71139563</v>
      </c>
      <c r="D555" s="395"/>
      <c r="E555" s="526">
        <v>43831.922812500001</v>
      </c>
      <c r="F555" s="410" t="s">
        <v>12861</v>
      </c>
      <c r="G555" s="410" t="s">
        <v>12862</v>
      </c>
      <c r="H555" s="410" t="s">
        <v>8330</v>
      </c>
      <c r="I555" s="396" t="s">
        <v>12863</v>
      </c>
      <c r="J555" s="396" t="s">
        <v>79</v>
      </c>
      <c r="K555" s="396" t="s">
        <v>1829</v>
      </c>
      <c r="L555" s="396" t="s">
        <v>10629</v>
      </c>
      <c r="M555" s="396" t="s">
        <v>9941</v>
      </c>
      <c r="N555" s="396" t="s">
        <v>11882</v>
      </c>
      <c r="O555" s="396" t="s">
        <v>12864</v>
      </c>
      <c r="P555" s="396"/>
      <c r="Q555" s="396"/>
      <c r="R555" s="396"/>
      <c r="S555" s="505" t="s">
        <v>12865</v>
      </c>
      <c r="T555" s="400"/>
      <c r="U555" s="28"/>
      <c r="V555" s="28"/>
      <c r="W555" s="403"/>
      <c r="X555" s="403"/>
      <c r="Y555" s="137"/>
      <c r="Z555" s="403"/>
      <c r="AA555" s="403"/>
      <c r="AB555" s="403"/>
      <c r="AC555" s="403"/>
      <c r="AD555" s="403"/>
    </row>
    <row r="556" spans="1:30" x14ac:dyDescent="0.25">
      <c r="A556" s="395">
        <v>555</v>
      </c>
      <c r="B556" s="395" t="s">
        <v>414</v>
      </c>
      <c r="C556" s="395">
        <v>71139713</v>
      </c>
      <c r="D556" s="395"/>
      <c r="E556" s="526">
        <v>43831.927083333336</v>
      </c>
      <c r="F556" s="410" t="s">
        <v>12866</v>
      </c>
      <c r="G556" s="410" t="s">
        <v>12867</v>
      </c>
      <c r="H556" s="410" t="s">
        <v>8331</v>
      </c>
      <c r="I556" s="396" t="s">
        <v>12868</v>
      </c>
      <c r="J556" s="396" t="s">
        <v>7682</v>
      </c>
      <c r="K556" s="396" t="s">
        <v>12869</v>
      </c>
      <c r="L556" s="396" t="s">
        <v>10628</v>
      </c>
      <c r="M556" s="396" t="s">
        <v>9831</v>
      </c>
      <c r="N556" s="396" t="s">
        <v>11881</v>
      </c>
      <c r="O556" s="396" t="s">
        <v>12870</v>
      </c>
      <c r="P556" s="396"/>
      <c r="Q556" s="396"/>
      <c r="R556" s="396"/>
      <c r="S556" s="505" t="s">
        <v>1931</v>
      </c>
      <c r="T556" s="400"/>
      <c r="U556" s="28"/>
      <c r="V556" s="28"/>
      <c r="W556" s="403"/>
      <c r="X556" s="403"/>
      <c r="Y556" s="137"/>
      <c r="Z556" s="403"/>
      <c r="AA556" s="403"/>
      <c r="AB556" s="403"/>
      <c r="AC556" s="403"/>
      <c r="AD556" s="403"/>
    </row>
    <row r="557" spans="1:30" x14ac:dyDescent="0.25">
      <c r="A557" s="395">
        <v>556</v>
      </c>
      <c r="B557" s="395" t="s">
        <v>34</v>
      </c>
      <c r="C557" s="395">
        <v>71138667</v>
      </c>
      <c r="D557" s="395"/>
      <c r="E557" s="526">
        <v>43831.939212962963</v>
      </c>
      <c r="F557" s="410" t="s">
        <v>12871</v>
      </c>
      <c r="G557" s="410" t="s">
        <v>12872</v>
      </c>
      <c r="H557" s="410" t="s">
        <v>8331</v>
      </c>
      <c r="I557" s="396" t="s">
        <v>12873</v>
      </c>
      <c r="J557" s="396" t="s">
        <v>224</v>
      </c>
      <c r="K557" s="396" t="s">
        <v>224</v>
      </c>
      <c r="L557" s="396" t="s">
        <v>10629</v>
      </c>
      <c r="M557" s="396" t="s">
        <v>10625</v>
      </c>
      <c r="N557" s="396" t="s">
        <v>11879</v>
      </c>
      <c r="O557" s="396" t="s">
        <v>718</v>
      </c>
      <c r="P557" s="396"/>
      <c r="Q557" s="396"/>
      <c r="R557" s="396"/>
      <c r="S557" s="505" t="s">
        <v>1931</v>
      </c>
      <c r="T557" s="400"/>
      <c r="U557" s="28"/>
      <c r="V557" s="28"/>
      <c r="W557" s="403"/>
      <c r="X557" s="403"/>
      <c r="Y557" s="137"/>
      <c r="Z557" s="403"/>
      <c r="AA557" s="403"/>
      <c r="AB557" s="403"/>
      <c r="AC557" s="403"/>
      <c r="AD557" s="403"/>
    </row>
    <row r="558" spans="1:30" x14ac:dyDescent="0.25">
      <c r="A558" s="395">
        <v>557</v>
      </c>
      <c r="B558" s="395" t="s">
        <v>882</v>
      </c>
      <c r="C558" s="395">
        <v>71140173</v>
      </c>
      <c r="D558" s="395"/>
      <c r="E558" s="526">
        <v>43831.941493055558</v>
      </c>
      <c r="F558" s="410" t="s">
        <v>12874</v>
      </c>
      <c r="G558" s="410" t="s">
        <v>12875</v>
      </c>
      <c r="H558" s="410" t="s">
        <v>8329</v>
      </c>
      <c r="I558" s="396" t="s">
        <v>12876</v>
      </c>
      <c r="J558" s="396" t="s">
        <v>104</v>
      </c>
      <c r="K558" s="396" t="s">
        <v>55</v>
      </c>
      <c r="L558" s="396" t="s">
        <v>10628</v>
      </c>
      <c r="M558" s="396" t="s">
        <v>9938</v>
      </c>
      <c r="N558" s="396" t="s">
        <v>11873</v>
      </c>
      <c r="O558" s="396" t="s">
        <v>6185</v>
      </c>
      <c r="P558" s="396"/>
      <c r="Q558" s="396"/>
      <c r="R558" s="396"/>
      <c r="S558" s="505" t="s">
        <v>12877</v>
      </c>
      <c r="T558" s="400"/>
      <c r="U558" s="28"/>
      <c r="V558" s="28"/>
      <c r="W558" s="403"/>
      <c r="X558" s="403"/>
      <c r="Y558" s="137"/>
      <c r="Z558" s="403"/>
      <c r="AA558" s="403"/>
      <c r="AB558" s="403"/>
      <c r="AC558" s="403"/>
      <c r="AD558" s="403"/>
    </row>
    <row r="559" spans="1:30" x14ac:dyDescent="0.25">
      <c r="A559" s="395">
        <v>558</v>
      </c>
      <c r="B559" s="395" t="s">
        <v>13030</v>
      </c>
      <c r="C559" s="395">
        <v>71140231</v>
      </c>
      <c r="D559" s="395"/>
      <c r="E559" s="526">
        <v>43831.943854166668</v>
      </c>
      <c r="F559" s="410" t="s">
        <v>12878</v>
      </c>
      <c r="G559" s="410" t="s">
        <v>12879</v>
      </c>
      <c r="H559" s="410" t="s">
        <v>8328</v>
      </c>
      <c r="I559" s="396" t="s">
        <v>12880</v>
      </c>
      <c r="J559" s="396" t="s">
        <v>104</v>
      </c>
      <c r="K559" s="396" t="s">
        <v>2951</v>
      </c>
      <c r="L559" s="396" t="s">
        <v>10628</v>
      </c>
      <c r="M559" s="396" t="s">
        <v>9938</v>
      </c>
      <c r="N559" s="396" t="s">
        <v>11881</v>
      </c>
      <c r="O559" s="396" t="s">
        <v>12881</v>
      </c>
      <c r="P559" s="396"/>
      <c r="Q559" s="396"/>
      <c r="R559" s="396"/>
      <c r="S559" s="505" t="s">
        <v>12882</v>
      </c>
      <c r="T559" s="400"/>
      <c r="U559" s="28"/>
      <c r="V559" s="28"/>
      <c r="W559" s="403"/>
      <c r="X559" s="403"/>
      <c r="Y559" s="137"/>
      <c r="Z559" s="403"/>
      <c r="AA559" s="403"/>
      <c r="AB559" s="403"/>
      <c r="AC559" s="403"/>
      <c r="AD559" s="403"/>
    </row>
    <row r="560" spans="1:30" x14ac:dyDescent="0.25">
      <c r="A560" s="395">
        <v>559</v>
      </c>
      <c r="B560" s="395" t="s">
        <v>13030</v>
      </c>
      <c r="C560" s="395">
        <v>71140389</v>
      </c>
      <c r="D560" s="395"/>
      <c r="E560" s="526">
        <v>43831.94940972222</v>
      </c>
      <c r="F560" s="410" t="s">
        <v>12883</v>
      </c>
      <c r="G560" s="410" t="s">
        <v>12884</v>
      </c>
      <c r="H560" s="410" t="s">
        <v>7993</v>
      </c>
      <c r="I560" s="396" t="s">
        <v>12885</v>
      </c>
      <c r="J560" s="396" t="s">
        <v>79</v>
      </c>
      <c r="K560" s="396" t="s">
        <v>1829</v>
      </c>
      <c r="L560" s="396" t="s">
        <v>10629</v>
      </c>
      <c r="M560" s="396" t="s">
        <v>9941</v>
      </c>
      <c r="N560" s="396" t="s">
        <v>11882</v>
      </c>
      <c r="O560" s="396" t="s">
        <v>12886</v>
      </c>
      <c r="P560" s="396"/>
      <c r="Q560" s="396"/>
      <c r="R560" s="396"/>
      <c r="S560" s="505" t="s">
        <v>1931</v>
      </c>
      <c r="T560" s="400"/>
      <c r="U560" s="28"/>
      <c r="V560" s="28"/>
      <c r="W560" s="403"/>
      <c r="X560" s="403"/>
      <c r="Y560" s="137"/>
      <c r="Z560" s="403"/>
      <c r="AA560" s="403"/>
      <c r="AB560" s="403"/>
      <c r="AC560" s="403"/>
      <c r="AD560" s="403"/>
    </row>
    <row r="561" spans="1:30" x14ac:dyDescent="0.25">
      <c r="A561" s="395">
        <v>560</v>
      </c>
      <c r="B561" s="395" t="s">
        <v>10701</v>
      </c>
      <c r="C561" s="395">
        <v>71140561</v>
      </c>
      <c r="D561" s="395"/>
      <c r="E561" s="526">
        <v>43831.952094907407</v>
      </c>
      <c r="F561" s="410" t="s">
        <v>12887</v>
      </c>
      <c r="G561" s="410" t="s">
        <v>12888</v>
      </c>
      <c r="H561" s="410" t="s">
        <v>8331</v>
      </c>
      <c r="I561" s="396" t="s">
        <v>12889</v>
      </c>
      <c r="J561" s="396" t="s">
        <v>4851</v>
      </c>
      <c r="K561" s="396" t="s">
        <v>2991</v>
      </c>
      <c r="L561" s="396" t="s">
        <v>10629</v>
      </c>
      <c r="M561" s="396" t="s">
        <v>10571</v>
      </c>
      <c r="N561" s="396" t="s">
        <v>11872</v>
      </c>
      <c r="O561" s="396" t="s">
        <v>661</v>
      </c>
      <c r="P561" s="396"/>
      <c r="Q561" s="396"/>
      <c r="R561" s="396"/>
      <c r="S561" s="505" t="s">
        <v>1931</v>
      </c>
      <c r="T561" s="400"/>
      <c r="U561" s="28"/>
      <c r="V561" s="28"/>
      <c r="W561" s="403"/>
      <c r="X561" s="403"/>
      <c r="Y561" s="137"/>
      <c r="Z561" s="403"/>
      <c r="AA561" s="403"/>
      <c r="AB561" s="403"/>
      <c r="AC561" s="403"/>
      <c r="AD561" s="403"/>
    </row>
    <row r="562" spans="1:30" x14ac:dyDescent="0.25">
      <c r="A562" s="395">
        <v>561</v>
      </c>
      <c r="B562" s="395" t="s">
        <v>10701</v>
      </c>
      <c r="C562" s="395">
        <v>71137671</v>
      </c>
      <c r="D562" s="395"/>
      <c r="E562" s="526">
        <v>43831.952592592592</v>
      </c>
      <c r="F562" s="410" t="s">
        <v>12890</v>
      </c>
      <c r="G562" s="410" t="s">
        <v>12891</v>
      </c>
      <c r="H562" s="410" t="s">
        <v>8331</v>
      </c>
      <c r="I562" s="396" t="s">
        <v>12892</v>
      </c>
      <c r="J562" s="396" t="s">
        <v>124</v>
      </c>
      <c r="K562" s="396" t="s">
        <v>11539</v>
      </c>
      <c r="L562" s="396" t="s">
        <v>10629</v>
      </c>
      <c r="M562" s="396" t="s">
        <v>8104</v>
      </c>
      <c r="N562" s="396" t="s">
        <v>11871</v>
      </c>
      <c r="O562" s="396" t="s">
        <v>12893</v>
      </c>
      <c r="P562" s="396"/>
      <c r="Q562" s="396"/>
      <c r="R562" s="396"/>
      <c r="S562" s="505" t="s">
        <v>1931</v>
      </c>
      <c r="T562" s="400"/>
      <c r="U562" s="28"/>
      <c r="V562" s="28"/>
      <c r="W562" s="403"/>
      <c r="X562" s="403"/>
      <c r="Y562" s="137"/>
      <c r="Z562" s="403"/>
      <c r="AA562" s="403"/>
      <c r="AB562" s="403"/>
      <c r="AC562" s="403"/>
      <c r="AD562" s="403"/>
    </row>
    <row r="563" spans="1:30" x14ac:dyDescent="0.25">
      <c r="A563" s="395">
        <v>562</v>
      </c>
      <c r="B563" s="395" t="s">
        <v>34</v>
      </c>
      <c r="C563" s="395">
        <v>71140665</v>
      </c>
      <c r="D563" s="395"/>
      <c r="E563" s="526">
        <v>43831.954143518517</v>
      </c>
      <c r="F563" s="410" t="s">
        <v>12894</v>
      </c>
      <c r="G563" s="410" t="s">
        <v>12895</v>
      </c>
      <c r="H563" s="410" t="s">
        <v>8331</v>
      </c>
      <c r="I563" s="396" t="s">
        <v>12896</v>
      </c>
      <c r="J563" s="396" t="s">
        <v>37</v>
      </c>
      <c r="K563" s="396" t="s">
        <v>8241</v>
      </c>
      <c r="L563" s="396" t="s">
        <v>10627</v>
      </c>
      <c r="M563" s="396" t="s">
        <v>37</v>
      </c>
      <c r="N563" s="396" t="s">
        <v>11880</v>
      </c>
      <c r="O563" s="396" t="s">
        <v>84</v>
      </c>
      <c r="P563" s="396"/>
      <c r="Q563" s="396"/>
      <c r="R563" s="396"/>
      <c r="S563" s="505" t="s">
        <v>1931</v>
      </c>
      <c r="T563" s="400"/>
      <c r="U563" s="28"/>
      <c r="V563" s="28"/>
      <c r="W563" s="403"/>
      <c r="X563" s="403"/>
      <c r="Y563" s="137"/>
      <c r="Z563" s="403"/>
      <c r="AA563" s="403"/>
      <c r="AB563" s="403"/>
      <c r="AC563" s="403"/>
      <c r="AD563" s="403"/>
    </row>
    <row r="564" spans="1:30" x14ac:dyDescent="0.25">
      <c r="A564" s="395">
        <v>563</v>
      </c>
      <c r="B564" s="395" t="s">
        <v>2574</v>
      </c>
      <c r="C564" s="395">
        <v>71140819</v>
      </c>
      <c r="D564" s="395"/>
      <c r="E564" s="526">
        <v>43831.957592592589</v>
      </c>
      <c r="F564" s="410" t="s">
        <v>12897</v>
      </c>
      <c r="G564" s="410" t="s">
        <v>12898</v>
      </c>
      <c r="H564" s="410" t="s">
        <v>8329</v>
      </c>
      <c r="I564" s="396" t="s">
        <v>12899</v>
      </c>
      <c r="J564" s="396" t="s">
        <v>173</v>
      </c>
      <c r="K564" s="396" t="s">
        <v>173</v>
      </c>
      <c r="L564" s="396" t="s">
        <v>10628</v>
      </c>
      <c r="M564" s="396" t="s">
        <v>9938</v>
      </c>
      <c r="N564" s="396" t="s">
        <v>11873</v>
      </c>
      <c r="O564" s="396" t="s">
        <v>12900</v>
      </c>
      <c r="P564" s="396"/>
      <c r="Q564" s="396"/>
      <c r="R564" s="396"/>
      <c r="S564" s="505" t="s">
        <v>12901</v>
      </c>
      <c r="T564" s="400"/>
      <c r="U564" s="28"/>
      <c r="V564" s="28"/>
      <c r="W564" s="403"/>
      <c r="X564" s="403"/>
      <c r="Y564" s="137"/>
      <c r="Z564" s="403"/>
      <c r="AA564" s="403"/>
      <c r="AB564" s="403"/>
      <c r="AC564" s="403"/>
      <c r="AD564" s="403"/>
    </row>
    <row r="565" spans="1:30" x14ac:dyDescent="0.25">
      <c r="A565" s="395">
        <v>564</v>
      </c>
      <c r="B565" s="395" t="s">
        <v>59</v>
      </c>
      <c r="C565" s="395">
        <v>71141037</v>
      </c>
      <c r="D565" s="395"/>
      <c r="E565" s="526">
        <v>43831.963935185187</v>
      </c>
      <c r="F565" s="410" t="s">
        <v>12902</v>
      </c>
      <c r="G565" s="410" t="s">
        <v>12903</v>
      </c>
      <c r="H565" s="410" t="s">
        <v>8328</v>
      </c>
      <c r="I565" s="396" t="s">
        <v>12904</v>
      </c>
      <c r="J565" s="396" t="s">
        <v>79</v>
      </c>
      <c r="K565" s="396" t="s">
        <v>1829</v>
      </c>
      <c r="L565" s="396" t="s">
        <v>10629</v>
      </c>
      <c r="M565" s="396" t="s">
        <v>9941</v>
      </c>
      <c r="N565" s="396" t="s">
        <v>11882</v>
      </c>
      <c r="O565" s="396" t="s">
        <v>732</v>
      </c>
      <c r="P565" s="396"/>
      <c r="Q565" s="396"/>
      <c r="R565" s="396"/>
      <c r="S565" s="505" t="s">
        <v>1931</v>
      </c>
      <c r="T565" s="400"/>
      <c r="U565" s="28"/>
      <c r="V565" s="28"/>
      <c r="W565" s="403"/>
      <c r="X565" s="403"/>
      <c r="Y565" s="137"/>
      <c r="Z565" s="403"/>
      <c r="AA565" s="403"/>
      <c r="AB565" s="403"/>
      <c r="AC565" s="403"/>
      <c r="AD565" s="403"/>
    </row>
    <row r="566" spans="1:30" x14ac:dyDescent="0.25">
      <c r="A566" s="395">
        <v>565</v>
      </c>
      <c r="B566" s="395" t="s">
        <v>13030</v>
      </c>
      <c r="C566" s="395">
        <v>71141127</v>
      </c>
      <c r="D566" s="395"/>
      <c r="E566" s="526">
        <v>43831.969224537039</v>
      </c>
      <c r="F566" s="410" t="s">
        <v>12905</v>
      </c>
      <c r="G566" s="410" t="s">
        <v>12906</v>
      </c>
      <c r="H566" s="410" t="s">
        <v>8331</v>
      </c>
      <c r="I566" s="396" t="s">
        <v>12907</v>
      </c>
      <c r="J566" s="396" t="s">
        <v>3236</v>
      </c>
      <c r="K566" s="396" t="s">
        <v>3236</v>
      </c>
      <c r="L566" s="396" t="s">
        <v>10629</v>
      </c>
      <c r="M566" s="396" t="s">
        <v>9941</v>
      </c>
      <c r="N566" s="396" t="s">
        <v>11883</v>
      </c>
      <c r="O566" s="396" t="s">
        <v>5274</v>
      </c>
      <c r="P566" s="396"/>
      <c r="Q566" s="396"/>
      <c r="R566" s="396"/>
      <c r="S566" s="505" t="s">
        <v>1931</v>
      </c>
      <c r="T566" s="400"/>
      <c r="U566" s="28"/>
      <c r="V566" s="28"/>
      <c r="W566" s="403"/>
      <c r="X566" s="403"/>
      <c r="Y566" s="137"/>
      <c r="Z566" s="403"/>
      <c r="AA566" s="403"/>
      <c r="AB566" s="403"/>
      <c r="AC566" s="403"/>
      <c r="AD566" s="403"/>
    </row>
    <row r="567" spans="1:30" x14ac:dyDescent="0.25">
      <c r="A567" s="395">
        <v>566</v>
      </c>
      <c r="B567" s="395" t="s">
        <v>13030</v>
      </c>
      <c r="C567" s="395">
        <v>71141233</v>
      </c>
      <c r="D567" s="395"/>
      <c r="E567" s="526">
        <v>43831.976886574077</v>
      </c>
      <c r="F567" s="410" t="s">
        <v>12908</v>
      </c>
      <c r="G567" s="410" t="s">
        <v>12909</v>
      </c>
      <c r="H567" s="410" t="s">
        <v>8331</v>
      </c>
      <c r="I567" s="396" t="s">
        <v>12910</v>
      </c>
      <c r="J567" s="396" t="s">
        <v>1827</v>
      </c>
      <c r="K567" s="396" t="s">
        <v>1827</v>
      </c>
      <c r="L567" s="396" t="s">
        <v>10627</v>
      </c>
      <c r="M567" s="396" t="s">
        <v>9940</v>
      </c>
      <c r="N567" s="396" t="s">
        <v>11876</v>
      </c>
      <c r="O567" s="396" t="s">
        <v>843</v>
      </c>
      <c r="P567" s="396"/>
      <c r="Q567" s="396"/>
      <c r="R567" s="396"/>
      <c r="S567" s="505" t="s">
        <v>1931</v>
      </c>
      <c r="T567" s="400"/>
      <c r="U567" s="28"/>
      <c r="V567" s="28"/>
      <c r="W567" s="403"/>
      <c r="X567" s="403"/>
      <c r="Y567" s="137"/>
      <c r="Z567" s="403"/>
      <c r="AA567" s="403"/>
      <c r="AB567" s="403"/>
      <c r="AC567" s="403"/>
      <c r="AD567" s="403"/>
    </row>
    <row r="568" spans="1:30" x14ac:dyDescent="0.25">
      <c r="A568" s="395">
        <v>567</v>
      </c>
      <c r="B568" s="395" t="s">
        <v>10701</v>
      </c>
      <c r="C568" s="395">
        <v>71141373</v>
      </c>
      <c r="D568" s="395"/>
      <c r="E568" s="526">
        <v>43831.994062500002</v>
      </c>
      <c r="F568" s="410" t="s">
        <v>12911</v>
      </c>
      <c r="G568" s="410" t="s">
        <v>12912</v>
      </c>
      <c r="H568" s="410" t="s">
        <v>8331</v>
      </c>
      <c r="I568" s="396" t="s">
        <v>12913</v>
      </c>
      <c r="J568" s="396" t="s">
        <v>2998</v>
      </c>
      <c r="K568" s="396" t="s">
        <v>2998</v>
      </c>
      <c r="L568" s="396" t="s">
        <v>10629</v>
      </c>
      <c r="M568" s="396" t="s">
        <v>10571</v>
      </c>
      <c r="N568" s="396" t="s">
        <v>11872</v>
      </c>
      <c r="O568" s="396" t="s">
        <v>12914</v>
      </c>
      <c r="P568" s="396"/>
      <c r="Q568" s="396"/>
      <c r="R568" s="396"/>
      <c r="S568" s="505" t="s">
        <v>1931</v>
      </c>
      <c r="T568" s="400"/>
      <c r="U568" s="28"/>
      <c r="V568" s="28"/>
      <c r="W568" s="403"/>
      <c r="X568" s="403"/>
      <c r="Y568" s="137"/>
      <c r="Z568" s="403"/>
      <c r="AA568" s="403"/>
      <c r="AB568" s="403"/>
      <c r="AC568" s="403"/>
      <c r="AD568" s="403"/>
    </row>
    <row r="569" spans="1:30" x14ac:dyDescent="0.25">
      <c r="A569" s="395">
        <v>568</v>
      </c>
      <c r="B569" s="395" t="s">
        <v>34</v>
      </c>
      <c r="C569" s="395">
        <v>71141391</v>
      </c>
      <c r="D569" s="395"/>
      <c r="E569" s="526">
        <v>43831.996180555558</v>
      </c>
      <c r="F569" s="410" t="s">
        <v>12915</v>
      </c>
      <c r="G569" s="410" t="s">
        <v>12916</v>
      </c>
      <c r="H569" s="410" t="s">
        <v>7993</v>
      </c>
      <c r="I569" s="396" t="s">
        <v>12917</v>
      </c>
      <c r="J569" s="396" t="s">
        <v>30</v>
      </c>
      <c r="K569" s="396" t="s">
        <v>6688</v>
      </c>
      <c r="L569" s="396" t="s">
        <v>10627</v>
      </c>
      <c r="M569" s="396" t="s">
        <v>10450</v>
      </c>
      <c r="N569" s="396" t="s">
        <v>11868</v>
      </c>
      <c r="O569" s="396" t="s">
        <v>203</v>
      </c>
      <c r="P569" s="396"/>
      <c r="Q569" s="396"/>
      <c r="R569" s="396"/>
      <c r="S569" s="505" t="s">
        <v>1931</v>
      </c>
      <c r="T569" s="400"/>
      <c r="U569" s="28"/>
      <c r="V569" s="28"/>
      <c r="W569" s="403"/>
      <c r="X569" s="403"/>
      <c r="Y569" s="137"/>
      <c r="Z569" s="403"/>
      <c r="AA569" s="403"/>
      <c r="AB569" s="403"/>
      <c r="AC569" s="403"/>
      <c r="AD569" s="403"/>
    </row>
    <row r="570" spans="1:30" x14ac:dyDescent="0.25">
      <c r="A570" s="395">
        <v>569</v>
      </c>
      <c r="B570" s="395" t="s">
        <v>10701</v>
      </c>
      <c r="C570" s="395">
        <v>71141651</v>
      </c>
      <c r="D570" s="395"/>
      <c r="E570" s="526">
        <v>43832.01840277778</v>
      </c>
      <c r="F570" s="410" t="s">
        <v>12918</v>
      </c>
      <c r="G570" s="410" t="s">
        <v>12919</v>
      </c>
      <c r="H570" s="410" t="s">
        <v>8331</v>
      </c>
      <c r="I570" s="396" t="s">
        <v>12920</v>
      </c>
      <c r="J570" s="396" t="s">
        <v>2998</v>
      </c>
      <c r="K570" s="396" t="s">
        <v>2998</v>
      </c>
      <c r="L570" s="396" t="s">
        <v>10629</v>
      </c>
      <c r="M570" s="396" t="s">
        <v>10571</v>
      </c>
      <c r="N570" s="396" t="s">
        <v>11872</v>
      </c>
      <c r="O570" s="396" t="s">
        <v>12921</v>
      </c>
      <c r="P570" s="396"/>
      <c r="Q570" s="396"/>
      <c r="R570" s="396"/>
      <c r="S570" s="505" t="s">
        <v>1931</v>
      </c>
      <c r="T570" s="400"/>
      <c r="U570" s="28"/>
      <c r="V570" s="28"/>
      <c r="W570" s="403"/>
      <c r="X570" s="403"/>
      <c r="Y570" s="137"/>
      <c r="Z570" s="403"/>
      <c r="AA570" s="403"/>
      <c r="AB570" s="403"/>
      <c r="AC570" s="403"/>
      <c r="AD570" s="403"/>
    </row>
    <row r="571" spans="1:30" x14ac:dyDescent="0.25">
      <c r="A571" s="395">
        <v>570</v>
      </c>
      <c r="B571" s="395" t="s">
        <v>34</v>
      </c>
      <c r="C571" s="395">
        <v>71141727</v>
      </c>
      <c r="D571" s="395"/>
      <c r="E571" s="526">
        <v>43832.022592592592</v>
      </c>
      <c r="F571" s="410" t="s">
        <v>12922</v>
      </c>
      <c r="G571" s="410" t="s">
        <v>12923</v>
      </c>
      <c r="H571" s="410" t="s">
        <v>8330</v>
      </c>
      <c r="I571" s="396" t="s">
        <v>12924</v>
      </c>
      <c r="J571" s="396" t="s">
        <v>653</v>
      </c>
      <c r="K571" s="396" t="s">
        <v>3838</v>
      </c>
      <c r="L571" s="396" t="s">
        <v>10627</v>
      </c>
      <c r="M571" s="396" t="s">
        <v>10571</v>
      </c>
      <c r="N571" s="396" t="s">
        <v>11874</v>
      </c>
      <c r="O571" s="396" t="s">
        <v>12925</v>
      </c>
      <c r="P571" s="396"/>
      <c r="Q571" s="396"/>
      <c r="R571" s="396"/>
      <c r="S571" s="505" t="s">
        <v>1931</v>
      </c>
      <c r="T571" s="400"/>
      <c r="U571" s="28"/>
      <c r="V571" s="28"/>
      <c r="W571" s="403"/>
      <c r="X571" s="403"/>
      <c r="Y571" s="137"/>
      <c r="Z571" s="403"/>
      <c r="AA571" s="403"/>
      <c r="AB571" s="403"/>
      <c r="AC571" s="403"/>
      <c r="AD571" s="403"/>
    </row>
    <row r="572" spans="1:30" x14ac:dyDescent="0.25">
      <c r="A572" s="395">
        <v>571</v>
      </c>
      <c r="B572" s="395" t="s">
        <v>13030</v>
      </c>
      <c r="C572" s="395">
        <v>71141995</v>
      </c>
      <c r="D572" s="395"/>
      <c r="E572" s="526">
        <v>43832.054976851854</v>
      </c>
      <c r="F572" s="410" t="s">
        <v>12926</v>
      </c>
      <c r="G572" s="410" t="s">
        <v>12927</v>
      </c>
      <c r="H572" s="410" t="s">
        <v>7993</v>
      </c>
      <c r="I572" s="396" t="s">
        <v>12928</v>
      </c>
      <c r="J572" s="396" t="s">
        <v>79</v>
      </c>
      <c r="K572" s="396" t="s">
        <v>79</v>
      </c>
      <c r="L572" s="396" t="s">
        <v>10629</v>
      </c>
      <c r="M572" s="396" t="s">
        <v>9941</v>
      </c>
      <c r="N572" s="396" t="s">
        <v>11882</v>
      </c>
      <c r="O572" s="396" t="s">
        <v>5274</v>
      </c>
      <c r="P572" s="396"/>
      <c r="Q572" s="396"/>
      <c r="R572" s="396"/>
      <c r="S572" s="505" t="s">
        <v>1931</v>
      </c>
      <c r="T572" s="400"/>
      <c r="U572" s="28"/>
      <c r="V572" s="28"/>
      <c r="W572" s="403"/>
      <c r="X572" s="403"/>
      <c r="Y572" s="137"/>
      <c r="Z572" s="403"/>
      <c r="AA572" s="403"/>
      <c r="AB572" s="403"/>
      <c r="AC572" s="403"/>
      <c r="AD572" s="403"/>
    </row>
    <row r="573" spans="1:30" x14ac:dyDescent="0.25">
      <c r="A573" s="395">
        <v>572</v>
      </c>
      <c r="B573" s="395" t="s">
        <v>34</v>
      </c>
      <c r="C573" s="395">
        <v>71142605</v>
      </c>
      <c r="D573" s="395"/>
      <c r="E573" s="526">
        <v>43832.081782407404</v>
      </c>
      <c r="F573" s="410" t="s">
        <v>12929</v>
      </c>
      <c r="G573" s="410" t="s">
        <v>12930</v>
      </c>
      <c r="H573" s="410" t="s">
        <v>8330</v>
      </c>
      <c r="I573" s="396" t="s">
        <v>12931</v>
      </c>
      <c r="J573" s="396" t="s">
        <v>503</v>
      </c>
      <c r="K573" s="396" t="s">
        <v>503</v>
      </c>
      <c r="L573" s="396" t="s">
        <v>10627</v>
      </c>
      <c r="M573" s="396" t="s">
        <v>9940</v>
      </c>
      <c r="N573" s="396" t="s">
        <v>11878</v>
      </c>
      <c r="O573" s="396" t="s">
        <v>12932</v>
      </c>
      <c r="P573" s="396"/>
      <c r="Q573" s="396"/>
      <c r="R573" s="396"/>
      <c r="S573" s="505" t="s">
        <v>1931</v>
      </c>
      <c r="T573" s="400"/>
      <c r="U573" s="28"/>
      <c r="V573" s="28"/>
      <c r="W573" s="403"/>
      <c r="X573" s="403"/>
      <c r="Y573" s="137"/>
      <c r="Z573" s="403"/>
      <c r="AA573" s="403"/>
      <c r="AB573" s="403"/>
      <c r="AC573" s="403"/>
      <c r="AD573" s="403"/>
    </row>
    <row r="574" spans="1:30" x14ac:dyDescent="0.25">
      <c r="A574" s="395">
        <v>573</v>
      </c>
      <c r="B574" s="395" t="s">
        <v>34</v>
      </c>
      <c r="C574" s="395">
        <v>71142637</v>
      </c>
      <c r="D574" s="395"/>
      <c r="E574" s="526">
        <v>43832.08390046296</v>
      </c>
      <c r="F574" s="410" t="s">
        <v>12929</v>
      </c>
      <c r="G574" s="410" t="s">
        <v>12930</v>
      </c>
      <c r="H574" s="410" t="s">
        <v>8330</v>
      </c>
      <c r="I574" s="396" t="s">
        <v>12931</v>
      </c>
      <c r="J574" s="396" t="s">
        <v>503</v>
      </c>
      <c r="K574" s="396" t="s">
        <v>503</v>
      </c>
      <c r="L574" s="396" t="s">
        <v>10627</v>
      </c>
      <c r="M574" s="396" t="s">
        <v>9940</v>
      </c>
      <c r="N574" s="396" t="s">
        <v>11878</v>
      </c>
      <c r="O574" s="396" t="s">
        <v>457</v>
      </c>
      <c r="P574" s="396"/>
      <c r="Q574" s="396"/>
      <c r="R574" s="396"/>
      <c r="S574" s="505" t="s">
        <v>1931</v>
      </c>
      <c r="T574" s="400"/>
      <c r="U574" s="28"/>
      <c r="V574" s="28"/>
      <c r="W574" s="403"/>
      <c r="X574" s="403"/>
      <c r="Y574" s="137"/>
      <c r="Z574" s="403"/>
      <c r="AA574" s="403"/>
      <c r="AB574" s="403"/>
      <c r="AC574" s="403"/>
      <c r="AD574" s="403"/>
    </row>
    <row r="575" spans="1:30" x14ac:dyDescent="0.25">
      <c r="A575" s="395">
        <v>574</v>
      </c>
      <c r="B575" s="395" t="s">
        <v>10701</v>
      </c>
      <c r="C575" s="395">
        <v>71142985</v>
      </c>
      <c r="D575" s="395"/>
      <c r="E575" s="526">
        <v>43832.085300925923</v>
      </c>
      <c r="F575" s="410" t="s">
        <v>12933</v>
      </c>
      <c r="G575" s="410" t="s">
        <v>12934</v>
      </c>
      <c r="H575" s="410" t="s">
        <v>8331</v>
      </c>
      <c r="I575" s="396" t="s">
        <v>12935</v>
      </c>
      <c r="J575" s="396" t="s">
        <v>653</v>
      </c>
      <c r="K575" s="396" t="s">
        <v>3003</v>
      </c>
      <c r="L575" s="396" t="s">
        <v>10627</v>
      </c>
      <c r="M575" s="396" t="s">
        <v>10571</v>
      </c>
      <c r="N575" s="396" t="s">
        <v>11874</v>
      </c>
      <c r="O575" s="396" t="s">
        <v>12936</v>
      </c>
      <c r="P575" s="396"/>
      <c r="Q575" s="396"/>
      <c r="R575" s="396"/>
      <c r="S575" s="505" t="s">
        <v>1931</v>
      </c>
      <c r="T575" s="400"/>
      <c r="U575" s="28"/>
      <c r="V575" s="28"/>
      <c r="W575" s="403"/>
      <c r="X575" s="403"/>
      <c r="Y575" s="137"/>
      <c r="Z575" s="403"/>
      <c r="AA575" s="403"/>
      <c r="AB575" s="403"/>
      <c r="AC575" s="403"/>
      <c r="AD575" s="403"/>
    </row>
    <row r="576" spans="1:30" x14ac:dyDescent="0.25">
      <c r="A576" s="395">
        <v>575</v>
      </c>
      <c r="B576" s="395" t="s">
        <v>10701</v>
      </c>
      <c r="C576" s="395">
        <v>71141969</v>
      </c>
      <c r="D576" s="395"/>
      <c r="E576" s="526">
        <v>43832.093935185185</v>
      </c>
      <c r="F576" s="410" t="s">
        <v>8851</v>
      </c>
      <c r="G576" s="410" t="s">
        <v>12937</v>
      </c>
      <c r="H576" s="410" t="s">
        <v>8331</v>
      </c>
      <c r="I576" s="396" t="s">
        <v>12938</v>
      </c>
      <c r="J576" s="396" t="s">
        <v>208</v>
      </c>
      <c r="K576" s="396" t="s">
        <v>3008</v>
      </c>
      <c r="L576" s="396" t="s">
        <v>10629</v>
      </c>
      <c r="M576" s="396" t="s">
        <v>9822</v>
      </c>
      <c r="N576" s="396" t="s">
        <v>11875</v>
      </c>
      <c r="O576" s="396" t="s">
        <v>12939</v>
      </c>
      <c r="P576" s="396"/>
      <c r="Q576" s="396"/>
      <c r="R576" s="396"/>
      <c r="S576" s="505" t="s">
        <v>1931</v>
      </c>
      <c r="T576" s="400"/>
      <c r="U576" s="28"/>
      <c r="V576" s="28"/>
      <c r="W576" s="403"/>
      <c r="X576" s="403"/>
      <c r="Y576" s="137"/>
      <c r="Z576" s="403"/>
      <c r="AA576" s="403"/>
      <c r="AB576" s="403"/>
      <c r="AC576" s="403"/>
      <c r="AD576" s="403"/>
    </row>
    <row r="577" spans="1:30" x14ac:dyDescent="0.25">
      <c r="A577" s="395">
        <v>576</v>
      </c>
      <c r="B577" s="395" t="s">
        <v>13030</v>
      </c>
      <c r="C577" s="395">
        <v>71143195</v>
      </c>
      <c r="D577" s="395"/>
      <c r="E577" s="526">
        <v>43832.12295138889</v>
      </c>
      <c r="F577" s="410" t="s">
        <v>12940</v>
      </c>
      <c r="G577" s="410" t="s">
        <v>12941</v>
      </c>
      <c r="H577" s="410" t="s">
        <v>7993</v>
      </c>
      <c r="I577" s="396" t="s">
        <v>12942</v>
      </c>
      <c r="J577" s="396" t="s">
        <v>79</v>
      </c>
      <c r="K577" s="396" t="s">
        <v>1829</v>
      </c>
      <c r="L577" s="396" t="s">
        <v>10629</v>
      </c>
      <c r="M577" s="396" t="s">
        <v>9941</v>
      </c>
      <c r="N577" s="396" t="s">
        <v>11882</v>
      </c>
      <c r="O577" s="396" t="s">
        <v>5274</v>
      </c>
      <c r="P577" s="396"/>
      <c r="Q577" s="396"/>
      <c r="R577" s="396"/>
      <c r="S577" s="505" t="s">
        <v>1931</v>
      </c>
      <c r="T577" s="400"/>
      <c r="U577" s="28"/>
      <c r="V577" s="28"/>
      <c r="W577" s="403"/>
      <c r="X577" s="403"/>
      <c r="Y577" s="137"/>
      <c r="Z577" s="403"/>
      <c r="AA577" s="403"/>
      <c r="AB577" s="403"/>
      <c r="AC577" s="403"/>
      <c r="AD577" s="403"/>
    </row>
    <row r="578" spans="1:30" x14ac:dyDescent="0.25">
      <c r="A578" s="395">
        <v>577</v>
      </c>
      <c r="B578" s="395" t="s">
        <v>13030</v>
      </c>
      <c r="C578" s="395">
        <v>71141983</v>
      </c>
      <c r="D578" s="395"/>
      <c r="E578" s="526">
        <v>43832.137025462966</v>
      </c>
      <c r="F578" s="410" t="s">
        <v>12704</v>
      </c>
      <c r="G578" s="410" t="s">
        <v>12705</v>
      </c>
      <c r="H578" s="410" t="s">
        <v>7993</v>
      </c>
      <c r="I578" s="396" t="s">
        <v>12706</v>
      </c>
      <c r="J578" s="396" t="s">
        <v>5684</v>
      </c>
      <c r="K578" s="396" t="s">
        <v>5684</v>
      </c>
      <c r="L578" s="396" t="s">
        <v>10629</v>
      </c>
      <c r="M578" s="396" t="s">
        <v>11546</v>
      </c>
      <c r="N578" s="396" t="s">
        <v>11871</v>
      </c>
      <c r="O578" s="396" t="s">
        <v>12943</v>
      </c>
      <c r="P578" s="396"/>
      <c r="Q578" s="396"/>
      <c r="R578" s="396"/>
      <c r="S578" s="505" t="s">
        <v>1931</v>
      </c>
      <c r="T578" s="400"/>
      <c r="U578" s="28"/>
      <c r="V578" s="28"/>
      <c r="W578" s="403"/>
      <c r="X578" s="403"/>
      <c r="Y578" s="137"/>
      <c r="Z578" s="403"/>
      <c r="AA578" s="403"/>
      <c r="AB578" s="403"/>
      <c r="AC578" s="403"/>
      <c r="AD578" s="403"/>
    </row>
    <row r="579" spans="1:30" x14ac:dyDescent="0.25">
      <c r="A579" s="395">
        <v>578</v>
      </c>
      <c r="B579" s="395" t="s">
        <v>34</v>
      </c>
      <c r="C579" s="395">
        <v>71143421</v>
      </c>
      <c r="D579" s="395"/>
      <c r="E579" s="526">
        <v>43832.167349537034</v>
      </c>
      <c r="F579" s="410" t="s">
        <v>12944</v>
      </c>
      <c r="G579" s="410" t="s">
        <v>12945</v>
      </c>
      <c r="H579" s="410" t="s">
        <v>8330</v>
      </c>
      <c r="I579" s="396" t="s">
        <v>12946</v>
      </c>
      <c r="J579" s="396" t="s">
        <v>79</v>
      </c>
      <c r="K579" s="396" t="s">
        <v>79</v>
      </c>
      <c r="L579" s="396" t="s">
        <v>10629</v>
      </c>
      <c r="M579" s="396" t="s">
        <v>9941</v>
      </c>
      <c r="N579" s="396" t="s">
        <v>11882</v>
      </c>
      <c r="O579" s="396" t="s">
        <v>12947</v>
      </c>
      <c r="P579" s="396"/>
      <c r="Q579" s="396"/>
      <c r="R579" s="396"/>
      <c r="S579" s="505" t="s">
        <v>1931</v>
      </c>
      <c r="T579" s="400"/>
      <c r="U579" s="28"/>
      <c r="V579" s="28"/>
      <c r="W579" s="403"/>
      <c r="X579" s="403"/>
      <c r="Y579" s="137"/>
      <c r="Z579" s="403"/>
      <c r="AA579" s="403"/>
      <c r="AB579" s="403"/>
      <c r="AC579" s="403"/>
      <c r="AD579" s="403"/>
    </row>
    <row r="580" spans="1:30" x14ac:dyDescent="0.25">
      <c r="A580" s="395">
        <v>579</v>
      </c>
      <c r="B580" s="395" t="s">
        <v>13030</v>
      </c>
      <c r="C580" s="395">
        <v>71143463</v>
      </c>
      <c r="D580" s="395"/>
      <c r="E580" s="526">
        <v>43832.16851851852</v>
      </c>
      <c r="F580" s="410" t="s">
        <v>12948</v>
      </c>
      <c r="G580" s="410" t="s">
        <v>12949</v>
      </c>
      <c r="H580" s="410" t="s">
        <v>8328</v>
      </c>
      <c r="I580" s="396" t="s">
        <v>12950</v>
      </c>
      <c r="J580" s="396" t="s">
        <v>79</v>
      </c>
      <c r="K580" s="396" t="s">
        <v>79</v>
      </c>
      <c r="L580" s="396" t="s">
        <v>10629</v>
      </c>
      <c r="M580" s="396" t="s">
        <v>9941</v>
      </c>
      <c r="N580" s="396" t="s">
        <v>11882</v>
      </c>
      <c r="O580" s="396" t="s">
        <v>5274</v>
      </c>
      <c r="P580" s="396"/>
      <c r="Q580" s="396"/>
      <c r="R580" s="396"/>
      <c r="S580" s="505" t="s">
        <v>1931</v>
      </c>
      <c r="T580" s="400"/>
      <c r="U580" s="28"/>
      <c r="V580" s="28"/>
      <c r="W580" s="403"/>
      <c r="X580" s="403"/>
      <c r="Y580" s="137"/>
      <c r="Z580" s="403"/>
      <c r="AA580" s="403"/>
      <c r="AB580" s="403"/>
      <c r="AC580" s="403"/>
      <c r="AD580" s="403"/>
    </row>
    <row r="581" spans="1:30" x14ac:dyDescent="0.25">
      <c r="A581" s="395">
        <v>580</v>
      </c>
      <c r="B581" s="395" t="s">
        <v>799</v>
      </c>
      <c r="C581" s="395">
        <v>71143801</v>
      </c>
      <c r="D581" s="395"/>
      <c r="E581" s="526">
        <v>43832.177256944444</v>
      </c>
      <c r="F581" s="410" t="s">
        <v>12951</v>
      </c>
      <c r="G581" s="410" t="s">
        <v>12952</v>
      </c>
      <c r="H581" s="410" t="s">
        <v>8331</v>
      </c>
      <c r="I581" s="396" t="s">
        <v>12953</v>
      </c>
      <c r="J581" s="396" t="s">
        <v>1827</v>
      </c>
      <c r="K581" s="396" t="s">
        <v>1827</v>
      </c>
      <c r="L581" s="396" t="s">
        <v>10627</v>
      </c>
      <c r="M581" s="396" t="s">
        <v>9940</v>
      </c>
      <c r="N581" s="396" t="s">
        <v>11876</v>
      </c>
      <c r="O581" s="396" t="s">
        <v>7621</v>
      </c>
      <c r="P581" s="396"/>
      <c r="Q581" s="396"/>
      <c r="R581" s="396"/>
      <c r="S581" s="505" t="s">
        <v>1931</v>
      </c>
      <c r="T581" s="400"/>
      <c r="U581" s="28"/>
      <c r="V581" s="28"/>
      <c r="W581" s="403"/>
      <c r="X581" s="403"/>
      <c r="Y581" s="137"/>
      <c r="Z581" s="403"/>
      <c r="AA581" s="403"/>
      <c r="AB581" s="403"/>
      <c r="AC581" s="403"/>
      <c r="AD581" s="403"/>
    </row>
    <row r="582" spans="1:30" x14ac:dyDescent="0.25">
      <c r="A582" s="395">
        <v>581</v>
      </c>
      <c r="B582" s="395" t="s">
        <v>34</v>
      </c>
      <c r="C582" s="395">
        <v>71143213</v>
      </c>
      <c r="D582" s="395"/>
      <c r="E582" s="526">
        <v>43832.191701388889</v>
      </c>
      <c r="F582" s="410" t="s">
        <v>12954</v>
      </c>
      <c r="G582" s="410" t="s">
        <v>12955</v>
      </c>
      <c r="H582" s="410" t="s">
        <v>8331</v>
      </c>
      <c r="I582" s="396" t="s">
        <v>12956</v>
      </c>
      <c r="J582" s="396" t="s">
        <v>712</v>
      </c>
      <c r="K582" s="396" t="s">
        <v>712</v>
      </c>
      <c r="L582" s="396" t="s">
        <v>10629</v>
      </c>
      <c r="M582" s="396" t="s">
        <v>10639</v>
      </c>
      <c r="N582" s="396" t="s">
        <v>11879</v>
      </c>
      <c r="O582" s="396" t="s">
        <v>12957</v>
      </c>
      <c r="P582" s="396"/>
      <c r="Q582" s="396"/>
      <c r="R582" s="396"/>
      <c r="S582" s="505" t="s">
        <v>1931</v>
      </c>
      <c r="T582" s="400"/>
      <c r="U582" s="28"/>
      <c r="V582" s="28"/>
      <c r="W582" s="403"/>
      <c r="X582" s="403"/>
      <c r="Y582" s="137"/>
      <c r="Z582" s="403"/>
      <c r="AA582" s="403"/>
      <c r="AB582" s="403"/>
      <c r="AC582" s="403"/>
      <c r="AD582" s="403"/>
    </row>
    <row r="583" spans="1:30" x14ac:dyDescent="0.25">
      <c r="A583" s="395">
        <v>582</v>
      </c>
      <c r="B583" s="395" t="s">
        <v>13030</v>
      </c>
      <c r="C583" s="395">
        <v>71144661</v>
      </c>
      <c r="D583" s="395"/>
      <c r="E583" s="526">
        <v>43832.237581018519</v>
      </c>
      <c r="F583" s="410" t="s">
        <v>12958</v>
      </c>
      <c r="G583" s="410" t="s">
        <v>12959</v>
      </c>
      <c r="H583" s="410" t="s">
        <v>8330</v>
      </c>
      <c r="I583" s="396" t="s">
        <v>12960</v>
      </c>
      <c r="J583" s="396" t="s">
        <v>111</v>
      </c>
      <c r="K583" s="396" t="s">
        <v>2022</v>
      </c>
      <c r="L583" s="396" t="s">
        <v>10628</v>
      </c>
      <c r="M583" s="396" t="s">
        <v>9938</v>
      </c>
      <c r="N583" s="396" t="s">
        <v>11877</v>
      </c>
      <c r="O583" s="396" t="s">
        <v>12961</v>
      </c>
      <c r="P583" s="396"/>
      <c r="Q583" s="396"/>
      <c r="R583" s="396"/>
      <c r="S583" s="505" t="s">
        <v>1931</v>
      </c>
      <c r="T583" s="400"/>
      <c r="U583" s="28"/>
      <c r="V583" s="28"/>
      <c r="W583" s="403"/>
      <c r="X583" s="403"/>
      <c r="Y583" s="137"/>
      <c r="Z583" s="403"/>
      <c r="AA583" s="403"/>
      <c r="AB583" s="403"/>
      <c r="AC583" s="403"/>
      <c r="AD583" s="403"/>
    </row>
    <row r="584" spans="1:30" x14ac:dyDescent="0.25">
      <c r="A584" s="395">
        <v>583</v>
      </c>
      <c r="B584" s="395" t="s">
        <v>34</v>
      </c>
      <c r="C584" s="395">
        <v>71145133</v>
      </c>
      <c r="D584" s="395"/>
      <c r="E584" s="526">
        <v>43832.239421296297</v>
      </c>
      <c r="F584" s="410" t="s">
        <v>12962</v>
      </c>
      <c r="G584" s="410" t="s">
        <v>12963</v>
      </c>
      <c r="H584" s="410" t="s">
        <v>8328</v>
      </c>
      <c r="I584" s="396" t="s">
        <v>12964</v>
      </c>
      <c r="J584" s="396" t="s">
        <v>173</v>
      </c>
      <c r="K584" s="396" t="s">
        <v>173</v>
      </c>
      <c r="L584" s="396" t="s">
        <v>10628</v>
      </c>
      <c r="M584" s="396" t="s">
        <v>9938</v>
      </c>
      <c r="N584" s="396" t="s">
        <v>11873</v>
      </c>
      <c r="O584" s="396" t="s">
        <v>860</v>
      </c>
      <c r="P584" s="396"/>
      <c r="Q584" s="396"/>
      <c r="R584" s="396"/>
      <c r="S584" s="505" t="s">
        <v>12965</v>
      </c>
      <c r="T584" s="400"/>
      <c r="U584" s="28"/>
      <c r="V584" s="28"/>
      <c r="W584" s="403"/>
      <c r="X584" s="403"/>
      <c r="Y584" s="137"/>
      <c r="Z584" s="403"/>
      <c r="AA584" s="403"/>
      <c r="AB584" s="403"/>
      <c r="AC584" s="403"/>
      <c r="AD584" s="403"/>
    </row>
    <row r="585" spans="1:30" x14ac:dyDescent="0.25">
      <c r="A585" s="395">
        <v>584</v>
      </c>
      <c r="B585" s="395" t="s">
        <v>34</v>
      </c>
      <c r="C585" s="395">
        <v>71144133</v>
      </c>
      <c r="D585" s="395"/>
      <c r="E585" s="526">
        <v>43832.242222222223</v>
      </c>
      <c r="F585" s="410" t="s">
        <v>12966</v>
      </c>
      <c r="G585" s="410" t="s">
        <v>12967</v>
      </c>
      <c r="H585" s="410" t="s">
        <v>8331</v>
      </c>
      <c r="I585" s="396" t="s">
        <v>12968</v>
      </c>
      <c r="J585" s="396" t="s">
        <v>224</v>
      </c>
      <c r="K585" s="396" t="s">
        <v>224</v>
      </c>
      <c r="L585" s="396" t="s">
        <v>10629</v>
      </c>
      <c r="M585" s="396" t="s">
        <v>10625</v>
      </c>
      <c r="N585" s="396" t="s">
        <v>11879</v>
      </c>
      <c r="O585" s="396" t="s">
        <v>38</v>
      </c>
      <c r="P585" s="396"/>
      <c r="Q585" s="396"/>
      <c r="R585" s="396"/>
      <c r="S585" s="505" t="s">
        <v>1931</v>
      </c>
      <c r="T585" s="400"/>
      <c r="U585" s="28"/>
      <c r="V585" s="28"/>
      <c r="W585" s="403"/>
      <c r="X585" s="403"/>
      <c r="Y585" s="137"/>
      <c r="Z585" s="403"/>
      <c r="AA585" s="403"/>
      <c r="AB585" s="403"/>
      <c r="AC585" s="403"/>
      <c r="AD585" s="403"/>
    </row>
    <row r="586" spans="1:30" x14ac:dyDescent="0.25">
      <c r="A586" s="395">
        <v>585</v>
      </c>
      <c r="B586" s="395" t="s">
        <v>3150</v>
      </c>
      <c r="C586" s="395">
        <v>71144975</v>
      </c>
      <c r="D586" s="395"/>
      <c r="E586" s="526">
        <v>43832.24722222222</v>
      </c>
      <c r="F586" s="410">
        <v>28000362</v>
      </c>
      <c r="G586" s="410">
        <v>5300169435</v>
      </c>
      <c r="H586" s="410" t="s">
        <v>8331</v>
      </c>
      <c r="I586" s="396" t="s">
        <v>12969</v>
      </c>
      <c r="J586" s="396" t="s">
        <v>104</v>
      </c>
      <c r="K586" s="396" t="s">
        <v>55</v>
      </c>
      <c r="L586" s="396" t="s">
        <v>10628</v>
      </c>
      <c r="M586" s="396" t="s">
        <v>9938</v>
      </c>
      <c r="N586" s="396" t="s">
        <v>11881</v>
      </c>
      <c r="O586" s="396" t="s">
        <v>9610</v>
      </c>
      <c r="P586" s="396"/>
      <c r="Q586" s="396"/>
      <c r="R586" s="396"/>
      <c r="S586" s="505" t="s">
        <v>1931</v>
      </c>
    </row>
    <row r="587" spans="1:30" x14ac:dyDescent="0.25">
      <c r="A587" s="395">
        <v>586</v>
      </c>
      <c r="B587" s="395" t="s">
        <v>34</v>
      </c>
      <c r="C587" s="395">
        <v>71145235</v>
      </c>
      <c r="D587" s="395"/>
      <c r="E587" s="526">
        <v>43832.26902777778</v>
      </c>
      <c r="F587" s="410" t="s">
        <v>12970</v>
      </c>
      <c r="G587" s="410" t="s">
        <v>12971</v>
      </c>
      <c r="H587" s="410" t="s">
        <v>8331</v>
      </c>
      <c r="I587" s="396" t="s">
        <v>12972</v>
      </c>
      <c r="J587" s="396" t="s">
        <v>2968</v>
      </c>
      <c r="K587" s="396" t="s">
        <v>2968</v>
      </c>
      <c r="L587" s="396" t="s">
        <v>10627</v>
      </c>
      <c r="M587" s="396" t="s">
        <v>9940</v>
      </c>
      <c r="N587" s="396" t="s">
        <v>11878</v>
      </c>
      <c r="O587" s="396" t="s">
        <v>11588</v>
      </c>
      <c r="P587" s="396"/>
      <c r="Q587" s="396"/>
      <c r="R587" s="396"/>
      <c r="S587" s="505" t="s">
        <v>1931</v>
      </c>
    </row>
    <row r="588" spans="1:30" x14ac:dyDescent="0.25">
      <c r="A588" s="395">
        <v>587</v>
      </c>
      <c r="B588" s="395" t="s">
        <v>34</v>
      </c>
      <c r="C588" s="395">
        <v>71145273</v>
      </c>
      <c r="D588" s="395"/>
      <c r="E588" s="526">
        <v>43832.271597222221</v>
      </c>
      <c r="F588" s="410" t="s">
        <v>12973</v>
      </c>
      <c r="G588" s="410" t="s">
        <v>12974</v>
      </c>
      <c r="H588" s="410" t="s">
        <v>8331</v>
      </c>
      <c r="I588" s="396" t="s">
        <v>12975</v>
      </c>
      <c r="J588" s="396" t="s">
        <v>2968</v>
      </c>
      <c r="K588" s="396" t="s">
        <v>2968</v>
      </c>
      <c r="L588" s="396" t="s">
        <v>10627</v>
      </c>
      <c r="M588" s="396" t="s">
        <v>9940</v>
      </c>
      <c r="N588" s="396" t="s">
        <v>11878</v>
      </c>
      <c r="O588" s="396" t="s">
        <v>11588</v>
      </c>
      <c r="P588" s="396"/>
      <c r="Q588" s="396"/>
      <c r="R588" s="396"/>
      <c r="S588" s="505" t="s">
        <v>1931</v>
      </c>
    </row>
    <row r="589" spans="1:30" x14ac:dyDescent="0.25">
      <c r="A589" s="395">
        <v>588</v>
      </c>
      <c r="B589" s="395" t="s">
        <v>34</v>
      </c>
      <c r="C589" s="395">
        <v>71145281</v>
      </c>
      <c r="D589" s="395"/>
      <c r="E589" s="526">
        <v>43832.272592592592</v>
      </c>
      <c r="F589" s="410" t="s">
        <v>12976</v>
      </c>
      <c r="G589" s="410" t="s">
        <v>12977</v>
      </c>
      <c r="H589" s="410" t="s">
        <v>8328</v>
      </c>
      <c r="I589" s="396" t="s">
        <v>12978</v>
      </c>
      <c r="J589" s="396" t="s">
        <v>79</v>
      </c>
      <c r="K589" s="396" t="s">
        <v>1829</v>
      </c>
      <c r="L589" s="396" t="s">
        <v>10629</v>
      </c>
      <c r="M589" s="396" t="s">
        <v>9941</v>
      </c>
      <c r="N589" s="396" t="s">
        <v>11882</v>
      </c>
      <c r="O589" s="396" t="s">
        <v>12979</v>
      </c>
      <c r="P589" s="396"/>
      <c r="Q589" s="396"/>
      <c r="R589" s="396"/>
      <c r="S589" s="505" t="s">
        <v>12980</v>
      </c>
    </row>
    <row r="590" spans="1:30" x14ac:dyDescent="0.25">
      <c r="A590" s="395">
        <v>589</v>
      </c>
      <c r="B590" s="395" t="s">
        <v>34</v>
      </c>
      <c r="C590" s="395">
        <v>71145503</v>
      </c>
      <c r="D590" s="395"/>
      <c r="E590" s="526">
        <v>43832.291759259257</v>
      </c>
      <c r="F590" s="410" t="s">
        <v>12981</v>
      </c>
      <c r="G590" s="410" t="s">
        <v>12982</v>
      </c>
      <c r="H590" s="410" t="s">
        <v>8328</v>
      </c>
      <c r="I590" s="396" t="s">
        <v>12983</v>
      </c>
      <c r="J590" s="396" t="s">
        <v>173</v>
      </c>
      <c r="K590" s="396" t="s">
        <v>173</v>
      </c>
      <c r="L590" s="396" t="s">
        <v>10628</v>
      </c>
      <c r="M590" s="396" t="s">
        <v>9938</v>
      </c>
      <c r="N590" s="396" t="s">
        <v>11873</v>
      </c>
      <c r="O590" s="396" t="s">
        <v>12984</v>
      </c>
      <c r="P590" s="396"/>
      <c r="Q590" s="396"/>
      <c r="R590" s="396"/>
      <c r="S590" s="505" t="s">
        <v>1931</v>
      </c>
    </row>
    <row r="591" spans="1:30" x14ac:dyDescent="0.25">
      <c r="A591" s="395">
        <v>590</v>
      </c>
      <c r="B591" s="395" t="s">
        <v>34</v>
      </c>
      <c r="C591" s="395">
        <v>71145591</v>
      </c>
      <c r="D591" s="395"/>
      <c r="E591" s="526">
        <v>43832.301724537036</v>
      </c>
      <c r="F591" s="410" t="s">
        <v>12985</v>
      </c>
      <c r="G591" s="410" t="s">
        <v>12986</v>
      </c>
      <c r="H591" s="410" t="s">
        <v>8331</v>
      </c>
      <c r="I591" s="396" t="s">
        <v>12987</v>
      </c>
      <c r="J591" s="396" t="s">
        <v>2968</v>
      </c>
      <c r="K591" s="396" t="s">
        <v>2968</v>
      </c>
      <c r="L591" s="396" t="s">
        <v>10627</v>
      </c>
      <c r="M591" s="396" t="s">
        <v>9940</v>
      </c>
      <c r="N591" s="396" t="s">
        <v>11878</v>
      </c>
      <c r="O591" s="396" t="s">
        <v>11588</v>
      </c>
      <c r="P591" s="396"/>
      <c r="Q591" s="396"/>
      <c r="R591" s="396"/>
      <c r="S591" s="505" t="s">
        <v>1931</v>
      </c>
    </row>
    <row r="592" spans="1:30" x14ac:dyDescent="0.25">
      <c r="A592" s="395">
        <v>591</v>
      </c>
      <c r="B592" s="395" t="s">
        <v>10701</v>
      </c>
      <c r="C592" s="395">
        <v>71145623</v>
      </c>
      <c r="D592" s="395"/>
      <c r="E592" s="526">
        <v>43832.305428240739</v>
      </c>
      <c r="F592" s="410" t="s">
        <v>12988</v>
      </c>
      <c r="G592" s="410" t="s">
        <v>12989</v>
      </c>
      <c r="H592" s="410" t="s">
        <v>8328</v>
      </c>
      <c r="I592" s="396" t="s">
        <v>12990</v>
      </c>
      <c r="J592" s="396" t="s">
        <v>79</v>
      </c>
      <c r="K592" s="396" t="s">
        <v>1829</v>
      </c>
      <c r="L592" s="396" t="s">
        <v>10629</v>
      </c>
      <c r="M592" s="396" t="s">
        <v>9941</v>
      </c>
      <c r="N592" s="396" t="s">
        <v>11882</v>
      </c>
      <c r="O592" s="396" t="s">
        <v>472</v>
      </c>
      <c r="P592" s="396"/>
      <c r="Q592" s="396"/>
      <c r="R592" s="396"/>
      <c r="S592" s="505" t="s">
        <v>12991</v>
      </c>
    </row>
    <row r="593" spans="1:19" x14ac:dyDescent="0.25">
      <c r="A593" s="395">
        <v>592</v>
      </c>
      <c r="B593" s="395" t="s">
        <v>10701</v>
      </c>
      <c r="C593" s="395">
        <v>71145707</v>
      </c>
      <c r="D593" s="395"/>
      <c r="E593" s="526">
        <v>43832.310358796298</v>
      </c>
      <c r="F593" s="410" t="s">
        <v>12992</v>
      </c>
      <c r="G593" s="410" t="s">
        <v>12993</v>
      </c>
      <c r="H593" s="410" t="s">
        <v>8331</v>
      </c>
      <c r="I593" s="396" t="s">
        <v>12994</v>
      </c>
      <c r="J593" s="396" t="s">
        <v>2992</v>
      </c>
      <c r="K593" s="396" t="s">
        <v>2992</v>
      </c>
      <c r="L593" s="396" t="s">
        <v>10627</v>
      </c>
      <c r="M593" s="396" t="s">
        <v>3256</v>
      </c>
      <c r="N593" s="396" t="s">
        <v>11880</v>
      </c>
      <c r="O593" s="396" t="s">
        <v>457</v>
      </c>
      <c r="P593" s="396"/>
      <c r="Q593" s="396"/>
      <c r="R593" s="396"/>
      <c r="S593" s="505" t="s">
        <v>1931</v>
      </c>
    </row>
    <row r="594" spans="1:19" x14ac:dyDescent="0.25">
      <c r="A594" s="395">
        <v>593</v>
      </c>
      <c r="B594" s="395" t="s">
        <v>3150</v>
      </c>
      <c r="C594" s="395">
        <v>71145747</v>
      </c>
      <c r="D594" s="395"/>
      <c r="E594" s="526">
        <v>43832.314513888887</v>
      </c>
      <c r="F594" s="410" t="s">
        <v>12995</v>
      </c>
      <c r="G594" s="410" t="s">
        <v>12996</v>
      </c>
      <c r="H594" s="410" t="s">
        <v>8331</v>
      </c>
      <c r="I594" s="396" t="s">
        <v>12997</v>
      </c>
      <c r="J594" s="396" t="s">
        <v>503</v>
      </c>
      <c r="K594" s="396" t="s">
        <v>503</v>
      </c>
      <c r="L594" s="396" t="s">
        <v>10627</v>
      </c>
      <c r="M594" s="396" t="s">
        <v>9940</v>
      </c>
      <c r="N594" s="396" t="s">
        <v>11878</v>
      </c>
      <c r="O594" s="396" t="s">
        <v>314</v>
      </c>
      <c r="P594" s="396"/>
      <c r="Q594" s="396"/>
      <c r="R594" s="396"/>
      <c r="S594" s="505" t="s">
        <v>1931</v>
      </c>
    </row>
    <row r="595" spans="1:19" x14ac:dyDescent="0.25">
      <c r="A595" s="395">
        <v>594</v>
      </c>
      <c r="B595" s="395" t="s">
        <v>414</v>
      </c>
      <c r="C595" s="395">
        <v>71145805</v>
      </c>
      <c r="D595" s="395"/>
      <c r="E595" s="526">
        <v>43832.319305555553</v>
      </c>
      <c r="F595" s="410" t="s">
        <v>12998</v>
      </c>
      <c r="G595" s="410" t="s">
        <v>12999</v>
      </c>
      <c r="H595" s="410" t="s">
        <v>8328</v>
      </c>
      <c r="I595" s="396" t="s">
        <v>13000</v>
      </c>
      <c r="J595" s="396" t="s">
        <v>503</v>
      </c>
      <c r="K595" s="396" t="s">
        <v>503</v>
      </c>
      <c r="L595" s="396" t="s">
        <v>10627</v>
      </c>
      <c r="M595" s="396" t="s">
        <v>9940</v>
      </c>
      <c r="N595" s="396" t="s">
        <v>11878</v>
      </c>
      <c r="O595" s="396" t="s">
        <v>11990</v>
      </c>
      <c r="P595" s="396"/>
      <c r="Q595" s="396"/>
      <c r="R595" s="396"/>
      <c r="S595" s="505" t="s">
        <v>1931</v>
      </c>
    </row>
    <row r="596" spans="1:19" x14ac:dyDescent="0.25">
      <c r="A596" s="395">
        <v>595</v>
      </c>
      <c r="B596" s="395" t="s">
        <v>59</v>
      </c>
      <c r="C596" s="395">
        <v>71145907</v>
      </c>
      <c r="D596" s="395"/>
      <c r="E596" s="526">
        <v>43832.325729166667</v>
      </c>
      <c r="F596" s="410" t="s">
        <v>13001</v>
      </c>
      <c r="G596" s="410" t="s">
        <v>13002</v>
      </c>
      <c r="H596" s="410" t="s">
        <v>8331</v>
      </c>
      <c r="I596" s="396" t="s">
        <v>13003</v>
      </c>
      <c r="J596" s="396" t="s">
        <v>30</v>
      </c>
      <c r="K596" s="396" t="s">
        <v>30</v>
      </c>
      <c r="L596" s="396" t="s">
        <v>10627</v>
      </c>
      <c r="M596" s="396" t="s">
        <v>10450</v>
      </c>
      <c r="N596" s="396" t="s">
        <v>11868</v>
      </c>
      <c r="O596" s="396" t="s">
        <v>7208</v>
      </c>
      <c r="P596" s="396"/>
      <c r="Q596" s="396"/>
      <c r="R596" s="396"/>
      <c r="S596" s="505" t="s">
        <v>1931</v>
      </c>
    </row>
    <row r="597" spans="1:19" x14ac:dyDescent="0.25">
      <c r="A597" s="395">
        <v>596</v>
      </c>
      <c r="B597" s="395" t="s">
        <v>10701</v>
      </c>
      <c r="C597" s="395">
        <v>71145455</v>
      </c>
      <c r="D597" s="395"/>
      <c r="E597" s="526">
        <v>43832.328414351854</v>
      </c>
      <c r="F597" s="410" t="s">
        <v>13004</v>
      </c>
      <c r="G597" s="410" t="s">
        <v>13005</v>
      </c>
      <c r="H597" s="410" t="s">
        <v>8331</v>
      </c>
      <c r="I597" s="396" t="s">
        <v>13006</v>
      </c>
      <c r="J597" s="396" t="s">
        <v>451</v>
      </c>
      <c r="K597" s="396" t="s">
        <v>451</v>
      </c>
      <c r="L597" s="396" t="s">
        <v>10627</v>
      </c>
      <c r="M597" s="396" t="s">
        <v>9937</v>
      </c>
      <c r="N597" s="396" t="s">
        <v>11869</v>
      </c>
      <c r="O597" s="396" t="s">
        <v>1527</v>
      </c>
      <c r="P597" s="396"/>
      <c r="Q597" s="396"/>
      <c r="R597" s="396"/>
      <c r="S597" s="505" t="s">
        <v>1931</v>
      </c>
    </row>
    <row r="598" spans="1:19" x14ac:dyDescent="0.25">
      <c r="A598" s="395">
        <v>597</v>
      </c>
      <c r="B598" s="395" t="s">
        <v>10701</v>
      </c>
      <c r="C598" s="395">
        <v>71146011</v>
      </c>
      <c r="D598" s="395"/>
      <c r="E598" s="526">
        <v>43832.330462962964</v>
      </c>
      <c r="F598" s="410" t="s">
        <v>13007</v>
      </c>
      <c r="G598" s="410" t="s">
        <v>13008</v>
      </c>
      <c r="H598" s="410" t="s">
        <v>8331</v>
      </c>
      <c r="I598" s="396" t="s">
        <v>13009</v>
      </c>
      <c r="J598" s="396" t="s">
        <v>30</v>
      </c>
      <c r="K598" s="396" t="s">
        <v>13010</v>
      </c>
      <c r="L598" s="396" t="s">
        <v>10627</v>
      </c>
      <c r="M598" s="396" t="s">
        <v>10571</v>
      </c>
      <c r="N598" s="396" t="s">
        <v>11868</v>
      </c>
      <c r="O598" s="396" t="s">
        <v>526</v>
      </c>
      <c r="P598" s="396"/>
      <c r="Q598" s="396"/>
      <c r="R598" s="396"/>
      <c r="S598" s="505" t="s">
        <v>1931</v>
      </c>
    </row>
    <row r="599" spans="1:19" x14ac:dyDescent="0.25">
      <c r="A599" s="395">
        <v>598</v>
      </c>
      <c r="B599" s="395" t="s">
        <v>10701</v>
      </c>
      <c r="C599" s="395">
        <v>71146051</v>
      </c>
      <c r="D599" s="395"/>
      <c r="E599" s="526">
        <v>43832.332083333335</v>
      </c>
      <c r="F599" s="410" t="s">
        <v>8849</v>
      </c>
      <c r="G599" s="410" t="s">
        <v>13011</v>
      </c>
      <c r="H599" s="410" t="s">
        <v>8331</v>
      </c>
      <c r="I599" s="396" t="s">
        <v>13012</v>
      </c>
      <c r="J599" s="396" t="s">
        <v>213</v>
      </c>
      <c r="K599" s="396" t="s">
        <v>1798</v>
      </c>
      <c r="L599" s="396" t="s">
        <v>10628</v>
      </c>
      <c r="M599" s="396" t="s">
        <v>9938</v>
      </c>
      <c r="N599" s="396" t="s">
        <v>11870</v>
      </c>
      <c r="O599" s="396" t="s">
        <v>1504</v>
      </c>
      <c r="P599" s="403"/>
      <c r="Q599" s="403"/>
      <c r="R599" s="403"/>
      <c r="S599" s="505" t="s">
        <v>1931</v>
      </c>
    </row>
    <row r="600" spans="1:19" x14ac:dyDescent="0.25">
      <c r="A600" s="395">
        <v>599</v>
      </c>
      <c r="B600" s="395" t="s">
        <v>465</v>
      </c>
      <c r="C600" s="395">
        <v>71146053</v>
      </c>
      <c r="D600" s="395"/>
      <c r="E600" s="526">
        <v>43832.332175925927</v>
      </c>
      <c r="F600" s="410" t="s">
        <v>13013</v>
      </c>
      <c r="G600" s="410" t="s">
        <v>13014</v>
      </c>
      <c r="H600" s="410" t="s">
        <v>8329</v>
      </c>
      <c r="I600" s="396" t="s">
        <v>13015</v>
      </c>
      <c r="J600" s="396" t="s">
        <v>111</v>
      </c>
      <c r="K600" s="396" t="s">
        <v>111</v>
      </c>
      <c r="L600" s="396" t="s">
        <v>10628</v>
      </c>
      <c r="M600" s="396" t="s">
        <v>9938</v>
      </c>
      <c r="N600" s="396" t="s">
        <v>11877</v>
      </c>
      <c r="O600" s="396" t="s">
        <v>843</v>
      </c>
      <c r="P600" s="403"/>
      <c r="Q600" s="403"/>
      <c r="R600" s="403"/>
      <c r="S600" s="505" t="s">
        <v>13016</v>
      </c>
    </row>
    <row r="601" spans="1:19" x14ac:dyDescent="0.25">
      <c r="A601" s="395">
        <v>600</v>
      </c>
      <c r="B601" s="395" t="s">
        <v>10701</v>
      </c>
      <c r="C601" s="395">
        <v>71145521</v>
      </c>
      <c r="D601" s="395"/>
      <c r="E601" s="526">
        <v>43832.336770833332</v>
      </c>
      <c r="F601" s="410" t="s">
        <v>13017</v>
      </c>
      <c r="G601" s="410" t="s">
        <v>13018</v>
      </c>
      <c r="H601" s="410" t="s">
        <v>8331</v>
      </c>
      <c r="I601" s="396" t="s">
        <v>13019</v>
      </c>
      <c r="J601" s="396" t="s">
        <v>159</v>
      </c>
      <c r="K601" s="396" t="s">
        <v>159</v>
      </c>
      <c r="L601" s="396" t="s">
        <v>10629</v>
      </c>
      <c r="M601" s="396" t="s">
        <v>9830</v>
      </c>
      <c r="N601" s="396" t="s">
        <v>11875</v>
      </c>
      <c r="O601" s="396" t="s">
        <v>13020</v>
      </c>
      <c r="P601" s="403"/>
      <c r="Q601" s="403"/>
      <c r="R601" s="403"/>
      <c r="S601" s="505" t="s">
        <v>1931</v>
      </c>
    </row>
    <row r="602" spans="1:19" x14ac:dyDescent="0.25">
      <c r="A602" s="395">
        <v>601</v>
      </c>
      <c r="B602" s="395" t="s">
        <v>34</v>
      </c>
      <c r="C602" s="395">
        <v>71145575</v>
      </c>
      <c r="D602" s="395"/>
      <c r="E602" s="526">
        <v>43832.343078703707</v>
      </c>
      <c r="F602" s="410" t="s">
        <v>13021</v>
      </c>
      <c r="G602" s="410" t="s">
        <v>13022</v>
      </c>
      <c r="H602" s="410" t="s">
        <v>8331</v>
      </c>
      <c r="I602" s="396" t="s">
        <v>13023</v>
      </c>
      <c r="J602" s="396" t="s">
        <v>224</v>
      </c>
      <c r="K602" s="396" t="s">
        <v>224</v>
      </c>
      <c r="L602" s="396" t="s">
        <v>10629</v>
      </c>
      <c r="M602" s="396" t="s">
        <v>10625</v>
      </c>
      <c r="N602" s="396" t="s">
        <v>11879</v>
      </c>
      <c r="O602" s="396" t="s">
        <v>4873</v>
      </c>
      <c r="P602" s="403"/>
      <c r="Q602" s="403"/>
      <c r="R602" s="403"/>
      <c r="S602" s="505" t="s">
        <v>1931</v>
      </c>
    </row>
    <row r="603" spans="1:19" x14ac:dyDescent="0.25">
      <c r="A603" s="395">
        <v>602</v>
      </c>
      <c r="B603" s="395" t="s">
        <v>12181</v>
      </c>
      <c r="C603" s="395">
        <v>71145723</v>
      </c>
      <c r="D603" s="395"/>
      <c r="E603" s="526">
        <v>43832.353101851855</v>
      </c>
      <c r="F603" s="410" t="s">
        <v>2763</v>
      </c>
      <c r="G603" s="410" t="s">
        <v>13024</v>
      </c>
      <c r="H603" s="410" t="s">
        <v>8331</v>
      </c>
      <c r="I603" s="396" t="s">
        <v>13025</v>
      </c>
      <c r="J603" s="396" t="s">
        <v>224</v>
      </c>
      <c r="K603" s="396" t="s">
        <v>224</v>
      </c>
      <c r="L603" s="396" t="s">
        <v>10629</v>
      </c>
      <c r="M603" s="396" t="s">
        <v>10625</v>
      </c>
      <c r="N603" s="396" t="s">
        <v>11879</v>
      </c>
      <c r="O603" s="396" t="s">
        <v>13026</v>
      </c>
      <c r="P603" s="403"/>
      <c r="Q603" s="403"/>
      <c r="R603" s="403"/>
      <c r="S603" s="505" t="s">
        <v>1931</v>
      </c>
    </row>
    <row r="604" spans="1:19" x14ac:dyDescent="0.25">
      <c r="A604" s="395">
        <v>603</v>
      </c>
      <c r="B604" s="395" t="s">
        <v>34</v>
      </c>
      <c r="C604" s="395">
        <v>71145465</v>
      </c>
      <c r="D604" s="395"/>
      <c r="E604" s="526">
        <v>43832.371261574073</v>
      </c>
      <c r="F604" s="410" t="s">
        <v>13027</v>
      </c>
      <c r="G604" s="410" t="s">
        <v>13028</v>
      </c>
      <c r="H604" s="410" t="s">
        <v>8331</v>
      </c>
      <c r="I604" s="396" t="s">
        <v>13029</v>
      </c>
      <c r="J604" s="396" t="s">
        <v>5684</v>
      </c>
      <c r="K604" s="396" t="s">
        <v>11524</v>
      </c>
      <c r="L604" s="396" t="s">
        <v>10629</v>
      </c>
      <c r="M604" s="396" t="s">
        <v>11544</v>
      </c>
      <c r="N604" s="396" t="s">
        <v>11871</v>
      </c>
      <c r="O604" s="396" t="s">
        <v>257</v>
      </c>
      <c r="P604" s="403"/>
      <c r="Q604" s="403"/>
      <c r="R604" s="403"/>
      <c r="S604" s="505" t="s">
        <v>1931</v>
      </c>
    </row>
  </sheetData>
  <autoFilter ref="A1:BM604">
    <sortState ref="A2:BM585">
      <sortCondition ref="A1:A585"/>
    </sortState>
  </autoFilter>
  <conditionalFormatting sqref="C1:D1">
    <cfRule type="duplicateValues" dxfId="0" priority="1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03"/>
  <sheetViews>
    <sheetView topLeftCell="A1781" workbookViewId="0">
      <selection activeCell="B1804" sqref="B1804"/>
    </sheetView>
  </sheetViews>
  <sheetFormatPr defaultRowHeight="15" x14ac:dyDescent="0.25"/>
  <cols>
    <col min="1" max="1" width="9.140625" style="1"/>
    <col min="2" max="2" width="16.28515625" style="1" bestFit="1" customWidth="1"/>
    <col min="3" max="3" width="9.140625" style="1"/>
    <col min="4" max="4" width="16.140625" style="1" bestFit="1" customWidth="1"/>
    <col min="5" max="5" width="15.85546875" style="1" bestFit="1" customWidth="1"/>
    <col min="6" max="6" width="16.140625" style="1" bestFit="1" customWidth="1"/>
    <col min="7" max="7" width="32.7109375" style="1" customWidth="1"/>
    <col min="8" max="8" width="19.28515625" style="1" bestFit="1" customWidth="1"/>
    <col min="9" max="9" width="15.42578125" style="1" bestFit="1" customWidth="1"/>
    <col min="10" max="10" width="33.28515625" style="1" customWidth="1"/>
    <col min="11" max="11" width="10.7109375" style="1" customWidth="1"/>
    <col min="12" max="12" width="16.7109375" style="1" bestFit="1" customWidth="1"/>
    <col min="13" max="13" width="14.7109375" style="1" bestFit="1" customWidth="1"/>
    <col min="14" max="14" width="26.42578125" style="1" customWidth="1"/>
    <col min="15" max="15" width="38.140625" style="1" customWidth="1"/>
    <col min="16" max="16" width="11.85546875" style="1" customWidth="1"/>
    <col min="17" max="17" width="16.7109375" style="1" customWidth="1"/>
    <col min="18" max="18" width="32.140625" style="1" customWidth="1"/>
    <col min="19" max="19" width="12" style="1" customWidth="1"/>
    <col min="20" max="20" width="9.140625" style="1"/>
    <col min="21" max="21" width="22.5703125" style="1" customWidth="1"/>
    <col min="22" max="22" width="25" style="1" customWidth="1"/>
    <col min="23" max="23" width="15.85546875" style="1" bestFit="1" customWidth="1"/>
    <col min="24" max="26" width="9.140625" style="1"/>
    <col min="27" max="27" width="15.140625" style="1" customWidth="1"/>
    <col min="28" max="16384" width="9.140625" style="1"/>
  </cols>
  <sheetData>
    <row r="1" spans="1:21" ht="30" x14ac:dyDescent="0.25">
      <c r="A1" s="3" t="s">
        <v>6</v>
      </c>
      <c r="B1" s="3" t="s">
        <v>7</v>
      </c>
      <c r="C1" s="181" t="s">
        <v>8</v>
      </c>
      <c r="D1" s="181" t="s">
        <v>2688</v>
      </c>
      <c r="E1" s="181" t="s">
        <v>9</v>
      </c>
      <c r="F1" s="181" t="s">
        <v>10</v>
      </c>
      <c r="G1" s="181" t="s">
        <v>11</v>
      </c>
      <c r="H1" s="181" t="s">
        <v>12</v>
      </c>
      <c r="I1" s="181" t="s">
        <v>13</v>
      </c>
      <c r="J1" s="181" t="s">
        <v>14</v>
      </c>
      <c r="K1" s="181" t="s">
        <v>15</v>
      </c>
      <c r="L1" s="181" t="s">
        <v>1672</v>
      </c>
      <c r="M1" s="182" t="s">
        <v>16</v>
      </c>
      <c r="N1" s="182" t="s">
        <v>17</v>
      </c>
      <c r="O1" s="182" t="s">
        <v>18</v>
      </c>
      <c r="P1" s="183" t="s">
        <v>19</v>
      </c>
      <c r="Q1" s="183" t="s">
        <v>20</v>
      </c>
      <c r="R1" s="183" t="s">
        <v>21</v>
      </c>
      <c r="S1" s="182" t="s">
        <v>3426</v>
      </c>
      <c r="T1" s="182" t="s">
        <v>1688</v>
      </c>
      <c r="U1" s="182" t="s">
        <v>1671</v>
      </c>
    </row>
    <row r="2" spans="1:21" x14ac:dyDescent="0.25">
      <c r="A2" s="7">
        <v>64</v>
      </c>
      <c r="B2" s="7" t="s">
        <v>34</v>
      </c>
      <c r="C2" s="7">
        <v>68604361</v>
      </c>
      <c r="D2" s="7"/>
      <c r="E2" s="7" t="s">
        <v>1059</v>
      </c>
      <c r="F2" s="7" t="s">
        <v>317</v>
      </c>
      <c r="G2" s="8" t="s">
        <v>318</v>
      </c>
      <c r="H2" s="8" t="s">
        <v>159</v>
      </c>
      <c r="I2" s="8" t="s">
        <v>159</v>
      </c>
      <c r="J2" s="8" t="s">
        <v>234</v>
      </c>
      <c r="K2" s="7"/>
      <c r="L2" s="33">
        <v>43761</v>
      </c>
      <c r="M2" s="7" t="s">
        <v>4</v>
      </c>
      <c r="N2" s="8" t="s">
        <v>319</v>
      </c>
      <c r="O2" s="10" t="s">
        <v>320</v>
      </c>
      <c r="P2" s="21" t="s">
        <v>1211</v>
      </c>
      <c r="Q2" s="22">
        <v>43761</v>
      </c>
      <c r="R2" s="21" t="s">
        <v>1242</v>
      </c>
      <c r="S2" s="28" t="s">
        <v>1689</v>
      </c>
      <c r="U2" s="28" t="s">
        <v>1689</v>
      </c>
    </row>
    <row r="3" spans="1:21" x14ac:dyDescent="0.25">
      <c r="A3" s="7">
        <v>144</v>
      </c>
      <c r="B3" s="7" t="s">
        <v>63</v>
      </c>
      <c r="C3" s="7">
        <v>68694979</v>
      </c>
      <c r="D3" s="7"/>
      <c r="E3" s="7" t="s">
        <v>1134</v>
      </c>
      <c r="F3" s="7" t="s">
        <v>686</v>
      </c>
      <c r="G3" s="8" t="s">
        <v>687</v>
      </c>
      <c r="H3" s="8" t="s">
        <v>111</v>
      </c>
      <c r="I3" s="8" t="s">
        <v>111</v>
      </c>
      <c r="J3" s="8" t="s">
        <v>688</v>
      </c>
      <c r="K3" s="7"/>
      <c r="L3" s="33">
        <v>43761</v>
      </c>
      <c r="M3" s="7" t="s">
        <v>4</v>
      </c>
      <c r="N3" s="8" t="s">
        <v>689</v>
      </c>
      <c r="O3" s="10" t="s">
        <v>690</v>
      </c>
      <c r="P3" s="21" t="s">
        <v>1211</v>
      </c>
      <c r="Q3" s="22">
        <v>43761</v>
      </c>
      <c r="R3" s="21" t="s">
        <v>1282</v>
      </c>
      <c r="S3" s="28" t="s">
        <v>1689</v>
      </c>
      <c r="U3" s="28" t="s">
        <v>1689</v>
      </c>
    </row>
    <row r="4" spans="1:21" x14ac:dyDescent="0.25">
      <c r="A4" s="7">
        <v>157</v>
      </c>
      <c r="B4" s="7" t="s">
        <v>59</v>
      </c>
      <c r="C4" s="7">
        <v>68704713</v>
      </c>
      <c r="D4" s="7"/>
      <c r="E4" s="7" t="s">
        <v>1146</v>
      </c>
      <c r="F4" s="7" t="s">
        <v>745</v>
      </c>
      <c r="G4" s="8" t="s">
        <v>746</v>
      </c>
      <c r="H4" s="8" t="s">
        <v>111</v>
      </c>
      <c r="I4" s="8" t="s">
        <v>111</v>
      </c>
      <c r="J4" s="8" t="s">
        <v>623</v>
      </c>
      <c r="K4" s="7"/>
      <c r="L4" s="33">
        <v>43761</v>
      </c>
      <c r="M4" s="7" t="s">
        <v>4</v>
      </c>
      <c r="N4" s="8" t="s">
        <v>747</v>
      </c>
      <c r="O4" s="10" t="s">
        <v>748</v>
      </c>
      <c r="P4" s="21" t="s">
        <v>1211</v>
      </c>
      <c r="Q4" s="22">
        <v>43761</v>
      </c>
      <c r="R4" s="21" t="s">
        <v>1259</v>
      </c>
      <c r="S4" s="28" t="s">
        <v>1689</v>
      </c>
      <c r="U4" s="28" t="s">
        <v>1689</v>
      </c>
    </row>
    <row r="5" spans="1:21" x14ac:dyDescent="0.25">
      <c r="A5" s="7">
        <v>164</v>
      </c>
      <c r="B5" s="7" t="s">
        <v>33</v>
      </c>
      <c r="C5" s="7">
        <v>66229359</v>
      </c>
      <c r="D5" s="7"/>
      <c r="E5" s="7" t="s">
        <v>1153</v>
      </c>
      <c r="F5" s="7">
        <v>70178</v>
      </c>
      <c r="G5" s="8" t="s">
        <v>772</v>
      </c>
      <c r="H5" s="8" t="s">
        <v>111</v>
      </c>
      <c r="I5" s="8" t="s">
        <v>111</v>
      </c>
      <c r="J5" s="8" t="s">
        <v>773</v>
      </c>
      <c r="K5" s="7"/>
      <c r="L5" s="33">
        <v>43761</v>
      </c>
      <c r="M5" s="7" t="s">
        <v>4</v>
      </c>
      <c r="N5" s="8" t="s">
        <v>774</v>
      </c>
      <c r="O5" s="10" t="s">
        <v>775</v>
      </c>
      <c r="P5" s="21" t="s">
        <v>1211</v>
      </c>
      <c r="Q5" s="22" t="s">
        <v>1214</v>
      </c>
      <c r="R5" s="21" t="s">
        <v>1339</v>
      </c>
      <c r="S5" s="28" t="s">
        <v>1689</v>
      </c>
      <c r="U5" s="28" t="s">
        <v>1689</v>
      </c>
    </row>
    <row r="6" spans="1:21" x14ac:dyDescent="0.25">
      <c r="A6" s="7">
        <v>165</v>
      </c>
      <c r="B6" s="7" t="s">
        <v>33</v>
      </c>
      <c r="C6" s="7">
        <v>66504333</v>
      </c>
      <c r="D6" s="7"/>
      <c r="E6" s="7" t="s">
        <v>1154</v>
      </c>
      <c r="F6" s="7">
        <v>94909</v>
      </c>
      <c r="G6" s="8" t="s">
        <v>776</v>
      </c>
      <c r="H6" s="8" t="s">
        <v>111</v>
      </c>
      <c r="I6" s="8" t="s">
        <v>111</v>
      </c>
      <c r="J6" s="8" t="s">
        <v>777</v>
      </c>
      <c r="K6" s="7"/>
      <c r="L6" s="33">
        <v>43761</v>
      </c>
      <c r="M6" s="7" t="s">
        <v>4</v>
      </c>
      <c r="N6" s="8" t="s">
        <v>778</v>
      </c>
      <c r="O6" s="10" t="s">
        <v>779</v>
      </c>
      <c r="P6" s="21" t="s">
        <v>1211</v>
      </c>
      <c r="Q6" s="22" t="s">
        <v>1214</v>
      </c>
      <c r="R6" s="21" t="s">
        <v>1339</v>
      </c>
      <c r="S6" s="28" t="s">
        <v>1689</v>
      </c>
      <c r="U6" s="28" t="s">
        <v>1689</v>
      </c>
    </row>
    <row r="7" spans="1:21" x14ac:dyDescent="0.25">
      <c r="A7" s="7">
        <v>170</v>
      </c>
      <c r="B7" s="7" t="s">
        <v>789</v>
      </c>
      <c r="C7" s="7">
        <v>68165533</v>
      </c>
      <c r="D7" s="7"/>
      <c r="E7" s="7" t="s">
        <v>1157</v>
      </c>
      <c r="F7" s="7">
        <v>64</v>
      </c>
      <c r="G7" s="8" t="s">
        <v>790</v>
      </c>
      <c r="H7" s="8" t="s">
        <v>173</v>
      </c>
      <c r="I7" s="8" t="s">
        <v>173</v>
      </c>
      <c r="J7" s="8" t="s">
        <v>791</v>
      </c>
      <c r="K7" s="7"/>
      <c r="L7" s="33">
        <v>43761</v>
      </c>
      <c r="M7" s="7" t="s">
        <v>4</v>
      </c>
      <c r="N7" s="8" t="s">
        <v>792</v>
      </c>
      <c r="O7" s="10" t="s">
        <v>793</v>
      </c>
      <c r="P7" s="21" t="s">
        <v>1211</v>
      </c>
      <c r="Q7" s="22">
        <v>43760</v>
      </c>
      <c r="R7" s="21" t="s">
        <v>1316</v>
      </c>
      <c r="S7" s="28" t="s">
        <v>1689</v>
      </c>
      <c r="U7" s="28" t="s">
        <v>1689</v>
      </c>
    </row>
    <row r="8" spans="1:21" x14ac:dyDescent="0.25">
      <c r="A8" s="7">
        <v>183</v>
      </c>
      <c r="B8" s="7" t="s">
        <v>33</v>
      </c>
      <c r="C8" s="7">
        <v>68651407</v>
      </c>
      <c r="D8" s="7"/>
      <c r="E8" s="7" t="s">
        <v>1169</v>
      </c>
      <c r="F8" s="7">
        <v>58532</v>
      </c>
      <c r="G8" s="8" t="s">
        <v>846</v>
      </c>
      <c r="H8" s="8" t="s">
        <v>104</v>
      </c>
      <c r="I8" s="8" t="s">
        <v>104</v>
      </c>
      <c r="J8" s="8" t="s">
        <v>546</v>
      </c>
      <c r="K8" s="7"/>
      <c r="L8" s="33">
        <v>43761</v>
      </c>
      <c r="M8" s="7" t="s">
        <v>4</v>
      </c>
      <c r="N8" s="8" t="s">
        <v>847</v>
      </c>
      <c r="O8" s="10" t="s">
        <v>798</v>
      </c>
      <c r="P8" s="21" t="s">
        <v>1211</v>
      </c>
      <c r="Q8" s="22">
        <v>43761</v>
      </c>
      <c r="R8" s="21" t="s">
        <v>1342</v>
      </c>
      <c r="S8" s="28" t="s">
        <v>1689</v>
      </c>
      <c r="U8" s="28" t="s">
        <v>1689</v>
      </c>
    </row>
    <row r="9" spans="1:21" x14ac:dyDescent="0.25">
      <c r="A9" s="7">
        <v>184</v>
      </c>
      <c r="B9" s="7" t="s">
        <v>465</v>
      </c>
      <c r="C9" s="7">
        <v>68663563</v>
      </c>
      <c r="D9" s="7"/>
      <c r="E9" s="7" t="s">
        <v>1170</v>
      </c>
      <c r="F9" s="7" t="s">
        <v>848</v>
      </c>
      <c r="G9" s="8" t="s">
        <v>849</v>
      </c>
      <c r="H9" s="8" t="s">
        <v>104</v>
      </c>
      <c r="I9" s="8" t="s">
        <v>104</v>
      </c>
      <c r="J9" s="8" t="s">
        <v>850</v>
      </c>
      <c r="K9" s="7"/>
      <c r="L9" s="33">
        <v>43761</v>
      </c>
      <c r="M9" s="7" t="s">
        <v>4</v>
      </c>
      <c r="N9" s="8" t="s">
        <v>851</v>
      </c>
      <c r="O9" s="10" t="s">
        <v>852</v>
      </c>
      <c r="P9" s="21" t="s">
        <v>1211</v>
      </c>
      <c r="Q9" s="22">
        <v>43762</v>
      </c>
      <c r="R9" s="21" t="s">
        <v>1358</v>
      </c>
      <c r="S9" s="28" t="s">
        <v>1689</v>
      </c>
      <c r="U9" s="28" t="s">
        <v>1689</v>
      </c>
    </row>
    <row r="10" spans="1:21" x14ac:dyDescent="0.25">
      <c r="A10" s="7">
        <v>188</v>
      </c>
      <c r="B10" s="7" t="s">
        <v>33</v>
      </c>
      <c r="C10" s="7">
        <v>68691603</v>
      </c>
      <c r="D10" s="7"/>
      <c r="E10" s="7" t="s">
        <v>1174</v>
      </c>
      <c r="F10" s="7">
        <v>570</v>
      </c>
      <c r="G10" s="8" t="s">
        <v>868</v>
      </c>
      <c r="H10" s="8" t="s">
        <v>111</v>
      </c>
      <c r="I10" s="8" t="s">
        <v>111</v>
      </c>
      <c r="J10" s="8" t="s">
        <v>869</v>
      </c>
      <c r="K10" s="7"/>
      <c r="L10" s="33">
        <v>43761</v>
      </c>
      <c r="M10" s="7" t="s">
        <v>4</v>
      </c>
      <c r="N10" s="8" t="s">
        <v>774</v>
      </c>
      <c r="O10" s="10" t="s">
        <v>870</v>
      </c>
      <c r="P10" s="21" t="s">
        <v>1211</v>
      </c>
      <c r="Q10" s="22">
        <v>43761</v>
      </c>
      <c r="R10" s="21" t="s">
        <v>1343</v>
      </c>
      <c r="S10" s="28" t="s">
        <v>1689</v>
      </c>
      <c r="U10" s="28" t="s">
        <v>1689</v>
      </c>
    </row>
    <row r="11" spans="1:21" x14ac:dyDescent="0.25">
      <c r="A11" s="7">
        <v>189</v>
      </c>
      <c r="B11" s="7" t="s">
        <v>75</v>
      </c>
      <c r="C11" s="7">
        <v>68692365</v>
      </c>
      <c r="D11" s="7"/>
      <c r="E11" s="7" t="s">
        <v>1175</v>
      </c>
      <c r="F11" s="7">
        <v>10339</v>
      </c>
      <c r="G11" s="8" t="s">
        <v>871</v>
      </c>
      <c r="H11" s="8" t="s">
        <v>37</v>
      </c>
      <c r="I11" s="8" t="s">
        <v>37</v>
      </c>
      <c r="J11" s="8" t="s">
        <v>872</v>
      </c>
      <c r="K11" s="7"/>
      <c r="L11" s="33">
        <v>43761</v>
      </c>
      <c r="M11" s="7" t="s">
        <v>4</v>
      </c>
      <c r="N11" s="8" t="s">
        <v>873</v>
      </c>
      <c r="O11" s="10" t="s">
        <v>874</v>
      </c>
      <c r="P11" s="21" t="s">
        <v>1211</v>
      </c>
      <c r="Q11" s="22" t="s">
        <v>1214</v>
      </c>
      <c r="R11" s="21" t="s">
        <v>1344</v>
      </c>
      <c r="S11" s="28" t="s">
        <v>1689</v>
      </c>
      <c r="U11" s="28" t="s">
        <v>1689</v>
      </c>
    </row>
    <row r="12" spans="1:21" x14ac:dyDescent="0.25">
      <c r="A12" s="7">
        <v>190</v>
      </c>
      <c r="B12" s="7" t="s">
        <v>33</v>
      </c>
      <c r="C12" s="7">
        <v>68704525</v>
      </c>
      <c r="D12" s="7"/>
      <c r="E12" s="7" t="s">
        <v>1176</v>
      </c>
      <c r="F12" s="7">
        <v>50690</v>
      </c>
      <c r="G12" s="8" t="s">
        <v>875</v>
      </c>
      <c r="H12" s="8" t="s">
        <v>111</v>
      </c>
      <c r="I12" s="8" t="s">
        <v>111</v>
      </c>
      <c r="J12" s="8" t="s">
        <v>876</v>
      </c>
      <c r="K12" s="7"/>
      <c r="L12" s="33">
        <v>43761</v>
      </c>
      <c r="M12" s="7" t="s">
        <v>4</v>
      </c>
      <c r="N12" s="8" t="s">
        <v>877</v>
      </c>
      <c r="O12" s="10" t="s">
        <v>870</v>
      </c>
      <c r="P12" s="21" t="s">
        <v>1211</v>
      </c>
      <c r="Q12" s="22">
        <v>43761</v>
      </c>
      <c r="R12" s="21" t="s">
        <v>1345</v>
      </c>
      <c r="S12" s="28" t="s">
        <v>1689</v>
      </c>
      <c r="U12" s="28" t="s">
        <v>1689</v>
      </c>
    </row>
    <row r="13" spans="1:21" x14ac:dyDescent="0.25">
      <c r="A13" s="7">
        <v>193</v>
      </c>
      <c r="B13" s="7" t="s">
        <v>34</v>
      </c>
      <c r="C13" s="7">
        <v>68720915</v>
      </c>
      <c r="D13" s="7"/>
      <c r="E13" s="7" t="s">
        <v>1179</v>
      </c>
      <c r="F13" s="7" t="s">
        <v>887</v>
      </c>
      <c r="G13" s="8" t="s">
        <v>888</v>
      </c>
      <c r="H13" s="8" t="s">
        <v>111</v>
      </c>
      <c r="I13" s="8" t="s">
        <v>111</v>
      </c>
      <c r="J13" s="8" t="s">
        <v>855</v>
      </c>
      <c r="K13" s="7"/>
      <c r="L13" s="33">
        <v>43761</v>
      </c>
      <c r="M13" s="7" t="s">
        <v>4</v>
      </c>
      <c r="N13" s="8" t="s">
        <v>889</v>
      </c>
      <c r="O13" s="10" t="s">
        <v>890</v>
      </c>
      <c r="P13" s="21" t="s">
        <v>1211</v>
      </c>
      <c r="Q13" s="22">
        <v>43761</v>
      </c>
      <c r="R13" s="21" t="s">
        <v>1298</v>
      </c>
      <c r="S13" s="28" t="s">
        <v>1689</v>
      </c>
      <c r="U13" s="28" t="s">
        <v>1689</v>
      </c>
    </row>
    <row r="14" spans="1:21" x14ac:dyDescent="0.25">
      <c r="A14" s="7">
        <v>194</v>
      </c>
      <c r="B14" s="7" t="s">
        <v>75</v>
      </c>
      <c r="C14" s="7">
        <v>68725655</v>
      </c>
      <c r="D14" s="7"/>
      <c r="E14" s="7" t="s">
        <v>1180</v>
      </c>
      <c r="F14" s="7">
        <v>6690189</v>
      </c>
      <c r="G14" s="8" t="s">
        <v>891</v>
      </c>
      <c r="H14" s="8" t="s">
        <v>111</v>
      </c>
      <c r="I14" s="8" t="s">
        <v>111</v>
      </c>
      <c r="J14" s="8" t="s">
        <v>892</v>
      </c>
      <c r="K14" s="7"/>
      <c r="L14" s="33">
        <v>43761</v>
      </c>
      <c r="M14" s="7" t="s">
        <v>4</v>
      </c>
      <c r="N14" s="8" t="s">
        <v>893</v>
      </c>
      <c r="O14" s="10" t="s">
        <v>894</v>
      </c>
      <c r="P14" s="21" t="s">
        <v>1211</v>
      </c>
      <c r="Q14" s="22" t="s">
        <v>1214</v>
      </c>
      <c r="R14" s="21" t="s">
        <v>1322</v>
      </c>
      <c r="S14" s="28" t="s">
        <v>1689</v>
      </c>
      <c r="U14" s="28" t="s">
        <v>1689</v>
      </c>
    </row>
    <row r="15" spans="1:21" x14ac:dyDescent="0.25">
      <c r="A15" s="7">
        <v>198</v>
      </c>
      <c r="B15" s="7" t="s">
        <v>22</v>
      </c>
      <c r="C15" s="19">
        <v>67782915</v>
      </c>
      <c r="D15" s="19"/>
      <c r="E15" s="11" t="s">
        <v>1184</v>
      </c>
      <c r="F15" s="7" t="s">
        <v>907</v>
      </c>
      <c r="G15" s="8" t="s">
        <v>908</v>
      </c>
      <c r="H15" s="8" t="s">
        <v>55</v>
      </c>
      <c r="I15" s="8" t="s">
        <v>55</v>
      </c>
      <c r="J15" s="8"/>
      <c r="K15" s="7"/>
      <c r="L15" s="33">
        <v>43761</v>
      </c>
      <c r="M15" s="7" t="s">
        <v>4</v>
      </c>
      <c r="N15" s="8" t="s">
        <v>909</v>
      </c>
      <c r="O15" s="10" t="s">
        <v>910</v>
      </c>
      <c r="P15" s="21" t="s">
        <v>1211</v>
      </c>
      <c r="Q15" s="22">
        <v>43761</v>
      </c>
      <c r="R15" s="21" t="s">
        <v>1349</v>
      </c>
      <c r="S15" s="28" t="s">
        <v>1689</v>
      </c>
      <c r="U15" s="28" t="s">
        <v>1689</v>
      </c>
    </row>
    <row r="16" spans="1:21" x14ac:dyDescent="0.25">
      <c r="A16" s="7">
        <v>200</v>
      </c>
      <c r="B16" s="7" t="s">
        <v>34</v>
      </c>
      <c r="C16" s="19">
        <v>68176827</v>
      </c>
      <c r="D16" s="19"/>
      <c r="E16" s="11" t="s">
        <v>1186</v>
      </c>
      <c r="F16" s="7" t="s">
        <v>915</v>
      </c>
      <c r="G16" s="8" t="s">
        <v>916</v>
      </c>
      <c r="H16" s="8" t="s">
        <v>208</v>
      </c>
      <c r="I16" s="8" t="s">
        <v>208</v>
      </c>
      <c r="J16" s="8"/>
      <c r="K16" s="7"/>
      <c r="L16" s="33">
        <v>43761</v>
      </c>
      <c r="M16" s="7" t="s">
        <v>4</v>
      </c>
      <c r="N16" s="8" t="s">
        <v>917</v>
      </c>
      <c r="O16" s="10" t="s">
        <v>918</v>
      </c>
      <c r="P16" s="21" t="s">
        <v>1211</v>
      </c>
      <c r="Q16" s="22">
        <v>43752</v>
      </c>
      <c r="R16" s="21" t="s">
        <v>1302</v>
      </c>
      <c r="S16" s="28" t="s">
        <v>1689</v>
      </c>
      <c r="U16" s="28" t="s">
        <v>1689</v>
      </c>
    </row>
    <row r="17" spans="1:21" x14ac:dyDescent="0.25">
      <c r="A17" s="7">
        <v>202</v>
      </c>
      <c r="B17" s="7" t="s">
        <v>22</v>
      </c>
      <c r="C17" s="19">
        <v>68220167</v>
      </c>
      <c r="D17" s="19"/>
      <c r="E17" s="11" t="s">
        <v>1188</v>
      </c>
      <c r="F17" s="7" t="s">
        <v>923</v>
      </c>
      <c r="G17" s="8" t="s">
        <v>924</v>
      </c>
      <c r="H17" s="8" t="s">
        <v>37</v>
      </c>
      <c r="I17" s="8" t="s">
        <v>37</v>
      </c>
      <c r="J17" s="8"/>
      <c r="K17" s="7"/>
      <c r="L17" s="33">
        <v>43761</v>
      </c>
      <c r="M17" s="7" t="s">
        <v>4</v>
      </c>
      <c r="N17" s="8" t="s">
        <v>925</v>
      </c>
      <c r="O17" s="10" t="s">
        <v>926</v>
      </c>
      <c r="P17" s="21" t="s">
        <v>1211</v>
      </c>
      <c r="Q17" s="22">
        <v>43759</v>
      </c>
      <c r="R17" s="21" t="s">
        <v>1350</v>
      </c>
      <c r="S17" s="28" t="s">
        <v>1689</v>
      </c>
      <c r="U17" s="28" t="s">
        <v>1689</v>
      </c>
    </row>
    <row r="18" spans="1:21" x14ac:dyDescent="0.25">
      <c r="A18" s="7">
        <v>203</v>
      </c>
      <c r="B18" s="7" t="s">
        <v>34</v>
      </c>
      <c r="C18" s="19">
        <v>68229517</v>
      </c>
      <c r="D18" s="19"/>
      <c r="E18" s="11" t="s">
        <v>1189</v>
      </c>
      <c r="F18" s="7" t="s">
        <v>927</v>
      </c>
      <c r="G18" s="8" t="s">
        <v>928</v>
      </c>
      <c r="H18" s="8" t="s">
        <v>37</v>
      </c>
      <c r="I18" s="8" t="s">
        <v>37</v>
      </c>
      <c r="J18" s="8"/>
      <c r="K18" s="7"/>
      <c r="L18" s="33">
        <v>43761</v>
      </c>
      <c r="M18" s="7" t="s">
        <v>4</v>
      </c>
      <c r="N18" s="8" t="s">
        <v>929</v>
      </c>
      <c r="O18" s="10" t="s">
        <v>930</v>
      </c>
      <c r="P18" s="21" t="s">
        <v>1211</v>
      </c>
      <c r="Q18" s="22">
        <v>43757</v>
      </c>
      <c r="R18" s="21" t="s">
        <v>1303</v>
      </c>
      <c r="S18" s="28" t="s">
        <v>1689</v>
      </c>
      <c r="U18" s="28" t="s">
        <v>1689</v>
      </c>
    </row>
    <row r="19" spans="1:21" x14ac:dyDescent="0.25">
      <c r="A19" s="7">
        <v>206</v>
      </c>
      <c r="B19" s="7" t="s">
        <v>34</v>
      </c>
      <c r="C19" s="7">
        <v>68375293</v>
      </c>
      <c r="D19" s="7"/>
      <c r="E19" s="11" t="s">
        <v>1192</v>
      </c>
      <c r="F19" s="7" t="s">
        <v>940</v>
      </c>
      <c r="G19" s="8" t="s">
        <v>941</v>
      </c>
      <c r="H19" s="8" t="s">
        <v>256</v>
      </c>
      <c r="I19" s="8" t="s">
        <v>256</v>
      </c>
      <c r="J19" s="8"/>
      <c r="K19" s="7"/>
      <c r="L19" s="33">
        <v>43761</v>
      </c>
      <c r="M19" s="7" t="s">
        <v>4</v>
      </c>
      <c r="N19" s="8" t="s">
        <v>942</v>
      </c>
      <c r="O19" s="10" t="s">
        <v>943</v>
      </c>
      <c r="P19" s="21" t="s">
        <v>1211</v>
      </c>
      <c r="Q19" s="22">
        <v>43762</v>
      </c>
      <c r="R19" s="21" t="s">
        <v>1295</v>
      </c>
      <c r="S19" s="28" t="s">
        <v>1689</v>
      </c>
      <c r="U19" s="28" t="s">
        <v>1689</v>
      </c>
    </row>
    <row r="20" spans="1:21" x14ac:dyDescent="0.25">
      <c r="A20" s="7">
        <v>208</v>
      </c>
      <c r="B20" s="7" t="s">
        <v>947</v>
      </c>
      <c r="C20" s="19">
        <v>68460485</v>
      </c>
      <c r="D20" s="19"/>
      <c r="E20" s="11" t="s">
        <v>1194</v>
      </c>
      <c r="F20" s="7" t="s">
        <v>948</v>
      </c>
      <c r="G20" s="8" t="s">
        <v>949</v>
      </c>
      <c r="H20" s="8" t="s">
        <v>124</v>
      </c>
      <c r="I20" s="8" t="s">
        <v>124</v>
      </c>
      <c r="J20" s="8"/>
      <c r="K20" s="7"/>
      <c r="L20" s="33">
        <v>43761</v>
      </c>
      <c r="M20" s="7" t="s">
        <v>4</v>
      </c>
      <c r="N20" s="8" t="s">
        <v>950</v>
      </c>
      <c r="O20" s="10" t="s">
        <v>951</v>
      </c>
      <c r="P20" s="21" t="s">
        <v>1211</v>
      </c>
      <c r="Q20" s="22">
        <v>43757</v>
      </c>
      <c r="R20" s="21" t="s">
        <v>1320</v>
      </c>
      <c r="S20" s="28" t="s">
        <v>1689</v>
      </c>
      <c r="U20" s="28" t="s">
        <v>1689</v>
      </c>
    </row>
    <row r="21" spans="1:21" x14ac:dyDescent="0.25">
      <c r="A21" s="7">
        <v>212</v>
      </c>
      <c r="B21" s="7" t="s">
        <v>33</v>
      </c>
      <c r="C21" s="19">
        <v>68502663</v>
      </c>
      <c r="D21" s="19"/>
      <c r="E21" s="11" t="s">
        <v>1198</v>
      </c>
      <c r="F21" s="7" t="s">
        <v>964</v>
      </c>
      <c r="G21" s="8" t="s">
        <v>965</v>
      </c>
      <c r="H21" s="8" t="s">
        <v>224</v>
      </c>
      <c r="I21" s="8" t="s">
        <v>224</v>
      </c>
      <c r="J21" s="8"/>
      <c r="K21" s="7"/>
      <c r="L21" s="33">
        <v>43761</v>
      </c>
      <c r="M21" s="7" t="s">
        <v>4</v>
      </c>
      <c r="N21" s="8" t="s">
        <v>966</v>
      </c>
      <c r="O21" s="10" t="s">
        <v>967</v>
      </c>
      <c r="P21" s="21" t="s">
        <v>1211</v>
      </c>
      <c r="Q21" s="22" t="s">
        <v>1214</v>
      </c>
      <c r="R21" s="21" t="s">
        <v>1346</v>
      </c>
      <c r="S21" s="28" t="s">
        <v>1689</v>
      </c>
      <c r="U21" s="28" t="s">
        <v>1689</v>
      </c>
    </row>
    <row r="22" spans="1:21" x14ac:dyDescent="0.25">
      <c r="A22" s="7">
        <v>219</v>
      </c>
      <c r="B22" s="7" t="s">
        <v>53</v>
      </c>
      <c r="C22" s="19">
        <v>68637981</v>
      </c>
      <c r="D22" s="19"/>
      <c r="E22" s="11" t="s">
        <v>1205</v>
      </c>
      <c r="F22" s="7" t="s">
        <v>993</v>
      </c>
      <c r="G22" s="8" t="s">
        <v>994</v>
      </c>
      <c r="H22" s="8" t="s">
        <v>111</v>
      </c>
      <c r="I22" s="8" t="s">
        <v>218</v>
      </c>
      <c r="J22" s="8"/>
      <c r="K22" s="7"/>
      <c r="L22" s="33">
        <v>43761</v>
      </c>
      <c r="M22" s="7" t="s">
        <v>4</v>
      </c>
      <c r="N22" s="8" t="s">
        <v>995</v>
      </c>
      <c r="O22" s="10" t="s">
        <v>996</v>
      </c>
      <c r="P22" s="21" t="s">
        <v>1211</v>
      </c>
      <c r="Q22" s="22">
        <v>43761</v>
      </c>
      <c r="R22" s="21" t="s">
        <v>1352</v>
      </c>
      <c r="S22" s="28" t="s">
        <v>1689</v>
      </c>
      <c r="U22" s="28" t="s">
        <v>1689</v>
      </c>
    </row>
    <row r="23" spans="1:21" x14ac:dyDescent="0.25">
      <c r="A23" s="7">
        <v>220</v>
      </c>
      <c r="B23" s="7" t="s">
        <v>22</v>
      </c>
      <c r="C23" s="19">
        <v>68640987</v>
      </c>
      <c r="D23" s="19"/>
      <c r="E23" s="11" t="s">
        <v>1206</v>
      </c>
      <c r="F23" s="7" t="s">
        <v>997</v>
      </c>
      <c r="G23" s="8" t="s">
        <v>998</v>
      </c>
      <c r="H23" s="8" t="s">
        <v>451</v>
      </c>
      <c r="I23" s="8" t="s">
        <v>451</v>
      </c>
      <c r="J23" s="8"/>
      <c r="K23" s="7"/>
      <c r="L23" s="33">
        <v>43761</v>
      </c>
      <c r="M23" s="7" t="s">
        <v>4</v>
      </c>
      <c r="N23" s="8" t="s">
        <v>999</v>
      </c>
      <c r="O23" s="10" t="s">
        <v>1000</v>
      </c>
      <c r="P23" s="21" t="s">
        <v>1211</v>
      </c>
      <c r="Q23" s="22">
        <v>43762</v>
      </c>
      <c r="R23" s="21" t="s">
        <v>1353</v>
      </c>
      <c r="S23" s="28" t="s">
        <v>1689</v>
      </c>
      <c r="U23" s="28" t="s">
        <v>1689</v>
      </c>
    </row>
    <row r="24" spans="1:21" x14ac:dyDescent="0.25">
      <c r="A24" s="7">
        <v>222</v>
      </c>
      <c r="B24" s="7" t="s">
        <v>63</v>
      </c>
      <c r="C24" s="26">
        <v>68658365</v>
      </c>
      <c r="D24" s="26"/>
      <c r="E24" s="11">
        <v>43759.60423611111</v>
      </c>
      <c r="F24" s="7" t="s">
        <v>1375</v>
      </c>
      <c r="G24" s="20" t="s">
        <v>1376</v>
      </c>
      <c r="H24" s="8" t="s">
        <v>132</v>
      </c>
      <c r="I24" s="26" t="s">
        <v>132</v>
      </c>
      <c r="J24" s="20" t="s">
        <v>1377</v>
      </c>
      <c r="K24" s="7"/>
      <c r="L24" s="33">
        <v>43762</v>
      </c>
      <c r="M24" s="7" t="s">
        <v>4</v>
      </c>
      <c r="N24" s="8"/>
      <c r="O24" s="8" t="s">
        <v>1378</v>
      </c>
      <c r="P24" s="21" t="s">
        <v>1219</v>
      </c>
      <c r="Q24" s="22">
        <v>43763</v>
      </c>
      <c r="R24" s="26" t="s">
        <v>1379</v>
      </c>
      <c r="S24" s="28" t="s">
        <v>1689</v>
      </c>
      <c r="U24" s="28" t="s">
        <v>1689</v>
      </c>
    </row>
    <row r="25" spans="1:21" x14ac:dyDescent="0.25">
      <c r="A25" s="7">
        <v>238</v>
      </c>
      <c r="B25" s="24" t="s">
        <v>33</v>
      </c>
      <c r="C25" s="25">
        <v>68726643</v>
      </c>
      <c r="D25" s="25"/>
      <c r="E25" s="24" t="s">
        <v>1456</v>
      </c>
      <c r="F25" s="25">
        <v>513</v>
      </c>
      <c r="G25" s="20" t="s">
        <v>1457</v>
      </c>
      <c r="H25" s="40" t="s">
        <v>1458</v>
      </c>
      <c r="I25" s="20"/>
      <c r="J25" s="20" t="s">
        <v>1459</v>
      </c>
      <c r="K25" s="7"/>
      <c r="L25" s="33">
        <v>43762</v>
      </c>
      <c r="M25" s="7" t="s">
        <v>4</v>
      </c>
      <c r="N25" s="20" t="s">
        <v>1460</v>
      </c>
      <c r="O25" s="26" t="s">
        <v>1461</v>
      </c>
      <c r="P25" s="26" t="s">
        <v>1211</v>
      </c>
      <c r="Q25" s="22">
        <v>43762</v>
      </c>
      <c r="R25" s="20" t="s">
        <v>1665</v>
      </c>
      <c r="S25" s="28" t="s">
        <v>1689</v>
      </c>
      <c r="U25" s="28" t="s">
        <v>1689</v>
      </c>
    </row>
    <row r="26" spans="1:21" x14ac:dyDescent="0.25">
      <c r="A26" s="7">
        <v>254</v>
      </c>
      <c r="B26" s="27" t="s">
        <v>465</v>
      </c>
      <c r="C26" s="24">
        <v>68734835</v>
      </c>
      <c r="D26" s="24"/>
      <c r="E26" s="24" t="s">
        <v>1536</v>
      </c>
      <c r="F26" s="24" t="s">
        <v>1537</v>
      </c>
      <c r="G26" s="20" t="s">
        <v>1538</v>
      </c>
      <c r="H26" s="40" t="s">
        <v>129</v>
      </c>
      <c r="I26" s="20"/>
      <c r="J26" s="20" t="s">
        <v>1539</v>
      </c>
      <c r="K26" s="7"/>
      <c r="L26" s="33">
        <v>43762</v>
      </c>
      <c r="M26" s="7" t="s">
        <v>4</v>
      </c>
      <c r="N26" s="20" t="s">
        <v>1540</v>
      </c>
      <c r="O26" s="26" t="s">
        <v>1461</v>
      </c>
      <c r="P26" s="26" t="s">
        <v>1461</v>
      </c>
      <c r="Q26" s="17" t="s">
        <v>1214</v>
      </c>
      <c r="R26" s="20" t="s">
        <v>1675</v>
      </c>
      <c r="S26" s="28" t="s">
        <v>1689</v>
      </c>
      <c r="U26" s="28" t="s">
        <v>1689</v>
      </c>
    </row>
    <row r="27" spans="1:21" x14ac:dyDescent="0.25">
      <c r="A27" s="7">
        <v>255</v>
      </c>
      <c r="B27" s="24" t="s">
        <v>101</v>
      </c>
      <c r="C27" s="25">
        <v>68737007</v>
      </c>
      <c r="D27" s="25"/>
      <c r="E27" s="24" t="s">
        <v>1541</v>
      </c>
      <c r="F27" s="25">
        <v>28000302</v>
      </c>
      <c r="G27" s="20" t="s">
        <v>1542</v>
      </c>
      <c r="H27" s="40" t="s">
        <v>202</v>
      </c>
      <c r="I27" s="20"/>
      <c r="J27" s="20" t="s">
        <v>1543</v>
      </c>
      <c r="K27" s="7"/>
      <c r="L27" s="33">
        <v>43762</v>
      </c>
      <c r="M27" s="7" t="s">
        <v>1209</v>
      </c>
      <c r="N27" s="20" t="s">
        <v>1544</v>
      </c>
      <c r="O27" s="26" t="s">
        <v>1545</v>
      </c>
      <c r="P27" s="26" t="s">
        <v>1219</v>
      </c>
      <c r="Q27" s="17" t="s">
        <v>1214</v>
      </c>
      <c r="R27" s="20" t="s">
        <v>1676</v>
      </c>
      <c r="S27" s="28" t="s">
        <v>1689</v>
      </c>
      <c r="U27" s="28" t="s">
        <v>1689</v>
      </c>
    </row>
    <row r="28" spans="1:21" x14ac:dyDescent="0.25">
      <c r="A28" s="7">
        <v>179</v>
      </c>
      <c r="B28" s="7" t="s">
        <v>828</v>
      </c>
      <c r="C28" s="7">
        <v>68580585</v>
      </c>
      <c r="D28" s="7"/>
      <c r="E28" s="7" t="s">
        <v>1165</v>
      </c>
      <c r="F28" s="7" t="s">
        <v>829</v>
      </c>
      <c r="G28" s="8" t="s">
        <v>830</v>
      </c>
      <c r="H28" s="8" t="s">
        <v>37</v>
      </c>
      <c r="I28" s="8" t="s">
        <v>37</v>
      </c>
      <c r="J28" s="8" t="s">
        <v>831</v>
      </c>
      <c r="K28" s="7"/>
      <c r="L28" s="33">
        <v>43761</v>
      </c>
      <c r="M28" s="7" t="s">
        <v>4</v>
      </c>
      <c r="N28" s="8" t="s">
        <v>832</v>
      </c>
      <c r="O28" s="10" t="s">
        <v>793</v>
      </c>
      <c r="P28" s="21" t="s">
        <v>1211</v>
      </c>
      <c r="Q28" s="22">
        <v>43761</v>
      </c>
      <c r="R28" s="21" t="s">
        <v>1319</v>
      </c>
      <c r="S28" s="28" t="s">
        <v>1673</v>
      </c>
      <c r="U28" s="28" t="s">
        <v>1673</v>
      </c>
    </row>
    <row r="29" spans="1:21" x14ac:dyDescent="0.25">
      <c r="A29" s="7">
        <v>1</v>
      </c>
      <c r="B29" s="50" t="s">
        <v>22</v>
      </c>
      <c r="C29" s="7">
        <v>66877597</v>
      </c>
      <c r="D29" s="7"/>
      <c r="E29" s="7" t="s">
        <v>1001</v>
      </c>
      <c r="F29" s="7" t="s">
        <v>23</v>
      </c>
      <c r="G29" s="8" t="s">
        <v>24</v>
      </c>
      <c r="H29" s="8" t="s">
        <v>712</v>
      </c>
      <c r="I29" s="8" t="s">
        <v>25</v>
      </c>
      <c r="J29" s="8" t="s">
        <v>26</v>
      </c>
      <c r="K29" s="7">
        <v>-77</v>
      </c>
      <c r="L29" s="33">
        <v>43761</v>
      </c>
      <c r="M29" s="7" t="s">
        <v>4</v>
      </c>
      <c r="N29" s="8" t="s">
        <v>27</v>
      </c>
      <c r="O29" s="10" t="s">
        <v>28</v>
      </c>
      <c r="P29" s="21" t="s">
        <v>1211</v>
      </c>
      <c r="Q29" s="22">
        <v>43754</v>
      </c>
      <c r="R29" s="21" t="s">
        <v>1347</v>
      </c>
      <c r="S29" s="28" t="s">
        <v>1689</v>
      </c>
      <c r="U29" s="28" t="s">
        <v>1689</v>
      </c>
    </row>
    <row r="30" spans="1:21" x14ac:dyDescent="0.25">
      <c r="A30" s="7">
        <v>19</v>
      </c>
      <c r="B30" s="50" t="s">
        <v>101</v>
      </c>
      <c r="C30" s="7">
        <v>68243933</v>
      </c>
      <c r="D30" s="7"/>
      <c r="E30" s="7" t="s">
        <v>1015</v>
      </c>
      <c r="F30" s="7" t="s">
        <v>102</v>
      </c>
      <c r="G30" s="8" t="s">
        <v>103</v>
      </c>
      <c r="H30" s="8" t="s">
        <v>104</v>
      </c>
      <c r="I30" s="8" t="s">
        <v>104</v>
      </c>
      <c r="J30" s="8" t="s">
        <v>105</v>
      </c>
      <c r="K30" s="7"/>
      <c r="L30" s="33">
        <v>43761</v>
      </c>
      <c r="M30" s="7" t="s">
        <v>4</v>
      </c>
      <c r="N30" s="8" t="s">
        <v>106</v>
      </c>
      <c r="O30" s="10" t="s">
        <v>107</v>
      </c>
      <c r="P30" s="21" t="s">
        <v>1211</v>
      </c>
      <c r="Q30" s="22">
        <v>43761</v>
      </c>
      <c r="R30" s="21" t="s">
        <v>1365</v>
      </c>
      <c r="S30" s="28" t="s">
        <v>1689</v>
      </c>
      <c r="U30" s="28" t="s">
        <v>1689</v>
      </c>
    </row>
    <row r="31" spans="1:21" x14ac:dyDescent="0.25">
      <c r="A31" s="7">
        <v>30</v>
      </c>
      <c r="B31" s="50" t="s">
        <v>53</v>
      </c>
      <c r="C31" s="7">
        <v>68461123</v>
      </c>
      <c r="D31" s="7"/>
      <c r="E31" s="7" t="s">
        <v>1025</v>
      </c>
      <c r="F31" s="7" t="s">
        <v>154</v>
      </c>
      <c r="G31" s="8" t="s">
        <v>155</v>
      </c>
      <c r="H31" s="8" t="s">
        <v>129</v>
      </c>
      <c r="I31" s="8" t="s">
        <v>129</v>
      </c>
      <c r="J31" s="8" t="s">
        <v>156</v>
      </c>
      <c r="K31" s="7"/>
      <c r="L31" s="33">
        <v>43761</v>
      </c>
      <c r="M31" s="7" t="s">
        <v>4</v>
      </c>
      <c r="N31" s="8" t="s">
        <v>157</v>
      </c>
      <c r="O31" s="10" t="s">
        <v>40</v>
      </c>
      <c r="P31" s="21" t="s">
        <v>1211</v>
      </c>
      <c r="Q31" s="22">
        <v>43761</v>
      </c>
      <c r="R31" s="21" t="s">
        <v>1308</v>
      </c>
      <c r="S31" s="28" t="s">
        <v>1689</v>
      </c>
      <c r="U31" s="28" t="s">
        <v>1689</v>
      </c>
    </row>
    <row r="32" spans="1:21" x14ac:dyDescent="0.25">
      <c r="A32" s="7">
        <v>34</v>
      </c>
      <c r="B32" s="50" t="s">
        <v>63</v>
      </c>
      <c r="C32" s="7">
        <v>68496573</v>
      </c>
      <c r="D32" s="7"/>
      <c r="E32" s="7" t="s">
        <v>1029</v>
      </c>
      <c r="F32" s="7" t="s">
        <v>171</v>
      </c>
      <c r="G32" s="8" t="s">
        <v>172</v>
      </c>
      <c r="H32" s="8" t="s">
        <v>173</v>
      </c>
      <c r="I32" s="8" t="s">
        <v>173</v>
      </c>
      <c r="J32" s="8" t="s">
        <v>174</v>
      </c>
      <c r="K32" s="7"/>
      <c r="L32" s="33">
        <v>43761</v>
      </c>
      <c r="M32" s="7" t="s">
        <v>4</v>
      </c>
      <c r="N32" s="8" t="s">
        <v>175</v>
      </c>
      <c r="O32" s="10" t="s">
        <v>176</v>
      </c>
      <c r="P32" s="21" t="s">
        <v>1211</v>
      </c>
      <c r="Q32" s="22">
        <v>43761</v>
      </c>
      <c r="R32" s="21" t="s">
        <v>1227</v>
      </c>
      <c r="S32" s="28" t="s">
        <v>1689</v>
      </c>
      <c r="U32" s="28" t="s">
        <v>1689</v>
      </c>
    </row>
    <row r="33" spans="1:21" x14ac:dyDescent="0.25">
      <c r="A33" s="7">
        <v>42</v>
      </c>
      <c r="B33" s="50" t="s">
        <v>63</v>
      </c>
      <c r="C33" s="7">
        <v>68535351</v>
      </c>
      <c r="D33" s="7"/>
      <c r="E33" s="7" t="s">
        <v>1037</v>
      </c>
      <c r="F33" s="7" t="s">
        <v>211</v>
      </c>
      <c r="G33" s="8" t="s">
        <v>212</v>
      </c>
      <c r="H33" s="8" t="s">
        <v>213</v>
      </c>
      <c r="I33" s="8" t="s">
        <v>213</v>
      </c>
      <c r="J33" s="8" t="s">
        <v>214</v>
      </c>
      <c r="K33" s="7"/>
      <c r="L33" s="33">
        <v>43761</v>
      </c>
      <c r="M33" s="7" t="s">
        <v>1209</v>
      </c>
      <c r="N33" s="8" t="s">
        <v>215</v>
      </c>
      <c r="O33" s="10" t="s">
        <v>216</v>
      </c>
      <c r="P33" s="21" t="s">
        <v>1211</v>
      </c>
      <c r="Q33" s="22">
        <v>43761</v>
      </c>
      <c r="R33" s="21" t="s">
        <v>1232</v>
      </c>
      <c r="S33" s="28" t="s">
        <v>1689</v>
      </c>
      <c r="U33" s="28" t="s">
        <v>1689</v>
      </c>
    </row>
    <row r="34" spans="1:21" x14ac:dyDescent="0.25">
      <c r="A34" s="7">
        <v>52</v>
      </c>
      <c r="B34" s="50" t="s">
        <v>63</v>
      </c>
      <c r="C34" s="7">
        <v>68572823</v>
      </c>
      <c r="D34" s="7"/>
      <c r="E34" s="7" t="s">
        <v>1047</v>
      </c>
      <c r="F34" s="7" t="s">
        <v>260</v>
      </c>
      <c r="G34" s="8" t="s">
        <v>261</v>
      </c>
      <c r="H34" s="8" t="s">
        <v>129</v>
      </c>
      <c r="I34" s="8" t="s">
        <v>129</v>
      </c>
      <c r="J34" s="8" t="s">
        <v>262</v>
      </c>
      <c r="K34" s="7"/>
      <c r="L34" s="33">
        <v>43761</v>
      </c>
      <c r="M34" s="7" t="s">
        <v>4</v>
      </c>
      <c r="N34" s="8" t="s">
        <v>263</v>
      </c>
      <c r="O34" s="10" t="s">
        <v>264</v>
      </c>
      <c r="P34" s="21" t="s">
        <v>1211</v>
      </c>
      <c r="Q34" s="22">
        <v>43760</v>
      </c>
      <c r="R34" s="21" t="s">
        <v>1264</v>
      </c>
      <c r="S34" s="28" t="s">
        <v>1689</v>
      </c>
      <c r="U34" s="28" t="s">
        <v>1689</v>
      </c>
    </row>
    <row r="35" spans="1:21" x14ac:dyDescent="0.25">
      <c r="A35" s="7">
        <v>105</v>
      </c>
      <c r="B35" s="50" t="s">
        <v>53</v>
      </c>
      <c r="C35" s="7">
        <v>68646921</v>
      </c>
      <c r="D35" s="7"/>
      <c r="E35" s="7" t="s">
        <v>1097</v>
      </c>
      <c r="F35" s="7" t="s">
        <v>511</v>
      </c>
      <c r="G35" s="8" t="s">
        <v>512</v>
      </c>
      <c r="H35" s="8" t="s">
        <v>25</v>
      </c>
      <c r="I35" s="8" t="s">
        <v>104</v>
      </c>
      <c r="J35" s="8" t="s">
        <v>513</v>
      </c>
      <c r="K35" s="7"/>
      <c r="L35" s="33">
        <v>43761</v>
      </c>
      <c r="M35" s="7" t="s">
        <v>4</v>
      </c>
      <c r="N35" s="8" t="s">
        <v>514</v>
      </c>
      <c r="O35" s="10" t="s">
        <v>515</v>
      </c>
      <c r="P35" s="21" t="s">
        <v>1211</v>
      </c>
      <c r="Q35" s="22">
        <v>43759</v>
      </c>
      <c r="R35" s="21" t="s">
        <v>1310</v>
      </c>
      <c r="S35" s="28" t="s">
        <v>1689</v>
      </c>
      <c r="U35" s="28" t="s">
        <v>1689</v>
      </c>
    </row>
    <row r="36" spans="1:21" x14ac:dyDescent="0.25">
      <c r="A36" s="7">
        <v>118</v>
      </c>
      <c r="B36" s="50" t="s">
        <v>63</v>
      </c>
      <c r="C36" s="7">
        <v>68656825</v>
      </c>
      <c r="D36" s="7"/>
      <c r="E36" s="7" t="s">
        <v>1110</v>
      </c>
      <c r="F36" s="7" t="s">
        <v>572</v>
      </c>
      <c r="G36" s="8" t="s">
        <v>573</v>
      </c>
      <c r="H36" s="8" t="s">
        <v>111</v>
      </c>
      <c r="I36" s="8" t="s">
        <v>111</v>
      </c>
      <c r="J36" s="8" t="s">
        <v>526</v>
      </c>
      <c r="K36" s="7"/>
      <c r="L36" s="33">
        <v>43761</v>
      </c>
      <c r="M36" s="7" t="s">
        <v>4</v>
      </c>
      <c r="N36" s="8" t="s">
        <v>574</v>
      </c>
      <c r="O36" s="10" t="s">
        <v>575</v>
      </c>
      <c r="P36" s="21" t="s">
        <v>1211</v>
      </c>
      <c r="Q36" s="22">
        <v>43761</v>
      </c>
      <c r="R36" s="21" t="s">
        <v>1276</v>
      </c>
      <c r="S36" s="28" t="s">
        <v>1689</v>
      </c>
      <c r="U36" s="28" t="s">
        <v>1689</v>
      </c>
    </row>
    <row r="37" spans="1:21" x14ac:dyDescent="0.25">
      <c r="A37" s="7">
        <v>119</v>
      </c>
      <c r="B37" s="50" t="s">
        <v>34</v>
      </c>
      <c r="C37" s="7">
        <v>68657193</v>
      </c>
      <c r="D37" s="7"/>
      <c r="E37" s="7" t="s">
        <v>1111</v>
      </c>
      <c r="F37" s="7" t="s">
        <v>576</v>
      </c>
      <c r="G37" s="8" t="s">
        <v>577</v>
      </c>
      <c r="H37" s="8" t="s">
        <v>173</v>
      </c>
      <c r="I37" s="8" t="s">
        <v>173</v>
      </c>
      <c r="J37" s="8" t="s">
        <v>578</v>
      </c>
      <c r="K37" s="7"/>
      <c r="L37" s="33">
        <v>43761</v>
      </c>
      <c r="M37" s="7" t="s">
        <v>4</v>
      </c>
      <c r="N37" s="8" t="s">
        <v>579</v>
      </c>
      <c r="O37" s="10" t="s">
        <v>580</v>
      </c>
      <c r="P37" s="21" t="s">
        <v>1211</v>
      </c>
      <c r="Q37" s="22">
        <v>43761</v>
      </c>
      <c r="R37" s="21" t="s">
        <v>1252</v>
      </c>
      <c r="S37" s="28" t="s">
        <v>1689</v>
      </c>
      <c r="U37" s="28" t="s">
        <v>1689</v>
      </c>
    </row>
    <row r="38" spans="1:21" x14ac:dyDescent="0.25">
      <c r="A38" s="7">
        <v>128</v>
      </c>
      <c r="B38" s="50" t="s">
        <v>59</v>
      </c>
      <c r="C38" s="7">
        <v>68676803</v>
      </c>
      <c r="D38" s="7"/>
      <c r="E38" s="7" t="s">
        <v>1120</v>
      </c>
      <c r="F38" s="7" t="s">
        <v>621</v>
      </c>
      <c r="G38" s="8" t="s">
        <v>622</v>
      </c>
      <c r="H38" s="8" t="s">
        <v>173</v>
      </c>
      <c r="I38" s="8" t="s">
        <v>104</v>
      </c>
      <c r="J38" s="8" t="s">
        <v>623</v>
      </c>
      <c r="K38" s="7"/>
      <c r="L38" s="33">
        <v>43761</v>
      </c>
      <c r="M38" s="7" t="s">
        <v>4</v>
      </c>
      <c r="N38" s="8" t="s">
        <v>624</v>
      </c>
      <c r="O38" s="10" t="s">
        <v>625</v>
      </c>
      <c r="P38" s="21" t="s">
        <v>1211</v>
      </c>
      <c r="Q38" s="22">
        <v>43761</v>
      </c>
      <c r="R38" s="21" t="s">
        <v>1222</v>
      </c>
      <c r="S38" s="28" t="s">
        <v>1689</v>
      </c>
      <c r="U38" s="28" t="s">
        <v>1689</v>
      </c>
    </row>
    <row r="39" spans="1:21" x14ac:dyDescent="0.25">
      <c r="A39" s="7">
        <v>138</v>
      </c>
      <c r="B39" s="50" t="s">
        <v>59</v>
      </c>
      <c r="C39" s="7">
        <v>68691097</v>
      </c>
      <c r="D39" s="7"/>
      <c r="E39" s="7" t="s">
        <v>1129</v>
      </c>
      <c r="F39" s="7" t="s">
        <v>664</v>
      </c>
      <c r="G39" s="8" t="s">
        <v>665</v>
      </c>
      <c r="H39" s="8" t="s">
        <v>213</v>
      </c>
      <c r="I39" s="8" t="s">
        <v>213</v>
      </c>
      <c r="J39" s="8" t="s">
        <v>38</v>
      </c>
      <c r="K39" s="7"/>
      <c r="L39" s="33">
        <v>43761</v>
      </c>
      <c r="M39" s="7" t="s">
        <v>4</v>
      </c>
      <c r="N39" s="8" t="s">
        <v>666</v>
      </c>
      <c r="O39" s="10" t="s">
        <v>667</v>
      </c>
      <c r="P39" s="21" t="s">
        <v>1211</v>
      </c>
      <c r="Q39" s="22">
        <v>43761</v>
      </c>
      <c r="R39" s="21" t="s">
        <v>1291</v>
      </c>
      <c r="S39" s="28" t="s">
        <v>1689</v>
      </c>
      <c r="U39" s="28" t="s">
        <v>1689</v>
      </c>
    </row>
    <row r="40" spans="1:21" x14ac:dyDescent="0.25">
      <c r="A40" s="7">
        <v>141</v>
      </c>
      <c r="B40" s="50" t="s">
        <v>59</v>
      </c>
      <c r="C40" s="7">
        <v>68694391</v>
      </c>
      <c r="D40" s="7"/>
      <c r="E40" s="7" t="s">
        <v>1132</v>
      </c>
      <c r="F40" s="7" t="s">
        <v>677</v>
      </c>
      <c r="G40" s="8" t="s">
        <v>678</v>
      </c>
      <c r="H40" s="8" t="s">
        <v>213</v>
      </c>
      <c r="I40" s="8" t="s">
        <v>213</v>
      </c>
      <c r="J40" s="8" t="s">
        <v>623</v>
      </c>
      <c r="K40" s="7"/>
      <c r="L40" s="33">
        <v>43761</v>
      </c>
      <c r="M40" s="7" t="s">
        <v>4</v>
      </c>
      <c r="N40" s="8" t="s">
        <v>679</v>
      </c>
      <c r="O40" s="10" t="s">
        <v>680</v>
      </c>
      <c r="P40" s="21" t="s">
        <v>1211</v>
      </c>
      <c r="Q40" s="22">
        <v>43762</v>
      </c>
      <c r="R40" s="21" t="s">
        <v>1256</v>
      </c>
      <c r="S40" s="28" t="s">
        <v>1689</v>
      </c>
      <c r="U40" s="28" t="s">
        <v>1689</v>
      </c>
    </row>
    <row r="41" spans="1:21" x14ac:dyDescent="0.25">
      <c r="A41" s="7">
        <v>142</v>
      </c>
      <c r="B41" s="50" t="s">
        <v>53</v>
      </c>
      <c r="C41" s="7">
        <v>68694421</v>
      </c>
      <c r="D41" s="7"/>
      <c r="E41" s="7" t="s">
        <v>1133</v>
      </c>
      <c r="F41" s="7" t="s">
        <v>681</v>
      </c>
      <c r="G41" s="8" t="s">
        <v>682</v>
      </c>
      <c r="H41" s="8" t="s">
        <v>712</v>
      </c>
      <c r="I41" s="8" t="s">
        <v>111</v>
      </c>
      <c r="J41" s="8" t="s">
        <v>683</v>
      </c>
      <c r="K41" s="7"/>
      <c r="L41" s="33">
        <v>43761</v>
      </c>
      <c r="M41" s="7" t="s">
        <v>4</v>
      </c>
      <c r="N41" s="8" t="s">
        <v>684</v>
      </c>
      <c r="O41" s="10" t="s">
        <v>685</v>
      </c>
      <c r="P41" s="21" t="s">
        <v>1211</v>
      </c>
      <c r="Q41" s="22">
        <v>43761</v>
      </c>
      <c r="R41" s="21" t="s">
        <v>1257</v>
      </c>
      <c r="S41" s="28" t="s">
        <v>1689</v>
      </c>
      <c r="U41" s="28" t="s">
        <v>1689</v>
      </c>
    </row>
    <row r="42" spans="1:21" x14ac:dyDescent="0.25">
      <c r="A42" s="7">
        <v>149</v>
      </c>
      <c r="B42" s="50" t="s">
        <v>53</v>
      </c>
      <c r="C42" s="7">
        <v>68699975</v>
      </c>
      <c r="D42" s="7"/>
      <c r="E42" s="7" t="s">
        <v>1140</v>
      </c>
      <c r="F42" s="7" t="s">
        <v>721</v>
      </c>
      <c r="G42" s="8" t="s">
        <v>722</v>
      </c>
      <c r="H42" s="8" t="s">
        <v>30</v>
      </c>
      <c r="I42" s="8" t="s">
        <v>30</v>
      </c>
      <c r="J42" s="8" t="s">
        <v>546</v>
      </c>
      <c r="K42" s="7"/>
      <c r="L42" s="33">
        <v>43761</v>
      </c>
      <c r="M42" s="7" t="s">
        <v>4</v>
      </c>
      <c r="N42" s="8" t="s">
        <v>723</v>
      </c>
      <c r="O42" s="10" t="s">
        <v>724</v>
      </c>
      <c r="P42" s="21" t="s">
        <v>1211</v>
      </c>
      <c r="Q42" s="22">
        <v>43761</v>
      </c>
      <c r="R42" s="21" t="s">
        <v>1311</v>
      </c>
      <c r="S42" s="28" t="s">
        <v>1689</v>
      </c>
      <c r="U42" s="28" t="s">
        <v>1689</v>
      </c>
    </row>
    <row r="43" spans="1:21" x14ac:dyDescent="0.25">
      <c r="A43" s="7">
        <v>153</v>
      </c>
      <c r="B43" s="50" t="s">
        <v>63</v>
      </c>
      <c r="C43" s="7">
        <v>68704913</v>
      </c>
      <c r="D43" s="7"/>
      <c r="E43" s="7" t="s">
        <v>1144</v>
      </c>
      <c r="F43" s="7" t="s">
        <v>735</v>
      </c>
      <c r="G43" s="8" t="s">
        <v>736</v>
      </c>
      <c r="H43" s="8" t="s">
        <v>104</v>
      </c>
      <c r="I43" s="8" t="s">
        <v>104</v>
      </c>
      <c r="J43" s="8" t="s">
        <v>737</v>
      </c>
      <c r="K43" s="7"/>
      <c r="L43" s="33">
        <v>43761</v>
      </c>
      <c r="M43" s="7" t="s">
        <v>4</v>
      </c>
      <c r="N43" s="8" t="s">
        <v>738</v>
      </c>
      <c r="O43" s="10" t="s">
        <v>739</v>
      </c>
      <c r="P43" s="21" t="s">
        <v>1211</v>
      </c>
      <c r="Q43" s="22">
        <v>43761</v>
      </c>
      <c r="R43" s="21" t="s">
        <v>1285</v>
      </c>
      <c r="S43" s="28" t="s">
        <v>1689</v>
      </c>
      <c r="U43" s="28" t="s">
        <v>1689</v>
      </c>
    </row>
    <row r="44" spans="1:21" x14ac:dyDescent="0.25">
      <c r="A44" s="7">
        <v>179</v>
      </c>
      <c r="B44" s="50" t="s">
        <v>34</v>
      </c>
      <c r="C44" s="7">
        <v>68705703</v>
      </c>
      <c r="D44" s="7"/>
      <c r="E44" s="7" t="s">
        <v>1177</v>
      </c>
      <c r="F44" s="7" t="s">
        <v>878</v>
      </c>
      <c r="G44" s="8" t="s">
        <v>879</v>
      </c>
      <c r="H44" s="8" t="s">
        <v>173</v>
      </c>
      <c r="I44" s="8" t="s">
        <v>173</v>
      </c>
      <c r="J44" s="8" t="s">
        <v>880</v>
      </c>
      <c r="K44" s="7"/>
      <c r="L44" s="33">
        <v>43761</v>
      </c>
      <c r="M44" s="7" t="s">
        <v>4</v>
      </c>
      <c r="N44" s="8" t="s">
        <v>881</v>
      </c>
      <c r="O44" s="10" t="s">
        <v>839</v>
      </c>
      <c r="P44" s="21" t="s">
        <v>1211</v>
      </c>
      <c r="Q44" s="22">
        <v>43762</v>
      </c>
      <c r="R44" s="21" t="s">
        <v>1297</v>
      </c>
      <c r="S44" s="28" t="s">
        <v>1689</v>
      </c>
      <c r="U44" s="28" t="s">
        <v>1689</v>
      </c>
    </row>
    <row r="45" spans="1:21" x14ac:dyDescent="0.25">
      <c r="A45" s="7">
        <v>309</v>
      </c>
      <c r="B45" s="52" t="s">
        <v>34</v>
      </c>
      <c r="C45" s="53">
        <v>68706727</v>
      </c>
      <c r="D45" s="53"/>
      <c r="E45" s="116">
        <v>43760.738888888889</v>
      </c>
      <c r="F45" s="117" t="s">
        <v>2042</v>
      </c>
      <c r="G45" s="118" t="s">
        <v>2051</v>
      </c>
      <c r="H45" s="118" t="s">
        <v>653</v>
      </c>
      <c r="I45" s="49"/>
      <c r="J45" s="117" t="s">
        <v>2058</v>
      </c>
      <c r="K45" s="38"/>
      <c r="L45" s="46">
        <v>43763</v>
      </c>
      <c r="M45" s="36" t="s">
        <v>4</v>
      </c>
      <c r="N45" s="119" t="s">
        <v>2064</v>
      </c>
      <c r="O45" s="47"/>
      <c r="P45" s="47" t="s">
        <v>1211</v>
      </c>
      <c r="Q45" s="48" t="s">
        <v>1214</v>
      </c>
      <c r="R45" s="26" t="s">
        <v>2087</v>
      </c>
      <c r="S45" s="28" t="s">
        <v>1689</v>
      </c>
      <c r="U45" s="28" t="s">
        <v>1689</v>
      </c>
    </row>
    <row r="46" spans="1:21" x14ac:dyDescent="0.25">
      <c r="A46" s="7">
        <v>211</v>
      </c>
      <c r="B46" s="54" t="s">
        <v>63</v>
      </c>
      <c r="C46" s="25">
        <v>68735949</v>
      </c>
      <c r="D46" s="25"/>
      <c r="E46" s="24" t="s">
        <v>1524</v>
      </c>
      <c r="F46" s="24" t="s">
        <v>1525</v>
      </c>
      <c r="G46" s="20" t="s">
        <v>1526</v>
      </c>
      <c r="H46" s="40" t="s">
        <v>110</v>
      </c>
      <c r="I46" s="20"/>
      <c r="J46" s="20" t="s">
        <v>1527</v>
      </c>
      <c r="K46" s="7"/>
      <c r="L46" s="33">
        <v>43762</v>
      </c>
      <c r="M46" s="7" t="s">
        <v>4</v>
      </c>
      <c r="N46" s="20" t="s">
        <v>1528</v>
      </c>
      <c r="O46" s="26" t="s">
        <v>1529</v>
      </c>
      <c r="P46" s="26" t="s">
        <v>1211</v>
      </c>
      <c r="Q46" s="22">
        <v>43761</v>
      </c>
      <c r="R46" s="20" t="s">
        <v>1244</v>
      </c>
      <c r="S46" s="28" t="s">
        <v>1689</v>
      </c>
      <c r="U46" s="28" t="s">
        <v>1689</v>
      </c>
    </row>
    <row r="47" spans="1:21" x14ac:dyDescent="0.25">
      <c r="A47" s="7">
        <v>13</v>
      </c>
      <c r="B47" s="57" t="s">
        <v>75</v>
      </c>
      <c r="C47" s="7">
        <v>68149003</v>
      </c>
      <c r="D47" s="7"/>
      <c r="E47" s="7" t="s">
        <v>1010</v>
      </c>
      <c r="F47" s="7" t="s">
        <v>76</v>
      </c>
      <c r="G47" s="8" t="s">
        <v>77</v>
      </c>
      <c r="H47" s="8" t="s">
        <v>79</v>
      </c>
      <c r="I47" s="8" t="s">
        <v>79</v>
      </c>
      <c r="J47" s="8" t="s">
        <v>80</v>
      </c>
      <c r="K47" s="7"/>
      <c r="L47" s="33">
        <v>43761</v>
      </c>
      <c r="M47" s="7" t="s">
        <v>4</v>
      </c>
      <c r="N47" s="8" t="s">
        <v>81</v>
      </c>
      <c r="O47" s="10" t="s">
        <v>40</v>
      </c>
      <c r="P47" s="21" t="s">
        <v>1219</v>
      </c>
      <c r="Q47" s="22">
        <v>43763</v>
      </c>
      <c r="R47" s="21" t="s">
        <v>1660</v>
      </c>
      <c r="S47" s="28" t="s">
        <v>1689</v>
      </c>
      <c r="T47" s="16"/>
      <c r="U47" s="28" t="s">
        <v>1689</v>
      </c>
    </row>
    <row r="48" spans="1:21" x14ac:dyDescent="0.25">
      <c r="A48" s="7">
        <v>15</v>
      </c>
      <c r="B48" s="57" t="s">
        <v>63</v>
      </c>
      <c r="C48" s="7">
        <v>68205039</v>
      </c>
      <c r="D48" s="7"/>
      <c r="E48" s="7" t="s">
        <v>1012</v>
      </c>
      <c r="F48" s="7" t="s">
        <v>87</v>
      </c>
      <c r="G48" s="8" t="s">
        <v>88</v>
      </c>
      <c r="H48" s="8" t="s">
        <v>89</v>
      </c>
      <c r="I48" s="8" t="s">
        <v>89</v>
      </c>
      <c r="J48" s="8" t="s">
        <v>90</v>
      </c>
      <c r="K48" s="7"/>
      <c r="L48" s="33">
        <v>43761</v>
      </c>
      <c r="M48" s="7" t="s">
        <v>4</v>
      </c>
      <c r="N48" s="8" t="s">
        <v>91</v>
      </c>
      <c r="O48" s="10" t="s">
        <v>40</v>
      </c>
      <c r="P48" s="21" t="s">
        <v>1211</v>
      </c>
      <c r="Q48" s="22">
        <v>43761</v>
      </c>
      <c r="R48" s="21" t="s">
        <v>1225</v>
      </c>
      <c r="S48" s="28" t="s">
        <v>1689</v>
      </c>
      <c r="T48" s="16"/>
      <c r="U48" s="28" t="s">
        <v>1689</v>
      </c>
    </row>
    <row r="49" spans="1:21" x14ac:dyDescent="0.25">
      <c r="A49" s="7">
        <v>17</v>
      </c>
      <c r="B49" s="57" t="s">
        <v>33</v>
      </c>
      <c r="C49" s="7">
        <v>68235655</v>
      </c>
      <c r="D49" s="7"/>
      <c r="E49" s="7" t="s">
        <v>1014</v>
      </c>
      <c r="F49" s="7" t="s">
        <v>96</v>
      </c>
      <c r="G49" s="8" t="s">
        <v>97</v>
      </c>
      <c r="H49" s="8" t="s">
        <v>358</v>
      </c>
      <c r="I49" s="8" t="s">
        <v>37</v>
      </c>
      <c r="J49" s="8" t="s">
        <v>98</v>
      </c>
      <c r="K49" s="7"/>
      <c r="L49" s="33">
        <v>43761</v>
      </c>
      <c r="M49" s="7" t="s">
        <v>4</v>
      </c>
      <c r="N49" s="8" t="s">
        <v>99</v>
      </c>
      <c r="O49" s="10" t="s">
        <v>100</v>
      </c>
      <c r="P49" s="21" t="s">
        <v>1219</v>
      </c>
      <c r="Q49" s="22" t="s">
        <v>1214</v>
      </c>
      <c r="R49" s="21" t="s">
        <v>1324</v>
      </c>
      <c r="S49" s="28" t="s">
        <v>1689</v>
      </c>
      <c r="T49" s="16"/>
      <c r="U49" s="28" t="s">
        <v>1689</v>
      </c>
    </row>
    <row r="50" spans="1:21" x14ac:dyDescent="0.25">
      <c r="A50" s="7">
        <v>93</v>
      </c>
      <c r="B50" s="57" t="s">
        <v>34</v>
      </c>
      <c r="C50" s="7">
        <v>68644149</v>
      </c>
      <c r="D50" s="7"/>
      <c r="E50" s="7" t="s">
        <v>1091</v>
      </c>
      <c r="F50" s="7" t="s">
        <v>483</v>
      </c>
      <c r="G50" s="8" t="s">
        <v>484</v>
      </c>
      <c r="H50" s="8" t="s">
        <v>224</v>
      </c>
      <c r="I50" s="8" t="s">
        <v>224</v>
      </c>
      <c r="J50" s="8" t="s">
        <v>485</v>
      </c>
      <c r="K50" s="7"/>
      <c r="L50" s="33">
        <v>43761</v>
      </c>
      <c r="M50" s="7" t="s">
        <v>4</v>
      </c>
      <c r="N50" s="8" t="s">
        <v>324</v>
      </c>
      <c r="O50" s="10" t="s">
        <v>486</v>
      </c>
      <c r="P50" s="21" t="s">
        <v>1211</v>
      </c>
      <c r="Q50" s="22">
        <v>43760</v>
      </c>
      <c r="R50" s="21" t="s">
        <v>1251</v>
      </c>
      <c r="S50" s="28" t="s">
        <v>1689</v>
      </c>
      <c r="T50" s="16"/>
      <c r="U50" s="28" t="s">
        <v>1689</v>
      </c>
    </row>
    <row r="51" spans="1:21" x14ac:dyDescent="0.25">
      <c r="A51" s="7">
        <v>95</v>
      </c>
      <c r="B51" s="57" t="s">
        <v>491</v>
      </c>
      <c r="C51" s="7">
        <v>68645911</v>
      </c>
      <c r="D51" s="7"/>
      <c r="E51" s="7" t="s">
        <v>1093</v>
      </c>
      <c r="F51" s="7" t="s">
        <v>492</v>
      </c>
      <c r="G51" s="8" t="s">
        <v>493</v>
      </c>
      <c r="H51" s="8" t="s">
        <v>224</v>
      </c>
      <c r="I51" s="8" t="s">
        <v>224</v>
      </c>
      <c r="J51" s="8" t="s">
        <v>494</v>
      </c>
      <c r="K51" s="7"/>
      <c r="L51" s="33">
        <v>43761</v>
      </c>
      <c r="M51" s="7" t="s">
        <v>4</v>
      </c>
      <c r="N51" s="8" t="s">
        <v>495</v>
      </c>
      <c r="O51" s="10" t="s">
        <v>496</v>
      </c>
      <c r="P51" s="21" t="s">
        <v>1211</v>
      </c>
      <c r="Q51" s="22">
        <v>43762</v>
      </c>
      <c r="R51" s="21" t="s">
        <v>1314</v>
      </c>
      <c r="S51" s="28" t="s">
        <v>1689</v>
      </c>
      <c r="T51" s="16"/>
      <c r="U51" s="28" t="s">
        <v>1689</v>
      </c>
    </row>
    <row r="52" spans="1:21" x14ac:dyDescent="0.25">
      <c r="A52" s="7">
        <v>99</v>
      </c>
      <c r="B52" s="57" t="s">
        <v>34</v>
      </c>
      <c r="C52" s="7">
        <v>68646615</v>
      </c>
      <c r="D52" s="7"/>
      <c r="E52" s="7" t="s">
        <v>1098</v>
      </c>
      <c r="F52" s="7" t="s">
        <v>516</v>
      </c>
      <c r="G52" s="8" t="s">
        <v>517</v>
      </c>
      <c r="H52" s="8" t="s">
        <v>132</v>
      </c>
      <c r="I52" s="8" t="s">
        <v>42</v>
      </c>
      <c r="J52" s="8" t="s">
        <v>239</v>
      </c>
      <c r="K52" s="7"/>
      <c r="L52" s="33">
        <v>43761</v>
      </c>
      <c r="M52" s="7" t="s">
        <v>4</v>
      </c>
      <c r="N52" s="8" t="s">
        <v>518</v>
      </c>
      <c r="O52" s="10" t="s">
        <v>519</v>
      </c>
      <c r="P52" s="21" t="s">
        <v>1211</v>
      </c>
      <c r="Q52" s="22">
        <v>43760</v>
      </c>
      <c r="R52" s="21" t="s">
        <v>1251</v>
      </c>
      <c r="S52" s="28" t="s">
        <v>1689</v>
      </c>
      <c r="T52" s="16"/>
      <c r="U52" s="28" t="s">
        <v>1689</v>
      </c>
    </row>
    <row r="53" spans="1:21" x14ac:dyDescent="0.25">
      <c r="A53" s="7">
        <v>100</v>
      </c>
      <c r="B53" s="57" t="s">
        <v>33</v>
      </c>
      <c r="C53" s="7">
        <v>68648043</v>
      </c>
      <c r="D53" s="7"/>
      <c r="E53" s="7" t="s">
        <v>1099</v>
      </c>
      <c r="F53" s="7" t="s">
        <v>520</v>
      </c>
      <c r="G53" s="8" t="s">
        <v>521</v>
      </c>
      <c r="H53" s="8" t="s">
        <v>503</v>
      </c>
      <c r="I53" s="8" t="s">
        <v>503</v>
      </c>
      <c r="J53" s="8" t="s">
        <v>522</v>
      </c>
      <c r="K53" s="7"/>
      <c r="L53" s="33">
        <v>43761</v>
      </c>
      <c r="M53" s="7" t="s">
        <v>4</v>
      </c>
      <c r="N53" s="8" t="s">
        <v>523</v>
      </c>
      <c r="O53" s="10" t="s">
        <v>524</v>
      </c>
      <c r="P53" s="21" t="s">
        <v>1211</v>
      </c>
      <c r="Q53" s="22">
        <v>43761</v>
      </c>
      <c r="R53" s="21" t="s">
        <v>1333</v>
      </c>
      <c r="S53" s="28" t="s">
        <v>1689</v>
      </c>
      <c r="T53" s="16"/>
      <c r="U53" s="28" t="s">
        <v>1689</v>
      </c>
    </row>
    <row r="54" spans="1:21" x14ac:dyDescent="0.25">
      <c r="A54" s="7">
        <v>102</v>
      </c>
      <c r="B54" s="57" t="s">
        <v>33</v>
      </c>
      <c r="C54" s="7">
        <v>68646891</v>
      </c>
      <c r="D54" s="7"/>
      <c r="E54" s="7" t="s">
        <v>1101</v>
      </c>
      <c r="F54" s="7" t="s">
        <v>529</v>
      </c>
      <c r="G54" s="8" t="s">
        <v>530</v>
      </c>
      <c r="H54" s="8" t="s">
        <v>224</v>
      </c>
      <c r="I54" s="8" t="s">
        <v>531</v>
      </c>
      <c r="J54" s="8" t="s">
        <v>532</v>
      </c>
      <c r="K54" s="7"/>
      <c r="L54" s="33">
        <v>43761</v>
      </c>
      <c r="M54" s="7" t="s">
        <v>4</v>
      </c>
      <c r="N54" s="8" t="s">
        <v>533</v>
      </c>
      <c r="O54" s="10" t="s">
        <v>534</v>
      </c>
      <c r="P54" s="21" t="s">
        <v>1211</v>
      </c>
      <c r="Q54" s="22" t="s">
        <v>1214</v>
      </c>
      <c r="R54" s="21" t="s">
        <v>1334</v>
      </c>
      <c r="S54" s="28" t="s">
        <v>1689</v>
      </c>
      <c r="T54" s="16"/>
      <c r="U54" s="28" t="s">
        <v>1689</v>
      </c>
    </row>
    <row r="55" spans="1:21" x14ac:dyDescent="0.25">
      <c r="A55" s="7">
        <v>104</v>
      </c>
      <c r="B55" s="57" t="s">
        <v>33</v>
      </c>
      <c r="C55" s="7">
        <v>68648529</v>
      </c>
      <c r="D55" s="7"/>
      <c r="E55" s="7" t="s">
        <v>1103</v>
      </c>
      <c r="F55" s="7" t="s">
        <v>540</v>
      </c>
      <c r="G55" s="8" t="s">
        <v>541</v>
      </c>
      <c r="H55" s="8" t="s">
        <v>503</v>
      </c>
      <c r="I55" s="8" t="s">
        <v>503</v>
      </c>
      <c r="J55" s="8" t="s">
        <v>522</v>
      </c>
      <c r="K55" s="7"/>
      <c r="L55" s="33">
        <v>43761</v>
      </c>
      <c r="M55" s="7" t="s">
        <v>4</v>
      </c>
      <c r="N55" s="8" t="s">
        <v>542</v>
      </c>
      <c r="O55" s="10" t="s">
        <v>543</v>
      </c>
      <c r="P55" s="21" t="s">
        <v>1211</v>
      </c>
      <c r="Q55" s="22">
        <v>43761</v>
      </c>
      <c r="R55" s="21" t="s">
        <v>1335</v>
      </c>
      <c r="S55" s="28" t="s">
        <v>1689</v>
      </c>
      <c r="T55" s="16"/>
      <c r="U55" s="28" t="s">
        <v>1689</v>
      </c>
    </row>
    <row r="56" spans="1:21" x14ac:dyDescent="0.25">
      <c r="A56" s="7">
        <v>110</v>
      </c>
      <c r="B56" s="57" t="s">
        <v>34</v>
      </c>
      <c r="C56" s="7">
        <v>68654191</v>
      </c>
      <c r="D56" s="7"/>
      <c r="E56" s="7" t="s">
        <v>1109</v>
      </c>
      <c r="F56" s="7" t="s">
        <v>568</v>
      </c>
      <c r="G56" s="8" t="s">
        <v>569</v>
      </c>
      <c r="H56" s="8" t="s">
        <v>37</v>
      </c>
      <c r="I56" s="8" t="s">
        <v>37</v>
      </c>
      <c r="J56" s="8" t="s">
        <v>61</v>
      </c>
      <c r="K56" s="7"/>
      <c r="L56" s="33">
        <v>43761</v>
      </c>
      <c r="M56" s="7" t="s">
        <v>4</v>
      </c>
      <c r="N56" s="8" t="s">
        <v>570</v>
      </c>
      <c r="O56" s="10" t="s">
        <v>571</v>
      </c>
      <c r="P56" s="21" t="s">
        <v>1219</v>
      </c>
      <c r="Q56" s="22">
        <v>43763</v>
      </c>
      <c r="R56" s="21" t="s">
        <v>1248</v>
      </c>
      <c r="S56" s="28" t="s">
        <v>1689</v>
      </c>
      <c r="T56" s="16"/>
      <c r="U56" s="28" t="s">
        <v>1689</v>
      </c>
    </row>
    <row r="57" spans="1:21" x14ac:dyDescent="0.25">
      <c r="A57" s="7">
        <v>112</v>
      </c>
      <c r="B57" s="57" t="s">
        <v>34</v>
      </c>
      <c r="C57" s="7">
        <v>68658417</v>
      </c>
      <c r="D57" s="7"/>
      <c r="E57" s="7" t="s">
        <v>1113</v>
      </c>
      <c r="F57" s="7" t="s">
        <v>586</v>
      </c>
      <c r="G57" s="8" t="s">
        <v>587</v>
      </c>
      <c r="H57" s="8" t="s">
        <v>503</v>
      </c>
      <c r="I57" s="8" t="s">
        <v>503</v>
      </c>
      <c r="J57" s="8" t="s">
        <v>588</v>
      </c>
      <c r="K57" s="7"/>
      <c r="L57" s="33">
        <v>43761</v>
      </c>
      <c r="M57" s="7" t="s">
        <v>4</v>
      </c>
      <c r="N57" s="8" t="s">
        <v>589</v>
      </c>
      <c r="O57" s="10" t="s">
        <v>590</v>
      </c>
      <c r="P57" s="21" t="s">
        <v>1211</v>
      </c>
      <c r="Q57" s="22">
        <v>43761</v>
      </c>
      <c r="R57" s="21" t="s">
        <v>1253</v>
      </c>
      <c r="S57" s="28" t="s">
        <v>1689</v>
      </c>
      <c r="T57" s="16"/>
      <c r="U57" s="28" t="s">
        <v>1689</v>
      </c>
    </row>
    <row r="58" spans="1:21" x14ac:dyDescent="0.25">
      <c r="A58" s="7">
        <v>116</v>
      </c>
      <c r="B58" s="57" t="s">
        <v>63</v>
      </c>
      <c r="C58" s="7">
        <v>68669491</v>
      </c>
      <c r="D58" s="7"/>
      <c r="E58" s="7" t="s">
        <v>1117</v>
      </c>
      <c r="F58" s="7" t="s">
        <v>606</v>
      </c>
      <c r="G58" s="8" t="s">
        <v>607</v>
      </c>
      <c r="H58" s="8" t="s">
        <v>159</v>
      </c>
      <c r="I58" s="8" t="s">
        <v>159</v>
      </c>
      <c r="J58" s="8" t="s">
        <v>608</v>
      </c>
      <c r="K58" s="7"/>
      <c r="L58" s="33">
        <v>43761</v>
      </c>
      <c r="M58" s="7" t="s">
        <v>4</v>
      </c>
      <c r="N58" s="8" t="s">
        <v>609</v>
      </c>
      <c r="O58" s="10" t="s">
        <v>610</v>
      </c>
      <c r="P58" s="21" t="s">
        <v>1219</v>
      </c>
      <c r="Q58" s="22">
        <v>43763</v>
      </c>
      <c r="R58" s="21" t="s">
        <v>1278</v>
      </c>
      <c r="S58" s="28" t="s">
        <v>1689</v>
      </c>
      <c r="T58" s="16"/>
      <c r="U58" s="28" t="s">
        <v>1689</v>
      </c>
    </row>
    <row r="59" spans="1:21" x14ac:dyDescent="0.25">
      <c r="A59" s="7">
        <v>125</v>
      </c>
      <c r="B59" s="57" t="s">
        <v>63</v>
      </c>
      <c r="C59" s="7">
        <v>68689845</v>
      </c>
      <c r="D59" s="7"/>
      <c r="E59" s="7" t="s">
        <v>1126</v>
      </c>
      <c r="F59" s="7" t="s">
        <v>651</v>
      </c>
      <c r="G59" s="8" t="s">
        <v>652</v>
      </c>
      <c r="H59" s="8" t="s">
        <v>653</v>
      </c>
      <c r="I59" s="8" t="s">
        <v>653</v>
      </c>
      <c r="J59" s="8" t="s">
        <v>654</v>
      </c>
      <c r="K59" s="7"/>
      <c r="L59" s="33">
        <v>43761</v>
      </c>
      <c r="M59" s="7" t="s">
        <v>4</v>
      </c>
      <c r="N59" s="8" t="s">
        <v>655</v>
      </c>
      <c r="O59" s="10" t="s">
        <v>656</v>
      </c>
      <c r="P59" s="21" t="s">
        <v>1211</v>
      </c>
      <c r="Q59" s="22">
        <v>43761</v>
      </c>
      <c r="R59" s="21" t="s">
        <v>1281</v>
      </c>
      <c r="S59" s="28" t="s">
        <v>1689</v>
      </c>
      <c r="T59" s="16"/>
      <c r="U59" s="28" t="s">
        <v>1689</v>
      </c>
    </row>
    <row r="60" spans="1:21" x14ac:dyDescent="0.25">
      <c r="A60" s="7">
        <v>134</v>
      </c>
      <c r="B60" s="57" t="s">
        <v>59</v>
      </c>
      <c r="C60" s="7">
        <v>68693115</v>
      </c>
      <c r="D60" s="7"/>
      <c r="E60" s="7" t="s">
        <v>1138</v>
      </c>
      <c r="F60" s="7" t="s">
        <v>709</v>
      </c>
      <c r="G60" s="8" t="s">
        <v>710</v>
      </c>
      <c r="H60" s="8" t="s">
        <v>712</v>
      </c>
      <c r="I60" s="8" t="s">
        <v>712</v>
      </c>
      <c r="J60" s="8" t="s">
        <v>713</v>
      </c>
      <c r="K60" s="7"/>
      <c r="L60" s="33">
        <v>43761</v>
      </c>
      <c r="M60" s="7" t="s">
        <v>4</v>
      </c>
      <c r="N60" s="8" t="s">
        <v>714</v>
      </c>
      <c r="O60" s="10" t="s">
        <v>715</v>
      </c>
      <c r="P60" s="21" t="s">
        <v>1219</v>
      </c>
      <c r="Q60" s="22">
        <v>43764</v>
      </c>
      <c r="R60" s="21" t="s">
        <v>1258</v>
      </c>
      <c r="S60" s="28" t="s">
        <v>1689</v>
      </c>
      <c r="T60" s="16"/>
      <c r="U60" s="28" t="s">
        <v>1689</v>
      </c>
    </row>
    <row r="61" spans="1:21" x14ac:dyDescent="0.25">
      <c r="A61" s="7">
        <v>148</v>
      </c>
      <c r="B61" s="57" t="s">
        <v>753</v>
      </c>
      <c r="C61" s="7">
        <v>67708533</v>
      </c>
      <c r="D61" s="7"/>
      <c r="E61" s="7" t="s">
        <v>1155</v>
      </c>
      <c r="F61" s="7">
        <v>1998</v>
      </c>
      <c r="G61" s="8" t="s">
        <v>781</v>
      </c>
      <c r="H61" s="8" t="s">
        <v>111</v>
      </c>
      <c r="I61" s="8" t="s">
        <v>111</v>
      </c>
      <c r="J61" s="8" t="s">
        <v>782</v>
      </c>
      <c r="K61" s="7"/>
      <c r="L61" s="33">
        <v>43761</v>
      </c>
      <c r="M61" s="7" t="s">
        <v>4</v>
      </c>
      <c r="N61" s="8" t="s">
        <v>783</v>
      </c>
      <c r="O61" s="10" t="s">
        <v>784</v>
      </c>
      <c r="P61" s="21" t="s">
        <v>1219</v>
      </c>
      <c r="Q61" s="22" t="s">
        <v>1214</v>
      </c>
      <c r="R61" s="21" t="s">
        <v>1370</v>
      </c>
      <c r="S61" s="28" t="s">
        <v>1689</v>
      </c>
      <c r="T61" s="16"/>
      <c r="U61" s="28" t="s">
        <v>1689</v>
      </c>
    </row>
    <row r="62" spans="1:21" x14ac:dyDescent="0.25">
      <c r="A62" s="7">
        <v>149</v>
      </c>
      <c r="B62" s="57" t="s">
        <v>33</v>
      </c>
      <c r="C62" s="7">
        <v>67988863</v>
      </c>
      <c r="D62" s="7"/>
      <c r="E62" s="7" t="s">
        <v>1156</v>
      </c>
      <c r="F62" s="7">
        <v>50694</v>
      </c>
      <c r="G62" s="8" t="s">
        <v>785</v>
      </c>
      <c r="H62" s="8" t="s">
        <v>111</v>
      </c>
      <c r="I62" s="8" t="s">
        <v>111</v>
      </c>
      <c r="J62" s="8" t="s">
        <v>786</v>
      </c>
      <c r="K62" s="7"/>
      <c r="L62" s="33">
        <v>43761</v>
      </c>
      <c r="M62" s="7" t="s">
        <v>4</v>
      </c>
      <c r="N62" s="8" t="s">
        <v>787</v>
      </c>
      <c r="O62" s="10" t="s">
        <v>788</v>
      </c>
      <c r="P62" s="21" t="s">
        <v>1211</v>
      </c>
      <c r="Q62" s="22">
        <v>43762</v>
      </c>
      <c r="R62" s="21" t="s">
        <v>1340</v>
      </c>
      <c r="S62" s="28" t="s">
        <v>1689</v>
      </c>
      <c r="T62" s="16"/>
      <c r="U62" s="28" t="s">
        <v>1689</v>
      </c>
    </row>
    <row r="63" spans="1:21" x14ac:dyDescent="0.25">
      <c r="A63" s="7">
        <v>150</v>
      </c>
      <c r="B63" s="57" t="s">
        <v>789</v>
      </c>
      <c r="C63" s="7">
        <v>68311167</v>
      </c>
      <c r="D63" s="7"/>
      <c r="E63" s="7" t="s">
        <v>1158</v>
      </c>
      <c r="F63" s="7" t="s">
        <v>794</v>
      </c>
      <c r="G63" s="8" t="s">
        <v>795</v>
      </c>
      <c r="H63" s="8" t="s">
        <v>370</v>
      </c>
      <c r="I63" s="8" t="s">
        <v>370</v>
      </c>
      <c r="J63" s="8" t="s">
        <v>796</v>
      </c>
      <c r="K63" s="7"/>
      <c r="L63" s="33">
        <v>43761</v>
      </c>
      <c r="M63" s="7" t="s">
        <v>4</v>
      </c>
      <c r="N63" s="8" t="s">
        <v>797</v>
      </c>
      <c r="O63" s="10" t="s">
        <v>798</v>
      </c>
      <c r="P63" s="21" t="s">
        <v>1211</v>
      </c>
      <c r="Q63" s="22">
        <v>43760</v>
      </c>
      <c r="R63" s="21" t="s">
        <v>1316</v>
      </c>
      <c r="S63" s="28" t="s">
        <v>1689</v>
      </c>
      <c r="T63" s="16"/>
      <c r="U63" s="28" t="s">
        <v>1689</v>
      </c>
    </row>
    <row r="64" spans="1:21" x14ac:dyDescent="0.25">
      <c r="A64" s="7">
        <v>155</v>
      </c>
      <c r="B64" s="57" t="s">
        <v>465</v>
      </c>
      <c r="C64" s="7">
        <v>68539583</v>
      </c>
      <c r="D64" s="7"/>
      <c r="E64" s="7" t="s">
        <v>1162</v>
      </c>
      <c r="F64" s="7" t="s">
        <v>816</v>
      </c>
      <c r="G64" s="8" t="s">
        <v>817</v>
      </c>
      <c r="H64" s="8" t="s">
        <v>358</v>
      </c>
      <c r="I64" s="8" t="s">
        <v>358</v>
      </c>
      <c r="J64" s="8" t="s">
        <v>818</v>
      </c>
      <c r="K64" s="7"/>
      <c r="L64" s="33">
        <v>43761</v>
      </c>
      <c r="M64" s="7" t="s">
        <v>4</v>
      </c>
      <c r="N64" s="8" t="s">
        <v>819</v>
      </c>
      <c r="O64" s="10" t="s">
        <v>820</v>
      </c>
      <c r="P64" s="21" t="s">
        <v>1211</v>
      </c>
      <c r="Q64" s="22">
        <v>43762</v>
      </c>
      <c r="R64" s="21" t="s">
        <v>1357</v>
      </c>
      <c r="S64" s="28" t="s">
        <v>1689</v>
      </c>
      <c r="T64" s="16"/>
      <c r="U64" s="28" t="s">
        <v>1689</v>
      </c>
    </row>
    <row r="65" spans="1:21" x14ac:dyDescent="0.25">
      <c r="A65" s="7">
        <v>162</v>
      </c>
      <c r="B65" s="57" t="s">
        <v>414</v>
      </c>
      <c r="C65" s="7">
        <v>68669917</v>
      </c>
      <c r="D65" s="7"/>
      <c r="E65" s="7" t="s">
        <v>1172</v>
      </c>
      <c r="F65" s="7" t="s">
        <v>858</v>
      </c>
      <c r="G65" s="8" t="s">
        <v>859</v>
      </c>
      <c r="H65" s="8" t="s">
        <v>358</v>
      </c>
      <c r="I65" s="8" t="s">
        <v>370</v>
      </c>
      <c r="J65" s="8" t="s">
        <v>860</v>
      </c>
      <c r="K65" s="7"/>
      <c r="L65" s="33">
        <v>43761</v>
      </c>
      <c r="M65" s="7" t="s">
        <v>4</v>
      </c>
      <c r="N65" s="8" t="s">
        <v>861</v>
      </c>
      <c r="O65" s="10" t="s">
        <v>862</v>
      </c>
      <c r="P65" s="21" t="s">
        <v>1219</v>
      </c>
      <c r="Q65" s="22">
        <v>43764</v>
      </c>
      <c r="R65" s="21" t="s">
        <v>1363</v>
      </c>
      <c r="S65" s="28" t="s">
        <v>1689</v>
      </c>
      <c r="T65" s="16"/>
      <c r="U65" s="28" t="s">
        <v>1689</v>
      </c>
    </row>
    <row r="66" spans="1:21" x14ac:dyDescent="0.25">
      <c r="A66" s="7">
        <v>173</v>
      </c>
      <c r="B66" s="57" t="s">
        <v>63</v>
      </c>
      <c r="C66" s="19">
        <v>68472185</v>
      </c>
      <c r="D66" s="19"/>
      <c r="E66" s="11" t="s">
        <v>1195</v>
      </c>
      <c r="F66" s="7" t="s">
        <v>952</v>
      </c>
      <c r="G66" s="8" t="s">
        <v>953</v>
      </c>
      <c r="H66" s="8" t="s">
        <v>801</v>
      </c>
      <c r="I66" s="8" t="s">
        <v>801</v>
      </c>
      <c r="J66" s="8"/>
      <c r="K66" s="7"/>
      <c r="L66" s="33">
        <v>43761</v>
      </c>
      <c r="M66" s="7" t="s">
        <v>4</v>
      </c>
      <c r="N66" s="8" t="s">
        <v>954</v>
      </c>
      <c r="O66" s="10" t="s">
        <v>955</v>
      </c>
      <c r="P66" s="21" t="s">
        <v>1211</v>
      </c>
      <c r="Q66" s="22">
        <v>43760</v>
      </c>
      <c r="R66" s="21" t="s">
        <v>1234</v>
      </c>
      <c r="S66" s="28" t="s">
        <v>1689</v>
      </c>
      <c r="T66" s="16"/>
      <c r="U66" s="28" t="s">
        <v>1689</v>
      </c>
    </row>
    <row r="67" spans="1:21" x14ac:dyDescent="0.25">
      <c r="A67" s="7">
        <v>176</v>
      </c>
      <c r="B67" s="57" t="s">
        <v>63</v>
      </c>
      <c r="C67" s="19">
        <v>68536687</v>
      </c>
      <c r="D67" s="19"/>
      <c r="E67" s="11" t="s">
        <v>1199</v>
      </c>
      <c r="F67" s="7" t="s">
        <v>968</v>
      </c>
      <c r="G67" s="8" t="s">
        <v>969</v>
      </c>
      <c r="H67" s="8" t="s">
        <v>970</v>
      </c>
      <c r="I67" s="8" t="s">
        <v>970</v>
      </c>
      <c r="J67" s="8"/>
      <c r="K67" s="7"/>
      <c r="L67" s="33">
        <v>43761</v>
      </c>
      <c r="M67" s="7" t="s">
        <v>4</v>
      </c>
      <c r="N67" s="8" t="s">
        <v>971</v>
      </c>
      <c r="O67" s="10" t="s">
        <v>972</v>
      </c>
      <c r="P67" s="21" t="s">
        <v>1211</v>
      </c>
      <c r="Q67" s="22">
        <v>43761</v>
      </c>
      <c r="R67" s="21" t="s">
        <v>1287</v>
      </c>
      <c r="S67" s="28" t="s">
        <v>1689</v>
      </c>
      <c r="T67" s="16"/>
      <c r="U67" s="28" t="s">
        <v>1689</v>
      </c>
    </row>
    <row r="68" spans="1:21" x14ac:dyDescent="0.25">
      <c r="A68" s="7">
        <v>178</v>
      </c>
      <c r="B68" s="57" t="s">
        <v>34</v>
      </c>
      <c r="C68" s="19">
        <v>68565659</v>
      </c>
      <c r="D68" s="19"/>
      <c r="E68" s="11" t="s">
        <v>1201</v>
      </c>
      <c r="F68" s="7" t="s">
        <v>977</v>
      </c>
      <c r="G68" s="8" t="s">
        <v>978</v>
      </c>
      <c r="H68" s="8" t="s">
        <v>313</v>
      </c>
      <c r="I68" s="8" t="s">
        <v>313</v>
      </c>
      <c r="J68" s="8"/>
      <c r="K68" s="7"/>
      <c r="L68" s="33">
        <v>43761</v>
      </c>
      <c r="M68" s="7" t="s">
        <v>4</v>
      </c>
      <c r="N68" s="8" t="s">
        <v>979</v>
      </c>
      <c r="O68" s="10" t="s">
        <v>980</v>
      </c>
      <c r="P68" s="21" t="s">
        <v>1211</v>
      </c>
      <c r="Q68" s="22">
        <v>43762</v>
      </c>
      <c r="R68" s="21" t="s">
        <v>1307</v>
      </c>
      <c r="S68" s="28" t="s">
        <v>1689</v>
      </c>
      <c r="T68" s="16"/>
      <c r="U68" s="28" t="s">
        <v>1689</v>
      </c>
    </row>
    <row r="69" spans="1:21" x14ac:dyDescent="0.25">
      <c r="A69" s="7">
        <v>179</v>
      </c>
      <c r="B69" s="57" t="s">
        <v>59</v>
      </c>
      <c r="C69" s="19">
        <v>68565059</v>
      </c>
      <c r="D69" s="19"/>
      <c r="E69" s="11" t="s">
        <v>1202</v>
      </c>
      <c r="F69" s="7" t="s">
        <v>981</v>
      </c>
      <c r="G69" s="8" t="s">
        <v>982</v>
      </c>
      <c r="H69" s="8" t="s">
        <v>593</v>
      </c>
      <c r="I69" s="8" t="s">
        <v>593</v>
      </c>
      <c r="J69" s="8"/>
      <c r="K69" s="7"/>
      <c r="L69" s="33">
        <v>43761</v>
      </c>
      <c r="M69" s="7" t="s">
        <v>4</v>
      </c>
      <c r="N69" s="8" t="s">
        <v>983</v>
      </c>
      <c r="O69" s="10" t="s">
        <v>984</v>
      </c>
      <c r="P69" s="21" t="s">
        <v>1219</v>
      </c>
      <c r="Q69" s="22">
        <v>43764</v>
      </c>
      <c r="R69" s="21" t="s">
        <v>1261</v>
      </c>
      <c r="S69" s="28" t="s">
        <v>1689</v>
      </c>
      <c r="T69" s="16"/>
      <c r="U69" s="28" t="s">
        <v>1689</v>
      </c>
    </row>
    <row r="70" spans="1:21" x14ac:dyDescent="0.25">
      <c r="A70" s="7">
        <v>186</v>
      </c>
      <c r="B70" s="58" t="s">
        <v>34</v>
      </c>
      <c r="C70" s="24">
        <v>68692175</v>
      </c>
      <c r="D70" s="24"/>
      <c r="E70" s="24" t="s">
        <v>1394</v>
      </c>
      <c r="F70" s="24" t="s">
        <v>1395</v>
      </c>
      <c r="G70" s="20" t="s">
        <v>1396</v>
      </c>
      <c r="H70" s="40" t="s">
        <v>129</v>
      </c>
      <c r="I70" s="20"/>
      <c r="J70" s="20" t="s">
        <v>314</v>
      </c>
      <c r="K70" s="7"/>
      <c r="L70" s="33">
        <v>43762</v>
      </c>
      <c r="M70" s="7" t="s">
        <v>4</v>
      </c>
      <c r="N70" s="20" t="s">
        <v>1397</v>
      </c>
      <c r="O70" s="26" t="s">
        <v>1398</v>
      </c>
      <c r="P70" s="21" t="s">
        <v>1211</v>
      </c>
      <c r="Q70" s="22">
        <v>43762</v>
      </c>
      <c r="R70" s="20" t="s">
        <v>1653</v>
      </c>
      <c r="S70" s="28" t="s">
        <v>1689</v>
      </c>
      <c r="T70" s="16"/>
      <c r="U70" s="28" t="s">
        <v>1689</v>
      </c>
    </row>
    <row r="71" spans="1:21" x14ac:dyDescent="0.25">
      <c r="A71" s="7">
        <v>192</v>
      </c>
      <c r="B71" s="58" t="s">
        <v>59</v>
      </c>
      <c r="C71" s="25">
        <v>68714387</v>
      </c>
      <c r="D71" s="25"/>
      <c r="E71" s="24" t="s">
        <v>1424</v>
      </c>
      <c r="F71" s="24" t="s">
        <v>1425</v>
      </c>
      <c r="G71" s="20" t="s">
        <v>1426</v>
      </c>
      <c r="H71" s="40" t="s">
        <v>711</v>
      </c>
      <c r="I71" s="20"/>
      <c r="J71" s="20" t="s">
        <v>623</v>
      </c>
      <c r="K71" s="7"/>
      <c r="L71" s="33">
        <v>43762</v>
      </c>
      <c r="M71" s="7" t="s">
        <v>4</v>
      </c>
      <c r="N71" s="20" t="s">
        <v>1427</v>
      </c>
      <c r="O71" s="26" t="s">
        <v>1409</v>
      </c>
      <c r="P71" s="26" t="s">
        <v>1219</v>
      </c>
      <c r="Q71" s="22">
        <v>43766</v>
      </c>
      <c r="R71" s="20" t="s">
        <v>1662</v>
      </c>
      <c r="S71" s="28" t="s">
        <v>1689</v>
      </c>
      <c r="T71" s="16"/>
      <c r="U71" s="28" t="s">
        <v>1689</v>
      </c>
    </row>
    <row r="72" spans="1:21" x14ac:dyDescent="0.25">
      <c r="A72" s="7">
        <v>196</v>
      </c>
      <c r="B72" s="58" t="s">
        <v>882</v>
      </c>
      <c r="C72" s="24">
        <v>68725753</v>
      </c>
      <c r="D72" s="24"/>
      <c r="E72" s="24" t="s">
        <v>1444</v>
      </c>
      <c r="F72" s="24" t="s">
        <v>1445</v>
      </c>
      <c r="G72" s="20" t="s">
        <v>1446</v>
      </c>
      <c r="H72" s="40" t="s">
        <v>213</v>
      </c>
      <c r="I72" s="20"/>
      <c r="J72" s="20" t="s">
        <v>1447</v>
      </c>
      <c r="K72" s="7"/>
      <c r="L72" s="33">
        <v>43762</v>
      </c>
      <c r="M72" s="7" t="s">
        <v>4</v>
      </c>
      <c r="N72" s="20" t="s">
        <v>1448</v>
      </c>
      <c r="O72" s="26" t="s">
        <v>1449</v>
      </c>
      <c r="P72" s="26" t="s">
        <v>1219</v>
      </c>
      <c r="Q72" s="22">
        <v>43763</v>
      </c>
      <c r="R72" s="20" t="s">
        <v>1664</v>
      </c>
      <c r="S72" s="28" t="s">
        <v>1689</v>
      </c>
      <c r="T72" s="16"/>
      <c r="U72" s="28" t="s">
        <v>1689</v>
      </c>
    </row>
    <row r="73" spans="1:21" x14ac:dyDescent="0.25">
      <c r="A73" s="7">
        <v>216</v>
      </c>
      <c r="B73" s="58" t="s">
        <v>753</v>
      </c>
      <c r="C73" s="24">
        <v>68736101</v>
      </c>
      <c r="D73" s="24"/>
      <c r="E73" s="24" t="s">
        <v>1565</v>
      </c>
      <c r="F73" s="24">
        <v>1556</v>
      </c>
      <c r="G73" s="20" t="s">
        <v>1566</v>
      </c>
      <c r="H73" s="40" t="s">
        <v>111</v>
      </c>
      <c r="I73" s="20"/>
      <c r="J73" s="20" t="s">
        <v>1567</v>
      </c>
      <c r="K73" s="7"/>
      <c r="L73" s="33">
        <v>43762</v>
      </c>
      <c r="M73" s="7" t="s">
        <v>4</v>
      </c>
      <c r="N73" s="20" t="s">
        <v>1568</v>
      </c>
      <c r="O73" s="26" t="s">
        <v>1569</v>
      </c>
      <c r="P73" s="26" t="s">
        <v>1219</v>
      </c>
      <c r="Q73" s="17">
        <v>43763</v>
      </c>
      <c r="R73" s="20" t="s">
        <v>1679</v>
      </c>
      <c r="S73" s="28" t="s">
        <v>1689</v>
      </c>
      <c r="T73" s="16"/>
      <c r="U73" s="28" t="s">
        <v>1689</v>
      </c>
    </row>
    <row r="74" spans="1:21" x14ac:dyDescent="0.25">
      <c r="A74" s="7">
        <v>221</v>
      </c>
      <c r="B74" s="58" t="s">
        <v>34</v>
      </c>
      <c r="C74" s="25">
        <v>68743349</v>
      </c>
      <c r="D74" s="25"/>
      <c r="E74" s="24" t="s">
        <v>1589</v>
      </c>
      <c r="F74" s="24" t="s">
        <v>1590</v>
      </c>
      <c r="G74" s="20" t="s">
        <v>1591</v>
      </c>
      <c r="H74" s="40" t="s">
        <v>78</v>
      </c>
      <c r="I74" s="20"/>
      <c r="J74" s="20" t="s">
        <v>1592</v>
      </c>
      <c r="K74" s="7"/>
      <c r="L74" s="33">
        <v>43762</v>
      </c>
      <c r="M74" s="7" t="s">
        <v>1209</v>
      </c>
      <c r="N74" s="20" t="s">
        <v>1593</v>
      </c>
      <c r="O74" s="20" t="s">
        <v>1593</v>
      </c>
      <c r="P74" s="20" t="s">
        <v>1211</v>
      </c>
      <c r="Q74" s="17" t="s">
        <v>1214</v>
      </c>
      <c r="R74" s="20" t="s">
        <v>1682</v>
      </c>
      <c r="S74" s="28" t="s">
        <v>1689</v>
      </c>
      <c r="T74" s="16"/>
      <c r="U74" s="28" t="s">
        <v>1689</v>
      </c>
    </row>
    <row r="75" spans="1:21" x14ac:dyDescent="0.25">
      <c r="A75" s="7">
        <v>223</v>
      </c>
      <c r="B75" s="58" t="s">
        <v>465</v>
      </c>
      <c r="C75" s="24">
        <v>68743559</v>
      </c>
      <c r="D75" s="24"/>
      <c r="E75" s="24" t="s">
        <v>1599</v>
      </c>
      <c r="F75" s="24" t="s">
        <v>1600</v>
      </c>
      <c r="G75" s="20" t="s">
        <v>1601</v>
      </c>
      <c r="H75" s="40" t="s">
        <v>25</v>
      </c>
      <c r="I75" s="20"/>
      <c r="J75" s="20" t="s">
        <v>1602</v>
      </c>
      <c r="K75" s="7"/>
      <c r="L75" s="33">
        <v>43762</v>
      </c>
      <c r="M75" s="7" t="s">
        <v>4</v>
      </c>
      <c r="N75" s="20" t="s">
        <v>1603</v>
      </c>
      <c r="O75" s="26" t="s">
        <v>1461</v>
      </c>
      <c r="P75" s="26" t="s">
        <v>1219</v>
      </c>
      <c r="Q75" s="17">
        <v>43763</v>
      </c>
      <c r="R75" s="20" t="s">
        <v>1683</v>
      </c>
      <c r="S75" s="28" t="s">
        <v>1689</v>
      </c>
      <c r="T75" s="16"/>
      <c r="U75" s="28" t="s">
        <v>1689</v>
      </c>
    </row>
    <row r="76" spans="1:21" x14ac:dyDescent="0.25">
      <c r="A76" s="7">
        <v>224</v>
      </c>
      <c r="B76" s="58" t="s">
        <v>34</v>
      </c>
      <c r="C76" s="25">
        <v>68745253</v>
      </c>
      <c r="D76" s="25"/>
      <c r="E76" s="24" t="s">
        <v>1604</v>
      </c>
      <c r="F76" s="24" t="s">
        <v>1605</v>
      </c>
      <c r="G76" s="20" t="s">
        <v>1606</v>
      </c>
      <c r="H76" s="40" t="s">
        <v>598</v>
      </c>
      <c r="I76" s="20"/>
      <c r="J76" s="20" t="s">
        <v>623</v>
      </c>
      <c r="K76" s="7"/>
      <c r="L76" s="33">
        <v>43762</v>
      </c>
      <c r="M76" s="7" t="s">
        <v>4</v>
      </c>
      <c r="N76" s="20" t="s">
        <v>1607</v>
      </c>
      <c r="O76" s="26" t="s">
        <v>1608</v>
      </c>
      <c r="P76" s="26" t="s">
        <v>1219</v>
      </c>
      <c r="Q76" s="17">
        <v>43764</v>
      </c>
      <c r="R76" s="20" t="s">
        <v>1684</v>
      </c>
      <c r="S76" s="28" t="s">
        <v>1689</v>
      </c>
      <c r="T76" s="16"/>
      <c r="U76" s="28" t="s">
        <v>1689</v>
      </c>
    </row>
    <row r="77" spans="1:21" x14ac:dyDescent="0.25">
      <c r="A77" s="7">
        <v>228</v>
      </c>
      <c r="B77" s="58" t="s">
        <v>59</v>
      </c>
      <c r="C77" s="25">
        <v>68755905</v>
      </c>
      <c r="D77" s="25"/>
      <c r="E77" s="24" t="s">
        <v>1622</v>
      </c>
      <c r="F77" s="24" t="s">
        <v>1623</v>
      </c>
      <c r="G77" s="20" t="s">
        <v>1624</v>
      </c>
      <c r="H77" s="40" t="s">
        <v>78</v>
      </c>
      <c r="I77" s="20"/>
      <c r="J77" s="20" t="s">
        <v>1625</v>
      </c>
      <c r="K77" s="7"/>
      <c r="L77" s="33">
        <v>43762</v>
      </c>
      <c r="M77" s="7" t="s">
        <v>1209</v>
      </c>
      <c r="N77" s="20" t="s">
        <v>1626</v>
      </c>
      <c r="O77" s="26" t="s">
        <v>1627</v>
      </c>
      <c r="P77" s="26" t="s">
        <v>1211</v>
      </c>
      <c r="Q77" s="17">
        <v>43760</v>
      </c>
      <c r="R77" s="20" t="s">
        <v>1687</v>
      </c>
      <c r="S77" s="28" t="s">
        <v>1689</v>
      </c>
      <c r="T77" s="16"/>
      <c r="U77" s="28" t="s">
        <v>1689</v>
      </c>
    </row>
    <row r="78" spans="1:21" x14ac:dyDescent="0.25">
      <c r="A78" s="7">
        <v>244</v>
      </c>
      <c r="B78" s="59" t="s">
        <v>59</v>
      </c>
      <c r="C78" s="37">
        <v>68771457</v>
      </c>
      <c r="D78" s="37"/>
      <c r="E78" s="38" t="s">
        <v>1710</v>
      </c>
      <c r="F78" s="36" t="s">
        <v>1711</v>
      </c>
      <c r="G78" s="39" t="s">
        <v>1807</v>
      </c>
      <c r="H78" s="41" t="s">
        <v>1808</v>
      </c>
      <c r="I78" s="20"/>
      <c r="J78" s="39" t="s">
        <v>1870</v>
      </c>
      <c r="K78" s="7"/>
      <c r="L78" s="33">
        <v>43763</v>
      </c>
      <c r="M78" s="36" t="s">
        <v>4</v>
      </c>
      <c r="N78" s="39" t="s">
        <v>1919</v>
      </c>
      <c r="O78" s="39" t="s">
        <v>1971</v>
      </c>
      <c r="P78" s="21" t="s">
        <v>1211</v>
      </c>
      <c r="Q78" s="22">
        <v>43763</v>
      </c>
      <c r="R78" s="26" t="s">
        <v>2072</v>
      </c>
      <c r="S78" s="28" t="s">
        <v>1689</v>
      </c>
      <c r="T78" s="16"/>
      <c r="U78" s="28" t="s">
        <v>1689</v>
      </c>
    </row>
    <row r="79" spans="1:21" x14ac:dyDescent="0.25">
      <c r="A79" s="7">
        <v>245</v>
      </c>
      <c r="B79" s="59" t="s">
        <v>414</v>
      </c>
      <c r="C79" s="37">
        <v>68759137</v>
      </c>
      <c r="D79" s="37"/>
      <c r="E79" s="38" t="s">
        <v>1712</v>
      </c>
      <c r="F79" s="36" t="s">
        <v>1713</v>
      </c>
      <c r="G79" s="39" t="s">
        <v>1809</v>
      </c>
      <c r="H79" s="41" t="s">
        <v>1810</v>
      </c>
      <c r="I79" s="20"/>
      <c r="J79" s="39" t="s">
        <v>1871</v>
      </c>
      <c r="K79" s="7"/>
      <c r="L79" s="33">
        <v>43763</v>
      </c>
      <c r="M79" s="36" t="s">
        <v>4</v>
      </c>
      <c r="N79" s="39" t="s">
        <v>1920</v>
      </c>
      <c r="O79" s="39" t="s">
        <v>1972</v>
      </c>
      <c r="P79" s="51" t="s">
        <v>1211</v>
      </c>
      <c r="Q79" s="22">
        <v>43763</v>
      </c>
      <c r="R79" s="26" t="s">
        <v>2082</v>
      </c>
      <c r="S79" s="28" t="s">
        <v>1689</v>
      </c>
      <c r="T79" s="16"/>
      <c r="U79" s="28" t="s">
        <v>1689</v>
      </c>
    </row>
    <row r="80" spans="1:21" x14ac:dyDescent="0.25">
      <c r="A80" s="7">
        <v>248</v>
      </c>
      <c r="B80" s="59" t="s">
        <v>465</v>
      </c>
      <c r="C80" s="37">
        <v>68683777</v>
      </c>
      <c r="D80" s="37"/>
      <c r="E80" s="120" t="s">
        <v>1718</v>
      </c>
      <c r="F80" s="36" t="s">
        <v>1719</v>
      </c>
      <c r="G80" s="39" t="s">
        <v>1813</v>
      </c>
      <c r="H80" s="41" t="s">
        <v>451</v>
      </c>
      <c r="I80" s="20"/>
      <c r="J80" s="39" t="s">
        <v>1874</v>
      </c>
      <c r="K80" s="7"/>
      <c r="L80" s="33">
        <v>43763</v>
      </c>
      <c r="M80" s="36" t="s">
        <v>4</v>
      </c>
      <c r="N80" s="39" t="s">
        <v>1923</v>
      </c>
      <c r="O80" s="39" t="s">
        <v>1975</v>
      </c>
      <c r="P80" s="21" t="s">
        <v>1211</v>
      </c>
      <c r="Q80" s="22">
        <v>43763</v>
      </c>
      <c r="R80" s="26" t="s">
        <v>2076</v>
      </c>
      <c r="S80" s="28" t="s">
        <v>1689</v>
      </c>
      <c r="T80" s="16"/>
      <c r="U80" s="28" t="s">
        <v>1689</v>
      </c>
    </row>
    <row r="81" spans="1:23" x14ac:dyDescent="0.25">
      <c r="A81" s="7">
        <v>264</v>
      </c>
      <c r="B81" s="60" t="s">
        <v>34</v>
      </c>
      <c r="C81" s="55">
        <v>68647775</v>
      </c>
      <c r="D81" s="55"/>
      <c r="E81" s="121" t="s">
        <v>1749</v>
      </c>
      <c r="F81" s="55" t="s">
        <v>1750</v>
      </c>
      <c r="G81" s="55" t="s">
        <v>1831</v>
      </c>
      <c r="H81" s="122" t="s">
        <v>1829</v>
      </c>
      <c r="I81" s="20"/>
      <c r="J81" s="122" t="s">
        <v>1887</v>
      </c>
      <c r="K81" s="7"/>
      <c r="L81" s="33">
        <v>43763</v>
      </c>
      <c r="M81" s="36" t="s">
        <v>4</v>
      </c>
      <c r="N81" s="122" t="s">
        <v>1931</v>
      </c>
      <c r="O81" s="55" t="s">
        <v>1990</v>
      </c>
      <c r="P81" s="21" t="s">
        <v>1219</v>
      </c>
      <c r="Q81" s="22">
        <v>43763</v>
      </c>
      <c r="R81" s="26" t="s">
        <v>2097</v>
      </c>
      <c r="S81" s="28" t="s">
        <v>1689</v>
      </c>
      <c r="T81" s="16"/>
      <c r="U81" s="28" t="s">
        <v>1689</v>
      </c>
    </row>
    <row r="82" spans="1:23" x14ac:dyDescent="0.25">
      <c r="A82" s="7">
        <v>275</v>
      </c>
      <c r="B82" s="59" t="s">
        <v>34</v>
      </c>
      <c r="C82" s="37">
        <v>68678269</v>
      </c>
      <c r="D82" s="37"/>
      <c r="E82" s="120" t="s">
        <v>1769</v>
      </c>
      <c r="F82" s="36" t="s">
        <v>1770</v>
      </c>
      <c r="G82" s="39" t="s">
        <v>1844</v>
      </c>
      <c r="H82" s="41" t="s">
        <v>1845</v>
      </c>
      <c r="I82" s="20"/>
      <c r="J82" s="39" t="s">
        <v>1898</v>
      </c>
      <c r="K82" s="7"/>
      <c r="L82" s="33">
        <v>43763</v>
      </c>
      <c r="M82" s="36" t="s">
        <v>4</v>
      </c>
      <c r="N82" s="39" t="s">
        <v>1945</v>
      </c>
      <c r="O82" s="39" t="s">
        <v>2001</v>
      </c>
      <c r="P82" s="21" t="s">
        <v>1219</v>
      </c>
      <c r="Q82" s="22">
        <v>43763</v>
      </c>
      <c r="R82" s="26" t="s">
        <v>2104</v>
      </c>
      <c r="S82" s="28" t="s">
        <v>1689</v>
      </c>
      <c r="T82" s="16"/>
      <c r="U82" s="28" t="s">
        <v>1689</v>
      </c>
    </row>
    <row r="83" spans="1:23" x14ac:dyDescent="0.25">
      <c r="A83" s="7">
        <v>281</v>
      </c>
      <c r="B83" s="59" t="s">
        <v>59</v>
      </c>
      <c r="C83" s="36">
        <v>68762249</v>
      </c>
      <c r="D83" s="36"/>
      <c r="E83" s="38" t="s">
        <v>1778</v>
      </c>
      <c r="F83" s="36" t="s">
        <v>1779</v>
      </c>
      <c r="G83" s="39" t="s">
        <v>1851</v>
      </c>
      <c r="H83" s="41" t="s">
        <v>1852</v>
      </c>
      <c r="I83" s="20"/>
      <c r="J83" s="39" t="s">
        <v>1527</v>
      </c>
      <c r="K83" s="7"/>
      <c r="L83" s="33">
        <v>43763</v>
      </c>
      <c r="M83" s="36" t="s">
        <v>4</v>
      </c>
      <c r="N83" s="39" t="s">
        <v>1950</v>
      </c>
      <c r="O83" s="39" t="s">
        <v>2007</v>
      </c>
      <c r="P83" s="21" t="s">
        <v>1211</v>
      </c>
      <c r="Q83" s="22">
        <v>43763</v>
      </c>
      <c r="R83" s="26" t="s">
        <v>2070</v>
      </c>
      <c r="S83" s="28" t="s">
        <v>1689</v>
      </c>
      <c r="T83" s="16"/>
      <c r="U83" s="28" t="s">
        <v>1689</v>
      </c>
    </row>
    <row r="84" spans="1:23" x14ac:dyDescent="0.25">
      <c r="A84" s="7">
        <v>293</v>
      </c>
      <c r="B84" s="61" t="s">
        <v>753</v>
      </c>
      <c r="C84" s="43">
        <v>67708533</v>
      </c>
      <c r="D84" s="43"/>
      <c r="E84" s="44" t="s">
        <v>2033</v>
      </c>
      <c r="F84" s="43" t="s">
        <v>2017</v>
      </c>
      <c r="G84" s="26" t="s">
        <v>2020</v>
      </c>
      <c r="H84" s="45" t="s">
        <v>2022</v>
      </c>
      <c r="I84" s="23"/>
      <c r="J84" s="26" t="s">
        <v>2024</v>
      </c>
      <c r="K84" s="7"/>
      <c r="L84" s="33">
        <v>43763</v>
      </c>
      <c r="M84" s="36" t="s">
        <v>4</v>
      </c>
      <c r="N84" s="26" t="s">
        <v>783</v>
      </c>
      <c r="O84" s="26" t="s">
        <v>2029</v>
      </c>
      <c r="P84" s="21" t="s">
        <v>1219</v>
      </c>
      <c r="Q84" s="22" t="s">
        <v>1214</v>
      </c>
      <c r="R84" s="26" t="s">
        <v>1370</v>
      </c>
      <c r="S84" s="28" t="s">
        <v>1689</v>
      </c>
      <c r="T84" s="16"/>
      <c r="U84" s="28" t="s">
        <v>1689</v>
      </c>
    </row>
    <row r="85" spans="1:23" x14ac:dyDescent="0.25">
      <c r="A85" s="7">
        <v>294</v>
      </c>
      <c r="B85" s="61" t="s">
        <v>33</v>
      </c>
      <c r="C85" s="43">
        <v>67988863</v>
      </c>
      <c r="D85" s="43"/>
      <c r="E85" s="44" t="s">
        <v>2034</v>
      </c>
      <c r="F85" s="43" t="s">
        <v>2018</v>
      </c>
      <c r="G85" s="26" t="s">
        <v>785</v>
      </c>
      <c r="H85" s="45" t="s">
        <v>173</v>
      </c>
      <c r="I85" s="23"/>
      <c r="J85" s="26" t="s">
        <v>2025</v>
      </c>
      <c r="K85" s="7"/>
      <c r="L85" s="33">
        <v>43763</v>
      </c>
      <c r="M85" s="36" t="s">
        <v>4</v>
      </c>
      <c r="N85" s="26" t="s">
        <v>787</v>
      </c>
      <c r="O85" s="26" t="s">
        <v>2030</v>
      </c>
      <c r="P85" s="21" t="s">
        <v>1211</v>
      </c>
      <c r="Q85" s="22">
        <v>43762</v>
      </c>
      <c r="R85" s="26" t="s">
        <v>1340</v>
      </c>
      <c r="S85" s="28" t="s">
        <v>1689</v>
      </c>
      <c r="T85" s="16"/>
      <c r="U85" s="28" t="s">
        <v>1689</v>
      </c>
    </row>
    <row r="86" spans="1:23" x14ac:dyDescent="0.25">
      <c r="A86" s="7">
        <v>295</v>
      </c>
      <c r="B86" s="61" t="s">
        <v>789</v>
      </c>
      <c r="C86" s="43">
        <v>68311167</v>
      </c>
      <c r="D86" s="43"/>
      <c r="E86" s="44" t="s">
        <v>2035</v>
      </c>
      <c r="F86" s="43" t="s">
        <v>794</v>
      </c>
      <c r="G86" s="26" t="s">
        <v>795</v>
      </c>
      <c r="H86" s="26" t="s">
        <v>370</v>
      </c>
      <c r="I86" s="23"/>
      <c r="J86" s="26" t="s">
        <v>2026</v>
      </c>
      <c r="K86" s="7"/>
      <c r="L86" s="33">
        <v>43763</v>
      </c>
      <c r="M86" s="36" t="s">
        <v>4</v>
      </c>
      <c r="N86" s="26" t="s">
        <v>797</v>
      </c>
      <c r="O86" s="26" t="s">
        <v>2031</v>
      </c>
      <c r="P86" s="21" t="s">
        <v>1211</v>
      </c>
      <c r="Q86" s="22">
        <v>43760</v>
      </c>
      <c r="R86" s="26" t="s">
        <v>1316</v>
      </c>
      <c r="S86" s="28" t="s">
        <v>1689</v>
      </c>
      <c r="T86" s="16"/>
      <c r="U86" s="28" t="s">
        <v>1689</v>
      </c>
    </row>
    <row r="87" spans="1:23" x14ac:dyDescent="0.25">
      <c r="A87" s="7">
        <v>303</v>
      </c>
      <c r="B87" s="61" t="s">
        <v>34</v>
      </c>
      <c r="C87" s="53">
        <v>68229517</v>
      </c>
      <c r="D87" s="53"/>
      <c r="E87" s="116">
        <v>43746.442361111112</v>
      </c>
      <c r="F87" s="117" t="s">
        <v>927</v>
      </c>
      <c r="G87" s="118" t="s">
        <v>2045</v>
      </c>
      <c r="H87" s="118" t="s">
        <v>37</v>
      </c>
      <c r="I87" s="49"/>
      <c r="J87" s="117" t="s">
        <v>623</v>
      </c>
      <c r="K87" s="38"/>
      <c r="L87" s="46">
        <v>43763</v>
      </c>
      <c r="M87" s="36" t="s">
        <v>4</v>
      </c>
      <c r="N87" s="119" t="s">
        <v>2059</v>
      </c>
      <c r="O87" s="47"/>
      <c r="P87" s="47" t="s">
        <v>1211</v>
      </c>
      <c r="Q87" s="48">
        <v>43757</v>
      </c>
      <c r="R87" s="26" t="s">
        <v>2083</v>
      </c>
      <c r="S87" s="28" t="s">
        <v>1689</v>
      </c>
      <c r="T87" s="16"/>
      <c r="U87" s="28" t="s">
        <v>1689</v>
      </c>
    </row>
    <row r="88" spans="1:23" x14ac:dyDescent="0.25">
      <c r="A88" s="7">
        <v>304</v>
      </c>
      <c r="B88" s="61" t="s">
        <v>34</v>
      </c>
      <c r="C88" s="53">
        <v>68537197</v>
      </c>
      <c r="D88" s="53"/>
      <c r="E88" s="116">
        <v>43755.418055555558</v>
      </c>
      <c r="F88" s="117" t="s">
        <v>2038</v>
      </c>
      <c r="G88" s="118" t="s">
        <v>2046</v>
      </c>
      <c r="H88" s="118" t="s">
        <v>2047</v>
      </c>
      <c r="I88" s="49"/>
      <c r="J88" s="117" t="s">
        <v>2054</v>
      </c>
      <c r="K88" s="38"/>
      <c r="L88" s="46">
        <v>43763</v>
      </c>
      <c r="M88" s="36" t="s">
        <v>4</v>
      </c>
      <c r="N88" s="119" t="s">
        <v>2060</v>
      </c>
      <c r="O88" s="47"/>
      <c r="P88" s="47" t="s">
        <v>1211</v>
      </c>
      <c r="Q88" s="48">
        <v>43759</v>
      </c>
      <c r="R88" s="26" t="s">
        <v>2084</v>
      </c>
      <c r="S88" s="28" t="s">
        <v>1689</v>
      </c>
      <c r="T88" s="16"/>
      <c r="U88" s="28" t="s">
        <v>1689</v>
      </c>
    </row>
    <row r="89" spans="1:23" x14ac:dyDescent="0.25">
      <c r="A89" s="7">
        <v>307</v>
      </c>
      <c r="B89" s="61" t="s">
        <v>34</v>
      </c>
      <c r="C89" s="53">
        <v>68700285</v>
      </c>
      <c r="D89" s="53"/>
      <c r="E89" s="116">
        <v>43760.632638888892</v>
      </c>
      <c r="F89" s="117" t="s">
        <v>2041</v>
      </c>
      <c r="G89" s="118" t="s">
        <v>2050</v>
      </c>
      <c r="H89" s="118" t="s">
        <v>456</v>
      </c>
      <c r="I89" s="49"/>
      <c r="J89" s="117" t="s">
        <v>2057</v>
      </c>
      <c r="K89" s="38"/>
      <c r="L89" s="46">
        <v>43763</v>
      </c>
      <c r="M89" s="36" t="s">
        <v>4</v>
      </c>
      <c r="N89" s="119" t="s">
        <v>2063</v>
      </c>
      <c r="O89" s="47"/>
      <c r="P89" s="47" t="s">
        <v>1211</v>
      </c>
      <c r="Q89" s="48">
        <v>43760</v>
      </c>
      <c r="R89" s="26" t="s">
        <v>2086</v>
      </c>
      <c r="S89" s="28" t="s">
        <v>1689</v>
      </c>
      <c r="T89" s="16"/>
      <c r="U89" s="28" t="s">
        <v>1689</v>
      </c>
    </row>
    <row r="90" spans="1:23" x14ac:dyDescent="0.25">
      <c r="A90" s="7">
        <v>332</v>
      </c>
      <c r="B90" s="58" t="s">
        <v>63</v>
      </c>
      <c r="C90" s="25">
        <v>68855127</v>
      </c>
      <c r="D90" s="25"/>
      <c r="E90" s="43" t="s">
        <v>2414</v>
      </c>
      <c r="F90" s="24" t="s">
        <v>2415</v>
      </c>
      <c r="G90" s="20" t="s">
        <v>2416</v>
      </c>
      <c r="H90" s="40" t="s">
        <v>1800</v>
      </c>
      <c r="I90" s="40"/>
      <c r="J90" s="20" t="s">
        <v>2417</v>
      </c>
      <c r="K90" s="7"/>
      <c r="L90" s="33">
        <v>43766</v>
      </c>
      <c r="M90" s="7" t="s">
        <v>4</v>
      </c>
      <c r="N90" s="20" t="s">
        <v>2418</v>
      </c>
      <c r="O90" s="10"/>
      <c r="P90" s="47"/>
      <c r="Q90" s="22" t="s">
        <v>1214</v>
      </c>
      <c r="R90" s="28" t="s">
        <v>1569</v>
      </c>
      <c r="S90" s="28" t="s">
        <v>1689</v>
      </c>
      <c r="T90" s="62"/>
      <c r="U90" s="28" t="s">
        <v>1689</v>
      </c>
    </row>
    <row r="91" spans="1:23" x14ac:dyDescent="0.25">
      <c r="A91" s="7">
        <v>334</v>
      </c>
      <c r="B91" s="58" t="s">
        <v>34</v>
      </c>
      <c r="C91" s="25">
        <v>68855275</v>
      </c>
      <c r="D91" s="25"/>
      <c r="E91" s="43" t="s">
        <v>2424</v>
      </c>
      <c r="F91" s="24" t="s">
        <v>2425</v>
      </c>
      <c r="G91" s="20" t="s">
        <v>2426</v>
      </c>
      <c r="H91" s="40" t="s">
        <v>2280</v>
      </c>
      <c r="I91" s="40"/>
      <c r="J91" s="20" t="s">
        <v>225</v>
      </c>
      <c r="K91" s="7"/>
      <c r="L91" s="33">
        <v>43766</v>
      </c>
      <c r="M91" s="7" t="s">
        <v>4</v>
      </c>
      <c r="N91" s="20" t="s">
        <v>2427</v>
      </c>
      <c r="O91" s="10" t="s">
        <v>2659</v>
      </c>
      <c r="P91" s="47"/>
      <c r="Q91" s="22" t="s">
        <v>1214</v>
      </c>
      <c r="R91" s="28" t="s">
        <v>1569</v>
      </c>
      <c r="S91" s="28" t="s">
        <v>1689</v>
      </c>
      <c r="T91" s="62"/>
      <c r="U91" s="28" t="s">
        <v>1689</v>
      </c>
    </row>
    <row r="92" spans="1:23" x14ac:dyDescent="0.25">
      <c r="A92" s="7">
        <v>150</v>
      </c>
      <c r="B92" s="57" t="s">
        <v>34</v>
      </c>
      <c r="C92" s="19">
        <v>68188637</v>
      </c>
      <c r="D92" s="19"/>
      <c r="E92" s="11" t="s">
        <v>1187</v>
      </c>
      <c r="F92" s="7" t="s">
        <v>919</v>
      </c>
      <c r="G92" s="8" t="s">
        <v>920</v>
      </c>
      <c r="H92" s="8" t="s">
        <v>712</v>
      </c>
      <c r="I92" s="8" t="s">
        <v>712</v>
      </c>
      <c r="J92" s="8"/>
      <c r="K92" s="7"/>
      <c r="L92" s="33">
        <v>43761</v>
      </c>
      <c r="M92" s="7" t="s">
        <v>4</v>
      </c>
      <c r="N92" s="8" t="s">
        <v>921</v>
      </c>
      <c r="O92" s="10" t="s">
        <v>922</v>
      </c>
      <c r="P92" s="21" t="s">
        <v>1211</v>
      </c>
      <c r="Q92" s="22" t="s">
        <v>1214</v>
      </c>
      <c r="R92" s="21" t="s">
        <v>2689</v>
      </c>
      <c r="S92" s="28" t="s">
        <v>1689</v>
      </c>
      <c r="T92" s="62"/>
      <c r="U92" s="28" t="s">
        <v>1689</v>
      </c>
      <c r="W92" s="63"/>
    </row>
    <row r="93" spans="1:23" x14ac:dyDescent="0.25">
      <c r="A93" s="7">
        <v>204</v>
      </c>
      <c r="B93" s="65" t="s">
        <v>34</v>
      </c>
      <c r="C93" s="55">
        <v>68727777</v>
      </c>
      <c r="D93" s="55"/>
      <c r="E93" s="121" t="s">
        <v>1693</v>
      </c>
      <c r="F93" s="55" t="s">
        <v>1694</v>
      </c>
      <c r="G93" s="55" t="s">
        <v>1797</v>
      </c>
      <c r="H93" s="122" t="s">
        <v>1798</v>
      </c>
      <c r="I93" s="20"/>
      <c r="J93" s="122" t="s">
        <v>1863</v>
      </c>
      <c r="K93" s="7"/>
      <c r="L93" s="33">
        <v>43763</v>
      </c>
      <c r="M93" s="36" t="s">
        <v>4</v>
      </c>
      <c r="N93" s="122" t="s">
        <v>1911</v>
      </c>
      <c r="O93" s="21" t="s">
        <v>1963</v>
      </c>
      <c r="P93" s="21" t="s">
        <v>1211</v>
      </c>
      <c r="Q93" s="22">
        <v>43764</v>
      </c>
      <c r="R93" s="26" t="s">
        <v>2088</v>
      </c>
      <c r="S93" s="28" t="s">
        <v>1689</v>
      </c>
      <c r="T93" s="62"/>
      <c r="U93" s="28" t="s">
        <v>1689</v>
      </c>
      <c r="W93" s="63"/>
    </row>
    <row r="94" spans="1:23" x14ac:dyDescent="0.25">
      <c r="A94" s="7">
        <v>225</v>
      </c>
      <c r="B94" s="65" t="s">
        <v>34</v>
      </c>
      <c r="C94" s="55">
        <v>68686699</v>
      </c>
      <c r="D94" s="55"/>
      <c r="E94" s="121" t="s">
        <v>1741</v>
      </c>
      <c r="F94" s="55" t="s">
        <v>1742</v>
      </c>
      <c r="G94" s="55" t="s">
        <v>1825</v>
      </c>
      <c r="H94" s="122" t="s">
        <v>1798</v>
      </c>
      <c r="I94" s="20"/>
      <c r="J94" s="122" t="s">
        <v>1883</v>
      </c>
      <c r="K94" s="7"/>
      <c r="L94" s="33">
        <v>43763</v>
      </c>
      <c r="M94" s="36" t="s">
        <v>4</v>
      </c>
      <c r="N94" s="122" t="s">
        <v>1931</v>
      </c>
      <c r="O94" s="55" t="s">
        <v>1986</v>
      </c>
      <c r="P94" s="21" t="s">
        <v>1211</v>
      </c>
      <c r="Q94" s="22">
        <v>43763</v>
      </c>
      <c r="R94" s="26" t="s">
        <v>2094</v>
      </c>
      <c r="S94" s="28" t="s">
        <v>1689</v>
      </c>
      <c r="T94" s="62"/>
      <c r="U94" s="28" t="s">
        <v>1689</v>
      </c>
      <c r="W94" s="63"/>
    </row>
    <row r="95" spans="1:23" x14ac:dyDescent="0.25">
      <c r="A95" s="7">
        <v>232</v>
      </c>
      <c r="B95" s="65" t="s">
        <v>34</v>
      </c>
      <c r="C95" s="55">
        <v>68660569</v>
      </c>
      <c r="D95" s="55"/>
      <c r="E95" s="121" t="s">
        <v>1757</v>
      </c>
      <c r="F95" s="55" t="s">
        <v>1758</v>
      </c>
      <c r="G95" s="55" t="s">
        <v>1836</v>
      </c>
      <c r="H95" s="122" t="s">
        <v>25</v>
      </c>
      <c r="I95" s="20"/>
      <c r="J95" s="122" t="s">
        <v>1891</v>
      </c>
      <c r="K95" s="7"/>
      <c r="L95" s="33">
        <v>43763</v>
      </c>
      <c r="M95" s="36" t="s">
        <v>4</v>
      </c>
      <c r="N95" s="122" t="s">
        <v>1938</v>
      </c>
      <c r="O95" s="21" t="s">
        <v>1994</v>
      </c>
      <c r="P95" s="21" t="s">
        <v>1211</v>
      </c>
      <c r="Q95" s="22">
        <v>43761</v>
      </c>
      <c r="R95" s="26" t="s">
        <v>2101</v>
      </c>
      <c r="S95" s="28" t="s">
        <v>1689</v>
      </c>
      <c r="T95" s="62"/>
      <c r="U95" s="28" t="s">
        <v>1689</v>
      </c>
      <c r="W95" s="63"/>
    </row>
    <row r="96" spans="1:23" x14ac:dyDescent="0.25">
      <c r="A96" s="7">
        <v>236</v>
      </c>
      <c r="B96" s="65" t="s">
        <v>34</v>
      </c>
      <c r="C96" s="55">
        <v>68592001</v>
      </c>
      <c r="D96" s="55"/>
      <c r="E96" s="121" t="s">
        <v>1765</v>
      </c>
      <c r="F96" s="55" t="s">
        <v>1766</v>
      </c>
      <c r="G96" s="55" t="s">
        <v>1841</v>
      </c>
      <c r="H96" s="122" t="s">
        <v>1798</v>
      </c>
      <c r="I96" s="20"/>
      <c r="J96" s="122" t="s">
        <v>1895</v>
      </c>
      <c r="K96" s="7"/>
      <c r="L96" s="33">
        <v>43763</v>
      </c>
      <c r="M96" s="36" t="s">
        <v>4</v>
      </c>
      <c r="N96" s="122" t="s">
        <v>1942</v>
      </c>
      <c r="O96" s="122" t="s">
        <v>1998</v>
      </c>
      <c r="P96" s="21" t="s">
        <v>1211</v>
      </c>
      <c r="Q96" s="22">
        <v>43762</v>
      </c>
      <c r="R96" s="26" t="s">
        <v>2069</v>
      </c>
      <c r="S96" s="28" t="s">
        <v>1689</v>
      </c>
      <c r="T96" s="62"/>
      <c r="U96" s="28" t="s">
        <v>1689</v>
      </c>
      <c r="W96" s="63"/>
    </row>
    <row r="97" spans="1:23" x14ac:dyDescent="0.25">
      <c r="A97" s="7">
        <v>262</v>
      </c>
      <c r="B97" s="52" t="s">
        <v>34</v>
      </c>
      <c r="C97" s="53">
        <v>68631401</v>
      </c>
      <c r="D97" s="53"/>
      <c r="E97" s="116">
        <v>43758.384027777778</v>
      </c>
      <c r="F97" s="117" t="s">
        <v>2039</v>
      </c>
      <c r="G97" s="118" t="s">
        <v>2048</v>
      </c>
      <c r="H97" s="118" t="s">
        <v>1798</v>
      </c>
      <c r="I97" s="49"/>
      <c r="J97" s="117" t="s">
        <v>2055</v>
      </c>
      <c r="K97" s="38"/>
      <c r="L97" s="46">
        <v>43763</v>
      </c>
      <c r="M97" s="36" t="s">
        <v>4</v>
      </c>
      <c r="N97" s="119" t="s">
        <v>2061</v>
      </c>
      <c r="O97" s="47"/>
      <c r="P97" s="47" t="s">
        <v>1211</v>
      </c>
      <c r="Q97" s="22" t="s">
        <v>1214</v>
      </c>
      <c r="R97" s="26" t="s">
        <v>1339</v>
      </c>
      <c r="S97" s="28" t="s">
        <v>1689</v>
      </c>
      <c r="T97" s="62"/>
      <c r="U97" s="28" t="s">
        <v>1689</v>
      </c>
      <c r="W97" s="63"/>
    </row>
    <row r="98" spans="1:23" x14ac:dyDescent="0.25">
      <c r="A98" s="7">
        <v>352</v>
      </c>
      <c r="B98" s="54" t="s">
        <v>34</v>
      </c>
      <c r="C98" s="123">
        <v>68848213</v>
      </c>
      <c r="D98" s="123"/>
      <c r="E98" s="124" t="s">
        <v>2514</v>
      </c>
      <c r="F98" s="125" t="s">
        <v>2515</v>
      </c>
      <c r="G98" s="126" t="s">
        <v>2516</v>
      </c>
      <c r="H98" s="127" t="s">
        <v>1798</v>
      </c>
      <c r="I98" s="127"/>
      <c r="J98" s="125" t="s">
        <v>2517</v>
      </c>
      <c r="K98" s="7"/>
      <c r="L98" s="33">
        <v>43766</v>
      </c>
      <c r="M98" s="7" t="s">
        <v>4</v>
      </c>
      <c r="N98" s="128" t="s">
        <v>2518</v>
      </c>
      <c r="O98" s="128" t="s">
        <v>2518</v>
      </c>
      <c r="P98" s="47" t="s">
        <v>1211</v>
      </c>
      <c r="Q98" s="22">
        <v>43766</v>
      </c>
      <c r="R98" s="64" t="s">
        <v>2682</v>
      </c>
      <c r="S98" s="28" t="s">
        <v>1689</v>
      </c>
      <c r="T98" s="62"/>
      <c r="U98" s="28" t="s">
        <v>1689</v>
      </c>
      <c r="W98" s="63"/>
    </row>
    <row r="99" spans="1:23" x14ac:dyDescent="0.25">
      <c r="A99" s="7">
        <v>294</v>
      </c>
      <c r="B99" s="54" t="s">
        <v>63</v>
      </c>
      <c r="C99" s="25">
        <v>68813715</v>
      </c>
      <c r="D99" s="25"/>
      <c r="E99" s="43" t="s">
        <v>2249</v>
      </c>
      <c r="F99" s="24" t="s">
        <v>2250</v>
      </c>
      <c r="G99" s="20" t="s">
        <v>2251</v>
      </c>
      <c r="H99" s="40" t="s">
        <v>1800</v>
      </c>
      <c r="I99" s="40"/>
      <c r="J99" s="20" t="s">
        <v>2252</v>
      </c>
      <c r="K99" s="7"/>
      <c r="L99" s="33">
        <v>43766</v>
      </c>
      <c r="M99" s="7" t="s">
        <v>4</v>
      </c>
      <c r="N99" s="20" t="s">
        <v>2253</v>
      </c>
      <c r="O99" s="10" t="s">
        <v>2611</v>
      </c>
      <c r="P99" s="47" t="s">
        <v>1211</v>
      </c>
      <c r="Q99" s="22">
        <v>43766</v>
      </c>
      <c r="R99" s="64" t="s">
        <v>2696</v>
      </c>
      <c r="S99" s="28" t="s">
        <v>1689</v>
      </c>
      <c r="T99" s="62"/>
      <c r="U99" s="28" t="s">
        <v>1689</v>
      </c>
      <c r="W99" s="63"/>
    </row>
    <row r="100" spans="1:23" x14ac:dyDescent="0.25">
      <c r="A100" s="7">
        <v>222</v>
      </c>
      <c r="B100" s="65" t="s">
        <v>34</v>
      </c>
      <c r="C100" s="55">
        <v>68678529</v>
      </c>
      <c r="D100" s="55"/>
      <c r="E100" s="121" t="s">
        <v>1735</v>
      </c>
      <c r="F100" s="55" t="s">
        <v>1736</v>
      </c>
      <c r="G100" s="55" t="s">
        <v>1821</v>
      </c>
      <c r="H100" s="122" t="s">
        <v>1798</v>
      </c>
      <c r="I100" s="20"/>
      <c r="J100" s="122" t="s">
        <v>1880</v>
      </c>
      <c r="K100" s="7"/>
      <c r="L100" s="33">
        <v>43763</v>
      </c>
      <c r="M100" s="36" t="s">
        <v>4</v>
      </c>
      <c r="N100" s="122" t="s">
        <v>1931</v>
      </c>
      <c r="O100" s="55" t="s">
        <v>1983</v>
      </c>
      <c r="P100" s="21" t="s">
        <v>1219</v>
      </c>
      <c r="Q100" s="22" t="s">
        <v>1214</v>
      </c>
      <c r="R100" s="26" t="s">
        <v>2092</v>
      </c>
      <c r="S100" s="28" t="s">
        <v>1689</v>
      </c>
      <c r="T100" s="62"/>
      <c r="U100" s="28" t="s">
        <v>1689</v>
      </c>
      <c r="W100" s="63"/>
    </row>
    <row r="101" spans="1:23" x14ac:dyDescent="0.25">
      <c r="A101" s="7">
        <v>368</v>
      </c>
      <c r="B101" s="54" t="s">
        <v>465</v>
      </c>
      <c r="C101" s="24">
        <v>68852681</v>
      </c>
      <c r="D101" s="24"/>
      <c r="E101" s="43" t="s">
        <v>2581</v>
      </c>
      <c r="F101" s="24" t="s">
        <v>2582</v>
      </c>
      <c r="G101" s="20" t="s">
        <v>2583</v>
      </c>
      <c r="H101" s="40" t="s">
        <v>111</v>
      </c>
      <c r="I101" s="40"/>
      <c r="J101" s="20" t="s">
        <v>2584</v>
      </c>
      <c r="K101" s="7"/>
      <c r="L101" s="33">
        <v>43766</v>
      </c>
      <c r="M101" s="7" t="s">
        <v>4</v>
      </c>
      <c r="N101" s="20" t="s">
        <v>2585</v>
      </c>
      <c r="O101" s="10"/>
      <c r="P101" s="47"/>
      <c r="Q101" s="22" t="s">
        <v>1214</v>
      </c>
      <c r="R101" s="28" t="s">
        <v>1569</v>
      </c>
      <c r="S101" s="28" t="s">
        <v>1689</v>
      </c>
      <c r="T101" s="62"/>
      <c r="U101" s="28" t="s">
        <v>1689</v>
      </c>
      <c r="W101" s="63"/>
    </row>
    <row r="102" spans="1:23" x14ac:dyDescent="0.25">
      <c r="A102" s="7">
        <v>214</v>
      </c>
      <c r="B102" s="65" t="s">
        <v>34</v>
      </c>
      <c r="C102" s="55">
        <v>68542333</v>
      </c>
      <c r="D102" s="55"/>
      <c r="E102" s="121" t="s">
        <v>1722</v>
      </c>
      <c r="F102" s="55" t="s">
        <v>1723</v>
      </c>
      <c r="G102" s="55" t="s">
        <v>1815</v>
      </c>
      <c r="H102" s="122" t="s">
        <v>159</v>
      </c>
      <c r="I102" s="20"/>
      <c r="J102" s="122" t="s">
        <v>1876</v>
      </c>
      <c r="K102" s="7"/>
      <c r="L102" s="33">
        <v>43763</v>
      </c>
      <c r="M102" s="36" t="s">
        <v>4</v>
      </c>
      <c r="N102" s="122" t="s">
        <v>1925</v>
      </c>
      <c r="O102" s="122" t="s">
        <v>1977</v>
      </c>
      <c r="P102" s="21" t="s">
        <v>1211</v>
      </c>
      <c r="Q102" s="22">
        <v>43759</v>
      </c>
      <c r="R102" s="26" t="s">
        <v>2090</v>
      </c>
      <c r="S102" s="28" t="s">
        <v>1689</v>
      </c>
      <c r="T102" s="62"/>
      <c r="U102" s="28" t="s">
        <v>1689</v>
      </c>
      <c r="W102" s="63"/>
    </row>
    <row r="103" spans="1:23" x14ac:dyDescent="0.25">
      <c r="A103" s="7">
        <v>163</v>
      </c>
      <c r="B103" s="54" t="s">
        <v>63</v>
      </c>
      <c r="C103" s="25">
        <v>68708889</v>
      </c>
      <c r="D103" s="25"/>
      <c r="E103" s="24" t="s">
        <v>1404</v>
      </c>
      <c r="F103" s="24" t="s">
        <v>1405</v>
      </c>
      <c r="G103" s="20" t="s">
        <v>1406</v>
      </c>
      <c r="H103" s="40" t="s">
        <v>137</v>
      </c>
      <c r="I103" s="20"/>
      <c r="J103" s="20" t="s">
        <v>1407</v>
      </c>
      <c r="K103" s="7"/>
      <c r="L103" s="33">
        <v>43762</v>
      </c>
      <c r="M103" s="7" t="s">
        <v>4</v>
      </c>
      <c r="N103" s="20" t="s">
        <v>1408</v>
      </c>
      <c r="O103" s="26" t="s">
        <v>1409</v>
      </c>
      <c r="P103" s="21" t="s">
        <v>1211</v>
      </c>
      <c r="Q103" s="22">
        <v>43762</v>
      </c>
      <c r="R103" s="20" t="s">
        <v>1655</v>
      </c>
      <c r="S103" s="28" t="s">
        <v>1689</v>
      </c>
      <c r="T103" s="62"/>
      <c r="U103" s="28" t="s">
        <v>1689</v>
      </c>
      <c r="W103" s="63"/>
    </row>
    <row r="104" spans="1:23" x14ac:dyDescent="0.25">
      <c r="A104" s="7">
        <v>221</v>
      </c>
      <c r="B104" s="65" t="s">
        <v>34</v>
      </c>
      <c r="C104" s="55">
        <v>68701591</v>
      </c>
      <c r="D104" s="55"/>
      <c r="E104" s="121" t="s">
        <v>1737</v>
      </c>
      <c r="F104" s="55" t="s">
        <v>1738</v>
      </c>
      <c r="G104" s="55" t="s">
        <v>1822</v>
      </c>
      <c r="H104" s="122" t="s">
        <v>1823</v>
      </c>
      <c r="I104" s="20"/>
      <c r="J104" s="122" t="s">
        <v>1881</v>
      </c>
      <c r="K104" s="7"/>
      <c r="L104" s="33">
        <v>43763</v>
      </c>
      <c r="M104" s="36" t="s">
        <v>4</v>
      </c>
      <c r="N104" s="122" t="s">
        <v>1932</v>
      </c>
      <c r="O104" s="55" t="s">
        <v>1984</v>
      </c>
      <c r="P104" s="21" t="s">
        <v>1211</v>
      </c>
      <c r="Q104" s="22">
        <v>43762</v>
      </c>
      <c r="R104" s="26" t="s">
        <v>2093</v>
      </c>
      <c r="S104" s="28" t="s">
        <v>1689</v>
      </c>
      <c r="T104" s="62"/>
      <c r="U104" s="28" t="s">
        <v>1689</v>
      </c>
      <c r="W104" s="63"/>
    </row>
    <row r="105" spans="1:23" x14ac:dyDescent="0.25">
      <c r="A105" s="7">
        <v>224</v>
      </c>
      <c r="B105" s="65" t="s">
        <v>34</v>
      </c>
      <c r="C105" s="55">
        <v>68693593</v>
      </c>
      <c r="D105" s="55"/>
      <c r="E105" s="121" t="s">
        <v>1745</v>
      </c>
      <c r="F105" s="55" t="s">
        <v>1746</v>
      </c>
      <c r="G105" s="55" t="s">
        <v>1828</v>
      </c>
      <c r="H105" s="122" t="s">
        <v>1829</v>
      </c>
      <c r="I105" s="20"/>
      <c r="J105" s="122" t="s">
        <v>1885</v>
      </c>
      <c r="K105" s="7"/>
      <c r="L105" s="33">
        <v>43763</v>
      </c>
      <c r="M105" s="36" t="s">
        <v>4</v>
      </c>
      <c r="N105" s="122" t="s">
        <v>1931</v>
      </c>
      <c r="O105" s="55" t="s">
        <v>1988</v>
      </c>
      <c r="P105" s="21" t="s">
        <v>1211</v>
      </c>
      <c r="Q105" s="22">
        <v>43762</v>
      </c>
      <c r="R105" s="26" t="s">
        <v>2095</v>
      </c>
      <c r="S105" s="28" t="s">
        <v>1689</v>
      </c>
      <c r="T105" s="62"/>
      <c r="U105" s="28" t="s">
        <v>1689</v>
      </c>
      <c r="W105" s="63"/>
    </row>
    <row r="106" spans="1:23" x14ac:dyDescent="0.25">
      <c r="A106" s="7">
        <v>156</v>
      </c>
      <c r="B106" s="50" t="s">
        <v>34</v>
      </c>
      <c r="C106" s="19">
        <v>68575717</v>
      </c>
      <c r="D106" s="19"/>
      <c r="E106" s="11" t="s">
        <v>1203</v>
      </c>
      <c r="F106" s="7" t="s">
        <v>985</v>
      </c>
      <c r="G106" s="8" t="s">
        <v>986</v>
      </c>
      <c r="H106" s="8" t="s">
        <v>456</v>
      </c>
      <c r="I106" s="8" t="s">
        <v>456</v>
      </c>
      <c r="J106" s="8"/>
      <c r="K106" s="7"/>
      <c r="L106" s="33">
        <v>43761</v>
      </c>
      <c r="M106" s="7" t="s">
        <v>4</v>
      </c>
      <c r="N106" s="8" t="s">
        <v>987</v>
      </c>
      <c r="O106" s="10" t="s">
        <v>988</v>
      </c>
      <c r="P106" s="21" t="s">
        <v>1211</v>
      </c>
      <c r="Q106" s="22">
        <v>43763</v>
      </c>
      <c r="R106" s="21" t="s">
        <v>1301</v>
      </c>
      <c r="S106" s="28" t="s">
        <v>1689</v>
      </c>
      <c r="T106" s="62"/>
      <c r="U106" s="28" t="s">
        <v>1689</v>
      </c>
      <c r="W106" s="63"/>
    </row>
    <row r="107" spans="1:23" x14ac:dyDescent="0.25">
      <c r="A107" s="7">
        <v>213</v>
      </c>
      <c r="B107" s="66" t="s">
        <v>63</v>
      </c>
      <c r="C107" s="36">
        <v>68791127</v>
      </c>
      <c r="D107" s="36"/>
      <c r="E107" s="38" t="s">
        <v>1720</v>
      </c>
      <c r="F107" s="36" t="s">
        <v>1721</v>
      </c>
      <c r="G107" s="39" t="s">
        <v>1814</v>
      </c>
      <c r="H107" s="41" t="s">
        <v>381</v>
      </c>
      <c r="I107" s="20"/>
      <c r="J107" s="39" t="s">
        <v>1875</v>
      </c>
      <c r="K107" s="7"/>
      <c r="L107" s="33">
        <v>43763</v>
      </c>
      <c r="M107" s="36" t="s">
        <v>4</v>
      </c>
      <c r="N107" s="39" t="s">
        <v>1924</v>
      </c>
      <c r="O107" s="39" t="s">
        <v>1976</v>
      </c>
      <c r="P107" s="21" t="s">
        <v>1211</v>
      </c>
      <c r="Q107" s="22">
        <v>43763</v>
      </c>
      <c r="R107" s="26" t="s">
        <v>4237</v>
      </c>
      <c r="S107" s="28" t="s">
        <v>1689</v>
      </c>
      <c r="T107" s="62"/>
      <c r="U107" s="28" t="s">
        <v>1689</v>
      </c>
      <c r="W107" s="63"/>
    </row>
    <row r="108" spans="1:23" x14ac:dyDescent="0.25">
      <c r="A108" s="7">
        <v>229</v>
      </c>
      <c r="B108" s="65" t="s">
        <v>34</v>
      </c>
      <c r="C108" s="55">
        <v>68614123</v>
      </c>
      <c r="D108" s="55"/>
      <c r="E108" s="121" t="s">
        <v>1759</v>
      </c>
      <c r="F108" s="55" t="s">
        <v>1760</v>
      </c>
      <c r="G108" s="55" t="s">
        <v>1837</v>
      </c>
      <c r="H108" s="122" t="s">
        <v>1838</v>
      </c>
      <c r="I108" s="20"/>
      <c r="J108" s="122" t="s">
        <v>1892</v>
      </c>
      <c r="K108" s="7"/>
      <c r="L108" s="33">
        <v>43763</v>
      </c>
      <c r="M108" s="36" t="s">
        <v>4</v>
      </c>
      <c r="N108" s="122" t="s">
        <v>1939</v>
      </c>
      <c r="O108" s="122" t="s">
        <v>1995</v>
      </c>
      <c r="P108" s="21" t="s">
        <v>1211</v>
      </c>
      <c r="Q108" s="22">
        <v>43763</v>
      </c>
      <c r="R108" s="26" t="s">
        <v>2102</v>
      </c>
      <c r="S108" s="28" t="s">
        <v>1689</v>
      </c>
      <c r="T108" s="62"/>
      <c r="U108" s="28" t="s">
        <v>1689</v>
      </c>
      <c r="W108" s="63"/>
    </row>
    <row r="109" spans="1:23" x14ac:dyDescent="0.25">
      <c r="A109" s="7">
        <v>232</v>
      </c>
      <c r="B109" s="66" t="s">
        <v>59</v>
      </c>
      <c r="C109" s="36">
        <v>68763873</v>
      </c>
      <c r="D109" s="36"/>
      <c r="E109" s="38" t="s">
        <v>1767</v>
      </c>
      <c r="F109" s="36" t="s">
        <v>1768</v>
      </c>
      <c r="G109" s="39" t="s">
        <v>1842</v>
      </c>
      <c r="H109" s="41" t="s">
        <v>1810</v>
      </c>
      <c r="I109" s="20"/>
      <c r="J109" s="39" t="s">
        <v>1896</v>
      </c>
      <c r="K109" s="7"/>
      <c r="L109" s="33">
        <v>43763</v>
      </c>
      <c r="M109" s="36" t="s">
        <v>4</v>
      </c>
      <c r="N109" s="39" t="s">
        <v>1943</v>
      </c>
      <c r="O109" s="39" t="s">
        <v>1999</v>
      </c>
      <c r="P109" s="21" t="s">
        <v>1211</v>
      </c>
      <c r="Q109" s="22">
        <v>43764</v>
      </c>
      <c r="R109" s="26" t="s">
        <v>2074</v>
      </c>
      <c r="S109" s="28" t="s">
        <v>1689</v>
      </c>
      <c r="T109" s="62"/>
      <c r="U109" s="28" t="s">
        <v>1689</v>
      </c>
      <c r="W109" s="63"/>
    </row>
    <row r="110" spans="1:23" x14ac:dyDescent="0.25">
      <c r="A110" s="7">
        <v>93</v>
      </c>
      <c r="B110" s="50" t="s">
        <v>33</v>
      </c>
      <c r="C110" s="7">
        <v>68646517</v>
      </c>
      <c r="D110" s="7"/>
      <c r="E110" s="7" t="s">
        <v>1096</v>
      </c>
      <c r="F110" s="7" t="s">
        <v>507</v>
      </c>
      <c r="G110" s="8" t="s">
        <v>508</v>
      </c>
      <c r="H110" s="8" t="s">
        <v>124</v>
      </c>
      <c r="I110" s="8" t="s">
        <v>124</v>
      </c>
      <c r="J110" s="8" t="s">
        <v>363</v>
      </c>
      <c r="K110" s="7"/>
      <c r="L110" s="33">
        <v>43761</v>
      </c>
      <c r="M110" s="7" t="s">
        <v>4</v>
      </c>
      <c r="N110" s="8" t="s">
        <v>509</v>
      </c>
      <c r="O110" s="10" t="s">
        <v>510</v>
      </c>
      <c r="P110" s="21" t="s">
        <v>1211</v>
      </c>
      <c r="Q110" s="22">
        <v>43765</v>
      </c>
      <c r="R110" s="21" t="s">
        <v>1332</v>
      </c>
      <c r="S110" s="28" t="s">
        <v>1689</v>
      </c>
      <c r="T110" s="62"/>
      <c r="U110" s="28" t="s">
        <v>1689</v>
      </c>
      <c r="W110" s="63"/>
    </row>
    <row r="111" spans="1:23" x14ac:dyDescent="0.25">
      <c r="A111" s="7">
        <v>265</v>
      </c>
      <c r="B111" s="54" t="s">
        <v>63</v>
      </c>
      <c r="C111" s="25">
        <v>68773141</v>
      </c>
      <c r="D111" s="25"/>
      <c r="E111" s="43" t="s">
        <v>2133</v>
      </c>
      <c r="F111" s="24" t="s">
        <v>2134</v>
      </c>
      <c r="G111" s="20" t="s">
        <v>2135</v>
      </c>
      <c r="H111" s="40" t="s">
        <v>2136</v>
      </c>
      <c r="I111" s="40"/>
      <c r="J111" s="20" t="s">
        <v>2137</v>
      </c>
      <c r="K111" s="7"/>
      <c r="L111" s="33">
        <v>43766</v>
      </c>
      <c r="M111" s="7" t="s">
        <v>4</v>
      </c>
      <c r="N111" s="20" t="s">
        <v>2138</v>
      </c>
      <c r="O111" s="10" t="s">
        <v>2139</v>
      </c>
      <c r="P111" s="47" t="s">
        <v>1211</v>
      </c>
      <c r="Q111" s="22">
        <v>43766</v>
      </c>
      <c r="R111" s="64" t="s">
        <v>2692</v>
      </c>
      <c r="S111" s="28" t="s">
        <v>1689</v>
      </c>
      <c r="T111" s="62"/>
      <c r="U111" s="28" t="s">
        <v>1689</v>
      </c>
      <c r="W111" s="63"/>
    </row>
    <row r="112" spans="1:23" x14ac:dyDescent="0.25">
      <c r="A112" s="7">
        <v>286</v>
      </c>
      <c r="B112" s="54" t="s">
        <v>63</v>
      </c>
      <c r="C112" s="25">
        <v>68811653</v>
      </c>
      <c r="D112" s="25"/>
      <c r="E112" s="43" t="s">
        <v>2241</v>
      </c>
      <c r="F112" s="24" t="s">
        <v>2242</v>
      </c>
      <c r="G112" s="20" t="s">
        <v>2243</v>
      </c>
      <c r="H112" s="40" t="s">
        <v>2238</v>
      </c>
      <c r="I112" s="40"/>
      <c r="J112" s="20" t="s">
        <v>697</v>
      </c>
      <c r="K112" s="7"/>
      <c r="L112" s="33">
        <v>43766</v>
      </c>
      <c r="M112" s="7" t="s">
        <v>1209</v>
      </c>
      <c r="N112" s="20" t="s">
        <v>2244</v>
      </c>
      <c r="O112" s="10" t="s">
        <v>2609</v>
      </c>
      <c r="P112" s="47" t="s">
        <v>1211</v>
      </c>
      <c r="Q112" s="22">
        <v>43766</v>
      </c>
      <c r="R112" s="64" t="s">
        <v>2695</v>
      </c>
      <c r="S112" s="28" t="s">
        <v>1689</v>
      </c>
      <c r="T112" s="62"/>
      <c r="U112" s="28" t="s">
        <v>1689</v>
      </c>
      <c r="W112" s="63"/>
    </row>
    <row r="113" spans="1:23" x14ac:dyDescent="0.25">
      <c r="A113" s="7">
        <v>327</v>
      </c>
      <c r="B113" s="54" t="s">
        <v>63</v>
      </c>
      <c r="C113" s="25">
        <v>68857437</v>
      </c>
      <c r="D113" s="25"/>
      <c r="E113" s="43" t="s">
        <v>2436</v>
      </c>
      <c r="F113" s="24" t="s">
        <v>2437</v>
      </c>
      <c r="G113" s="20" t="s">
        <v>2438</v>
      </c>
      <c r="H113" s="40" t="s">
        <v>1477</v>
      </c>
      <c r="I113" s="40"/>
      <c r="J113" s="20" t="s">
        <v>1900</v>
      </c>
      <c r="K113" s="7"/>
      <c r="L113" s="33">
        <v>43766</v>
      </c>
      <c r="M113" s="7" t="s">
        <v>4</v>
      </c>
      <c r="N113" s="20" t="s">
        <v>2439</v>
      </c>
      <c r="O113" s="10" t="s">
        <v>2662</v>
      </c>
      <c r="P113" s="47" t="s">
        <v>1211</v>
      </c>
      <c r="Q113" s="22">
        <v>43766</v>
      </c>
      <c r="R113" s="64" t="s">
        <v>2661</v>
      </c>
      <c r="S113" s="28" t="s">
        <v>1689</v>
      </c>
      <c r="T113" s="62"/>
      <c r="U113" s="28" t="s">
        <v>1689</v>
      </c>
      <c r="W113" s="63"/>
    </row>
    <row r="114" spans="1:23" x14ac:dyDescent="0.25">
      <c r="A114" s="7">
        <v>347</v>
      </c>
      <c r="B114" s="54" t="s">
        <v>34</v>
      </c>
      <c r="C114" s="123">
        <v>68853365</v>
      </c>
      <c r="D114" s="123"/>
      <c r="E114" s="124" t="s">
        <v>2406</v>
      </c>
      <c r="F114" s="125" t="s">
        <v>2527</v>
      </c>
      <c r="G114" s="126" t="s">
        <v>2528</v>
      </c>
      <c r="H114" s="127" t="s">
        <v>2529</v>
      </c>
      <c r="I114" s="127"/>
      <c r="J114" s="125" t="s">
        <v>225</v>
      </c>
      <c r="K114" s="7"/>
      <c r="L114" s="33">
        <v>43766</v>
      </c>
      <c r="M114" s="7" t="s">
        <v>4</v>
      </c>
      <c r="N114" s="128" t="s">
        <v>2530</v>
      </c>
      <c r="O114" s="128" t="s">
        <v>2530</v>
      </c>
      <c r="P114" s="47" t="s">
        <v>1211</v>
      </c>
      <c r="Q114" s="22">
        <v>43766</v>
      </c>
      <c r="R114" s="64" t="s">
        <v>2685</v>
      </c>
      <c r="S114" s="28" t="s">
        <v>1689</v>
      </c>
      <c r="T114" s="62"/>
      <c r="U114" s="28" t="s">
        <v>1689</v>
      </c>
      <c r="W114" s="63"/>
    </row>
    <row r="115" spans="1:23" x14ac:dyDescent="0.25">
      <c r="A115" s="7">
        <v>226</v>
      </c>
      <c r="B115" s="65" t="s">
        <v>34</v>
      </c>
      <c r="C115" s="55">
        <v>68643633</v>
      </c>
      <c r="D115" s="55"/>
      <c r="E115" s="121" t="s">
        <v>1751</v>
      </c>
      <c r="F115" s="55" t="s">
        <v>1752</v>
      </c>
      <c r="G115" s="55" t="s">
        <v>1832</v>
      </c>
      <c r="H115" s="122" t="s">
        <v>1833</v>
      </c>
      <c r="I115" s="20"/>
      <c r="J115" s="122" t="s">
        <v>1888</v>
      </c>
      <c r="K115" s="7"/>
      <c r="L115" s="33">
        <v>43763</v>
      </c>
      <c r="M115" s="36" t="s">
        <v>4</v>
      </c>
      <c r="N115" s="122" t="s">
        <v>1935</v>
      </c>
      <c r="O115" s="122" t="s">
        <v>1991</v>
      </c>
      <c r="P115" s="21" t="s">
        <v>1211</v>
      </c>
      <c r="Q115" s="22" t="s">
        <v>1214</v>
      </c>
      <c r="R115" s="26" t="s">
        <v>2098</v>
      </c>
      <c r="S115" s="28" t="s">
        <v>1689</v>
      </c>
      <c r="T115" s="62"/>
      <c r="U115" s="28" t="s">
        <v>1689</v>
      </c>
      <c r="W115" s="63"/>
    </row>
    <row r="116" spans="1:23" x14ac:dyDescent="0.25">
      <c r="A116" s="7">
        <v>325</v>
      </c>
      <c r="B116" s="54" t="s">
        <v>33</v>
      </c>
      <c r="C116" s="25">
        <v>68856305</v>
      </c>
      <c r="D116" s="25"/>
      <c r="E116" s="43" t="s">
        <v>2428</v>
      </c>
      <c r="F116" s="25">
        <v>94772</v>
      </c>
      <c r="G116" s="20" t="s">
        <v>2429</v>
      </c>
      <c r="H116" s="40" t="s">
        <v>381</v>
      </c>
      <c r="I116" s="40"/>
      <c r="J116" s="20" t="s">
        <v>2257</v>
      </c>
      <c r="K116" s="7"/>
      <c r="L116" s="33">
        <v>43766</v>
      </c>
      <c r="M116" s="7" t="s">
        <v>4</v>
      </c>
      <c r="N116" s="20" t="s">
        <v>2430</v>
      </c>
      <c r="O116" s="10"/>
      <c r="P116" s="47" t="s">
        <v>1211</v>
      </c>
      <c r="Q116" s="22" t="s">
        <v>1214</v>
      </c>
      <c r="R116" s="26" t="s">
        <v>2642</v>
      </c>
      <c r="S116" s="28" t="s">
        <v>1689</v>
      </c>
      <c r="T116" s="62"/>
      <c r="U116" s="28" t="s">
        <v>1689</v>
      </c>
      <c r="W116" s="63"/>
    </row>
    <row r="117" spans="1:23" x14ac:dyDescent="0.25">
      <c r="A117" s="7">
        <v>290</v>
      </c>
      <c r="B117" s="54" t="s">
        <v>753</v>
      </c>
      <c r="C117" s="25">
        <v>68814537</v>
      </c>
      <c r="D117" s="25"/>
      <c r="E117" s="43" t="s">
        <v>2263</v>
      </c>
      <c r="F117" s="25">
        <v>2510</v>
      </c>
      <c r="G117" s="20" t="s">
        <v>2264</v>
      </c>
      <c r="H117" s="40" t="s">
        <v>78</v>
      </c>
      <c r="I117" s="40"/>
      <c r="J117" s="20" t="s">
        <v>2265</v>
      </c>
      <c r="K117" s="7"/>
      <c r="L117" s="33">
        <v>43766</v>
      </c>
      <c r="M117" s="7" t="s">
        <v>1209</v>
      </c>
      <c r="N117" s="20" t="s">
        <v>2266</v>
      </c>
      <c r="O117" s="10" t="s">
        <v>2614</v>
      </c>
      <c r="P117" s="47"/>
      <c r="Q117" s="22" t="s">
        <v>1214</v>
      </c>
      <c r="R117" s="28" t="s">
        <v>1569</v>
      </c>
      <c r="S117" s="28" t="s">
        <v>1689</v>
      </c>
      <c r="T117" s="62"/>
      <c r="U117" s="28" t="s">
        <v>1689</v>
      </c>
      <c r="W117" s="63"/>
    </row>
    <row r="118" spans="1:23" x14ac:dyDescent="0.25">
      <c r="A118" s="7">
        <v>322</v>
      </c>
      <c r="B118" s="54" t="s">
        <v>59</v>
      </c>
      <c r="C118" s="25">
        <v>68853435</v>
      </c>
      <c r="D118" s="25"/>
      <c r="E118" s="43" t="s">
        <v>2406</v>
      </c>
      <c r="F118" s="25">
        <v>6235</v>
      </c>
      <c r="G118" s="20" t="s">
        <v>2407</v>
      </c>
      <c r="H118" s="40" t="s">
        <v>78</v>
      </c>
      <c r="I118" s="40"/>
      <c r="J118" s="20" t="s">
        <v>2408</v>
      </c>
      <c r="K118" s="7"/>
      <c r="L118" s="33">
        <v>43766</v>
      </c>
      <c r="M118" s="7" t="s">
        <v>4</v>
      </c>
      <c r="N118" s="20" t="s">
        <v>2409</v>
      </c>
      <c r="O118" s="10" t="s">
        <v>2656</v>
      </c>
      <c r="P118" s="47"/>
      <c r="Q118" s="22" t="s">
        <v>1214</v>
      </c>
      <c r="R118" s="28" t="s">
        <v>1569</v>
      </c>
      <c r="S118" s="28" t="s">
        <v>1689</v>
      </c>
      <c r="T118" s="62"/>
      <c r="U118" s="28" t="s">
        <v>1689</v>
      </c>
      <c r="W118" s="63"/>
    </row>
    <row r="119" spans="1:23" x14ac:dyDescent="0.25">
      <c r="A119" s="7">
        <v>18</v>
      </c>
      <c r="B119" s="50" t="s">
        <v>63</v>
      </c>
      <c r="C119" s="7">
        <v>68347329</v>
      </c>
      <c r="D119" s="7"/>
      <c r="E119" s="7" t="s">
        <v>1019</v>
      </c>
      <c r="F119" s="7" t="s">
        <v>122</v>
      </c>
      <c r="G119" s="8" t="s">
        <v>123</v>
      </c>
      <c r="H119" s="8" t="s">
        <v>124</v>
      </c>
      <c r="I119" s="8" t="s">
        <v>124</v>
      </c>
      <c r="J119" s="8" t="s">
        <v>125</v>
      </c>
      <c r="K119" s="7"/>
      <c r="L119" s="33">
        <v>43761</v>
      </c>
      <c r="M119" s="7" t="s">
        <v>4</v>
      </c>
      <c r="N119" s="8" t="s">
        <v>126</v>
      </c>
      <c r="O119" s="10" t="s">
        <v>127</v>
      </c>
      <c r="P119" s="21" t="s">
        <v>1211</v>
      </c>
      <c r="Q119" s="22">
        <v>43756</v>
      </c>
      <c r="R119" s="21" t="s">
        <v>1226</v>
      </c>
      <c r="S119" s="28" t="s">
        <v>1689</v>
      </c>
      <c r="T119" s="62"/>
      <c r="U119" s="28" t="s">
        <v>1689</v>
      </c>
      <c r="W119" s="63"/>
    </row>
    <row r="120" spans="1:23" x14ac:dyDescent="0.25">
      <c r="A120" s="7">
        <v>20</v>
      </c>
      <c r="B120" s="50" t="s">
        <v>34</v>
      </c>
      <c r="C120" s="7">
        <v>68418611</v>
      </c>
      <c r="D120" s="7"/>
      <c r="E120" s="7" t="s">
        <v>1020</v>
      </c>
      <c r="F120" s="7" t="s">
        <v>130</v>
      </c>
      <c r="G120" s="8" t="s">
        <v>131</v>
      </c>
      <c r="H120" s="8" t="s">
        <v>132</v>
      </c>
      <c r="I120" s="8" t="s">
        <v>132</v>
      </c>
      <c r="J120" s="8" t="s">
        <v>133</v>
      </c>
      <c r="K120" s="7"/>
      <c r="L120" s="33">
        <v>43761</v>
      </c>
      <c r="M120" s="7" t="s">
        <v>4</v>
      </c>
      <c r="N120" s="8" t="s">
        <v>134</v>
      </c>
      <c r="O120" s="10" t="s">
        <v>40</v>
      </c>
      <c r="P120" s="21" t="s">
        <v>1211</v>
      </c>
      <c r="Q120" s="22">
        <v>43757</v>
      </c>
      <c r="R120" s="21" t="s">
        <v>1238</v>
      </c>
      <c r="S120" s="28" t="s">
        <v>1689</v>
      </c>
      <c r="T120" s="62"/>
      <c r="U120" s="28" t="s">
        <v>1689</v>
      </c>
      <c r="W120" s="63"/>
    </row>
    <row r="121" spans="1:23" x14ac:dyDescent="0.25">
      <c r="A121" s="7">
        <v>135</v>
      </c>
      <c r="B121" s="50" t="s">
        <v>809</v>
      </c>
      <c r="C121" s="7">
        <v>68521455</v>
      </c>
      <c r="D121" s="7"/>
      <c r="E121" s="7" t="s">
        <v>1161</v>
      </c>
      <c r="F121" s="7">
        <v>12530004</v>
      </c>
      <c r="G121" s="8" t="s">
        <v>810</v>
      </c>
      <c r="H121" s="8" t="s">
        <v>42</v>
      </c>
      <c r="I121" s="8" t="s">
        <v>42</v>
      </c>
      <c r="J121" s="8" t="s">
        <v>546</v>
      </c>
      <c r="K121" s="7"/>
      <c r="L121" s="33">
        <v>43761</v>
      </c>
      <c r="M121" s="7" t="s">
        <v>4</v>
      </c>
      <c r="N121" s="8" t="s">
        <v>811</v>
      </c>
      <c r="O121" s="10" t="s">
        <v>812</v>
      </c>
      <c r="P121" s="21" t="s">
        <v>1211</v>
      </c>
      <c r="Q121" s="22">
        <v>43760</v>
      </c>
      <c r="R121" s="21" t="s">
        <v>1317</v>
      </c>
      <c r="S121" s="28" t="s">
        <v>1689</v>
      </c>
      <c r="T121" s="62"/>
      <c r="U121" s="28" t="s">
        <v>1689</v>
      </c>
      <c r="W121" s="63"/>
    </row>
    <row r="122" spans="1:23" x14ac:dyDescent="0.25">
      <c r="A122" s="7">
        <v>141</v>
      </c>
      <c r="B122" s="50" t="s">
        <v>840</v>
      </c>
      <c r="C122" s="7">
        <v>68646005</v>
      </c>
      <c r="D122" s="7"/>
      <c r="E122" s="7" t="s">
        <v>1168</v>
      </c>
      <c r="F122" s="7" t="s">
        <v>841</v>
      </c>
      <c r="G122" s="8" t="s">
        <v>842</v>
      </c>
      <c r="H122" s="8" t="s">
        <v>358</v>
      </c>
      <c r="I122" s="8" t="s">
        <v>358</v>
      </c>
      <c r="J122" s="8" t="s">
        <v>843</v>
      </c>
      <c r="K122" s="7"/>
      <c r="L122" s="33">
        <v>43761</v>
      </c>
      <c r="M122" s="7" t="s">
        <v>4</v>
      </c>
      <c r="N122" s="8" t="s">
        <v>844</v>
      </c>
      <c r="O122" s="10" t="s">
        <v>845</v>
      </c>
      <c r="P122" s="21" t="s">
        <v>1211</v>
      </c>
      <c r="Q122" s="22">
        <v>43761</v>
      </c>
      <c r="R122" s="21" t="s">
        <v>1368</v>
      </c>
      <c r="S122" s="28" t="s">
        <v>1689</v>
      </c>
      <c r="T122" s="62"/>
      <c r="U122" s="28" t="s">
        <v>1689</v>
      </c>
      <c r="W122" s="63"/>
    </row>
    <row r="123" spans="1:23" x14ac:dyDescent="0.25">
      <c r="A123" s="7">
        <v>145</v>
      </c>
      <c r="B123" s="50" t="s">
        <v>34</v>
      </c>
      <c r="C123" s="7">
        <v>67105033</v>
      </c>
      <c r="D123" s="7"/>
      <c r="E123" s="11" t="s">
        <v>1181</v>
      </c>
      <c r="F123" s="7" t="s">
        <v>895</v>
      </c>
      <c r="G123" s="8" t="s">
        <v>896</v>
      </c>
      <c r="H123" s="8" t="s">
        <v>124</v>
      </c>
      <c r="I123" s="8" t="s">
        <v>124</v>
      </c>
      <c r="J123" s="8"/>
      <c r="K123" s="7"/>
      <c r="L123" s="33">
        <v>43761</v>
      </c>
      <c r="M123" s="7" t="s">
        <v>4</v>
      </c>
      <c r="N123" s="8" t="s">
        <v>897</v>
      </c>
      <c r="O123" s="10" t="s">
        <v>898</v>
      </c>
      <c r="P123" s="21" t="s">
        <v>1211</v>
      </c>
      <c r="Q123" s="22">
        <v>43756</v>
      </c>
      <c r="R123" s="21" t="s">
        <v>1299</v>
      </c>
      <c r="S123" s="28" t="s">
        <v>1689</v>
      </c>
      <c r="T123" s="62"/>
      <c r="U123" s="28" t="s">
        <v>1689</v>
      </c>
      <c r="W123" s="63"/>
    </row>
    <row r="124" spans="1:23" x14ac:dyDescent="0.25">
      <c r="A124" s="7">
        <v>148</v>
      </c>
      <c r="B124" s="50" t="s">
        <v>34</v>
      </c>
      <c r="C124" s="19">
        <v>68164843</v>
      </c>
      <c r="D124" s="19"/>
      <c r="E124" s="11" t="s">
        <v>1185</v>
      </c>
      <c r="F124" s="7" t="s">
        <v>911</v>
      </c>
      <c r="G124" s="8" t="s">
        <v>912</v>
      </c>
      <c r="H124" s="8" t="s">
        <v>30</v>
      </c>
      <c r="I124" s="8" t="s">
        <v>30</v>
      </c>
      <c r="J124" s="8"/>
      <c r="K124" s="7"/>
      <c r="L124" s="33">
        <v>43761</v>
      </c>
      <c r="M124" s="7" t="s">
        <v>4</v>
      </c>
      <c r="N124" s="8" t="s">
        <v>913</v>
      </c>
      <c r="O124" s="10" t="s">
        <v>914</v>
      </c>
      <c r="P124" s="21" t="s">
        <v>1211</v>
      </c>
      <c r="Q124" s="22">
        <v>43764</v>
      </c>
      <c r="R124" s="21" t="s">
        <v>1301</v>
      </c>
      <c r="S124" s="28" t="s">
        <v>1689</v>
      </c>
      <c r="T124" s="62"/>
      <c r="U124" s="28" t="s">
        <v>1689</v>
      </c>
      <c r="W124" s="63"/>
    </row>
    <row r="125" spans="1:23" x14ac:dyDescent="0.25">
      <c r="A125" s="7">
        <v>171</v>
      </c>
      <c r="B125" s="54" t="s">
        <v>33</v>
      </c>
      <c r="C125" s="25">
        <v>68728731</v>
      </c>
      <c r="D125" s="25"/>
      <c r="E125" s="24" t="s">
        <v>1481</v>
      </c>
      <c r="F125" s="25">
        <v>51804</v>
      </c>
      <c r="G125" s="20" t="s">
        <v>1482</v>
      </c>
      <c r="H125" s="40" t="s">
        <v>352</v>
      </c>
      <c r="I125" s="20"/>
      <c r="J125" s="20" t="s">
        <v>1483</v>
      </c>
      <c r="K125" s="7"/>
      <c r="L125" s="33">
        <v>43762</v>
      </c>
      <c r="M125" s="7" t="s">
        <v>4</v>
      </c>
      <c r="N125" s="20" t="s">
        <v>423</v>
      </c>
      <c r="O125" s="26" t="s">
        <v>1484</v>
      </c>
      <c r="P125" s="21" t="s">
        <v>1211</v>
      </c>
      <c r="Q125" s="22">
        <v>43767</v>
      </c>
      <c r="R125" s="20" t="s">
        <v>2634</v>
      </c>
      <c r="S125" s="28" t="s">
        <v>1689</v>
      </c>
      <c r="T125" s="62"/>
      <c r="U125" s="28" t="s">
        <v>1689</v>
      </c>
      <c r="W125" s="63"/>
    </row>
    <row r="126" spans="1:23" x14ac:dyDescent="0.25">
      <c r="A126" s="7">
        <v>197</v>
      </c>
      <c r="B126" s="50" t="s">
        <v>33</v>
      </c>
      <c r="C126" s="26">
        <v>68700915</v>
      </c>
      <c r="D126" s="26"/>
      <c r="E126" s="30">
        <v>43760.638888888891</v>
      </c>
      <c r="F126" s="96">
        <v>100165</v>
      </c>
      <c r="G126" s="26" t="s">
        <v>1646</v>
      </c>
      <c r="H126" s="26" t="s">
        <v>503</v>
      </c>
      <c r="I126" s="20"/>
      <c r="J126" s="26" t="s">
        <v>1373</v>
      </c>
      <c r="K126" s="7"/>
      <c r="L126" s="33">
        <v>43762</v>
      </c>
      <c r="M126" s="7" t="s">
        <v>4</v>
      </c>
      <c r="N126" s="26" t="s">
        <v>1649</v>
      </c>
      <c r="O126" s="26"/>
      <c r="P126" s="21" t="s">
        <v>1211</v>
      </c>
      <c r="Q126" s="22">
        <v>43762</v>
      </c>
      <c r="R126" s="26" t="s">
        <v>1648</v>
      </c>
      <c r="S126" s="28" t="s">
        <v>1689</v>
      </c>
      <c r="T126" s="62"/>
      <c r="U126" s="28" t="s">
        <v>1689</v>
      </c>
      <c r="W126" s="63"/>
    </row>
    <row r="127" spans="1:23" x14ac:dyDescent="0.25">
      <c r="A127" s="7">
        <v>229</v>
      </c>
      <c r="B127" s="66" t="s">
        <v>63</v>
      </c>
      <c r="C127" s="36">
        <v>68788715</v>
      </c>
      <c r="D127" s="36"/>
      <c r="E127" s="38" t="s">
        <v>1780</v>
      </c>
      <c r="F127" s="36" t="s">
        <v>1781</v>
      </c>
      <c r="G127" s="39" t="s">
        <v>1853</v>
      </c>
      <c r="H127" s="41" t="s">
        <v>1808</v>
      </c>
      <c r="I127" s="20"/>
      <c r="J127" s="39" t="s">
        <v>1901</v>
      </c>
      <c r="K127" s="7"/>
      <c r="L127" s="33">
        <v>43763</v>
      </c>
      <c r="M127" s="36" t="s">
        <v>4</v>
      </c>
      <c r="N127" s="39" t="s">
        <v>1951</v>
      </c>
      <c r="O127" s="39" t="s">
        <v>2008</v>
      </c>
      <c r="P127" s="21" t="s">
        <v>1211</v>
      </c>
      <c r="Q127" s="22">
        <v>43763</v>
      </c>
      <c r="R127" s="26" t="s">
        <v>4238</v>
      </c>
      <c r="S127" s="28" t="s">
        <v>1689</v>
      </c>
      <c r="T127" s="62"/>
      <c r="U127" s="28" t="s">
        <v>1689</v>
      </c>
      <c r="W127" s="63"/>
    </row>
    <row r="128" spans="1:23" x14ac:dyDescent="0.25">
      <c r="A128" s="7">
        <v>241</v>
      </c>
      <c r="B128" s="52" t="s">
        <v>809</v>
      </c>
      <c r="C128" s="43">
        <v>68521455</v>
      </c>
      <c r="D128" s="43"/>
      <c r="E128" s="44" t="s">
        <v>2036</v>
      </c>
      <c r="F128" s="43" t="s">
        <v>2019</v>
      </c>
      <c r="G128" s="26" t="s">
        <v>810</v>
      </c>
      <c r="H128" s="26" t="s">
        <v>2023</v>
      </c>
      <c r="I128" s="23"/>
      <c r="J128" s="26" t="s">
        <v>2027</v>
      </c>
      <c r="K128" s="7"/>
      <c r="L128" s="33">
        <v>43763</v>
      </c>
      <c r="M128" s="36" t="s">
        <v>4</v>
      </c>
      <c r="N128" s="26" t="s">
        <v>811</v>
      </c>
      <c r="O128" s="45" t="s">
        <v>2032</v>
      </c>
      <c r="P128" s="21" t="s">
        <v>1211</v>
      </c>
      <c r="Q128" s="22">
        <v>43760</v>
      </c>
      <c r="R128" s="26" t="s">
        <v>1317</v>
      </c>
      <c r="S128" s="28" t="s">
        <v>1689</v>
      </c>
      <c r="T128" s="62"/>
      <c r="U128" s="28" t="s">
        <v>1689</v>
      </c>
      <c r="W128" s="63"/>
    </row>
    <row r="129" spans="1:23" x14ac:dyDescent="0.25">
      <c r="A129" s="7">
        <v>320</v>
      </c>
      <c r="B129" s="54" t="s">
        <v>34</v>
      </c>
      <c r="C129" s="123">
        <v>68792703</v>
      </c>
      <c r="D129" s="123"/>
      <c r="E129" s="124" t="s">
        <v>2476</v>
      </c>
      <c r="F129" s="125" t="s">
        <v>2477</v>
      </c>
      <c r="G129" s="126" t="s">
        <v>2478</v>
      </c>
      <c r="H129" s="127" t="s">
        <v>1829</v>
      </c>
      <c r="I129" s="127"/>
      <c r="J129" s="125" t="s">
        <v>2479</v>
      </c>
      <c r="K129" s="7"/>
      <c r="L129" s="33">
        <v>43766</v>
      </c>
      <c r="M129" s="7" t="s">
        <v>4</v>
      </c>
      <c r="N129" s="129" t="s">
        <v>2480</v>
      </c>
      <c r="O129" s="129" t="s">
        <v>2480</v>
      </c>
      <c r="P129" s="21" t="s">
        <v>1211</v>
      </c>
      <c r="Q129" s="22">
        <v>43767</v>
      </c>
      <c r="R129" s="64" t="s">
        <v>2675</v>
      </c>
      <c r="S129" s="28" t="s">
        <v>1689</v>
      </c>
      <c r="T129" s="62"/>
      <c r="U129" s="28" t="s">
        <v>1689</v>
      </c>
      <c r="W129" s="63"/>
    </row>
    <row r="130" spans="1:23" x14ac:dyDescent="0.25">
      <c r="A130" s="7">
        <v>321</v>
      </c>
      <c r="B130" s="54" t="s">
        <v>34</v>
      </c>
      <c r="C130" s="123">
        <v>68792735</v>
      </c>
      <c r="D130" s="123"/>
      <c r="E130" s="124" t="s">
        <v>2476</v>
      </c>
      <c r="F130" s="125" t="s">
        <v>2481</v>
      </c>
      <c r="G130" s="126" t="s">
        <v>2482</v>
      </c>
      <c r="H130" s="127" t="s">
        <v>2483</v>
      </c>
      <c r="I130" s="127"/>
      <c r="J130" s="125" t="s">
        <v>2479</v>
      </c>
      <c r="K130" s="7"/>
      <c r="L130" s="33">
        <v>43766</v>
      </c>
      <c r="M130" s="7" t="s">
        <v>4</v>
      </c>
      <c r="N130" s="129" t="s">
        <v>2480</v>
      </c>
      <c r="O130" s="129" t="s">
        <v>2480</v>
      </c>
      <c r="P130" s="21" t="s">
        <v>1211</v>
      </c>
      <c r="Q130" s="22">
        <v>43767</v>
      </c>
      <c r="R130" s="64" t="s">
        <v>2675</v>
      </c>
      <c r="S130" s="28" t="s">
        <v>1689</v>
      </c>
      <c r="T130" s="62"/>
      <c r="U130" s="28" t="s">
        <v>1689</v>
      </c>
      <c r="W130" s="63"/>
    </row>
    <row r="131" spans="1:23" x14ac:dyDescent="0.25">
      <c r="A131" s="7">
        <v>323</v>
      </c>
      <c r="B131" s="54" t="s">
        <v>34</v>
      </c>
      <c r="C131" s="123">
        <v>68826447</v>
      </c>
      <c r="D131" s="123"/>
      <c r="E131" s="124" t="s">
        <v>2488</v>
      </c>
      <c r="F131" s="125" t="s">
        <v>2489</v>
      </c>
      <c r="G131" s="126" t="s">
        <v>2490</v>
      </c>
      <c r="H131" s="127" t="s">
        <v>173</v>
      </c>
      <c r="I131" s="127"/>
      <c r="J131" s="125" t="s">
        <v>2491</v>
      </c>
      <c r="K131" s="7"/>
      <c r="L131" s="33">
        <v>43766</v>
      </c>
      <c r="M131" s="7" t="s">
        <v>4</v>
      </c>
      <c r="N131" s="128" t="s">
        <v>2492</v>
      </c>
      <c r="O131" s="128" t="s">
        <v>2492</v>
      </c>
      <c r="P131" s="47" t="s">
        <v>1211</v>
      </c>
      <c r="Q131" s="22" t="s">
        <v>1214</v>
      </c>
      <c r="R131" s="64" t="s">
        <v>2677</v>
      </c>
      <c r="S131" s="28" t="s">
        <v>1689</v>
      </c>
      <c r="T131" s="62"/>
      <c r="U131" s="28" t="s">
        <v>1689</v>
      </c>
      <c r="W131" s="63"/>
    </row>
    <row r="132" spans="1:23" x14ac:dyDescent="0.25">
      <c r="A132" s="7">
        <v>329</v>
      </c>
      <c r="B132" s="54" t="s">
        <v>34</v>
      </c>
      <c r="C132" s="123">
        <v>68849499</v>
      </c>
      <c r="D132" s="123"/>
      <c r="E132" s="124" t="s">
        <v>2519</v>
      </c>
      <c r="F132" s="125" t="s">
        <v>2520</v>
      </c>
      <c r="G132" s="126" t="s">
        <v>2521</v>
      </c>
      <c r="H132" s="127" t="s">
        <v>653</v>
      </c>
      <c r="I132" s="127"/>
      <c r="J132" s="125" t="s">
        <v>1881</v>
      </c>
      <c r="K132" s="7"/>
      <c r="L132" s="33">
        <v>43766</v>
      </c>
      <c r="M132" s="7" t="s">
        <v>4</v>
      </c>
      <c r="N132" s="128" t="s">
        <v>2522</v>
      </c>
      <c r="O132" s="128" t="s">
        <v>2522</v>
      </c>
      <c r="P132" s="47" t="s">
        <v>1211</v>
      </c>
      <c r="Q132" s="22">
        <v>43766</v>
      </c>
      <c r="R132" s="64" t="s">
        <v>2683</v>
      </c>
      <c r="S132" s="28" t="s">
        <v>1689</v>
      </c>
      <c r="T132" s="62"/>
      <c r="U132" s="28" t="s">
        <v>1689</v>
      </c>
      <c r="W132" s="63"/>
    </row>
    <row r="133" spans="1:23" x14ac:dyDescent="0.25">
      <c r="A133" s="7">
        <v>346</v>
      </c>
      <c r="B133" s="54" t="s">
        <v>33</v>
      </c>
      <c r="C133" s="24">
        <v>68859935</v>
      </c>
      <c r="D133" s="24"/>
      <c r="E133" s="43" t="s">
        <v>2599</v>
      </c>
      <c r="F133" s="24">
        <v>58444</v>
      </c>
      <c r="G133" s="20" t="s">
        <v>2600</v>
      </c>
      <c r="H133" s="40" t="s">
        <v>111</v>
      </c>
      <c r="I133" s="40"/>
      <c r="J133" s="20" t="s">
        <v>2601</v>
      </c>
      <c r="K133" s="7"/>
      <c r="L133" s="33">
        <v>43766</v>
      </c>
      <c r="M133" s="7" t="s">
        <v>4</v>
      </c>
      <c r="N133" s="20" t="s">
        <v>2602</v>
      </c>
      <c r="O133" s="10"/>
      <c r="P133" s="21" t="s">
        <v>1211</v>
      </c>
      <c r="Q133" s="48">
        <v>43766</v>
      </c>
      <c r="R133" s="26" t="s">
        <v>2636</v>
      </c>
      <c r="S133" s="28" t="s">
        <v>1689</v>
      </c>
      <c r="T133" s="62"/>
      <c r="U133" s="28" t="s">
        <v>1689</v>
      </c>
      <c r="W133" s="63"/>
    </row>
    <row r="134" spans="1:23" x14ac:dyDescent="0.25">
      <c r="A134" s="7">
        <v>218</v>
      </c>
      <c r="B134" s="65" t="s">
        <v>34</v>
      </c>
      <c r="C134" s="55">
        <v>68726849</v>
      </c>
      <c r="D134" s="55"/>
      <c r="E134" s="121" t="s">
        <v>1747</v>
      </c>
      <c r="F134" s="55" t="s">
        <v>1748</v>
      </c>
      <c r="G134" s="55" t="s">
        <v>1830</v>
      </c>
      <c r="H134" s="122" t="s">
        <v>1827</v>
      </c>
      <c r="I134" s="20"/>
      <c r="J134" s="122" t="s">
        <v>1886</v>
      </c>
      <c r="K134" s="7"/>
      <c r="L134" s="33">
        <v>43763</v>
      </c>
      <c r="M134" s="36" t="s">
        <v>4</v>
      </c>
      <c r="N134" s="122" t="s">
        <v>1934</v>
      </c>
      <c r="O134" s="55" t="s">
        <v>1989</v>
      </c>
      <c r="P134" s="21" t="s">
        <v>1219</v>
      </c>
      <c r="Q134" s="22" t="s">
        <v>1214</v>
      </c>
      <c r="R134" s="26" t="s">
        <v>2096</v>
      </c>
      <c r="S134" s="28" t="s">
        <v>1689</v>
      </c>
      <c r="T134" s="62"/>
      <c r="U134" s="28" t="s">
        <v>1689</v>
      </c>
      <c r="W134" s="63"/>
    </row>
    <row r="135" spans="1:23" x14ac:dyDescent="0.25">
      <c r="A135" s="7">
        <v>344</v>
      </c>
      <c r="B135" s="54" t="s">
        <v>840</v>
      </c>
      <c r="C135" s="24">
        <v>68854943</v>
      </c>
      <c r="D135" s="24"/>
      <c r="E135" s="43" t="s">
        <v>2591</v>
      </c>
      <c r="F135" s="24" t="s">
        <v>2592</v>
      </c>
      <c r="G135" s="20" t="s">
        <v>2593</v>
      </c>
      <c r="H135" s="40" t="s">
        <v>2542</v>
      </c>
      <c r="I135" s="40"/>
      <c r="J135" s="20" t="s">
        <v>2594</v>
      </c>
      <c r="K135" s="7"/>
      <c r="L135" s="33">
        <v>43766</v>
      </c>
      <c r="M135" s="7" t="s">
        <v>4</v>
      </c>
      <c r="N135" s="20" t="s">
        <v>2595</v>
      </c>
      <c r="O135" s="10"/>
      <c r="P135" s="47" t="s">
        <v>1219</v>
      </c>
      <c r="Q135" s="48">
        <v>43768</v>
      </c>
      <c r="R135" s="26" t="s">
        <v>2707</v>
      </c>
      <c r="S135" s="28" t="s">
        <v>1689</v>
      </c>
      <c r="T135" s="62"/>
      <c r="U135" s="28" t="s">
        <v>1689</v>
      </c>
      <c r="W135" s="63"/>
    </row>
    <row r="136" spans="1:23" x14ac:dyDescent="0.25">
      <c r="A136" s="7">
        <v>275</v>
      </c>
      <c r="B136" s="54" t="s">
        <v>59</v>
      </c>
      <c r="C136" s="25">
        <v>68813127</v>
      </c>
      <c r="D136" s="25"/>
      <c r="E136" s="43" t="s">
        <v>2245</v>
      </c>
      <c r="F136" s="24" t="s">
        <v>2246</v>
      </c>
      <c r="G136" s="20" t="s">
        <v>2247</v>
      </c>
      <c r="H136" s="40" t="s">
        <v>78</v>
      </c>
      <c r="I136" s="40"/>
      <c r="J136" s="20" t="s">
        <v>2248</v>
      </c>
      <c r="K136" s="7"/>
      <c r="L136" s="33">
        <v>43766</v>
      </c>
      <c r="M136" s="7" t="s">
        <v>4</v>
      </c>
      <c r="N136" s="20" t="s">
        <v>2160</v>
      </c>
      <c r="O136" s="10" t="s">
        <v>2610</v>
      </c>
      <c r="P136" s="47"/>
      <c r="Q136" s="22" t="s">
        <v>1214</v>
      </c>
      <c r="R136" s="28" t="s">
        <v>1569</v>
      </c>
      <c r="S136" s="28" t="s">
        <v>1689</v>
      </c>
      <c r="T136" s="62"/>
      <c r="U136" s="28" t="s">
        <v>1689</v>
      </c>
      <c r="W136" s="63"/>
    </row>
    <row r="137" spans="1:23" x14ac:dyDescent="0.25">
      <c r="A137" s="7">
        <v>301</v>
      </c>
      <c r="B137" s="54" t="s">
        <v>753</v>
      </c>
      <c r="C137" s="25">
        <v>68851199</v>
      </c>
      <c r="D137" s="25"/>
      <c r="E137" s="43" t="s">
        <v>2373</v>
      </c>
      <c r="F137" s="25">
        <v>4575</v>
      </c>
      <c r="G137" s="20" t="s">
        <v>2374</v>
      </c>
      <c r="H137" s="40" t="s">
        <v>298</v>
      </c>
      <c r="I137" s="40"/>
      <c r="J137" s="20" t="s">
        <v>2375</v>
      </c>
      <c r="K137" s="7"/>
      <c r="L137" s="33">
        <v>43766</v>
      </c>
      <c r="M137" s="7" t="s">
        <v>4</v>
      </c>
      <c r="N137" s="20" t="s">
        <v>2376</v>
      </c>
      <c r="O137" s="10" t="s">
        <v>2650</v>
      </c>
      <c r="P137" s="47"/>
      <c r="Q137" s="22" t="s">
        <v>1214</v>
      </c>
      <c r="R137" s="28" t="s">
        <v>1569</v>
      </c>
      <c r="S137" s="28" t="s">
        <v>1689</v>
      </c>
      <c r="T137" s="62"/>
      <c r="U137" s="28" t="s">
        <v>1689</v>
      </c>
      <c r="W137" s="63"/>
    </row>
    <row r="138" spans="1:23" x14ac:dyDescent="0.25">
      <c r="A138" s="7">
        <v>334</v>
      </c>
      <c r="B138" s="54" t="s">
        <v>465</v>
      </c>
      <c r="C138" s="24">
        <v>68767009</v>
      </c>
      <c r="D138" s="24"/>
      <c r="E138" s="43" t="s">
        <v>2543</v>
      </c>
      <c r="F138" s="24" t="s">
        <v>2544</v>
      </c>
      <c r="G138" s="20" t="s">
        <v>2545</v>
      </c>
      <c r="H138" s="40" t="s">
        <v>111</v>
      </c>
      <c r="I138" s="40"/>
      <c r="J138" s="20" t="s">
        <v>2546</v>
      </c>
      <c r="K138" s="7"/>
      <c r="L138" s="33">
        <v>43766</v>
      </c>
      <c r="M138" s="7" t="s">
        <v>4</v>
      </c>
      <c r="N138" s="20" t="s">
        <v>2547</v>
      </c>
      <c r="O138" s="10"/>
      <c r="P138" s="47"/>
      <c r="Q138" s="22" t="s">
        <v>1214</v>
      </c>
      <c r="R138" s="28" t="s">
        <v>1569</v>
      </c>
      <c r="S138" s="28" t="s">
        <v>1689</v>
      </c>
      <c r="T138" s="62"/>
      <c r="U138" s="28" t="s">
        <v>1689</v>
      </c>
      <c r="W138" s="63"/>
    </row>
    <row r="139" spans="1:23" x14ac:dyDescent="0.25">
      <c r="A139" s="7">
        <v>337</v>
      </c>
      <c r="B139" s="54" t="s">
        <v>34</v>
      </c>
      <c r="C139" s="24">
        <v>68823865</v>
      </c>
      <c r="D139" s="24"/>
      <c r="E139" s="43" t="s">
        <v>2555</v>
      </c>
      <c r="F139" s="24" t="s">
        <v>2556</v>
      </c>
      <c r="G139" s="20" t="s">
        <v>2557</v>
      </c>
      <c r="H139" s="40" t="s">
        <v>173</v>
      </c>
      <c r="I139" s="40"/>
      <c r="J139" s="20" t="s">
        <v>2558</v>
      </c>
      <c r="K139" s="7"/>
      <c r="L139" s="33">
        <v>43766</v>
      </c>
      <c r="M139" s="7" t="s">
        <v>4</v>
      </c>
      <c r="N139" s="20" t="s">
        <v>2559</v>
      </c>
      <c r="O139" s="10" t="s">
        <v>2664</v>
      </c>
      <c r="P139" s="47"/>
      <c r="Q139" s="22" t="s">
        <v>1214</v>
      </c>
      <c r="R139" s="28" t="s">
        <v>1569</v>
      </c>
      <c r="S139" s="28" t="s">
        <v>1689</v>
      </c>
      <c r="T139" s="62"/>
      <c r="U139" s="28" t="s">
        <v>1689</v>
      </c>
      <c r="W139" s="63"/>
    </row>
    <row r="140" spans="1:23" x14ac:dyDescent="0.25">
      <c r="A140" s="7">
        <v>341</v>
      </c>
      <c r="B140" s="54" t="s">
        <v>2574</v>
      </c>
      <c r="C140" s="24">
        <v>68838445</v>
      </c>
      <c r="D140" s="24"/>
      <c r="E140" s="43" t="s">
        <v>2575</v>
      </c>
      <c r="F140" s="24">
        <v>1964</v>
      </c>
      <c r="G140" s="20" t="s">
        <v>2576</v>
      </c>
      <c r="H140" s="40" t="s">
        <v>213</v>
      </c>
      <c r="I140" s="40"/>
      <c r="J140" s="20" t="s">
        <v>387</v>
      </c>
      <c r="K140" s="7"/>
      <c r="L140" s="33">
        <v>43766</v>
      </c>
      <c r="M140" s="7" t="s">
        <v>4</v>
      </c>
      <c r="N140" s="20" t="s">
        <v>2577</v>
      </c>
      <c r="O140" s="10"/>
      <c r="P140" s="47"/>
      <c r="Q140" s="22" t="s">
        <v>1214</v>
      </c>
      <c r="R140" s="28" t="s">
        <v>1569</v>
      </c>
      <c r="S140" s="28" t="s">
        <v>1689</v>
      </c>
      <c r="T140" s="62"/>
      <c r="U140" s="28" t="s">
        <v>1689</v>
      </c>
      <c r="W140" s="63"/>
    </row>
    <row r="141" spans="1:23" x14ac:dyDescent="0.25">
      <c r="A141" s="7">
        <v>142</v>
      </c>
      <c r="B141" s="50" t="s">
        <v>465</v>
      </c>
      <c r="C141" s="7">
        <v>68664415</v>
      </c>
      <c r="D141" s="7"/>
      <c r="E141" s="7" t="s">
        <v>1171</v>
      </c>
      <c r="F141" s="7" t="s">
        <v>853</v>
      </c>
      <c r="G141" s="8" t="s">
        <v>854</v>
      </c>
      <c r="H141" s="8" t="s">
        <v>801</v>
      </c>
      <c r="I141" s="8" t="s">
        <v>801</v>
      </c>
      <c r="J141" s="8" t="s">
        <v>855</v>
      </c>
      <c r="K141" s="7"/>
      <c r="L141" s="33">
        <v>43761</v>
      </c>
      <c r="M141" s="7" t="s">
        <v>4</v>
      </c>
      <c r="N141" s="8" t="s">
        <v>856</v>
      </c>
      <c r="O141" s="10" t="s">
        <v>857</v>
      </c>
      <c r="P141" s="21" t="s">
        <v>1211</v>
      </c>
      <c r="Q141" s="22">
        <v>43762</v>
      </c>
      <c r="R141" s="21" t="s">
        <v>1359</v>
      </c>
      <c r="S141" s="28" t="s">
        <v>1689</v>
      </c>
      <c r="T141" s="62"/>
      <c r="U141" s="28" t="s">
        <v>1689</v>
      </c>
      <c r="W141" s="63"/>
    </row>
    <row r="142" spans="1:23" x14ac:dyDescent="0.25">
      <c r="A142" s="7">
        <v>322</v>
      </c>
      <c r="B142" s="54" t="s">
        <v>34</v>
      </c>
      <c r="C142" s="123">
        <v>68801515</v>
      </c>
      <c r="D142" s="123"/>
      <c r="E142" s="124" t="s">
        <v>2484</v>
      </c>
      <c r="F142" s="125" t="s">
        <v>2485</v>
      </c>
      <c r="G142" s="126" t="s">
        <v>2486</v>
      </c>
      <c r="H142" s="127" t="s">
        <v>224</v>
      </c>
      <c r="I142" s="127"/>
      <c r="J142" s="125" t="s">
        <v>257</v>
      </c>
      <c r="K142" s="7"/>
      <c r="L142" s="33">
        <v>43766</v>
      </c>
      <c r="M142" s="7" t="s">
        <v>4</v>
      </c>
      <c r="N142" s="129" t="s">
        <v>2487</v>
      </c>
      <c r="O142" s="129" t="s">
        <v>2487</v>
      </c>
      <c r="P142" s="21" t="s">
        <v>1211</v>
      </c>
      <c r="Q142" s="22">
        <v>43767</v>
      </c>
      <c r="R142" s="64" t="s">
        <v>2676</v>
      </c>
      <c r="S142" s="28" t="s">
        <v>1689</v>
      </c>
      <c r="T142" s="62"/>
      <c r="U142" s="28" t="s">
        <v>1689</v>
      </c>
      <c r="W142" s="63"/>
    </row>
    <row r="143" spans="1:23" x14ac:dyDescent="0.25">
      <c r="A143" s="72">
        <v>149</v>
      </c>
      <c r="B143" s="50" t="s">
        <v>63</v>
      </c>
      <c r="C143" s="26">
        <v>68560117</v>
      </c>
      <c r="D143" s="26"/>
      <c r="E143" s="11">
        <v>43755.804027777776</v>
      </c>
      <c r="F143" s="7" t="s">
        <v>1371</v>
      </c>
      <c r="G143" s="20" t="s">
        <v>1372</v>
      </c>
      <c r="H143" s="8" t="s">
        <v>2896</v>
      </c>
      <c r="I143" s="8"/>
      <c r="J143" s="20" t="s">
        <v>1373</v>
      </c>
      <c r="K143" s="7"/>
      <c r="L143" s="33">
        <v>43762</v>
      </c>
      <c r="M143" s="7" t="s">
        <v>4</v>
      </c>
      <c r="N143" s="8"/>
      <c r="O143" s="8" t="s">
        <v>1374</v>
      </c>
      <c r="P143" s="21" t="s">
        <v>1211</v>
      </c>
      <c r="Q143" s="22">
        <v>43759</v>
      </c>
      <c r="R143" s="26" t="s">
        <v>2937</v>
      </c>
      <c r="S143" s="28" t="s">
        <v>3429</v>
      </c>
      <c r="T143" s="63" t="s">
        <v>2938</v>
      </c>
      <c r="U143" s="28" t="e">
        <v>#N/A</v>
      </c>
    </row>
    <row r="144" spans="1:23" x14ac:dyDescent="0.25">
      <c r="A144" s="72">
        <v>26</v>
      </c>
      <c r="B144" s="50" t="s">
        <v>63</v>
      </c>
      <c r="C144" s="7">
        <v>68499903</v>
      </c>
      <c r="D144" s="7"/>
      <c r="E144" s="7" t="s">
        <v>1030</v>
      </c>
      <c r="F144" s="7" t="s">
        <v>177</v>
      </c>
      <c r="G144" s="8" t="s">
        <v>178</v>
      </c>
      <c r="H144" s="8" t="s">
        <v>256</v>
      </c>
      <c r="I144" s="8"/>
      <c r="J144" s="8" t="s">
        <v>179</v>
      </c>
      <c r="K144" s="7"/>
      <c r="L144" s="33">
        <v>43761</v>
      </c>
      <c r="M144" s="7" t="s">
        <v>1209</v>
      </c>
      <c r="N144" s="8" t="s">
        <v>180</v>
      </c>
      <c r="O144" s="10" t="s">
        <v>181</v>
      </c>
      <c r="P144" s="21" t="s">
        <v>1211</v>
      </c>
      <c r="Q144" s="22">
        <v>43761</v>
      </c>
      <c r="R144" s="21" t="s">
        <v>1228</v>
      </c>
      <c r="S144" s="28" t="s">
        <v>3429</v>
      </c>
      <c r="T144" s="63" t="s">
        <v>2938</v>
      </c>
      <c r="U144" s="28" t="e">
        <v>#N/A</v>
      </c>
    </row>
    <row r="145" spans="1:21" x14ac:dyDescent="0.25">
      <c r="A145" s="72">
        <v>8</v>
      </c>
      <c r="B145" s="50" t="s">
        <v>53</v>
      </c>
      <c r="C145" s="7">
        <v>68002977</v>
      </c>
      <c r="D145" s="7"/>
      <c r="E145" s="7" t="s">
        <v>1006</v>
      </c>
      <c r="F145" s="19">
        <v>1412</v>
      </c>
      <c r="G145" s="8" t="s">
        <v>54</v>
      </c>
      <c r="H145" s="8" t="s">
        <v>712</v>
      </c>
      <c r="I145" s="8"/>
      <c r="J145" s="8" t="s">
        <v>56</v>
      </c>
      <c r="K145" s="7"/>
      <c r="L145" s="33">
        <v>43761</v>
      </c>
      <c r="M145" s="7" t="s">
        <v>4</v>
      </c>
      <c r="N145" s="8" t="s">
        <v>57</v>
      </c>
      <c r="O145" s="10" t="s">
        <v>58</v>
      </c>
      <c r="P145" s="21" t="s">
        <v>2646</v>
      </c>
      <c r="Q145" s="22">
        <v>43763</v>
      </c>
      <c r="R145" s="21" t="s">
        <v>2649</v>
      </c>
      <c r="S145" s="28" t="s">
        <v>3429</v>
      </c>
      <c r="T145" s="63"/>
      <c r="U145" s="28" t="e">
        <v>#N/A</v>
      </c>
    </row>
    <row r="146" spans="1:21" x14ac:dyDescent="0.25">
      <c r="A146" s="72">
        <v>21</v>
      </c>
      <c r="B146" s="50" t="s">
        <v>59</v>
      </c>
      <c r="C146" s="7">
        <v>68455579</v>
      </c>
      <c r="D146" s="7"/>
      <c r="E146" s="7" t="s">
        <v>1023</v>
      </c>
      <c r="F146" s="7" t="s">
        <v>145</v>
      </c>
      <c r="G146" s="8" t="s">
        <v>146</v>
      </c>
      <c r="H146" s="8" t="s">
        <v>173</v>
      </c>
      <c r="I146" s="8"/>
      <c r="J146" s="8" t="s">
        <v>147</v>
      </c>
      <c r="K146" s="7"/>
      <c r="L146" s="33">
        <v>43761</v>
      </c>
      <c r="M146" s="7" t="s">
        <v>4</v>
      </c>
      <c r="N146" s="8" t="s">
        <v>148</v>
      </c>
      <c r="O146" s="10" t="s">
        <v>40</v>
      </c>
      <c r="P146" s="21" t="s">
        <v>1211</v>
      </c>
      <c r="Q146" s="22">
        <v>43762</v>
      </c>
      <c r="R146" s="21" t="s">
        <v>1210</v>
      </c>
      <c r="S146" s="28" t="s">
        <v>3429</v>
      </c>
      <c r="T146" s="63"/>
      <c r="U146" s="28" t="e">
        <v>#N/A</v>
      </c>
    </row>
    <row r="147" spans="1:21" x14ac:dyDescent="0.25">
      <c r="A147" s="72">
        <v>22</v>
      </c>
      <c r="B147" s="50" t="s">
        <v>34</v>
      </c>
      <c r="C147" s="7">
        <v>68456099</v>
      </c>
      <c r="D147" s="7"/>
      <c r="E147" s="7" t="s">
        <v>1024</v>
      </c>
      <c r="F147" s="7" t="s">
        <v>149</v>
      </c>
      <c r="G147" s="8" t="s">
        <v>150</v>
      </c>
      <c r="H147" s="8" t="s">
        <v>653</v>
      </c>
      <c r="I147" s="8"/>
      <c r="J147" s="8" t="s">
        <v>151</v>
      </c>
      <c r="K147" s="7"/>
      <c r="L147" s="33">
        <v>43761</v>
      </c>
      <c r="M147" s="7" t="s">
        <v>4</v>
      </c>
      <c r="N147" s="8" t="s">
        <v>152</v>
      </c>
      <c r="O147" s="10" t="s">
        <v>153</v>
      </c>
      <c r="P147" s="21" t="s">
        <v>1211</v>
      </c>
      <c r="Q147" s="22">
        <v>43759</v>
      </c>
      <c r="R147" s="21" t="s">
        <v>1240</v>
      </c>
      <c r="S147" s="28" t="s">
        <v>3429</v>
      </c>
      <c r="T147" s="63"/>
      <c r="U147" s="28" t="e">
        <v>#N/A</v>
      </c>
    </row>
    <row r="148" spans="1:21" x14ac:dyDescent="0.25">
      <c r="A148" s="72">
        <v>23</v>
      </c>
      <c r="B148" s="50" t="s">
        <v>33</v>
      </c>
      <c r="C148" s="7">
        <v>68467021</v>
      </c>
      <c r="D148" s="7"/>
      <c r="E148" s="7" t="s">
        <v>1026</v>
      </c>
      <c r="F148" s="19">
        <v>790095</v>
      </c>
      <c r="G148" s="8" t="s">
        <v>158</v>
      </c>
      <c r="H148" s="8" t="s">
        <v>159</v>
      </c>
      <c r="I148" s="8"/>
      <c r="J148" s="8" t="s">
        <v>160</v>
      </c>
      <c r="K148" s="7"/>
      <c r="L148" s="33">
        <v>43761</v>
      </c>
      <c r="M148" s="7" t="s">
        <v>1209</v>
      </c>
      <c r="N148" s="8" t="s">
        <v>161</v>
      </c>
      <c r="O148" s="10" t="s">
        <v>162</v>
      </c>
      <c r="P148" s="21" t="s">
        <v>1211</v>
      </c>
      <c r="Q148" s="22">
        <v>43756</v>
      </c>
      <c r="R148" s="21" t="s">
        <v>1325</v>
      </c>
      <c r="S148" s="28" t="s">
        <v>3429</v>
      </c>
      <c r="T148" s="63"/>
      <c r="U148" s="28" t="e">
        <v>#N/A</v>
      </c>
    </row>
    <row r="149" spans="1:21" x14ac:dyDescent="0.25">
      <c r="A149" s="72">
        <v>25</v>
      </c>
      <c r="B149" s="50" t="s">
        <v>34</v>
      </c>
      <c r="C149" s="7">
        <v>68490993</v>
      </c>
      <c r="D149" s="7"/>
      <c r="E149" s="7" t="s">
        <v>1028</v>
      </c>
      <c r="F149" s="7" t="s">
        <v>166</v>
      </c>
      <c r="G149" s="8" t="s">
        <v>167</v>
      </c>
      <c r="H149" s="8" t="s">
        <v>653</v>
      </c>
      <c r="I149" s="8"/>
      <c r="J149" s="8" t="s">
        <v>168</v>
      </c>
      <c r="K149" s="7"/>
      <c r="L149" s="33">
        <v>43761</v>
      </c>
      <c r="M149" s="7" t="s">
        <v>1209</v>
      </c>
      <c r="N149" s="8" t="s">
        <v>169</v>
      </c>
      <c r="O149" s="10" t="s">
        <v>170</v>
      </c>
      <c r="P149" s="21" t="s">
        <v>1211</v>
      </c>
      <c r="Q149" s="22">
        <v>43760</v>
      </c>
      <c r="R149" s="21" t="s">
        <v>1241</v>
      </c>
      <c r="S149" s="28" t="s">
        <v>3429</v>
      </c>
      <c r="T149" s="63"/>
      <c r="U149" s="28" t="e">
        <v>#N/A</v>
      </c>
    </row>
    <row r="150" spans="1:21" x14ac:dyDescent="0.25">
      <c r="A150" s="72">
        <v>29</v>
      </c>
      <c r="B150" s="50" t="s">
        <v>63</v>
      </c>
      <c r="C150" s="7">
        <v>68515215</v>
      </c>
      <c r="D150" s="7"/>
      <c r="E150" s="7" t="s">
        <v>1033</v>
      </c>
      <c r="F150" s="7" t="s">
        <v>191</v>
      </c>
      <c r="G150" s="8" t="s">
        <v>192</v>
      </c>
      <c r="H150" s="8" t="s">
        <v>124</v>
      </c>
      <c r="I150" s="8"/>
      <c r="J150" s="8" t="s">
        <v>193</v>
      </c>
      <c r="K150" s="7"/>
      <c r="L150" s="33">
        <v>43761</v>
      </c>
      <c r="M150" s="7" t="s">
        <v>4</v>
      </c>
      <c r="N150" s="8" t="s">
        <v>194</v>
      </c>
      <c r="O150" s="10" t="s">
        <v>195</v>
      </c>
      <c r="P150" s="21" t="s">
        <v>1211</v>
      </c>
      <c r="Q150" s="22">
        <v>43761</v>
      </c>
      <c r="R150" s="21" t="s">
        <v>1230</v>
      </c>
      <c r="S150" s="28" t="s">
        <v>3429</v>
      </c>
      <c r="T150" s="63" t="s">
        <v>2939</v>
      </c>
      <c r="U150" s="28" t="e">
        <v>#N/A</v>
      </c>
    </row>
    <row r="151" spans="1:21" x14ac:dyDescent="0.25">
      <c r="A151" s="72">
        <v>31</v>
      </c>
      <c r="B151" s="50" t="s">
        <v>63</v>
      </c>
      <c r="C151" s="7">
        <v>68530055</v>
      </c>
      <c r="D151" s="7"/>
      <c r="E151" s="7" t="s">
        <v>1035</v>
      </c>
      <c r="F151" s="7" t="s">
        <v>200</v>
      </c>
      <c r="G151" s="8" t="s">
        <v>201</v>
      </c>
      <c r="H151" s="8" t="s">
        <v>2047</v>
      </c>
      <c r="I151" s="8"/>
      <c r="J151" s="8" t="s">
        <v>203</v>
      </c>
      <c r="K151" s="7"/>
      <c r="L151" s="33">
        <v>43761</v>
      </c>
      <c r="M151" s="7" t="s">
        <v>1209</v>
      </c>
      <c r="N151" s="8" t="s">
        <v>204</v>
      </c>
      <c r="O151" s="10" t="s">
        <v>205</v>
      </c>
      <c r="P151" s="21" t="s">
        <v>1211</v>
      </c>
      <c r="Q151" s="22">
        <v>43761</v>
      </c>
      <c r="R151" s="21" t="s">
        <v>1231</v>
      </c>
      <c r="S151" s="28" t="s">
        <v>3429</v>
      </c>
      <c r="T151" s="63" t="s">
        <v>2940</v>
      </c>
      <c r="U151" s="28" t="e">
        <v>#N/A</v>
      </c>
    </row>
    <row r="152" spans="1:21" x14ac:dyDescent="0.25">
      <c r="A152" s="72">
        <v>28</v>
      </c>
      <c r="B152" s="50" t="s">
        <v>34</v>
      </c>
      <c r="C152" s="7">
        <v>68512379</v>
      </c>
      <c r="D152" s="7"/>
      <c r="E152" s="7" t="s">
        <v>1032</v>
      </c>
      <c r="F152" s="7" t="s">
        <v>187</v>
      </c>
      <c r="G152" s="8" t="s">
        <v>188</v>
      </c>
      <c r="H152" s="8" t="s">
        <v>653</v>
      </c>
      <c r="I152" s="8"/>
      <c r="J152" s="8" t="s">
        <v>189</v>
      </c>
      <c r="K152" s="7"/>
      <c r="L152" s="33">
        <v>43761</v>
      </c>
      <c r="M152" s="7" t="s">
        <v>4</v>
      </c>
      <c r="N152" s="8" t="s">
        <v>190</v>
      </c>
      <c r="O152" s="10" t="s">
        <v>40</v>
      </c>
      <c r="P152" s="21" t="s">
        <v>1211</v>
      </c>
      <c r="Q152" s="22">
        <v>43764</v>
      </c>
      <c r="R152" s="21" t="s">
        <v>1237</v>
      </c>
      <c r="S152" s="28" t="s">
        <v>3429</v>
      </c>
      <c r="T152" s="63"/>
      <c r="U152" s="28" t="e">
        <v>#N/A</v>
      </c>
    </row>
    <row r="153" spans="1:21" x14ac:dyDescent="0.25">
      <c r="A153" s="72">
        <v>35</v>
      </c>
      <c r="B153" s="50" t="s">
        <v>63</v>
      </c>
      <c r="C153" s="7">
        <v>68547677</v>
      </c>
      <c r="D153" s="7"/>
      <c r="E153" s="7" t="s">
        <v>1040</v>
      </c>
      <c r="F153" s="7" t="s">
        <v>228</v>
      </c>
      <c r="G153" s="8" t="s">
        <v>229</v>
      </c>
      <c r="H153" s="8" t="s">
        <v>451</v>
      </c>
      <c r="I153" s="8"/>
      <c r="J153" s="8" t="s">
        <v>230</v>
      </c>
      <c r="K153" s="7"/>
      <c r="L153" s="33">
        <v>43761</v>
      </c>
      <c r="M153" s="7" t="s">
        <v>1209</v>
      </c>
      <c r="N153" s="8" t="s">
        <v>231</v>
      </c>
      <c r="O153" s="10" t="s">
        <v>221</v>
      </c>
      <c r="P153" s="21" t="s">
        <v>1211</v>
      </c>
      <c r="Q153" s="22">
        <v>43761</v>
      </c>
      <c r="R153" s="21" t="s">
        <v>1262</v>
      </c>
      <c r="S153" s="28" t="s">
        <v>3429</v>
      </c>
      <c r="T153" s="63" t="s">
        <v>2940</v>
      </c>
      <c r="U153" s="28" t="e">
        <v>#N/A</v>
      </c>
    </row>
    <row r="154" spans="1:21" x14ac:dyDescent="0.25">
      <c r="A154" s="72">
        <v>39</v>
      </c>
      <c r="B154" s="50" t="s">
        <v>63</v>
      </c>
      <c r="C154" s="7">
        <v>68557089</v>
      </c>
      <c r="D154" s="7"/>
      <c r="E154" s="7" t="s">
        <v>1044</v>
      </c>
      <c r="F154" s="7" t="s">
        <v>245</v>
      </c>
      <c r="G154" s="8" t="s">
        <v>246</v>
      </c>
      <c r="H154" s="8" t="s">
        <v>2896</v>
      </c>
      <c r="I154" s="8"/>
      <c r="J154" s="8" t="s">
        <v>203</v>
      </c>
      <c r="K154" s="7"/>
      <c r="L154" s="33">
        <v>43761</v>
      </c>
      <c r="M154" s="7" t="s">
        <v>4</v>
      </c>
      <c r="N154" s="8" t="s">
        <v>247</v>
      </c>
      <c r="O154" s="10" t="s">
        <v>248</v>
      </c>
      <c r="P154" s="21" t="s">
        <v>1211</v>
      </c>
      <c r="Q154" s="22">
        <v>43763</v>
      </c>
      <c r="R154" s="21" t="s">
        <v>1263</v>
      </c>
      <c r="S154" s="28" t="s">
        <v>3429</v>
      </c>
      <c r="T154" s="63" t="s">
        <v>2940</v>
      </c>
      <c r="U154" s="28" t="e">
        <v>#N/A</v>
      </c>
    </row>
    <row r="155" spans="1:21" x14ac:dyDescent="0.25">
      <c r="A155" s="72">
        <v>32</v>
      </c>
      <c r="B155" s="50" t="s">
        <v>34</v>
      </c>
      <c r="C155" s="7">
        <v>68534213</v>
      </c>
      <c r="D155" s="7"/>
      <c r="E155" s="7" t="s">
        <v>1036</v>
      </c>
      <c r="F155" s="7" t="s">
        <v>206</v>
      </c>
      <c r="G155" s="8" t="s">
        <v>207</v>
      </c>
      <c r="H155" s="8" t="s">
        <v>173</v>
      </c>
      <c r="I155" s="8"/>
      <c r="J155" s="8" t="s">
        <v>209</v>
      </c>
      <c r="K155" s="7"/>
      <c r="L155" s="33">
        <v>43761</v>
      </c>
      <c r="M155" s="7" t="s">
        <v>1209</v>
      </c>
      <c r="N155" s="8" t="s">
        <v>210</v>
      </c>
      <c r="O155" s="10" t="s">
        <v>205</v>
      </c>
      <c r="P155" s="21" t="s">
        <v>1211</v>
      </c>
      <c r="Q155" s="22">
        <v>43761</v>
      </c>
      <c r="R155" s="21" t="s">
        <v>1242</v>
      </c>
      <c r="S155" s="28" t="s">
        <v>3429</v>
      </c>
      <c r="T155" s="63"/>
      <c r="U155" s="28" t="e">
        <v>#N/A</v>
      </c>
    </row>
    <row r="156" spans="1:21" x14ac:dyDescent="0.25">
      <c r="A156" s="72">
        <v>33</v>
      </c>
      <c r="B156" s="50" t="s">
        <v>33</v>
      </c>
      <c r="C156" s="7">
        <v>68538631</v>
      </c>
      <c r="D156" s="7"/>
      <c r="E156" s="7" t="s">
        <v>1038</v>
      </c>
      <c r="F156" s="19">
        <v>790401</v>
      </c>
      <c r="G156" s="8" t="s">
        <v>217</v>
      </c>
      <c r="H156" s="8" t="s">
        <v>159</v>
      </c>
      <c r="I156" s="8"/>
      <c r="J156" s="8" t="s">
        <v>219</v>
      </c>
      <c r="K156" s="7"/>
      <c r="L156" s="33">
        <v>43761</v>
      </c>
      <c r="M156" s="7" t="s">
        <v>1209</v>
      </c>
      <c r="N156" s="8" t="s">
        <v>220</v>
      </c>
      <c r="O156" s="10" t="s">
        <v>221</v>
      </c>
      <c r="P156" s="21" t="s">
        <v>1211</v>
      </c>
      <c r="Q156" s="22" t="s">
        <v>1214</v>
      </c>
      <c r="R156" s="21" t="s">
        <v>1326</v>
      </c>
      <c r="S156" s="28" t="s">
        <v>3429</v>
      </c>
      <c r="T156" s="63"/>
      <c r="U156" s="28" t="e">
        <v>#N/A</v>
      </c>
    </row>
    <row r="157" spans="1:21" x14ac:dyDescent="0.25">
      <c r="A157" s="72">
        <v>34</v>
      </c>
      <c r="B157" s="50" t="s">
        <v>34</v>
      </c>
      <c r="C157" s="7">
        <v>68541181</v>
      </c>
      <c r="D157" s="7"/>
      <c r="E157" s="7" t="s">
        <v>1039</v>
      </c>
      <c r="F157" s="7" t="s">
        <v>222</v>
      </c>
      <c r="G157" s="8" t="s">
        <v>223</v>
      </c>
      <c r="H157" s="8" t="s">
        <v>653</v>
      </c>
      <c r="I157" s="8"/>
      <c r="J157" s="8" t="s">
        <v>225</v>
      </c>
      <c r="K157" s="7"/>
      <c r="L157" s="33">
        <v>43761</v>
      </c>
      <c r="M157" s="7" t="s">
        <v>1209</v>
      </c>
      <c r="N157" s="8" t="s">
        <v>226</v>
      </c>
      <c r="O157" s="10" t="s">
        <v>227</v>
      </c>
      <c r="P157" s="21" t="s">
        <v>1211</v>
      </c>
      <c r="Q157" s="22">
        <v>43761</v>
      </c>
      <c r="R157" s="21" t="s">
        <v>1293</v>
      </c>
      <c r="S157" s="28" t="s">
        <v>3429</v>
      </c>
      <c r="T157" s="63"/>
      <c r="U157" s="28" t="e">
        <v>#N/A</v>
      </c>
    </row>
    <row r="158" spans="1:21" x14ac:dyDescent="0.25">
      <c r="A158" s="72">
        <v>44</v>
      </c>
      <c r="B158" s="50" t="s">
        <v>63</v>
      </c>
      <c r="C158" s="7">
        <v>68579061</v>
      </c>
      <c r="D158" s="7"/>
      <c r="E158" s="7" t="s">
        <v>1050</v>
      </c>
      <c r="F158" s="7" t="s">
        <v>274</v>
      </c>
      <c r="G158" s="8" t="s">
        <v>275</v>
      </c>
      <c r="H158" s="8" t="s">
        <v>159</v>
      </c>
      <c r="I158" s="8"/>
      <c r="J158" s="8" t="s">
        <v>276</v>
      </c>
      <c r="K158" s="7"/>
      <c r="L158" s="33">
        <v>43761</v>
      </c>
      <c r="M158" s="7" t="s">
        <v>4</v>
      </c>
      <c r="N158" s="8" t="s">
        <v>277</v>
      </c>
      <c r="O158" s="10" t="s">
        <v>278</v>
      </c>
      <c r="P158" s="21" t="s">
        <v>1211</v>
      </c>
      <c r="Q158" s="22">
        <v>43759</v>
      </c>
      <c r="R158" s="21" t="s">
        <v>1265</v>
      </c>
      <c r="S158" s="28" t="s">
        <v>3429</v>
      </c>
      <c r="T158" s="63" t="s">
        <v>2940</v>
      </c>
      <c r="U158" s="28" t="e">
        <v>#N/A</v>
      </c>
    </row>
    <row r="159" spans="1:21" x14ac:dyDescent="0.25">
      <c r="A159" s="72">
        <v>36</v>
      </c>
      <c r="B159" s="50" t="s">
        <v>34</v>
      </c>
      <c r="C159" s="7">
        <v>68552321</v>
      </c>
      <c r="D159" s="7"/>
      <c r="E159" s="7" t="s">
        <v>1041</v>
      </c>
      <c r="F159" s="7" t="s">
        <v>232</v>
      </c>
      <c r="G159" s="8" t="s">
        <v>233</v>
      </c>
      <c r="H159" s="8" t="s">
        <v>653</v>
      </c>
      <c r="I159" s="8"/>
      <c r="J159" s="8" t="s">
        <v>234</v>
      </c>
      <c r="K159" s="7"/>
      <c r="L159" s="33">
        <v>43761</v>
      </c>
      <c r="M159" s="7" t="s">
        <v>1209</v>
      </c>
      <c r="N159" s="8" t="s">
        <v>235</v>
      </c>
      <c r="O159" s="10" t="s">
        <v>236</v>
      </c>
      <c r="P159" s="21" t="s">
        <v>1211</v>
      </c>
      <c r="Q159" s="22">
        <v>43761</v>
      </c>
      <c r="R159" s="21" t="s">
        <v>1293</v>
      </c>
      <c r="S159" s="28" t="s">
        <v>3429</v>
      </c>
      <c r="T159" s="63"/>
      <c r="U159" s="28" t="e">
        <v>#N/A</v>
      </c>
    </row>
    <row r="160" spans="1:21" x14ac:dyDescent="0.25">
      <c r="A160" s="72">
        <v>46</v>
      </c>
      <c r="B160" s="50" t="s">
        <v>63</v>
      </c>
      <c r="C160" s="7">
        <v>68582939</v>
      </c>
      <c r="D160" s="7"/>
      <c r="E160" s="7" t="s">
        <v>1052</v>
      </c>
      <c r="F160" s="7" t="s">
        <v>283</v>
      </c>
      <c r="G160" s="8" t="s">
        <v>284</v>
      </c>
      <c r="H160" s="8" t="s">
        <v>132</v>
      </c>
      <c r="I160" s="8"/>
      <c r="J160" s="8" t="s">
        <v>285</v>
      </c>
      <c r="K160" s="7"/>
      <c r="L160" s="33">
        <v>43761</v>
      </c>
      <c r="M160" s="7" t="s">
        <v>1209</v>
      </c>
      <c r="N160" s="8" t="s">
        <v>286</v>
      </c>
      <c r="O160" s="10" t="s">
        <v>287</v>
      </c>
      <c r="P160" s="21" t="s">
        <v>1211</v>
      </c>
      <c r="Q160" s="22">
        <v>43761</v>
      </c>
      <c r="R160" s="21" t="s">
        <v>1266</v>
      </c>
      <c r="S160" s="28" t="s">
        <v>3429</v>
      </c>
      <c r="T160" s="63"/>
      <c r="U160" s="28" t="e">
        <v>#N/A</v>
      </c>
    </row>
    <row r="161" spans="1:21" x14ac:dyDescent="0.25">
      <c r="A161" s="72">
        <v>40</v>
      </c>
      <c r="B161" s="50" t="s">
        <v>59</v>
      </c>
      <c r="C161" s="7">
        <v>68561233</v>
      </c>
      <c r="D161" s="7"/>
      <c r="E161" s="7" t="s">
        <v>1045</v>
      </c>
      <c r="F161" s="7" t="s">
        <v>249</v>
      </c>
      <c r="G161" s="8" t="s">
        <v>250</v>
      </c>
      <c r="H161" s="8" t="s">
        <v>173</v>
      </c>
      <c r="I161" s="8"/>
      <c r="J161" s="8" t="s">
        <v>251</v>
      </c>
      <c r="K161" s="7"/>
      <c r="L161" s="33">
        <v>43761</v>
      </c>
      <c r="M161" s="7" t="s">
        <v>1209</v>
      </c>
      <c r="N161" s="8" t="s">
        <v>252</v>
      </c>
      <c r="O161" s="10" t="s">
        <v>253</v>
      </c>
      <c r="P161" s="21" t="s">
        <v>1211</v>
      </c>
      <c r="Q161" s="22" t="s">
        <v>1214</v>
      </c>
      <c r="R161" s="21" t="s">
        <v>1212</v>
      </c>
      <c r="S161" s="28" t="s">
        <v>3429</v>
      </c>
      <c r="T161" s="63"/>
      <c r="U161" s="28" t="e">
        <v>#N/A</v>
      </c>
    </row>
    <row r="162" spans="1:21" x14ac:dyDescent="0.25">
      <c r="A162" s="72">
        <v>41</v>
      </c>
      <c r="B162" s="50" t="s">
        <v>34</v>
      </c>
      <c r="C162" s="7">
        <v>68561241</v>
      </c>
      <c r="D162" s="7"/>
      <c r="E162" s="7" t="s">
        <v>1046</v>
      </c>
      <c r="F162" s="7" t="s">
        <v>254</v>
      </c>
      <c r="G162" s="8" t="s">
        <v>255</v>
      </c>
      <c r="H162" s="8" t="s">
        <v>653</v>
      </c>
      <c r="I162" s="8"/>
      <c r="J162" s="8" t="s">
        <v>257</v>
      </c>
      <c r="K162" s="7"/>
      <c r="L162" s="33">
        <v>43761</v>
      </c>
      <c r="M162" s="7" t="s">
        <v>4</v>
      </c>
      <c r="N162" s="8" t="s">
        <v>258</v>
      </c>
      <c r="O162" s="10" t="s">
        <v>259</v>
      </c>
      <c r="P162" s="21" t="s">
        <v>1211</v>
      </c>
      <c r="Q162" s="22">
        <v>43759</v>
      </c>
      <c r="R162" s="21" t="s">
        <v>1240</v>
      </c>
      <c r="S162" s="28" t="s">
        <v>3429</v>
      </c>
      <c r="T162" s="63"/>
      <c r="U162" s="28" t="e">
        <v>#N/A</v>
      </c>
    </row>
    <row r="163" spans="1:21" x14ac:dyDescent="0.25">
      <c r="A163" s="72">
        <v>42</v>
      </c>
      <c r="B163" s="50" t="s">
        <v>33</v>
      </c>
      <c r="C163" s="7">
        <v>68572843</v>
      </c>
      <c r="D163" s="7"/>
      <c r="E163" s="7" t="s">
        <v>1048</v>
      </c>
      <c r="F163" s="19">
        <v>790090</v>
      </c>
      <c r="G163" s="8" t="s">
        <v>265</v>
      </c>
      <c r="H163" s="8" t="s">
        <v>159</v>
      </c>
      <c r="I163" s="8"/>
      <c r="J163" s="8" t="s">
        <v>266</v>
      </c>
      <c r="K163" s="7"/>
      <c r="L163" s="33">
        <v>43761</v>
      </c>
      <c r="M163" s="7" t="s">
        <v>4</v>
      </c>
      <c r="N163" s="8" t="s">
        <v>267</v>
      </c>
      <c r="O163" s="10" t="s">
        <v>268</v>
      </c>
      <c r="P163" s="21" t="s">
        <v>1211</v>
      </c>
      <c r="Q163" s="22">
        <v>43761</v>
      </c>
      <c r="R163" s="21" t="s">
        <v>1327</v>
      </c>
      <c r="S163" s="28" t="s">
        <v>3429</v>
      </c>
      <c r="T163" s="63"/>
      <c r="U163" s="28" t="e">
        <v>#N/A</v>
      </c>
    </row>
    <row r="164" spans="1:21" x14ac:dyDescent="0.25">
      <c r="A164" s="72">
        <v>43</v>
      </c>
      <c r="B164" s="50" t="s">
        <v>34</v>
      </c>
      <c r="C164" s="7">
        <v>68575165</v>
      </c>
      <c r="D164" s="7"/>
      <c r="E164" s="7" t="s">
        <v>1049</v>
      </c>
      <c r="F164" s="7" t="s">
        <v>269</v>
      </c>
      <c r="G164" s="8" t="s">
        <v>270</v>
      </c>
      <c r="H164" s="8" t="s">
        <v>653</v>
      </c>
      <c r="I164" s="8"/>
      <c r="J164" s="8" t="s">
        <v>271</v>
      </c>
      <c r="K164" s="7"/>
      <c r="L164" s="33">
        <v>43761</v>
      </c>
      <c r="M164" s="7" t="s">
        <v>4</v>
      </c>
      <c r="N164" s="8" t="s">
        <v>272</v>
      </c>
      <c r="O164" s="10" t="s">
        <v>273</v>
      </c>
      <c r="P164" s="21" t="s">
        <v>1211</v>
      </c>
      <c r="Q164" s="22">
        <v>43763</v>
      </c>
      <c r="R164" s="21" t="s">
        <v>2067</v>
      </c>
      <c r="S164" s="28" t="s">
        <v>3429</v>
      </c>
      <c r="T164" s="63"/>
      <c r="U164" s="28" t="e">
        <v>#N/A</v>
      </c>
    </row>
    <row r="165" spans="1:21" x14ac:dyDescent="0.25">
      <c r="A165" s="72">
        <v>50</v>
      </c>
      <c r="B165" s="50" t="s">
        <v>63</v>
      </c>
      <c r="C165" s="7">
        <v>68592283</v>
      </c>
      <c r="D165" s="7"/>
      <c r="E165" s="7" t="s">
        <v>1056</v>
      </c>
      <c r="F165" s="7" t="s">
        <v>302</v>
      </c>
      <c r="G165" s="8" t="s">
        <v>303</v>
      </c>
      <c r="H165" s="8" t="s">
        <v>2896</v>
      </c>
      <c r="I165" s="8"/>
      <c r="J165" s="8" t="s">
        <v>304</v>
      </c>
      <c r="K165" s="7"/>
      <c r="L165" s="33">
        <v>43761</v>
      </c>
      <c r="M165" s="7" t="s">
        <v>4</v>
      </c>
      <c r="N165" s="8" t="s">
        <v>305</v>
      </c>
      <c r="O165" s="10" t="s">
        <v>40</v>
      </c>
      <c r="P165" s="21" t="s">
        <v>1211</v>
      </c>
      <c r="Q165" s="22">
        <v>43763</v>
      </c>
      <c r="R165" s="21" t="s">
        <v>1233</v>
      </c>
      <c r="S165" s="28" t="s">
        <v>3429</v>
      </c>
      <c r="T165" s="63"/>
      <c r="U165" s="28" t="e">
        <v>#N/A</v>
      </c>
    </row>
    <row r="166" spans="1:21" x14ac:dyDescent="0.25">
      <c r="A166" s="72">
        <v>45</v>
      </c>
      <c r="B166" s="50" t="s">
        <v>33</v>
      </c>
      <c r="C166" s="7">
        <v>68582527</v>
      </c>
      <c r="D166" s="7"/>
      <c r="E166" s="7" t="s">
        <v>1051</v>
      </c>
      <c r="F166" s="19">
        <v>80317</v>
      </c>
      <c r="G166" s="8" t="s">
        <v>279</v>
      </c>
      <c r="H166" s="8" t="s">
        <v>159</v>
      </c>
      <c r="I166" s="8"/>
      <c r="J166" s="8" t="s">
        <v>280</v>
      </c>
      <c r="K166" s="7"/>
      <c r="L166" s="33">
        <v>43761</v>
      </c>
      <c r="M166" s="7" t="s">
        <v>1209</v>
      </c>
      <c r="N166" s="8" t="s">
        <v>281</v>
      </c>
      <c r="O166" s="10" t="s">
        <v>282</v>
      </c>
      <c r="P166" s="21" t="s">
        <v>1211</v>
      </c>
      <c r="Q166" s="22" t="s">
        <v>1214</v>
      </c>
      <c r="R166" s="21" t="s">
        <v>1328</v>
      </c>
      <c r="S166" s="28" t="s">
        <v>3429</v>
      </c>
      <c r="T166" s="63"/>
      <c r="U166" s="28" t="e">
        <v>#N/A</v>
      </c>
    </row>
    <row r="167" spans="1:21" x14ac:dyDescent="0.25">
      <c r="A167" s="72">
        <v>51</v>
      </c>
      <c r="B167" s="50" t="s">
        <v>63</v>
      </c>
      <c r="C167" s="7">
        <v>68594431</v>
      </c>
      <c r="D167" s="7"/>
      <c r="E167" s="7" t="s">
        <v>1057</v>
      </c>
      <c r="F167" s="7" t="s">
        <v>306</v>
      </c>
      <c r="G167" s="8" t="s">
        <v>307</v>
      </c>
      <c r="H167" s="8" t="s">
        <v>2896</v>
      </c>
      <c r="I167" s="8"/>
      <c r="J167" s="8" t="s">
        <v>308</v>
      </c>
      <c r="K167" s="7"/>
      <c r="L167" s="33">
        <v>43761</v>
      </c>
      <c r="M167" s="7" t="s">
        <v>4</v>
      </c>
      <c r="N167" s="8" t="s">
        <v>309</v>
      </c>
      <c r="O167" s="10" t="s">
        <v>310</v>
      </c>
      <c r="P167" s="21" t="s">
        <v>1211</v>
      </c>
      <c r="Q167" s="22">
        <v>43761</v>
      </c>
      <c r="R167" s="21" t="s">
        <v>1267</v>
      </c>
      <c r="S167" s="28" t="s">
        <v>3429</v>
      </c>
      <c r="T167" s="63"/>
      <c r="U167" s="28" t="e">
        <v>#N/A</v>
      </c>
    </row>
    <row r="168" spans="1:21" x14ac:dyDescent="0.25">
      <c r="A168" s="72">
        <v>47</v>
      </c>
      <c r="B168" s="50" t="s">
        <v>22</v>
      </c>
      <c r="C168" s="7">
        <v>68586015</v>
      </c>
      <c r="D168" s="7"/>
      <c r="E168" s="7" t="s">
        <v>1053</v>
      </c>
      <c r="F168" s="19">
        <v>3189</v>
      </c>
      <c r="G168" s="8" t="s">
        <v>288</v>
      </c>
      <c r="H168" s="8" t="s">
        <v>159</v>
      </c>
      <c r="I168" s="8"/>
      <c r="J168" s="8" t="s">
        <v>289</v>
      </c>
      <c r="K168" s="7"/>
      <c r="L168" s="33">
        <v>43761</v>
      </c>
      <c r="M168" s="7" t="s">
        <v>4</v>
      </c>
      <c r="N168" s="8" t="s">
        <v>290</v>
      </c>
      <c r="O168" s="10" t="s">
        <v>291</v>
      </c>
      <c r="P168" s="21" t="s">
        <v>1211</v>
      </c>
      <c r="Q168" s="22">
        <v>43762</v>
      </c>
      <c r="R168" s="21" t="s">
        <v>1348</v>
      </c>
      <c r="S168" s="28" t="s">
        <v>3429</v>
      </c>
      <c r="T168" s="63"/>
      <c r="U168" s="28" t="e">
        <v>#N/A</v>
      </c>
    </row>
    <row r="169" spans="1:21" x14ac:dyDescent="0.25">
      <c r="A169" s="72">
        <v>48</v>
      </c>
      <c r="B169" s="50" t="s">
        <v>33</v>
      </c>
      <c r="C169" s="7">
        <v>68587175</v>
      </c>
      <c r="D169" s="7"/>
      <c r="E169" s="7" t="s">
        <v>1054</v>
      </c>
      <c r="F169" s="19">
        <v>790343</v>
      </c>
      <c r="G169" s="8" t="s">
        <v>292</v>
      </c>
      <c r="H169" s="8" t="s">
        <v>159</v>
      </c>
      <c r="I169" s="8"/>
      <c r="J169" s="8" t="s">
        <v>293</v>
      </c>
      <c r="K169" s="7"/>
      <c r="L169" s="33">
        <v>43761</v>
      </c>
      <c r="M169" s="7" t="s">
        <v>4</v>
      </c>
      <c r="N169" s="8" t="s">
        <v>294</v>
      </c>
      <c r="O169" s="10" t="s">
        <v>295</v>
      </c>
      <c r="P169" s="21" t="s">
        <v>1211</v>
      </c>
      <c r="Q169" s="22">
        <v>43759</v>
      </c>
      <c r="R169" s="21" t="s">
        <v>1329</v>
      </c>
      <c r="S169" s="28" t="s">
        <v>3429</v>
      </c>
      <c r="T169" s="63"/>
      <c r="U169" s="28" t="e">
        <v>#N/A</v>
      </c>
    </row>
    <row r="170" spans="1:21" x14ac:dyDescent="0.25">
      <c r="A170" s="72">
        <v>49</v>
      </c>
      <c r="B170" s="50" t="s">
        <v>34</v>
      </c>
      <c r="C170" s="7">
        <v>68588471</v>
      </c>
      <c r="D170" s="7"/>
      <c r="E170" s="7" t="s">
        <v>1055</v>
      </c>
      <c r="F170" s="7" t="s">
        <v>296</v>
      </c>
      <c r="G170" s="8" t="s">
        <v>297</v>
      </c>
      <c r="H170" s="8" t="s">
        <v>653</v>
      </c>
      <c r="I170" s="8"/>
      <c r="J170" s="8" t="s">
        <v>299</v>
      </c>
      <c r="K170" s="7"/>
      <c r="L170" s="33">
        <v>43761</v>
      </c>
      <c r="M170" s="7" t="s">
        <v>4</v>
      </c>
      <c r="N170" s="8" t="s">
        <v>300</v>
      </c>
      <c r="O170" s="10" t="s">
        <v>301</v>
      </c>
      <c r="P170" s="21" t="s">
        <v>1211</v>
      </c>
      <c r="Q170" s="22">
        <v>43761</v>
      </c>
      <c r="R170" s="21" t="s">
        <v>1244</v>
      </c>
      <c r="S170" s="28" t="s">
        <v>3429</v>
      </c>
      <c r="T170" s="63"/>
      <c r="U170" s="28" t="e">
        <v>#N/A</v>
      </c>
    </row>
    <row r="171" spans="1:21" x14ac:dyDescent="0.25">
      <c r="A171" s="72">
        <v>54</v>
      </c>
      <c r="B171" s="50" t="s">
        <v>63</v>
      </c>
      <c r="C171" s="7">
        <v>68605195</v>
      </c>
      <c r="D171" s="7"/>
      <c r="E171" s="7" t="s">
        <v>1061</v>
      </c>
      <c r="F171" s="7" t="s">
        <v>326</v>
      </c>
      <c r="G171" s="8" t="s">
        <v>327</v>
      </c>
      <c r="H171" s="8" t="s">
        <v>2896</v>
      </c>
      <c r="I171" s="8"/>
      <c r="J171" s="8" t="s">
        <v>328</v>
      </c>
      <c r="K171" s="7"/>
      <c r="L171" s="33">
        <v>43761</v>
      </c>
      <c r="M171" s="7" t="s">
        <v>4</v>
      </c>
      <c r="N171" s="8" t="s">
        <v>329</v>
      </c>
      <c r="O171" s="10" t="s">
        <v>330</v>
      </c>
      <c r="P171" s="21" t="s">
        <v>1211</v>
      </c>
      <c r="Q171" s="22">
        <v>43763</v>
      </c>
      <c r="R171" s="21" t="s">
        <v>1263</v>
      </c>
      <c r="S171" s="28" t="s">
        <v>3429</v>
      </c>
      <c r="T171" s="63"/>
      <c r="U171" s="28" t="e">
        <v>#N/A</v>
      </c>
    </row>
    <row r="172" spans="1:21" x14ac:dyDescent="0.25">
      <c r="A172" s="72">
        <v>52</v>
      </c>
      <c r="B172" s="50" t="s">
        <v>59</v>
      </c>
      <c r="C172" s="7">
        <v>68596965</v>
      </c>
      <c r="D172" s="7"/>
      <c r="E172" s="7" t="s">
        <v>1058</v>
      </c>
      <c r="F172" s="7" t="s">
        <v>311</v>
      </c>
      <c r="G172" s="8" t="s">
        <v>312</v>
      </c>
      <c r="H172" s="8" t="s">
        <v>159</v>
      </c>
      <c r="I172" s="8"/>
      <c r="J172" s="8" t="s">
        <v>314</v>
      </c>
      <c r="K172" s="7"/>
      <c r="L172" s="33">
        <v>43761</v>
      </c>
      <c r="M172" s="7" t="s">
        <v>4</v>
      </c>
      <c r="N172" s="8" t="s">
        <v>315</v>
      </c>
      <c r="O172" s="10" t="s">
        <v>316</v>
      </c>
      <c r="P172" s="21" t="s">
        <v>1211</v>
      </c>
      <c r="Q172" s="22">
        <v>43762</v>
      </c>
      <c r="R172" s="21" t="s">
        <v>1213</v>
      </c>
      <c r="S172" s="28" t="s">
        <v>3429</v>
      </c>
      <c r="T172" s="63"/>
      <c r="U172" s="28" t="e">
        <v>#N/A</v>
      </c>
    </row>
    <row r="173" spans="1:21" x14ac:dyDescent="0.25">
      <c r="A173" s="72">
        <v>56</v>
      </c>
      <c r="B173" s="50" t="s">
        <v>63</v>
      </c>
      <c r="C173" s="7">
        <v>68608083</v>
      </c>
      <c r="D173" s="7"/>
      <c r="E173" s="7" t="s">
        <v>1063</v>
      </c>
      <c r="F173" s="7" t="s">
        <v>336</v>
      </c>
      <c r="G173" s="8" t="s">
        <v>337</v>
      </c>
      <c r="H173" s="8" t="s">
        <v>2047</v>
      </c>
      <c r="I173" s="8"/>
      <c r="J173" s="8" t="s">
        <v>333</v>
      </c>
      <c r="K173" s="7"/>
      <c r="L173" s="33">
        <v>43761</v>
      </c>
      <c r="M173" s="7" t="s">
        <v>4</v>
      </c>
      <c r="N173" s="8" t="s">
        <v>338</v>
      </c>
      <c r="O173" s="10" t="s">
        <v>339</v>
      </c>
      <c r="P173" s="21" t="s">
        <v>1211</v>
      </c>
      <c r="Q173" s="22">
        <v>43761</v>
      </c>
      <c r="R173" s="21" t="s">
        <v>1268</v>
      </c>
      <c r="S173" s="28" t="s">
        <v>3429</v>
      </c>
      <c r="T173" s="63"/>
      <c r="U173" s="28" t="e">
        <v>#N/A</v>
      </c>
    </row>
    <row r="174" spans="1:21" x14ac:dyDescent="0.25">
      <c r="A174" s="72">
        <v>59</v>
      </c>
      <c r="B174" s="50" t="s">
        <v>63</v>
      </c>
      <c r="C174" s="7">
        <v>68611305</v>
      </c>
      <c r="D174" s="7"/>
      <c r="E174" s="7" t="s">
        <v>1066</v>
      </c>
      <c r="F174" s="7" t="s">
        <v>350</v>
      </c>
      <c r="G174" s="8" t="s">
        <v>351</v>
      </c>
      <c r="H174" s="8" t="s">
        <v>2896</v>
      </c>
      <c r="I174" s="8"/>
      <c r="J174" s="8" t="s">
        <v>353</v>
      </c>
      <c r="K174" s="7"/>
      <c r="L174" s="33">
        <v>43761</v>
      </c>
      <c r="M174" s="7" t="s">
        <v>4</v>
      </c>
      <c r="N174" s="8" t="s">
        <v>354</v>
      </c>
      <c r="O174" s="10" t="s">
        <v>355</v>
      </c>
      <c r="P174" s="21" t="s">
        <v>1211</v>
      </c>
      <c r="Q174" s="22">
        <v>43761</v>
      </c>
      <c r="R174" s="21" t="s">
        <v>1269</v>
      </c>
      <c r="S174" s="28" t="s">
        <v>3429</v>
      </c>
      <c r="T174" s="63"/>
      <c r="U174" s="28" t="e">
        <v>#N/A</v>
      </c>
    </row>
    <row r="175" spans="1:21" s="9" customFormat="1" x14ac:dyDescent="0.25">
      <c r="A175" s="72">
        <v>64</v>
      </c>
      <c r="B175" s="50" t="s">
        <v>63</v>
      </c>
      <c r="C175" s="7">
        <v>68611803</v>
      </c>
      <c r="D175" s="7"/>
      <c r="E175" s="7" t="s">
        <v>1069</v>
      </c>
      <c r="F175" s="7" t="s">
        <v>368</v>
      </c>
      <c r="G175" s="8" t="s">
        <v>369</v>
      </c>
      <c r="H175" s="8" t="s">
        <v>173</v>
      </c>
      <c r="I175" s="8"/>
      <c r="J175" s="8" t="s">
        <v>371</v>
      </c>
      <c r="K175" s="7"/>
      <c r="L175" s="33">
        <v>43761</v>
      </c>
      <c r="M175" s="7" t="s">
        <v>4</v>
      </c>
      <c r="N175" s="8" t="s">
        <v>372</v>
      </c>
      <c r="O175" s="10" t="s">
        <v>373</v>
      </c>
      <c r="P175" s="21" t="s">
        <v>1211</v>
      </c>
      <c r="Q175" s="22">
        <v>43761</v>
      </c>
      <c r="R175" s="21" t="s">
        <v>1270</v>
      </c>
      <c r="S175" s="28" t="s">
        <v>3429</v>
      </c>
      <c r="T175" s="63"/>
      <c r="U175" s="28" t="e">
        <v>#N/A</v>
      </c>
    </row>
    <row r="176" spans="1:21" x14ac:dyDescent="0.25">
      <c r="A176" s="72">
        <v>57</v>
      </c>
      <c r="B176" s="50" t="s">
        <v>59</v>
      </c>
      <c r="C176" s="7">
        <v>68609905</v>
      </c>
      <c r="D176" s="7"/>
      <c r="E176" s="7" t="s">
        <v>1064</v>
      </c>
      <c r="F176" s="7" t="s">
        <v>340</v>
      </c>
      <c r="G176" s="8" t="s">
        <v>341</v>
      </c>
      <c r="H176" s="8" t="s">
        <v>173</v>
      </c>
      <c r="I176" s="8"/>
      <c r="J176" s="8" t="s">
        <v>342</v>
      </c>
      <c r="K176" s="7"/>
      <c r="L176" s="33">
        <v>43761</v>
      </c>
      <c r="M176" s="7" t="s">
        <v>1209</v>
      </c>
      <c r="N176" s="8" t="s">
        <v>343</v>
      </c>
      <c r="O176" s="10" t="s">
        <v>344</v>
      </c>
      <c r="P176" s="21" t="s">
        <v>1211</v>
      </c>
      <c r="Q176" s="22" t="s">
        <v>1214</v>
      </c>
      <c r="R176" s="21" t="s">
        <v>1212</v>
      </c>
      <c r="S176" s="28" t="s">
        <v>3429</v>
      </c>
      <c r="T176" s="63"/>
      <c r="U176" s="28" t="e">
        <v>#N/A</v>
      </c>
    </row>
    <row r="177" spans="1:21" x14ac:dyDescent="0.25">
      <c r="A177" s="72">
        <v>58</v>
      </c>
      <c r="B177" s="50" t="s">
        <v>59</v>
      </c>
      <c r="C177" s="7">
        <v>68610925</v>
      </c>
      <c r="D177" s="7"/>
      <c r="E177" s="7" t="s">
        <v>1065</v>
      </c>
      <c r="F177" s="7" t="s">
        <v>345</v>
      </c>
      <c r="G177" s="8" t="s">
        <v>346</v>
      </c>
      <c r="H177" s="8" t="s">
        <v>2897</v>
      </c>
      <c r="I177" s="8"/>
      <c r="J177" s="8" t="s">
        <v>347</v>
      </c>
      <c r="K177" s="7"/>
      <c r="L177" s="33">
        <v>43761</v>
      </c>
      <c r="M177" s="7" t="s">
        <v>4</v>
      </c>
      <c r="N177" s="8" t="s">
        <v>348</v>
      </c>
      <c r="O177" s="10" t="s">
        <v>349</v>
      </c>
      <c r="P177" s="21" t="s">
        <v>1211</v>
      </c>
      <c r="Q177" s="22">
        <v>43762</v>
      </c>
      <c r="R177" s="21" t="s">
        <v>1215</v>
      </c>
      <c r="S177" s="28" t="s">
        <v>3429</v>
      </c>
      <c r="T177" s="63"/>
      <c r="U177" s="28" t="e">
        <v>#N/A</v>
      </c>
    </row>
    <row r="178" spans="1:21" x14ac:dyDescent="0.25">
      <c r="A178" s="72">
        <v>65</v>
      </c>
      <c r="B178" s="50" t="s">
        <v>63</v>
      </c>
      <c r="C178" s="7">
        <v>68612739</v>
      </c>
      <c r="D178" s="7"/>
      <c r="E178" s="7" t="s">
        <v>1070</v>
      </c>
      <c r="F178" s="7" t="s">
        <v>374</v>
      </c>
      <c r="G178" s="8" t="s">
        <v>375</v>
      </c>
      <c r="H178" s="8" t="s">
        <v>2047</v>
      </c>
      <c r="I178" s="8"/>
      <c r="J178" s="8" t="s">
        <v>376</v>
      </c>
      <c r="K178" s="7"/>
      <c r="L178" s="33">
        <v>43761</v>
      </c>
      <c r="M178" s="7" t="s">
        <v>4</v>
      </c>
      <c r="N178" s="8" t="s">
        <v>377</v>
      </c>
      <c r="O178" s="10" t="s">
        <v>378</v>
      </c>
      <c r="P178" s="21" t="s">
        <v>1211</v>
      </c>
      <c r="Q178" s="22">
        <v>43761</v>
      </c>
      <c r="R178" s="21" t="s">
        <v>1271</v>
      </c>
      <c r="S178" s="28" t="s">
        <v>3429</v>
      </c>
      <c r="T178" s="63"/>
      <c r="U178" s="28" t="e">
        <v>#N/A</v>
      </c>
    </row>
    <row r="179" spans="1:21" s="9" customFormat="1" x14ac:dyDescent="0.25">
      <c r="A179" s="72">
        <v>60</v>
      </c>
      <c r="B179" s="50" t="s">
        <v>59</v>
      </c>
      <c r="C179" s="7">
        <v>68611491</v>
      </c>
      <c r="D179" s="7"/>
      <c r="E179" s="7" t="s">
        <v>1067</v>
      </c>
      <c r="F179" s="7" t="s">
        <v>356</v>
      </c>
      <c r="G179" s="8" t="s">
        <v>357</v>
      </c>
      <c r="H179" s="8" t="s">
        <v>2897</v>
      </c>
      <c r="I179" s="8"/>
      <c r="J179" s="8" t="s">
        <v>359</v>
      </c>
      <c r="K179" s="7"/>
      <c r="L179" s="33">
        <v>43761</v>
      </c>
      <c r="M179" s="7" t="s">
        <v>4</v>
      </c>
      <c r="N179" s="8" t="s">
        <v>360</v>
      </c>
      <c r="O179" s="10" t="s">
        <v>40</v>
      </c>
      <c r="P179" s="21" t="s">
        <v>1211</v>
      </c>
      <c r="Q179" s="22">
        <v>43761</v>
      </c>
      <c r="R179" s="21" t="s">
        <v>1289</v>
      </c>
      <c r="S179" s="28" t="s">
        <v>3429</v>
      </c>
      <c r="T179" s="63"/>
      <c r="U179" s="28" t="e">
        <v>#N/A</v>
      </c>
    </row>
    <row r="180" spans="1:21" s="9" customFormat="1" x14ac:dyDescent="0.25">
      <c r="A180" s="72">
        <v>61</v>
      </c>
      <c r="B180" s="50" t="s">
        <v>59</v>
      </c>
      <c r="C180" s="7">
        <v>68611605</v>
      </c>
      <c r="D180" s="7"/>
      <c r="E180" s="7" t="s">
        <v>1068</v>
      </c>
      <c r="F180" s="7" t="s">
        <v>361</v>
      </c>
      <c r="G180" s="8" t="s">
        <v>362</v>
      </c>
      <c r="H180" s="8" t="s">
        <v>159</v>
      </c>
      <c r="I180" s="8"/>
      <c r="J180" s="8" t="s">
        <v>363</v>
      </c>
      <c r="K180" s="7"/>
      <c r="L180" s="33">
        <v>43761</v>
      </c>
      <c r="M180" s="7" t="s">
        <v>1209</v>
      </c>
      <c r="N180" s="8" t="s">
        <v>364</v>
      </c>
      <c r="O180" s="10" t="s">
        <v>365</v>
      </c>
      <c r="P180" s="21" t="s">
        <v>1211</v>
      </c>
      <c r="Q180" s="22">
        <v>43763</v>
      </c>
      <c r="R180" s="21" t="s">
        <v>1651</v>
      </c>
      <c r="S180" s="28" t="s">
        <v>3429</v>
      </c>
      <c r="T180" s="63"/>
      <c r="U180" s="28" t="e">
        <v>#N/A</v>
      </c>
    </row>
    <row r="181" spans="1:21" x14ac:dyDescent="0.25">
      <c r="A181" s="72">
        <v>62</v>
      </c>
      <c r="B181" s="50" t="s">
        <v>59</v>
      </c>
      <c r="C181" s="7">
        <v>68611491</v>
      </c>
      <c r="D181" s="7"/>
      <c r="E181" s="7" t="s">
        <v>1067</v>
      </c>
      <c r="F181" s="7" t="s">
        <v>356</v>
      </c>
      <c r="G181" s="8" t="s">
        <v>357</v>
      </c>
      <c r="H181" s="8" t="s">
        <v>2897</v>
      </c>
      <c r="I181" s="8"/>
      <c r="J181" s="8" t="s">
        <v>359</v>
      </c>
      <c r="K181" s="7"/>
      <c r="L181" s="33">
        <v>43761</v>
      </c>
      <c r="M181" s="7" t="s">
        <v>4</v>
      </c>
      <c r="N181" s="8" t="s">
        <v>360</v>
      </c>
      <c r="O181" s="10" t="s">
        <v>366</v>
      </c>
      <c r="P181" s="21" t="s">
        <v>1211</v>
      </c>
      <c r="Q181" s="22" t="s">
        <v>1214</v>
      </c>
      <c r="R181" s="21" t="s">
        <v>1216</v>
      </c>
      <c r="S181" s="28" t="s">
        <v>3429</v>
      </c>
      <c r="T181" s="63"/>
      <c r="U181" s="28" t="e">
        <v>#N/A</v>
      </c>
    </row>
    <row r="182" spans="1:21" x14ac:dyDescent="0.25">
      <c r="A182" s="72">
        <v>63</v>
      </c>
      <c r="B182" s="50" t="s">
        <v>59</v>
      </c>
      <c r="C182" s="7">
        <v>68611605</v>
      </c>
      <c r="D182" s="7"/>
      <c r="E182" s="7" t="s">
        <v>1068</v>
      </c>
      <c r="F182" s="7" t="s">
        <v>361</v>
      </c>
      <c r="G182" s="8" t="s">
        <v>362</v>
      </c>
      <c r="H182" s="8" t="s">
        <v>159</v>
      </c>
      <c r="I182" s="8"/>
      <c r="J182" s="8" t="s">
        <v>363</v>
      </c>
      <c r="K182" s="7"/>
      <c r="L182" s="33">
        <v>43761</v>
      </c>
      <c r="M182" s="7" t="s">
        <v>4</v>
      </c>
      <c r="N182" s="8" t="s">
        <v>364</v>
      </c>
      <c r="O182" s="10" t="s">
        <v>367</v>
      </c>
      <c r="P182" s="21" t="s">
        <v>1211</v>
      </c>
      <c r="Q182" s="22">
        <v>43763</v>
      </c>
      <c r="R182" s="26" t="s">
        <v>1651</v>
      </c>
      <c r="S182" s="28" t="s">
        <v>3429</v>
      </c>
      <c r="T182" s="63"/>
      <c r="U182" s="28" t="e">
        <v>#N/A</v>
      </c>
    </row>
    <row r="183" spans="1:21" x14ac:dyDescent="0.25">
      <c r="A183" s="72">
        <v>66</v>
      </c>
      <c r="B183" s="50" t="s">
        <v>63</v>
      </c>
      <c r="C183" s="7">
        <v>68613709</v>
      </c>
      <c r="D183" s="7"/>
      <c r="E183" s="7" t="s">
        <v>1071</v>
      </c>
      <c r="F183" s="7" t="s">
        <v>379</v>
      </c>
      <c r="G183" s="8" t="s">
        <v>380</v>
      </c>
      <c r="H183" s="8" t="s">
        <v>2047</v>
      </c>
      <c r="I183" s="8"/>
      <c r="J183" s="8" t="s">
        <v>382</v>
      </c>
      <c r="K183" s="7"/>
      <c r="L183" s="33">
        <v>43761</v>
      </c>
      <c r="M183" s="7" t="s">
        <v>4</v>
      </c>
      <c r="N183" s="8" t="s">
        <v>383</v>
      </c>
      <c r="O183" s="10" t="s">
        <v>384</v>
      </c>
      <c r="P183" s="21" t="s">
        <v>1211</v>
      </c>
      <c r="Q183" s="22">
        <v>43757</v>
      </c>
      <c r="R183" s="21" t="s">
        <v>1272</v>
      </c>
      <c r="S183" s="28" t="s">
        <v>3429</v>
      </c>
      <c r="T183" s="63"/>
      <c r="U183" s="28" t="e">
        <v>#N/A</v>
      </c>
    </row>
    <row r="184" spans="1:21" x14ac:dyDescent="0.25">
      <c r="A184" s="72">
        <v>238</v>
      </c>
      <c r="B184" s="54" t="s">
        <v>63</v>
      </c>
      <c r="C184" s="25">
        <v>68617783</v>
      </c>
      <c r="D184" s="25"/>
      <c r="E184" s="43" t="s">
        <v>2107</v>
      </c>
      <c r="F184" s="24" t="s">
        <v>2108</v>
      </c>
      <c r="G184" s="20" t="s">
        <v>2109</v>
      </c>
      <c r="H184" s="40" t="s">
        <v>2047</v>
      </c>
      <c r="I184" s="8"/>
      <c r="J184" s="20" t="s">
        <v>2110</v>
      </c>
      <c r="K184" s="7"/>
      <c r="L184" s="33">
        <v>43766</v>
      </c>
      <c r="M184" s="7" t="s">
        <v>4</v>
      </c>
      <c r="N184" s="20" t="s">
        <v>2111</v>
      </c>
      <c r="O184" s="10" t="s">
        <v>2112</v>
      </c>
      <c r="P184" s="21" t="s">
        <v>1211</v>
      </c>
      <c r="Q184" s="22">
        <v>43767</v>
      </c>
      <c r="R184" s="64" t="s">
        <v>2704</v>
      </c>
      <c r="S184" s="28" t="s">
        <v>3429</v>
      </c>
      <c r="T184" s="63"/>
      <c r="U184" s="28" t="e">
        <v>#N/A</v>
      </c>
    </row>
    <row r="185" spans="1:21" x14ac:dyDescent="0.25">
      <c r="A185" s="72">
        <v>67</v>
      </c>
      <c r="B185" s="50" t="s">
        <v>59</v>
      </c>
      <c r="C185" s="7">
        <v>68614285</v>
      </c>
      <c r="D185" s="7"/>
      <c r="E185" s="7" t="s">
        <v>1072</v>
      </c>
      <c r="F185" s="7" t="s">
        <v>385</v>
      </c>
      <c r="G185" s="8" t="s">
        <v>386</v>
      </c>
      <c r="H185" s="8" t="s">
        <v>2897</v>
      </c>
      <c r="I185" s="8"/>
      <c r="J185" s="8" t="s">
        <v>387</v>
      </c>
      <c r="K185" s="7"/>
      <c r="L185" s="33">
        <v>43761</v>
      </c>
      <c r="M185" s="7" t="s">
        <v>4</v>
      </c>
      <c r="N185" s="8" t="s">
        <v>388</v>
      </c>
      <c r="O185" s="10" t="s">
        <v>389</v>
      </c>
      <c r="P185" s="21" t="s">
        <v>1211</v>
      </c>
      <c r="Q185" s="22">
        <v>43761</v>
      </c>
      <c r="R185" s="21" t="s">
        <v>1217</v>
      </c>
      <c r="S185" s="28" t="s">
        <v>3429</v>
      </c>
      <c r="T185" s="63"/>
      <c r="U185" s="28" t="e">
        <v>#N/A</v>
      </c>
    </row>
    <row r="186" spans="1:21" x14ac:dyDescent="0.25">
      <c r="A186" s="72">
        <v>68</v>
      </c>
      <c r="B186" s="50" t="s">
        <v>34</v>
      </c>
      <c r="C186" s="7">
        <v>68615589</v>
      </c>
      <c r="D186" s="7"/>
      <c r="E186" s="7" t="s">
        <v>1073</v>
      </c>
      <c r="F186" s="7" t="s">
        <v>390</v>
      </c>
      <c r="G186" s="8" t="s">
        <v>391</v>
      </c>
      <c r="H186" s="8" t="s">
        <v>653</v>
      </c>
      <c r="I186" s="8"/>
      <c r="J186" s="8" t="s">
        <v>392</v>
      </c>
      <c r="K186" s="7"/>
      <c r="L186" s="33">
        <v>43761</v>
      </c>
      <c r="M186" s="7" t="s">
        <v>4</v>
      </c>
      <c r="N186" s="8" t="s">
        <v>393</v>
      </c>
      <c r="O186" s="10" t="s">
        <v>394</v>
      </c>
      <c r="P186" s="21" t="s">
        <v>1211</v>
      </c>
      <c r="Q186" s="22">
        <v>43756</v>
      </c>
      <c r="R186" s="21" t="s">
        <v>1246</v>
      </c>
      <c r="S186" s="28" t="s">
        <v>3429</v>
      </c>
      <c r="T186" s="63"/>
      <c r="U186" s="28" t="e">
        <v>#N/A</v>
      </c>
    </row>
    <row r="187" spans="1:21" s="9" customFormat="1" x14ac:dyDescent="0.25">
      <c r="A187" s="72">
        <v>69</v>
      </c>
      <c r="B187" s="50" t="s">
        <v>33</v>
      </c>
      <c r="C187" s="7">
        <v>68616441</v>
      </c>
      <c r="D187" s="7"/>
      <c r="E187" s="7" t="s">
        <v>1074</v>
      </c>
      <c r="F187" s="19">
        <v>90976</v>
      </c>
      <c r="G187" s="8" t="s">
        <v>395</v>
      </c>
      <c r="H187" s="8" t="s">
        <v>159</v>
      </c>
      <c r="I187" s="8"/>
      <c r="J187" s="8" t="s">
        <v>396</v>
      </c>
      <c r="K187" s="7"/>
      <c r="L187" s="33">
        <v>43761</v>
      </c>
      <c r="M187" s="7" t="s">
        <v>4</v>
      </c>
      <c r="N187" s="8" t="s">
        <v>397</v>
      </c>
      <c r="O187" s="10" t="s">
        <v>398</v>
      </c>
      <c r="P187" s="21" t="s">
        <v>1211</v>
      </c>
      <c r="Q187" s="22">
        <v>43761</v>
      </c>
      <c r="R187" s="21" t="s">
        <v>1330</v>
      </c>
      <c r="S187" s="28" t="s">
        <v>3429</v>
      </c>
      <c r="T187" s="63"/>
      <c r="U187" s="28" t="e">
        <v>#N/A</v>
      </c>
    </row>
    <row r="188" spans="1:21" x14ac:dyDescent="0.25">
      <c r="A188" s="72">
        <v>70</v>
      </c>
      <c r="B188" s="50" t="s">
        <v>34</v>
      </c>
      <c r="C188" s="7">
        <v>68617901</v>
      </c>
      <c r="D188" s="7"/>
      <c r="E188" s="7" t="s">
        <v>1075</v>
      </c>
      <c r="F188" s="7" t="s">
        <v>399</v>
      </c>
      <c r="G188" s="8" t="s">
        <v>400</v>
      </c>
      <c r="H188" s="8" t="s">
        <v>653</v>
      </c>
      <c r="I188" s="8"/>
      <c r="J188" s="8" t="s">
        <v>401</v>
      </c>
      <c r="K188" s="7"/>
      <c r="L188" s="33">
        <v>43761</v>
      </c>
      <c r="M188" s="7" t="s">
        <v>4</v>
      </c>
      <c r="N188" s="8" t="s">
        <v>402</v>
      </c>
      <c r="O188" s="10" t="s">
        <v>403</v>
      </c>
      <c r="P188" s="21" t="s">
        <v>1211</v>
      </c>
      <c r="Q188" s="22">
        <v>43764</v>
      </c>
      <c r="R188" s="21" t="s">
        <v>1247</v>
      </c>
      <c r="S188" s="28" t="s">
        <v>3429</v>
      </c>
      <c r="T188" s="63"/>
      <c r="U188" s="28" t="e">
        <v>#N/A</v>
      </c>
    </row>
    <row r="189" spans="1:21" x14ac:dyDescent="0.25">
      <c r="A189" s="72">
        <v>71</v>
      </c>
      <c r="B189" s="50" t="s">
        <v>59</v>
      </c>
      <c r="C189" s="7">
        <v>68619075</v>
      </c>
      <c r="D189" s="7"/>
      <c r="E189" s="7" t="s">
        <v>1076</v>
      </c>
      <c r="F189" s="7" t="s">
        <v>404</v>
      </c>
      <c r="G189" s="8" t="s">
        <v>405</v>
      </c>
      <c r="H189" s="8" t="s">
        <v>2897</v>
      </c>
      <c r="I189" s="8"/>
      <c r="J189" s="8" t="s">
        <v>406</v>
      </c>
      <c r="K189" s="7"/>
      <c r="L189" s="33">
        <v>43761</v>
      </c>
      <c r="M189" s="7" t="s">
        <v>4</v>
      </c>
      <c r="N189" s="8" t="s">
        <v>407</v>
      </c>
      <c r="O189" s="10" t="s">
        <v>408</v>
      </c>
      <c r="P189" s="21" t="s">
        <v>1211</v>
      </c>
      <c r="Q189" s="22">
        <v>43761</v>
      </c>
      <c r="R189" s="21" t="s">
        <v>1218</v>
      </c>
      <c r="S189" s="28" t="s">
        <v>3429</v>
      </c>
      <c r="T189" s="63"/>
      <c r="U189" s="28" t="e">
        <v>#N/A</v>
      </c>
    </row>
    <row r="190" spans="1:21" x14ac:dyDescent="0.25">
      <c r="A190" s="72">
        <v>72</v>
      </c>
      <c r="B190" s="50" t="s">
        <v>34</v>
      </c>
      <c r="C190" s="7">
        <v>68625375</v>
      </c>
      <c r="D190" s="7"/>
      <c r="E190" s="7" t="s">
        <v>1077</v>
      </c>
      <c r="F190" s="7" t="s">
        <v>409</v>
      </c>
      <c r="G190" s="8" t="s">
        <v>410</v>
      </c>
      <c r="H190" s="8" t="s">
        <v>653</v>
      </c>
      <c r="I190" s="8"/>
      <c r="J190" s="8" t="s">
        <v>411</v>
      </c>
      <c r="K190" s="7"/>
      <c r="L190" s="33">
        <v>43761</v>
      </c>
      <c r="M190" s="7" t="s">
        <v>4</v>
      </c>
      <c r="N190" s="8" t="s">
        <v>412</v>
      </c>
      <c r="O190" s="10" t="s">
        <v>413</v>
      </c>
      <c r="P190" s="21" t="s">
        <v>1211</v>
      </c>
      <c r="Q190" s="22">
        <v>43762</v>
      </c>
      <c r="R190" s="21" t="s">
        <v>1293</v>
      </c>
      <c r="S190" s="28" t="s">
        <v>3429</v>
      </c>
      <c r="T190" s="63"/>
      <c r="U190" s="28" t="e">
        <v>#N/A</v>
      </c>
    </row>
    <row r="191" spans="1:21" x14ac:dyDescent="0.25">
      <c r="A191" s="72">
        <v>74</v>
      </c>
      <c r="B191" s="50" t="s">
        <v>34</v>
      </c>
      <c r="C191" s="7">
        <v>68627865</v>
      </c>
      <c r="D191" s="7"/>
      <c r="E191" s="7" t="s">
        <v>1079</v>
      </c>
      <c r="F191" s="7" t="s">
        <v>420</v>
      </c>
      <c r="G191" s="8" t="s">
        <v>421</v>
      </c>
      <c r="H191" s="8" t="s">
        <v>653</v>
      </c>
      <c r="I191" s="8"/>
      <c r="J191" s="8" t="s">
        <v>422</v>
      </c>
      <c r="K191" s="7"/>
      <c r="L191" s="33">
        <v>43761</v>
      </c>
      <c r="M191" s="7" t="s">
        <v>4</v>
      </c>
      <c r="N191" s="8" t="s">
        <v>423</v>
      </c>
      <c r="O191" s="10" t="s">
        <v>424</v>
      </c>
      <c r="P191" s="21" t="s">
        <v>1211</v>
      </c>
      <c r="Q191" s="22">
        <v>43764</v>
      </c>
      <c r="R191" s="21" t="s">
        <v>1248</v>
      </c>
      <c r="S191" s="28" t="s">
        <v>3429</v>
      </c>
      <c r="T191" s="63"/>
      <c r="U191" s="28" t="e">
        <v>#N/A</v>
      </c>
    </row>
    <row r="192" spans="1:21" x14ac:dyDescent="0.25">
      <c r="A192" s="72">
        <v>75</v>
      </c>
      <c r="B192" s="50" t="s">
        <v>34</v>
      </c>
      <c r="C192" s="7">
        <v>68630593</v>
      </c>
      <c r="D192" s="7"/>
      <c r="E192" s="7" t="s">
        <v>1080</v>
      </c>
      <c r="F192" s="7" t="s">
        <v>425</v>
      </c>
      <c r="G192" s="8" t="s">
        <v>426</v>
      </c>
      <c r="H192" s="8" t="s">
        <v>653</v>
      </c>
      <c r="I192" s="8"/>
      <c r="J192" s="8" t="s">
        <v>257</v>
      </c>
      <c r="K192" s="7"/>
      <c r="L192" s="33">
        <v>43761</v>
      </c>
      <c r="M192" s="7" t="s">
        <v>4</v>
      </c>
      <c r="N192" s="8" t="s">
        <v>427</v>
      </c>
      <c r="O192" s="10" t="s">
        <v>428</v>
      </c>
      <c r="P192" s="21" t="s">
        <v>1211</v>
      </c>
      <c r="Q192" s="22">
        <v>43762</v>
      </c>
      <c r="R192" s="21" t="s">
        <v>1293</v>
      </c>
      <c r="S192" s="28" t="s">
        <v>3429</v>
      </c>
      <c r="T192" s="63"/>
      <c r="U192" s="28" t="e">
        <v>#N/A</v>
      </c>
    </row>
    <row r="193" spans="1:21" x14ac:dyDescent="0.25">
      <c r="A193" s="72">
        <v>76</v>
      </c>
      <c r="B193" s="54" t="s">
        <v>2560</v>
      </c>
      <c r="C193" s="7">
        <v>68631453</v>
      </c>
      <c r="D193" s="7"/>
      <c r="E193" s="7" t="s">
        <v>1081</v>
      </c>
      <c r="F193" s="19">
        <v>8686</v>
      </c>
      <c r="G193" s="8" t="s">
        <v>429</v>
      </c>
      <c r="H193" s="8" t="s">
        <v>159</v>
      </c>
      <c r="I193" s="8"/>
      <c r="J193" s="8" t="s">
        <v>430</v>
      </c>
      <c r="K193" s="7"/>
      <c r="L193" s="33">
        <v>43761</v>
      </c>
      <c r="M193" s="7" t="s">
        <v>4</v>
      </c>
      <c r="N193" s="8" t="s">
        <v>431</v>
      </c>
      <c r="O193" s="10" t="s">
        <v>432</v>
      </c>
      <c r="P193" s="21" t="s">
        <v>1211</v>
      </c>
      <c r="Q193" s="22">
        <v>43762</v>
      </c>
      <c r="R193" s="21" t="s">
        <v>1361</v>
      </c>
      <c r="S193" s="28" t="s">
        <v>3429</v>
      </c>
      <c r="T193" s="63"/>
      <c r="U193" s="28" t="e">
        <v>#N/A</v>
      </c>
    </row>
    <row r="194" spans="1:21" x14ac:dyDescent="0.25">
      <c r="A194" s="72">
        <v>81</v>
      </c>
      <c r="B194" s="50" t="s">
        <v>63</v>
      </c>
      <c r="C194" s="7">
        <v>68633449</v>
      </c>
      <c r="D194" s="7"/>
      <c r="E194" s="7" t="s">
        <v>1085</v>
      </c>
      <c r="F194" s="7" t="s">
        <v>449</v>
      </c>
      <c r="G194" s="8" t="s">
        <v>450</v>
      </c>
      <c r="H194" s="8" t="s">
        <v>129</v>
      </c>
      <c r="I194" s="8"/>
      <c r="J194" s="8" t="s">
        <v>452</v>
      </c>
      <c r="K194" s="7"/>
      <c r="L194" s="33">
        <v>43761</v>
      </c>
      <c r="M194" s="7" t="s">
        <v>4</v>
      </c>
      <c r="N194" s="8" t="s">
        <v>453</v>
      </c>
      <c r="O194" s="10" t="s">
        <v>454</v>
      </c>
      <c r="P194" s="21" t="s">
        <v>1211</v>
      </c>
      <c r="Q194" s="22">
        <v>43761</v>
      </c>
      <c r="R194" s="21" t="s">
        <v>1273</v>
      </c>
      <c r="S194" s="28" t="s">
        <v>3429</v>
      </c>
      <c r="T194" s="63"/>
      <c r="U194" s="28" t="e">
        <v>#N/A</v>
      </c>
    </row>
    <row r="195" spans="1:21" x14ac:dyDescent="0.25">
      <c r="A195" s="72">
        <v>79</v>
      </c>
      <c r="B195" s="50" t="s">
        <v>34</v>
      </c>
      <c r="C195" s="7">
        <v>68633555</v>
      </c>
      <c r="D195" s="7"/>
      <c r="E195" s="7" t="s">
        <v>1083</v>
      </c>
      <c r="F195" s="7" t="s">
        <v>439</v>
      </c>
      <c r="G195" s="8" t="s">
        <v>440</v>
      </c>
      <c r="H195" s="8" t="s">
        <v>653</v>
      </c>
      <c r="I195" s="8"/>
      <c r="J195" s="8" t="s">
        <v>441</v>
      </c>
      <c r="K195" s="7"/>
      <c r="L195" s="33">
        <v>43761</v>
      </c>
      <c r="M195" s="7" t="s">
        <v>4</v>
      </c>
      <c r="N195" s="8" t="s">
        <v>442</v>
      </c>
      <c r="O195" s="10" t="s">
        <v>443</v>
      </c>
      <c r="P195" s="21" t="s">
        <v>1211</v>
      </c>
      <c r="Q195" s="22">
        <v>43759</v>
      </c>
      <c r="R195" s="21" t="s">
        <v>1249</v>
      </c>
      <c r="S195" s="28" t="s">
        <v>3429</v>
      </c>
      <c r="T195" s="63"/>
      <c r="U195" s="28" t="e">
        <v>#N/A</v>
      </c>
    </row>
    <row r="196" spans="1:21" x14ac:dyDescent="0.25">
      <c r="A196" s="72">
        <v>80</v>
      </c>
      <c r="B196" s="50" t="s">
        <v>34</v>
      </c>
      <c r="C196" s="7">
        <v>68633325</v>
      </c>
      <c r="D196" s="7"/>
      <c r="E196" s="7" t="s">
        <v>1084</v>
      </c>
      <c r="F196" s="7" t="s">
        <v>444</v>
      </c>
      <c r="G196" s="8" t="s">
        <v>445</v>
      </c>
      <c r="H196" s="8" t="s">
        <v>653</v>
      </c>
      <c r="I196" s="8"/>
      <c r="J196" s="8" t="s">
        <v>446</v>
      </c>
      <c r="K196" s="7"/>
      <c r="L196" s="33">
        <v>43761</v>
      </c>
      <c r="M196" s="7" t="s">
        <v>4</v>
      </c>
      <c r="N196" s="8" t="s">
        <v>447</v>
      </c>
      <c r="O196" s="10" t="s">
        <v>448</v>
      </c>
      <c r="P196" s="21" t="s">
        <v>1211</v>
      </c>
      <c r="Q196" s="22">
        <v>43764</v>
      </c>
      <c r="R196" s="21" t="s">
        <v>1250</v>
      </c>
      <c r="S196" s="28" t="s">
        <v>3429</v>
      </c>
      <c r="T196" s="63"/>
      <c r="U196" s="28" t="e">
        <v>#N/A</v>
      </c>
    </row>
    <row r="197" spans="1:21" x14ac:dyDescent="0.25">
      <c r="A197" s="72">
        <v>83</v>
      </c>
      <c r="B197" s="50" t="s">
        <v>460</v>
      </c>
      <c r="C197" s="7">
        <v>68637215</v>
      </c>
      <c r="D197" s="7"/>
      <c r="E197" s="7" t="s">
        <v>1087</v>
      </c>
      <c r="F197" s="19">
        <v>12401</v>
      </c>
      <c r="G197" s="8" t="s">
        <v>461</v>
      </c>
      <c r="H197" s="8" t="s">
        <v>111</v>
      </c>
      <c r="I197" s="8"/>
      <c r="J197" s="8" t="s">
        <v>462</v>
      </c>
      <c r="K197" s="7"/>
      <c r="L197" s="33">
        <v>43761</v>
      </c>
      <c r="M197" s="7" t="s">
        <v>4</v>
      </c>
      <c r="N197" s="8" t="s">
        <v>463</v>
      </c>
      <c r="O197" s="10" t="s">
        <v>464</v>
      </c>
      <c r="P197" s="21" t="s">
        <v>1211</v>
      </c>
      <c r="Q197" s="22">
        <v>43760</v>
      </c>
      <c r="R197" s="21" t="s">
        <v>1313</v>
      </c>
      <c r="S197" s="28" t="s">
        <v>3429</v>
      </c>
      <c r="T197" s="63"/>
      <c r="U197" s="28" t="e">
        <v>#N/A</v>
      </c>
    </row>
    <row r="198" spans="1:21" x14ac:dyDescent="0.25">
      <c r="A198" s="72">
        <v>84</v>
      </c>
      <c r="B198" s="50" t="s">
        <v>465</v>
      </c>
      <c r="C198" s="7">
        <v>68637537</v>
      </c>
      <c r="D198" s="7"/>
      <c r="E198" s="7" t="s">
        <v>1088</v>
      </c>
      <c r="F198" s="7" t="s">
        <v>466</v>
      </c>
      <c r="G198" s="8" t="s">
        <v>467</v>
      </c>
      <c r="H198" s="8" t="s">
        <v>653</v>
      </c>
      <c r="I198" s="8"/>
      <c r="J198" s="8" t="s">
        <v>468</v>
      </c>
      <c r="K198" s="7"/>
      <c r="L198" s="33">
        <v>43761</v>
      </c>
      <c r="M198" s="7" t="s">
        <v>4</v>
      </c>
      <c r="N198" s="8" t="s">
        <v>469</v>
      </c>
      <c r="O198" s="10" t="s">
        <v>470</v>
      </c>
      <c r="P198" s="21" t="s">
        <v>1211</v>
      </c>
      <c r="Q198" s="22">
        <v>43762</v>
      </c>
      <c r="R198" s="21" t="s">
        <v>1354</v>
      </c>
      <c r="S198" s="28" t="s">
        <v>3429</v>
      </c>
      <c r="T198" s="63"/>
      <c r="U198" s="28" t="e">
        <v>#N/A</v>
      </c>
    </row>
    <row r="199" spans="1:21" x14ac:dyDescent="0.25">
      <c r="A199" s="72">
        <v>86</v>
      </c>
      <c r="B199" s="50" t="s">
        <v>63</v>
      </c>
      <c r="C199" s="7">
        <v>68640281</v>
      </c>
      <c r="D199" s="7"/>
      <c r="E199" s="7" t="s">
        <v>1089</v>
      </c>
      <c r="F199" s="7" t="s">
        <v>473</v>
      </c>
      <c r="G199" s="8" t="s">
        <v>474</v>
      </c>
      <c r="H199" s="8" t="s">
        <v>2896</v>
      </c>
      <c r="I199" s="8"/>
      <c r="J199" s="8" t="s">
        <v>475</v>
      </c>
      <c r="K199" s="7"/>
      <c r="L199" s="33">
        <v>43761</v>
      </c>
      <c r="M199" s="7" t="s">
        <v>4</v>
      </c>
      <c r="N199" s="8" t="s">
        <v>476</v>
      </c>
      <c r="O199" s="10" t="s">
        <v>477</v>
      </c>
      <c r="P199" s="21" t="s">
        <v>1211</v>
      </c>
      <c r="Q199" s="22">
        <v>43761</v>
      </c>
      <c r="R199" s="21" t="s">
        <v>1274</v>
      </c>
      <c r="S199" s="28" t="s">
        <v>3429</v>
      </c>
      <c r="T199" s="63"/>
      <c r="U199" s="28" t="e">
        <v>#N/A</v>
      </c>
    </row>
    <row r="200" spans="1:21" x14ac:dyDescent="0.25">
      <c r="A200" s="72">
        <v>87</v>
      </c>
      <c r="B200" s="50" t="s">
        <v>34</v>
      </c>
      <c r="C200" s="7">
        <v>68641171</v>
      </c>
      <c r="D200" s="7"/>
      <c r="E200" s="7" t="s">
        <v>1090</v>
      </c>
      <c r="F200" s="7" t="s">
        <v>478</v>
      </c>
      <c r="G200" s="8" t="s">
        <v>479</v>
      </c>
      <c r="H200" s="8" t="s">
        <v>653</v>
      </c>
      <c r="I200" s="8"/>
      <c r="J200" s="8" t="s">
        <v>480</v>
      </c>
      <c r="K200" s="7"/>
      <c r="L200" s="33">
        <v>43761</v>
      </c>
      <c r="M200" s="7" t="s">
        <v>4</v>
      </c>
      <c r="N200" s="8" t="s">
        <v>481</v>
      </c>
      <c r="O200" s="10" t="s">
        <v>482</v>
      </c>
      <c r="P200" s="21" t="s">
        <v>1211</v>
      </c>
      <c r="Q200" s="22">
        <v>43763</v>
      </c>
      <c r="R200" s="21" t="s">
        <v>1248</v>
      </c>
      <c r="S200" s="28" t="s">
        <v>3429</v>
      </c>
      <c r="T200" s="63"/>
      <c r="U200" s="28" t="e">
        <v>#N/A</v>
      </c>
    </row>
    <row r="201" spans="1:21" x14ac:dyDescent="0.25">
      <c r="A201" s="72">
        <v>89</v>
      </c>
      <c r="B201" s="50" t="s">
        <v>33</v>
      </c>
      <c r="C201" s="7">
        <v>68646325</v>
      </c>
      <c r="D201" s="7"/>
      <c r="E201" s="7" t="s">
        <v>1094</v>
      </c>
      <c r="F201" s="19">
        <v>790324</v>
      </c>
      <c r="G201" s="8" t="s">
        <v>497</v>
      </c>
      <c r="H201" s="8" t="s">
        <v>159</v>
      </c>
      <c r="I201" s="8"/>
      <c r="J201" s="8" t="s">
        <v>417</v>
      </c>
      <c r="K201" s="7"/>
      <c r="L201" s="33">
        <v>43761</v>
      </c>
      <c r="M201" s="7" t="s">
        <v>4</v>
      </c>
      <c r="N201" s="8" t="s">
        <v>498</v>
      </c>
      <c r="O201" s="10" t="s">
        <v>499</v>
      </c>
      <c r="P201" s="21" t="s">
        <v>1211</v>
      </c>
      <c r="Q201" s="22">
        <v>43763</v>
      </c>
      <c r="R201" s="21" t="s">
        <v>2640</v>
      </c>
      <c r="S201" s="28" t="s">
        <v>3429</v>
      </c>
      <c r="T201" s="63"/>
      <c r="U201" s="28" t="e">
        <v>#N/A</v>
      </c>
    </row>
    <row r="202" spans="1:21" x14ac:dyDescent="0.25">
      <c r="A202" s="72">
        <v>90</v>
      </c>
      <c r="B202" s="50" t="s">
        <v>500</v>
      </c>
      <c r="C202" s="7">
        <v>68646283</v>
      </c>
      <c r="D202" s="7"/>
      <c r="E202" s="7" t="s">
        <v>1095</v>
      </c>
      <c r="F202" s="7" t="s">
        <v>501</v>
      </c>
      <c r="G202" s="8" t="s">
        <v>502</v>
      </c>
      <c r="H202" s="8" t="s">
        <v>173</v>
      </c>
      <c r="I202" s="8"/>
      <c r="J202" s="8" t="s">
        <v>504</v>
      </c>
      <c r="K202" s="7"/>
      <c r="L202" s="33">
        <v>43761</v>
      </c>
      <c r="M202" s="7" t="s">
        <v>4</v>
      </c>
      <c r="N202" s="8" t="s">
        <v>505</v>
      </c>
      <c r="O202" s="10" t="s">
        <v>506</v>
      </c>
      <c r="P202" s="21" t="s">
        <v>1211</v>
      </c>
      <c r="Q202" s="22">
        <v>43762</v>
      </c>
      <c r="R202" s="21" t="s">
        <v>1367</v>
      </c>
      <c r="S202" s="28" t="s">
        <v>3429</v>
      </c>
      <c r="T202" s="63"/>
      <c r="U202" s="28" t="e">
        <v>#N/A</v>
      </c>
    </row>
    <row r="203" spans="1:21" x14ac:dyDescent="0.25">
      <c r="A203" s="72">
        <v>91</v>
      </c>
      <c r="B203" s="50" t="s">
        <v>33</v>
      </c>
      <c r="C203" s="7">
        <v>68647309</v>
      </c>
      <c r="D203" s="7"/>
      <c r="E203" s="7" t="s">
        <v>1100</v>
      </c>
      <c r="F203" s="19">
        <v>790321</v>
      </c>
      <c r="G203" s="8" t="s">
        <v>525</v>
      </c>
      <c r="H203" s="8" t="s">
        <v>159</v>
      </c>
      <c r="I203" s="8"/>
      <c r="J203" s="8" t="s">
        <v>526</v>
      </c>
      <c r="K203" s="7"/>
      <c r="L203" s="33">
        <v>43761</v>
      </c>
      <c r="M203" s="7" t="s">
        <v>4</v>
      </c>
      <c r="N203" s="8" t="s">
        <v>527</v>
      </c>
      <c r="O203" s="10" t="s">
        <v>528</v>
      </c>
      <c r="P203" s="21" t="s">
        <v>1211</v>
      </c>
      <c r="Q203" s="22">
        <v>43763</v>
      </c>
      <c r="R203" s="21" t="s">
        <v>2640</v>
      </c>
      <c r="S203" s="28" t="s">
        <v>3429</v>
      </c>
      <c r="T203" s="63"/>
      <c r="U203" s="28" t="e">
        <v>#N/A</v>
      </c>
    </row>
    <row r="204" spans="1:21" x14ac:dyDescent="0.25">
      <c r="A204" s="72">
        <v>98</v>
      </c>
      <c r="B204" s="50" t="s">
        <v>63</v>
      </c>
      <c r="C204" s="7">
        <v>68658255</v>
      </c>
      <c r="D204" s="7"/>
      <c r="E204" s="7" t="s">
        <v>1112</v>
      </c>
      <c r="F204" s="7" t="s">
        <v>581</v>
      </c>
      <c r="G204" s="8" t="s">
        <v>582</v>
      </c>
      <c r="H204" s="8" t="s">
        <v>129</v>
      </c>
      <c r="I204" s="8"/>
      <c r="J204" s="8" t="s">
        <v>583</v>
      </c>
      <c r="K204" s="7"/>
      <c r="L204" s="33">
        <v>43761</v>
      </c>
      <c r="M204" s="7" t="s">
        <v>4</v>
      </c>
      <c r="N204" s="8" t="s">
        <v>584</v>
      </c>
      <c r="O204" s="10" t="s">
        <v>585</v>
      </c>
      <c r="P204" s="21" t="s">
        <v>1211</v>
      </c>
      <c r="Q204" s="22">
        <v>43762</v>
      </c>
      <c r="R204" s="21" t="s">
        <v>1277</v>
      </c>
      <c r="S204" s="28" t="s">
        <v>3429</v>
      </c>
      <c r="T204" s="63"/>
      <c r="U204" s="28" t="e">
        <v>#N/A</v>
      </c>
    </row>
    <row r="205" spans="1:21" x14ac:dyDescent="0.25">
      <c r="A205" s="72">
        <v>94</v>
      </c>
      <c r="B205" s="50" t="s">
        <v>465</v>
      </c>
      <c r="C205" s="7">
        <v>68651673</v>
      </c>
      <c r="D205" s="7"/>
      <c r="E205" s="7" t="s">
        <v>1105</v>
      </c>
      <c r="F205" s="7" t="s">
        <v>548</v>
      </c>
      <c r="G205" s="8" t="s">
        <v>549</v>
      </c>
      <c r="H205" s="8" t="s">
        <v>653</v>
      </c>
      <c r="I205" s="8"/>
      <c r="J205" s="8" t="s">
        <v>550</v>
      </c>
      <c r="K205" s="7"/>
      <c r="L205" s="33">
        <v>43761</v>
      </c>
      <c r="M205" s="7" t="s">
        <v>4</v>
      </c>
      <c r="N205" s="8" t="s">
        <v>551</v>
      </c>
      <c r="O205" s="10" t="s">
        <v>552</v>
      </c>
      <c r="P205" s="21" t="s">
        <v>1211</v>
      </c>
      <c r="Q205" s="22" t="s">
        <v>1214</v>
      </c>
      <c r="R205" s="21" t="s">
        <v>1288</v>
      </c>
      <c r="S205" s="28" t="s">
        <v>3429</v>
      </c>
      <c r="T205" s="63"/>
      <c r="U205" s="28" t="e">
        <v>#N/A</v>
      </c>
    </row>
    <row r="206" spans="1:21" x14ac:dyDescent="0.25">
      <c r="A206" s="72">
        <v>95</v>
      </c>
      <c r="B206" s="50" t="s">
        <v>59</v>
      </c>
      <c r="C206" s="7">
        <v>68651387</v>
      </c>
      <c r="D206" s="7"/>
      <c r="E206" s="7" t="s">
        <v>1106</v>
      </c>
      <c r="F206" s="7" t="s">
        <v>553</v>
      </c>
      <c r="G206" s="8" t="s">
        <v>554</v>
      </c>
      <c r="H206" s="8" t="s">
        <v>173</v>
      </c>
      <c r="I206" s="8"/>
      <c r="J206" s="8" t="s">
        <v>555</v>
      </c>
      <c r="K206" s="7"/>
      <c r="L206" s="33">
        <v>43761</v>
      </c>
      <c r="M206" s="7" t="s">
        <v>4</v>
      </c>
      <c r="N206" s="8" t="s">
        <v>556</v>
      </c>
      <c r="O206" s="10" t="s">
        <v>557</v>
      </c>
      <c r="P206" s="21" t="s">
        <v>1211</v>
      </c>
      <c r="Q206" s="22">
        <v>43763</v>
      </c>
      <c r="R206" s="21" t="s">
        <v>1220</v>
      </c>
      <c r="S206" s="28" t="s">
        <v>3429</v>
      </c>
      <c r="T206" s="63"/>
      <c r="U206" s="28" t="e">
        <v>#N/A</v>
      </c>
    </row>
    <row r="207" spans="1:21" x14ac:dyDescent="0.25">
      <c r="A207" s="72">
        <v>96</v>
      </c>
      <c r="B207" s="50" t="s">
        <v>558</v>
      </c>
      <c r="C207" s="7">
        <v>68652953</v>
      </c>
      <c r="D207" s="7"/>
      <c r="E207" s="7" t="s">
        <v>1107</v>
      </c>
      <c r="F207" s="19">
        <v>2030260</v>
      </c>
      <c r="G207" s="8" t="s">
        <v>559</v>
      </c>
      <c r="H207" s="8" t="s">
        <v>503</v>
      </c>
      <c r="I207" s="8"/>
      <c r="J207" s="8" t="s">
        <v>560</v>
      </c>
      <c r="K207" s="7"/>
      <c r="L207" s="33">
        <v>43761</v>
      </c>
      <c r="M207" s="7" t="s">
        <v>4</v>
      </c>
      <c r="N207" s="8" t="s">
        <v>561</v>
      </c>
      <c r="O207" s="10" t="s">
        <v>562</v>
      </c>
      <c r="P207" s="21" t="s">
        <v>1211</v>
      </c>
      <c r="Q207" s="22">
        <v>43762</v>
      </c>
      <c r="R207" s="21" t="s">
        <v>1315</v>
      </c>
      <c r="S207" s="28" t="s">
        <v>3429</v>
      </c>
      <c r="T207" s="63"/>
      <c r="U207" s="28" t="e">
        <v>#N/A</v>
      </c>
    </row>
    <row r="208" spans="1:21" x14ac:dyDescent="0.25">
      <c r="A208" s="72">
        <v>97</v>
      </c>
      <c r="B208" s="50" t="s">
        <v>34</v>
      </c>
      <c r="C208" s="7">
        <v>68654077</v>
      </c>
      <c r="D208" s="7"/>
      <c r="E208" s="7" t="s">
        <v>1108</v>
      </c>
      <c r="F208" s="7" t="s">
        <v>563</v>
      </c>
      <c r="G208" s="8" t="s">
        <v>564</v>
      </c>
      <c r="H208" s="8" t="s">
        <v>653</v>
      </c>
      <c r="I208" s="8"/>
      <c r="J208" s="8" t="s">
        <v>565</v>
      </c>
      <c r="K208" s="7"/>
      <c r="L208" s="33">
        <v>43761</v>
      </c>
      <c r="M208" s="7" t="s">
        <v>4</v>
      </c>
      <c r="N208" s="8" t="s">
        <v>566</v>
      </c>
      <c r="O208" s="10" t="s">
        <v>567</v>
      </c>
      <c r="P208" s="21" t="s">
        <v>1211</v>
      </c>
      <c r="Q208" s="22">
        <v>43759</v>
      </c>
      <c r="R208" s="21" t="s">
        <v>1249</v>
      </c>
      <c r="S208" s="28" t="s">
        <v>3429</v>
      </c>
      <c r="T208" s="63"/>
      <c r="U208" s="28" t="e">
        <v>#N/A</v>
      </c>
    </row>
    <row r="209" spans="1:21" x14ac:dyDescent="0.25">
      <c r="A209" s="72">
        <v>99</v>
      </c>
      <c r="B209" s="50" t="s">
        <v>34</v>
      </c>
      <c r="C209" s="7">
        <v>68657871</v>
      </c>
      <c r="D209" s="7"/>
      <c r="E209" s="7" t="s">
        <v>1114</v>
      </c>
      <c r="F209" s="7" t="s">
        <v>591</v>
      </c>
      <c r="G209" s="8" t="s">
        <v>592</v>
      </c>
      <c r="H209" s="8" t="s">
        <v>653</v>
      </c>
      <c r="I209" s="8"/>
      <c r="J209" s="8" t="s">
        <v>594</v>
      </c>
      <c r="K209" s="7"/>
      <c r="L209" s="33">
        <v>43761</v>
      </c>
      <c r="M209" s="7" t="s">
        <v>4</v>
      </c>
      <c r="N209" s="8" t="s">
        <v>595</v>
      </c>
      <c r="O209" s="10" t="s">
        <v>596</v>
      </c>
      <c r="P209" s="21" t="s">
        <v>1211</v>
      </c>
      <c r="Q209" s="22">
        <v>43759</v>
      </c>
      <c r="R209" s="21" t="s">
        <v>1249</v>
      </c>
      <c r="S209" s="28" t="s">
        <v>3429</v>
      </c>
      <c r="T209" s="63"/>
      <c r="U209" s="28" t="e">
        <v>#N/A</v>
      </c>
    </row>
    <row r="210" spans="1:21" x14ac:dyDescent="0.25">
      <c r="A210" s="72">
        <v>100</v>
      </c>
      <c r="B210" s="50" t="s">
        <v>33</v>
      </c>
      <c r="C210" s="7">
        <v>68662511</v>
      </c>
      <c r="D210" s="7"/>
      <c r="E210" s="7" t="s">
        <v>1115</v>
      </c>
      <c r="F210" s="19">
        <v>790397</v>
      </c>
      <c r="G210" s="8" t="s">
        <v>597</v>
      </c>
      <c r="H210" s="8" t="s">
        <v>159</v>
      </c>
      <c r="I210" s="8"/>
      <c r="J210" s="8" t="s">
        <v>599</v>
      </c>
      <c r="K210" s="7"/>
      <c r="L210" s="33">
        <v>43761</v>
      </c>
      <c r="M210" s="7" t="s">
        <v>4</v>
      </c>
      <c r="N210" s="8" t="s">
        <v>600</v>
      </c>
      <c r="O210" s="10" t="s">
        <v>601</v>
      </c>
      <c r="P210" s="21" t="s">
        <v>1211</v>
      </c>
      <c r="Q210" s="22">
        <v>43763</v>
      </c>
      <c r="R210" s="21" t="s">
        <v>2637</v>
      </c>
      <c r="S210" s="28" t="s">
        <v>3429</v>
      </c>
      <c r="T210" s="63"/>
      <c r="U210" s="28" t="e">
        <v>#N/A</v>
      </c>
    </row>
    <row r="211" spans="1:21" x14ac:dyDescent="0.25">
      <c r="A211" s="72">
        <v>101</v>
      </c>
      <c r="B211" s="50" t="s">
        <v>53</v>
      </c>
      <c r="C211" s="7">
        <v>68662525</v>
      </c>
      <c r="D211" s="7"/>
      <c r="E211" s="7" t="s">
        <v>1116</v>
      </c>
      <c r="F211" s="19">
        <v>1785</v>
      </c>
      <c r="G211" s="8" t="s">
        <v>602</v>
      </c>
      <c r="H211" s="8" t="s">
        <v>712</v>
      </c>
      <c r="I211" s="8"/>
      <c r="J211" s="8" t="s">
        <v>603</v>
      </c>
      <c r="K211" s="7"/>
      <c r="L211" s="33">
        <v>43761</v>
      </c>
      <c r="M211" s="7" t="s">
        <v>4</v>
      </c>
      <c r="N211" s="8" t="s">
        <v>604</v>
      </c>
      <c r="O211" s="10" t="s">
        <v>605</v>
      </c>
      <c r="P211" s="21" t="s">
        <v>2646</v>
      </c>
      <c r="Q211" s="22">
        <v>43763</v>
      </c>
      <c r="R211" s="21" t="s">
        <v>2645</v>
      </c>
      <c r="S211" s="28" t="s">
        <v>3429</v>
      </c>
      <c r="T211" s="63"/>
      <c r="U211" s="28" t="e">
        <v>#N/A</v>
      </c>
    </row>
    <row r="212" spans="1:21" x14ac:dyDescent="0.25">
      <c r="A212" s="72">
        <v>102</v>
      </c>
      <c r="B212" s="50" t="s">
        <v>59</v>
      </c>
      <c r="C212" s="7">
        <v>68670261</v>
      </c>
      <c r="D212" s="7"/>
      <c r="E212" s="7" t="s">
        <v>1118</v>
      </c>
      <c r="F212" s="7" t="s">
        <v>611</v>
      </c>
      <c r="G212" s="8" t="s">
        <v>612</v>
      </c>
      <c r="H212" s="8" t="s">
        <v>2897</v>
      </c>
      <c r="I212" s="8"/>
      <c r="J212" s="8" t="s">
        <v>613</v>
      </c>
      <c r="K212" s="7"/>
      <c r="L212" s="33">
        <v>43761</v>
      </c>
      <c r="M212" s="7" t="s">
        <v>4</v>
      </c>
      <c r="N212" s="8" t="s">
        <v>614</v>
      </c>
      <c r="O212" s="10" t="s">
        <v>615</v>
      </c>
      <c r="P212" s="21" t="s">
        <v>1211</v>
      </c>
      <c r="Q212" s="22">
        <v>43761</v>
      </c>
      <c r="R212" s="21" t="s">
        <v>1221</v>
      </c>
      <c r="S212" s="28" t="s">
        <v>3429</v>
      </c>
      <c r="T212" s="63"/>
      <c r="U212" s="28" t="e">
        <v>#N/A</v>
      </c>
    </row>
    <row r="213" spans="1:21" x14ac:dyDescent="0.25">
      <c r="A213" s="72">
        <v>105</v>
      </c>
      <c r="B213" s="50" t="s">
        <v>63</v>
      </c>
      <c r="C213" s="7">
        <v>68683233</v>
      </c>
      <c r="D213" s="7"/>
      <c r="E213" s="7" t="s">
        <v>1122</v>
      </c>
      <c r="F213" s="7" t="s">
        <v>631</v>
      </c>
      <c r="G213" s="8" t="s">
        <v>632</v>
      </c>
      <c r="H213" s="8" t="s">
        <v>173</v>
      </c>
      <c r="I213" s="8"/>
      <c r="J213" s="8" t="s">
        <v>633</v>
      </c>
      <c r="K213" s="7"/>
      <c r="L213" s="33">
        <v>43761</v>
      </c>
      <c r="M213" s="7" t="s">
        <v>4</v>
      </c>
      <c r="N213" s="8" t="s">
        <v>634</v>
      </c>
      <c r="O213" s="10" t="s">
        <v>635</v>
      </c>
      <c r="P213" s="21" t="s">
        <v>1211</v>
      </c>
      <c r="Q213" s="22">
        <v>43761</v>
      </c>
      <c r="R213" s="21" t="s">
        <v>1279</v>
      </c>
      <c r="S213" s="28" t="s">
        <v>3429</v>
      </c>
      <c r="T213" s="63"/>
      <c r="U213" s="28" t="e">
        <v>#N/A</v>
      </c>
    </row>
    <row r="214" spans="1:21" x14ac:dyDescent="0.25">
      <c r="A214" s="72">
        <v>104</v>
      </c>
      <c r="B214" s="50" t="s">
        <v>465</v>
      </c>
      <c r="C214" s="7">
        <v>68680805</v>
      </c>
      <c r="D214" s="7"/>
      <c r="E214" s="7" t="s">
        <v>1121</v>
      </c>
      <c r="F214" s="7" t="s">
        <v>626</v>
      </c>
      <c r="G214" s="8" t="s">
        <v>627</v>
      </c>
      <c r="H214" s="8" t="s">
        <v>653</v>
      </c>
      <c r="I214" s="8"/>
      <c r="J214" s="8" t="s">
        <v>628</v>
      </c>
      <c r="K214" s="7"/>
      <c r="L214" s="33">
        <v>43761</v>
      </c>
      <c r="M214" s="7" t="s">
        <v>4</v>
      </c>
      <c r="N214" s="8" t="s">
        <v>629</v>
      </c>
      <c r="O214" s="10" t="s">
        <v>630</v>
      </c>
      <c r="P214" s="21" t="s">
        <v>1211</v>
      </c>
      <c r="Q214" s="22">
        <v>43763</v>
      </c>
      <c r="R214" s="21" t="s">
        <v>1355</v>
      </c>
      <c r="S214" s="28" t="s">
        <v>3429</v>
      </c>
      <c r="T214" s="63"/>
      <c r="U214" s="28" t="e">
        <v>#N/A</v>
      </c>
    </row>
    <row r="215" spans="1:21" x14ac:dyDescent="0.25">
      <c r="A215" s="72">
        <v>108</v>
      </c>
      <c r="B215" s="50" t="s">
        <v>59</v>
      </c>
      <c r="C215" s="7">
        <v>68689379</v>
      </c>
      <c r="D215" s="7"/>
      <c r="E215" s="7" t="s">
        <v>1125</v>
      </c>
      <c r="F215" s="7" t="s">
        <v>642</v>
      </c>
      <c r="G215" s="8" t="s">
        <v>643</v>
      </c>
      <c r="H215" s="8" t="s">
        <v>173</v>
      </c>
      <c r="I215" s="8"/>
      <c r="J215" s="8" t="s">
        <v>550</v>
      </c>
      <c r="K215" s="7"/>
      <c r="L215" s="33">
        <v>43761</v>
      </c>
      <c r="M215" s="7" t="s">
        <v>4</v>
      </c>
      <c r="N215" s="8" t="s">
        <v>644</v>
      </c>
      <c r="O215" s="10" t="s">
        <v>645</v>
      </c>
      <c r="P215" s="21" t="s">
        <v>1211</v>
      </c>
      <c r="Q215" s="22">
        <v>43761</v>
      </c>
      <c r="R215" s="21" t="s">
        <v>1223</v>
      </c>
      <c r="S215" s="28" t="s">
        <v>3429</v>
      </c>
      <c r="T215" s="63"/>
      <c r="U215" s="28" t="e">
        <v>#N/A</v>
      </c>
    </row>
    <row r="216" spans="1:21" x14ac:dyDescent="0.25">
      <c r="A216" s="72">
        <v>110</v>
      </c>
      <c r="B216" s="50" t="s">
        <v>33</v>
      </c>
      <c r="C216" s="7">
        <v>68689957</v>
      </c>
      <c r="D216" s="7"/>
      <c r="E216" s="7" t="s">
        <v>1127</v>
      </c>
      <c r="F216" s="19">
        <v>790040</v>
      </c>
      <c r="G216" s="8" t="s">
        <v>657</v>
      </c>
      <c r="H216" s="8" t="s">
        <v>159</v>
      </c>
      <c r="I216" s="8"/>
      <c r="J216" s="8" t="s">
        <v>314</v>
      </c>
      <c r="K216" s="7"/>
      <c r="L216" s="33">
        <v>43761</v>
      </c>
      <c r="M216" s="7" t="s">
        <v>4</v>
      </c>
      <c r="N216" s="8" t="s">
        <v>148</v>
      </c>
      <c r="O216" s="10" t="s">
        <v>658</v>
      </c>
      <c r="P216" s="21" t="s">
        <v>1211</v>
      </c>
      <c r="Q216" s="22">
        <v>43762</v>
      </c>
      <c r="R216" s="21" t="s">
        <v>1336</v>
      </c>
      <c r="S216" s="28" t="s">
        <v>3429</v>
      </c>
      <c r="T216" s="63"/>
      <c r="U216" s="28" t="e">
        <v>#N/A</v>
      </c>
    </row>
    <row r="217" spans="1:21" x14ac:dyDescent="0.25">
      <c r="A217" s="72">
        <v>111</v>
      </c>
      <c r="B217" s="50" t="s">
        <v>34</v>
      </c>
      <c r="C217" s="7">
        <v>68690409</v>
      </c>
      <c r="D217" s="7"/>
      <c r="E217" s="7" t="s">
        <v>1128</v>
      </c>
      <c r="F217" s="7" t="s">
        <v>659</v>
      </c>
      <c r="G217" s="8" t="s">
        <v>660</v>
      </c>
      <c r="H217" s="8" t="s">
        <v>653</v>
      </c>
      <c r="I217" s="8"/>
      <c r="J217" s="8" t="s">
        <v>661</v>
      </c>
      <c r="K217" s="7"/>
      <c r="L217" s="33">
        <v>43761</v>
      </c>
      <c r="M217" s="7" t="s">
        <v>4</v>
      </c>
      <c r="N217" s="8" t="s">
        <v>662</v>
      </c>
      <c r="O217" s="10" t="s">
        <v>663</v>
      </c>
      <c r="P217" s="21" t="s">
        <v>1211</v>
      </c>
      <c r="Q217" s="22">
        <v>43766</v>
      </c>
      <c r="R217" s="21" t="s">
        <v>1661</v>
      </c>
      <c r="S217" s="28" t="s">
        <v>3429</v>
      </c>
      <c r="T217" s="63"/>
      <c r="U217" s="28" t="e">
        <v>#N/A</v>
      </c>
    </row>
    <row r="218" spans="1:21" x14ac:dyDescent="0.25">
      <c r="A218" s="72">
        <v>112</v>
      </c>
      <c r="B218" s="50" t="s">
        <v>59</v>
      </c>
      <c r="C218" s="7">
        <v>68693435</v>
      </c>
      <c r="D218" s="7"/>
      <c r="E218" s="7" t="s">
        <v>1130</v>
      </c>
      <c r="F218" s="7" t="s">
        <v>668</v>
      </c>
      <c r="G218" s="8" t="s">
        <v>669</v>
      </c>
      <c r="H218" s="8" t="s">
        <v>159</v>
      </c>
      <c r="I218" s="8"/>
      <c r="J218" s="8" t="s">
        <v>670</v>
      </c>
      <c r="K218" s="7"/>
      <c r="L218" s="33">
        <v>43761</v>
      </c>
      <c r="M218" s="7" t="s">
        <v>4</v>
      </c>
      <c r="N218" s="8" t="s">
        <v>671</v>
      </c>
      <c r="O218" s="10" t="s">
        <v>672</v>
      </c>
      <c r="P218" s="21" t="s">
        <v>1211</v>
      </c>
      <c r="Q218" s="22">
        <v>43761</v>
      </c>
      <c r="R218" s="21" t="s">
        <v>1292</v>
      </c>
      <c r="S218" s="28" t="s">
        <v>3429</v>
      </c>
      <c r="T218" s="63"/>
      <c r="U218" s="28" t="e">
        <v>#N/A</v>
      </c>
    </row>
    <row r="219" spans="1:21" x14ac:dyDescent="0.25">
      <c r="A219" s="72">
        <v>113</v>
      </c>
      <c r="B219" s="50" t="s">
        <v>59</v>
      </c>
      <c r="C219" s="7">
        <v>68693567</v>
      </c>
      <c r="D219" s="7"/>
      <c r="E219" s="7" t="s">
        <v>1131</v>
      </c>
      <c r="F219" s="19">
        <v>7900</v>
      </c>
      <c r="G219" s="8" t="s">
        <v>673</v>
      </c>
      <c r="H219" s="8" t="s">
        <v>159</v>
      </c>
      <c r="I219" s="8"/>
      <c r="J219" s="8" t="s">
        <v>674</v>
      </c>
      <c r="K219" s="7"/>
      <c r="L219" s="33">
        <v>43761</v>
      </c>
      <c r="M219" s="7" t="s">
        <v>4</v>
      </c>
      <c r="N219" s="8" t="s">
        <v>675</v>
      </c>
      <c r="O219" s="10" t="s">
        <v>676</v>
      </c>
      <c r="P219" s="21" t="s">
        <v>1211</v>
      </c>
      <c r="Q219" s="22">
        <v>43762</v>
      </c>
      <c r="R219" s="21" t="s">
        <v>1255</v>
      </c>
      <c r="S219" s="28" t="s">
        <v>3429</v>
      </c>
      <c r="T219" s="63"/>
      <c r="U219" s="28" t="e">
        <v>#N/A</v>
      </c>
    </row>
    <row r="220" spans="1:21" x14ac:dyDescent="0.25">
      <c r="A220" s="72">
        <v>114</v>
      </c>
      <c r="B220" s="50" t="s">
        <v>33</v>
      </c>
      <c r="C220" s="7">
        <v>68695291</v>
      </c>
      <c r="D220" s="7"/>
      <c r="E220" s="7" t="s">
        <v>1135</v>
      </c>
      <c r="F220" s="19">
        <v>54380</v>
      </c>
      <c r="G220" s="8" t="s">
        <v>691</v>
      </c>
      <c r="H220" s="8" t="s">
        <v>159</v>
      </c>
      <c r="I220" s="8"/>
      <c r="J220" s="8" t="s">
        <v>692</v>
      </c>
      <c r="K220" s="7"/>
      <c r="L220" s="33">
        <v>43761</v>
      </c>
      <c r="M220" s="7" t="s">
        <v>4</v>
      </c>
      <c r="N220" s="8" t="s">
        <v>693</v>
      </c>
      <c r="O220" s="10" t="s">
        <v>694</v>
      </c>
      <c r="P220" s="21" t="s">
        <v>1211</v>
      </c>
      <c r="Q220" s="22" t="s">
        <v>1214</v>
      </c>
      <c r="R220" s="21" t="s">
        <v>1337</v>
      </c>
      <c r="S220" s="28" t="s">
        <v>3429</v>
      </c>
      <c r="T220" s="63"/>
      <c r="U220" s="28" t="e">
        <v>#N/A</v>
      </c>
    </row>
    <row r="221" spans="1:21" x14ac:dyDescent="0.25">
      <c r="A221" s="72">
        <v>115</v>
      </c>
      <c r="B221" s="50" t="s">
        <v>59</v>
      </c>
      <c r="C221" s="7">
        <v>68695731</v>
      </c>
      <c r="D221" s="7"/>
      <c r="E221" s="7" t="s">
        <v>1136</v>
      </c>
      <c r="F221" s="7" t="s">
        <v>695</v>
      </c>
      <c r="G221" s="8" t="s">
        <v>696</v>
      </c>
      <c r="H221" s="8" t="s">
        <v>173</v>
      </c>
      <c r="I221" s="8"/>
      <c r="J221" s="8" t="s">
        <v>697</v>
      </c>
      <c r="K221" s="7"/>
      <c r="L221" s="33">
        <v>43761</v>
      </c>
      <c r="M221" s="7" t="s">
        <v>4</v>
      </c>
      <c r="N221" s="8" t="s">
        <v>698</v>
      </c>
      <c r="O221" s="10" t="s">
        <v>699</v>
      </c>
      <c r="P221" s="21" t="s">
        <v>1211</v>
      </c>
      <c r="Q221" s="22">
        <v>43761</v>
      </c>
      <c r="R221" s="21" t="s">
        <v>1290</v>
      </c>
      <c r="S221" s="28" t="s">
        <v>3429</v>
      </c>
      <c r="T221" s="63"/>
      <c r="U221" s="28" t="e">
        <v>#N/A</v>
      </c>
    </row>
    <row r="222" spans="1:21" x14ac:dyDescent="0.25">
      <c r="A222" s="72">
        <v>117</v>
      </c>
      <c r="B222" s="50" t="s">
        <v>63</v>
      </c>
      <c r="C222" s="7">
        <v>68696985</v>
      </c>
      <c r="D222" s="7"/>
      <c r="E222" s="7" t="s">
        <v>1137</v>
      </c>
      <c r="F222" s="7" t="s">
        <v>705</v>
      </c>
      <c r="G222" s="8" t="s">
        <v>706</v>
      </c>
      <c r="H222" s="8" t="s">
        <v>2896</v>
      </c>
      <c r="I222" s="8"/>
      <c r="J222" s="8" t="s">
        <v>707</v>
      </c>
      <c r="K222" s="7"/>
      <c r="L222" s="33">
        <v>43761</v>
      </c>
      <c r="M222" s="7" t="s">
        <v>4</v>
      </c>
      <c r="N222" s="8"/>
      <c r="O222" s="10" t="s">
        <v>708</v>
      </c>
      <c r="P222" s="21" t="s">
        <v>1211</v>
      </c>
      <c r="Q222" s="22">
        <v>43761</v>
      </c>
      <c r="R222" s="21" t="s">
        <v>1284</v>
      </c>
      <c r="S222" s="28" t="s">
        <v>3429</v>
      </c>
      <c r="T222" s="63"/>
      <c r="U222" s="28" t="e">
        <v>#N/A</v>
      </c>
    </row>
    <row r="223" spans="1:21" x14ac:dyDescent="0.25">
      <c r="A223" s="72">
        <v>118</v>
      </c>
      <c r="B223" s="50" t="s">
        <v>63</v>
      </c>
      <c r="C223" s="7">
        <v>68698031</v>
      </c>
      <c r="D223" s="7"/>
      <c r="E223" s="7" t="s">
        <v>1139</v>
      </c>
      <c r="F223" s="7" t="s">
        <v>716</v>
      </c>
      <c r="G223" s="8" t="s">
        <v>717</v>
      </c>
      <c r="H223" s="8" t="s">
        <v>2896</v>
      </c>
      <c r="I223" s="8"/>
      <c r="J223" s="8" t="s">
        <v>718</v>
      </c>
      <c r="K223" s="7"/>
      <c r="L223" s="33">
        <v>43761</v>
      </c>
      <c r="M223" s="7" t="s">
        <v>4</v>
      </c>
      <c r="N223" s="8" t="s">
        <v>719</v>
      </c>
      <c r="O223" s="10" t="s">
        <v>720</v>
      </c>
      <c r="P223" s="21" t="s">
        <v>1211</v>
      </c>
      <c r="Q223" s="22">
        <v>43761</v>
      </c>
      <c r="R223" s="21" t="s">
        <v>1284</v>
      </c>
      <c r="S223" s="28" t="s">
        <v>3429</v>
      </c>
      <c r="T223" s="63"/>
      <c r="U223" s="28" t="e">
        <v>#N/A</v>
      </c>
    </row>
    <row r="224" spans="1:21" x14ac:dyDescent="0.25">
      <c r="A224" s="72">
        <v>125</v>
      </c>
      <c r="B224" s="50" t="s">
        <v>63</v>
      </c>
      <c r="C224" s="7">
        <v>68709875</v>
      </c>
      <c r="D224" s="7"/>
      <c r="E224" s="7" t="s">
        <v>1149</v>
      </c>
      <c r="F224" s="7" t="s">
        <v>758</v>
      </c>
      <c r="G224" s="8" t="s">
        <v>759</v>
      </c>
      <c r="H224" s="8" t="s">
        <v>2896</v>
      </c>
      <c r="I224" s="8"/>
      <c r="J224" s="8" t="s">
        <v>363</v>
      </c>
      <c r="K224" s="7"/>
      <c r="L224" s="33">
        <v>43761</v>
      </c>
      <c r="M224" s="7" t="s">
        <v>4</v>
      </c>
      <c r="N224" s="8" t="s">
        <v>760</v>
      </c>
      <c r="O224" s="10" t="s">
        <v>539</v>
      </c>
      <c r="P224" s="21" t="s">
        <v>1211</v>
      </c>
      <c r="Q224" s="22">
        <v>43761</v>
      </c>
      <c r="R224" s="21" t="s">
        <v>1286</v>
      </c>
      <c r="S224" s="28" t="s">
        <v>3429</v>
      </c>
      <c r="T224" s="63"/>
      <c r="U224" s="28" t="e">
        <v>#N/A</v>
      </c>
    </row>
    <row r="225" spans="1:21" x14ac:dyDescent="0.25">
      <c r="A225" s="72">
        <v>119</v>
      </c>
      <c r="B225" s="50" t="s">
        <v>33</v>
      </c>
      <c r="C225" s="7">
        <v>68700181</v>
      </c>
      <c r="D225" s="7"/>
      <c r="E225" s="7" t="s">
        <v>1141</v>
      </c>
      <c r="F225" s="19">
        <v>51608</v>
      </c>
      <c r="G225" s="8" t="s">
        <v>725</v>
      </c>
      <c r="H225" s="8" t="s">
        <v>159</v>
      </c>
      <c r="I225" s="8"/>
      <c r="J225" s="8" t="s">
        <v>726</v>
      </c>
      <c r="K225" s="7"/>
      <c r="L225" s="33">
        <v>43761</v>
      </c>
      <c r="M225" s="7" t="s">
        <v>4</v>
      </c>
      <c r="N225" s="8" t="s">
        <v>727</v>
      </c>
      <c r="O225" s="10" t="s">
        <v>720</v>
      </c>
      <c r="P225" s="21" t="s">
        <v>1211</v>
      </c>
      <c r="Q225" s="22">
        <v>43764</v>
      </c>
      <c r="R225" s="21" t="s">
        <v>1338</v>
      </c>
      <c r="S225" s="28" t="s">
        <v>3429</v>
      </c>
      <c r="T225" s="63"/>
      <c r="U225" s="28" t="e">
        <v>#N/A</v>
      </c>
    </row>
    <row r="226" spans="1:21" x14ac:dyDescent="0.25">
      <c r="A226" s="72">
        <v>122</v>
      </c>
      <c r="B226" s="50" t="s">
        <v>34</v>
      </c>
      <c r="C226" s="56">
        <v>68703589</v>
      </c>
      <c r="D226" s="56"/>
      <c r="E226" s="7" t="s">
        <v>1145</v>
      </c>
      <c r="F226" s="7" t="s">
        <v>740</v>
      </c>
      <c r="G226" s="8" t="s">
        <v>741</v>
      </c>
      <c r="H226" s="8" t="s">
        <v>653</v>
      </c>
      <c r="I226" s="8"/>
      <c r="J226" s="8" t="s">
        <v>742</v>
      </c>
      <c r="K226" s="7"/>
      <c r="L226" s="33">
        <v>43761</v>
      </c>
      <c r="M226" s="7" t="s">
        <v>4</v>
      </c>
      <c r="N226" s="8" t="s">
        <v>743</v>
      </c>
      <c r="O226" s="10" t="s">
        <v>744</v>
      </c>
      <c r="P226" s="21" t="s">
        <v>1211</v>
      </c>
      <c r="Q226" s="22">
        <v>43758</v>
      </c>
      <c r="R226" s="21" t="s">
        <v>1295</v>
      </c>
      <c r="S226" s="28" t="s">
        <v>3429</v>
      </c>
      <c r="T226" s="63"/>
      <c r="U226" s="28" t="e">
        <v>#N/A</v>
      </c>
    </row>
    <row r="227" spans="1:21" x14ac:dyDescent="0.25">
      <c r="A227" s="72">
        <v>123</v>
      </c>
      <c r="B227" s="50" t="s">
        <v>59</v>
      </c>
      <c r="C227" s="7">
        <v>68705875</v>
      </c>
      <c r="D227" s="7"/>
      <c r="E227" s="7" t="s">
        <v>1147</v>
      </c>
      <c r="F227" s="7" t="s">
        <v>749</v>
      </c>
      <c r="G227" s="8" t="s">
        <v>750</v>
      </c>
      <c r="H227" s="8" t="s">
        <v>2897</v>
      </c>
      <c r="I227" s="8"/>
      <c r="J227" s="8" t="s">
        <v>38</v>
      </c>
      <c r="K227" s="7"/>
      <c r="L227" s="33">
        <v>43761</v>
      </c>
      <c r="M227" s="7" t="s">
        <v>4</v>
      </c>
      <c r="N227" s="8" t="s">
        <v>751</v>
      </c>
      <c r="O227" s="10" t="s">
        <v>752</v>
      </c>
      <c r="P227" s="21" t="s">
        <v>1211</v>
      </c>
      <c r="Q227" s="22">
        <v>43762</v>
      </c>
      <c r="R227" s="21" t="s">
        <v>1260</v>
      </c>
      <c r="S227" s="28" t="s">
        <v>3429</v>
      </c>
      <c r="T227" s="63"/>
      <c r="U227" s="28" t="e">
        <v>#N/A</v>
      </c>
    </row>
    <row r="228" spans="1:21" x14ac:dyDescent="0.25">
      <c r="A228" s="72">
        <v>124</v>
      </c>
      <c r="B228" s="50" t="s">
        <v>753</v>
      </c>
      <c r="C228" s="7">
        <v>68707193</v>
      </c>
      <c r="D228" s="7"/>
      <c r="E228" s="7" t="s">
        <v>1148</v>
      </c>
      <c r="F228" s="19">
        <v>2683</v>
      </c>
      <c r="G228" s="8" t="s">
        <v>754</v>
      </c>
      <c r="H228" s="8" t="s">
        <v>358</v>
      </c>
      <c r="I228" s="8"/>
      <c r="J228" s="8" t="s">
        <v>755</v>
      </c>
      <c r="K228" s="7"/>
      <c r="L228" s="33">
        <v>43761</v>
      </c>
      <c r="M228" s="7" t="s">
        <v>4</v>
      </c>
      <c r="N228" s="8" t="s">
        <v>756</v>
      </c>
      <c r="O228" s="10" t="s">
        <v>757</v>
      </c>
      <c r="P228" s="21" t="s">
        <v>1211</v>
      </c>
      <c r="Q228" s="22">
        <v>43762</v>
      </c>
      <c r="R228" s="21" t="s">
        <v>1369</v>
      </c>
      <c r="S228" s="28" t="s">
        <v>3429</v>
      </c>
      <c r="T228" s="63"/>
      <c r="U228" s="28" t="e">
        <v>#N/A</v>
      </c>
    </row>
    <row r="229" spans="1:21" x14ac:dyDescent="0.25">
      <c r="A229" s="72">
        <v>126</v>
      </c>
      <c r="B229" s="50" t="s">
        <v>465</v>
      </c>
      <c r="C229" s="7">
        <v>68711227</v>
      </c>
      <c r="D229" s="7"/>
      <c r="E229" s="7" t="s">
        <v>1150</v>
      </c>
      <c r="F229" s="19">
        <v>4509</v>
      </c>
      <c r="G229" s="8" t="s">
        <v>761</v>
      </c>
      <c r="H229" s="8" t="s">
        <v>159</v>
      </c>
      <c r="I229" s="8"/>
      <c r="J229" s="8" t="s">
        <v>762</v>
      </c>
      <c r="K229" s="7"/>
      <c r="L229" s="33">
        <v>43761</v>
      </c>
      <c r="M229" s="7" t="s">
        <v>4</v>
      </c>
      <c r="N229" s="8" t="s">
        <v>763</v>
      </c>
      <c r="O229" s="10" t="s">
        <v>764</v>
      </c>
      <c r="P229" s="21" t="s">
        <v>1211</v>
      </c>
      <c r="Q229" s="22">
        <v>43762</v>
      </c>
      <c r="R229" s="21" t="s">
        <v>1356</v>
      </c>
      <c r="S229" s="28" t="s">
        <v>3429</v>
      </c>
      <c r="T229" s="63"/>
      <c r="U229" s="28" t="e">
        <v>#N/A</v>
      </c>
    </row>
    <row r="230" spans="1:21" x14ac:dyDescent="0.25">
      <c r="A230" s="72">
        <v>127</v>
      </c>
      <c r="B230" s="50" t="s">
        <v>53</v>
      </c>
      <c r="C230" s="7">
        <v>68712441</v>
      </c>
      <c r="D230" s="7"/>
      <c r="E230" s="7" t="s">
        <v>1151</v>
      </c>
      <c r="F230" s="19">
        <v>1429</v>
      </c>
      <c r="G230" s="8" t="s">
        <v>765</v>
      </c>
      <c r="H230" s="8" t="s">
        <v>712</v>
      </c>
      <c r="I230" s="8"/>
      <c r="J230" s="8" t="s">
        <v>623</v>
      </c>
      <c r="K230" s="7"/>
      <c r="L230" s="33">
        <v>43761</v>
      </c>
      <c r="M230" s="7" t="s">
        <v>4</v>
      </c>
      <c r="N230" s="8" t="s">
        <v>766</v>
      </c>
      <c r="O230" s="10" t="s">
        <v>767</v>
      </c>
      <c r="P230" s="21" t="s">
        <v>1211</v>
      </c>
      <c r="Q230" s="22">
        <v>43762</v>
      </c>
      <c r="R230" s="21" t="s">
        <v>1312</v>
      </c>
      <c r="S230" s="28" t="s">
        <v>3429</v>
      </c>
      <c r="T230" s="63"/>
      <c r="U230" s="28" t="e">
        <v>#N/A</v>
      </c>
    </row>
    <row r="231" spans="1:21" x14ac:dyDescent="0.25">
      <c r="A231" s="72">
        <v>128</v>
      </c>
      <c r="B231" s="50" t="s">
        <v>34</v>
      </c>
      <c r="C231" s="7">
        <v>68725821</v>
      </c>
      <c r="D231" s="7"/>
      <c r="E231" s="7" t="s">
        <v>1152</v>
      </c>
      <c r="F231" s="7" t="s">
        <v>768</v>
      </c>
      <c r="G231" s="8" t="s">
        <v>769</v>
      </c>
      <c r="H231" s="8" t="s">
        <v>653</v>
      </c>
      <c r="I231" s="8"/>
      <c r="J231" s="7" t="s">
        <v>234</v>
      </c>
      <c r="K231" s="7"/>
      <c r="L231" s="33">
        <v>43761</v>
      </c>
      <c r="M231" s="7" t="s">
        <v>4</v>
      </c>
      <c r="N231" s="8" t="s">
        <v>770</v>
      </c>
      <c r="O231" s="10" t="s">
        <v>771</v>
      </c>
      <c r="P231" s="21" t="s">
        <v>1211</v>
      </c>
      <c r="Q231" s="22">
        <v>43764</v>
      </c>
      <c r="R231" s="21" t="s">
        <v>1235</v>
      </c>
      <c r="S231" s="28" t="s">
        <v>3429</v>
      </c>
      <c r="T231" s="63"/>
      <c r="U231" s="28" t="e">
        <v>#N/A</v>
      </c>
    </row>
    <row r="232" spans="1:21" x14ac:dyDescent="0.25">
      <c r="A232" s="72">
        <v>222</v>
      </c>
      <c r="B232" s="66" t="s">
        <v>63</v>
      </c>
      <c r="C232" s="37">
        <v>68715461</v>
      </c>
      <c r="D232" s="37"/>
      <c r="E232" s="38" t="s">
        <v>1785</v>
      </c>
      <c r="F232" s="36" t="s">
        <v>1786</v>
      </c>
      <c r="G232" s="39" t="s">
        <v>1857</v>
      </c>
      <c r="H232" s="41" t="s">
        <v>2896</v>
      </c>
      <c r="I232" s="8"/>
      <c r="J232" s="39" t="s">
        <v>1904</v>
      </c>
      <c r="K232" s="7"/>
      <c r="L232" s="33">
        <v>43763</v>
      </c>
      <c r="M232" s="36" t="s">
        <v>4</v>
      </c>
      <c r="N232" s="39" t="s">
        <v>1955</v>
      </c>
      <c r="O232" s="39" t="s">
        <v>2012</v>
      </c>
      <c r="P232" s="21" t="s">
        <v>1211</v>
      </c>
      <c r="Q232" s="22" t="s">
        <v>1214</v>
      </c>
      <c r="R232" s="26" t="s">
        <v>2105</v>
      </c>
      <c r="S232" s="28" t="s">
        <v>3429</v>
      </c>
      <c r="T232" s="63"/>
      <c r="U232" s="28" t="e">
        <v>#N/A</v>
      </c>
    </row>
    <row r="233" spans="1:21" x14ac:dyDescent="0.25">
      <c r="A233" s="72">
        <v>152</v>
      </c>
      <c r="B233" s="54" t="s">
        <v>34</v>
      </c>
      <c r="C233" s="25">
        <v>68703115</v>
      </c>
      <c r="D233" s="25"/>
      <c r="E233" s="24" t="s">
        <v>1388</v>
      </c>
      <c r="F233" s="24" t="s">
        <v>1389</v>
      </c>
      <c r="G233" s="20" t="s">
        <v>1390</v>
      </c>
      <c r="H233" s="40" t="s">
        <v>653</v>
      </c>
      <c r="I233" s="8"/>
      <c r="J233" s="20" t="s">
        <v>1391</v>
      </c>
      <c r="K233" s="7"/>
      <c r="L233" s="33">
        <v>43762</v>
      </c>
      <c r="M233" s="7" t="s">
        <v>4</v>
      </c>
      <c r="N233" s="20" t="s">
        <v>1392</v>
      </c>
      <c r="O233" s="26" t="s">
        <v>1393</v>
      </c>
      <c r="P233" s="21" t="s">
        <v>1211</v>
      </c>
      <c r="Q233" s="22">
        <v>43767</v>
      </c>
      <c r="R233" s="20" t="s">
        <v>1652</v>
      </c>
      <c r="S233" s="28" t="s">
        <v>3429</v>
      </c>
      <c r="T233" s="63"/>
      <c r="U233" s="28" t="e">
        <v>#N/A</v>
      </c>
    </row>
    <row r="234" spans="1:21" x14ac:dyDescent="0.25">
      <c r="A234" s="72">
        <v>153</v>
      </c>
      <c r="B234" s="54" t="s">
        <v>34</v>
      </c>
      <c r="C234" s="25">
        <v>68706461</v>
      </c>
      <c r="D234" s="25"/>
      <c r="E234" s="24" t="s">
        <v>1399</v>
      </c>
      <c r="F234" s="24" t="s">
        <v>1400</v>
      </c>
      <c r="G234" s="20" t="s">
        <v>1401</v>
      </c>
      <c r="H234" s="40" t="s">
        <v>653</v>
      </c>
      <c r="I234" s="8"/>
      <c r="J234" s="20" t="s">
        <v>588</v>
      </c>
      <c r="K234" s="7"/>
      <c r="L234" s="33">
        <v>43762</v>
      </c>
      <c r="M234" s="7" t="s">
        <v>4</v>
      </c>
      <c r="N234" s="20" t="s">
        <v>1402</v>
      </c>
      <c r="O234" s="26" t="s">
        <v>1403</v>
      </c>
      <c r="P234" s="21" t="s">
        <v>1211</v>
      </c>
      <c r="Q234" s="22">
        <v>43762</v>
      </c>
      <c r="R234" s="20" t="s">
        <v>1654</v>
      </c>
      <c r="S234" s="28" t="s">
        <v>3429</v>
      </c>
      <c r="T234" s="63"/>
      <c r="U234" s="28" t="e">
        <v>#N/A</v>
      </c>
    </row>
    <row r="235" spans="1:21" x14ac:dyDescent="0.25">
      <c r="A235" s="72">
        <v>162</v>
      </c>
      <c r="B235" s="54" t="s">
        <v>63</v>
      </c>
      <c r="C235" s="25">
        <v>68727237</v>
      </c>
      <c r="D235" s="25"/>
      <c r="E235" s="24" t="s">
        <v>1468</v>
      </c>
      <c r="F235" s="24" t="s">
        <v>1469</v>
      </c>
      <c r="G235" s="20" t="s">
        <v>1470</v>
      </c>
      <c r="H235" s="40" t="s">
        <v>2047</v>
      </c>
      <c r="I235" s="8"/>
      <c r="J235" s="20" t="s">
        <v>1471</v>
      </c>
      <c r="K235" s="7"/>
      <c r="L235" s="33">
        <v>43762</v>
      </c>
      <c r="M235" s="7" t="s">
        <v>4</v>
      </c>
      <c r="N235" s="20" t="s">
        <v>1472</v>
      </c>
      <c r="O235" s="26" t="s">
        <v>1473</v>
      </c>
      <c r="P235" s="21" t="s">
        <v>1211</v>
      </c>
      <c r="Q235" s="22">
        <v>43763</v>
      </c>
      <c r="R235" s="20" t="s">
        <v>1664</v>
      </c>
      <c r="S235" s="28" t="s">
        <v>3429</v>
      </c>
      <c r="T235" s="63"/>
      <c r="U235" s="28" t="e">
        <v>#N/A</v>
      </c>
    </row>
    <row r="236" spans="1:21" x14ac:dyDescent="0.25">
      <c r="A236" s="72">
        <v>163</v>
      </c>
      <c r="B236" s="54" t="s">
        <v>63</v>
      </c>
      <c r="C236" s="25">
        <v>68728319</v>
      </c>
      <c r="D236" s="25"/>
      <c r="E236" s="24" t="s">
        <v>1474</v>
      </c>
      <c r="F236" s="24" t="s">
        <v>1475</v>
      </c>
      <c r="G236" s="20" t="s">
        <v>1476</v>
      </c>
      <c r="H236" s="40" t="s">
        <v>2047</v>
      </c>
      <c r="I236" s="8"/>
      <c r="J236" s="20" t="s">
        <v>1478</v>
      </c>
      <c r="K236" s="7"/>
      <c r="L236" s="33">
        <v>43762</v>
      </c>
      <c r="M236" s="7" t="s">
        <v>1209</v>
      </c>
      <c r="N236" s="20" t="s">
        <v>1479</v>
      </c>
      <c r="O236" s="26" t="s">
        <v>1480</v>
      </c>
      <c r="P236" s="26" t="s">
        <v>1211</v>
      </c>
      <c r="Q236" s="22">
        <v>43757</v>
      </c>
      <c r="R236" s="20" t="s">
        <v>1666</v>
      </c>
      <c r="S236" s="28" t="s">
        <v>3429</v>
      </c>
      <c r="T236" s="63"/>
      <c r="U236" s="28" t="e">
        <v>#N/A</v>
      </c>
    </row>
    <row r="237" spans="1:21" x14ac:dyDescent="0.25">
      <c r="A237" s="72">
        <v>159</v>
      </c>
      <c r="B237" s="54" t="s">
        <v>33</v>
      </c>
      <c r="C237" s="25">
        <v>68724739</v>
      </c>
      <c r="D237" s="25"/>
      <c r="E237" s="24" t="s">
        <v>1440</v>
      </c>
      <c r="F237" s="25">
        <v>790033</v>
      </c>
      <c r="G237" s="20" t="s">
        <v>1441</v>
      </c>
      <c r="H237" s="40" t="s">
        <v>159</v>
      </c>
      <c r="I237" s="8"/>
      <c r="J237" s="20" t="s">
        <v>526</v>
      </c>
      <c r="K237" s="7"/>
      <c r="L237" s="33">
        <v>43762</v>
      </c>
      <c r="M237" s="7" t="s">
        <v>4</v>
      </c>
      <c r="N237" s="20" t="s">
        <v>1442</v>
      </c>
      <c r="O237" s="26" t="s">
        <v>1443</v>
      </c>
      <c r="P237" s="26" t="s">
        <v>1211</v>
      </c>
      <c r="Q237" s="22">
        <v>43762</v>
      </c>
      <c r="R237" s="20" t="s">
        <v>1663</v>
      </c>
      <c r="S237" s="28" t="s">
        <v>3429</v>
      </c>
      <c r="T237" s="63"/>
      <c r="U237" s="28" t="e">
        <v>#N/A</v>
      </c>
    </row>
    <row r="238" spans="1:21" x14ac:dyDescent="0.25">
      <c r="A238" s="72">
        <v>161</v>
      </c>
      <c r="B238" s="54" t="s">
        <v>59</v>
      </c>
      <c r="C238" s="25">
        <v>68726967</v>
      </c>
      <c r="D238" s="25"/>
      <c r="E238" s="24" t="s">
        <v>1462</v>
      </c>
      <c r="F238" s="24" t="s">
        <v>1463</v>
      </c>
      <c r="G238" s="20" t="s">
        <v>1464</v>
      </c>
      <c r="H238" s="40" t="s">
        <v>173</v>
      </c>
      <c r="I238" s="8"/>
      <c r="J238" s="20" t="s">
        <v>1465</v>
      </c>
      <c r="K238" s="7"/>
      <c r="L238" s="33">
        <v>43762</v>
      </c>
      <c r="M238" s="7" t="s">
        <v>4</v>
      </c>
      <c r="N238" s="20" t="s">
        <v>1466</v>
      </c>
      <c r="O238" s="26" t="s">
        <v>1467</v>
      </c>
      <c r="P238" s="26" t="s">
        <v>1211</v>
      </c>
      <c r="Q238" s="22">
        <v>43760</v>
      </c>
      <c r="R238" s="20" t="s">
        <v>1666</v>
      </c>
      <c r="S238" s="28" t="s">
        <v>3429</v>
      </c>
      <c r="T238" s="63"/>
      <c r="U238" s="28" t="e">
        <v>#N/A</v>
      </c>
    </row>
    <row r="239" spans="1:21" x14ac:dyDescent="0.25">
      <c r="A239" s="72">
        <v>166</v>
      </c>
      <c r="B239" s="54" t="s">
        <v>63</v>
      </c>
      <c r="C239" s="25">
        <v>68729553</v>
      </c>
      <c r="D239" s="25"/>
      <c r="E239" s="24" t="s">
        <v>1497</v>
      </c>
      <c r="F239" s="24" t="s">
        <v>1498</v>
      </c>
      <c r="G239" s="20" t="s">
        <v>1499</v>
      </c>
      <c r="H239" s="40" t="s">
        <v>2896</v>
      </c>
      <c r="I239" s="8"/>
      <c r="J239" s="20" t="s">
        <v>546</v>
      </c>
      <c r="K239" s="7"/>
      <c r="L239" s="33">
        <v>43762</v>
      </c>
      <c r="M239" s="7" t="s">
        <v>4</v>
      </c>
      <c r="N239" s="20" t="s">
        <v>1500</v>
      </c>
      <c r="O239" s="26" t="s">
        <v>1501</v>
      </c>
      <c r="P239" s="21" t="s">
        <v>1211</v>
      </c>
      <c r="Q239" s="22">
        <v>43766</v>
      </c>
      <c r="R239" s="20" t="s">
        <v>1667</v>
      </c>
      <c r="S239" s="28" t="s">
        <v>3429</v>
      </c>
      <c r="T239" s="63"/>
      <c r="U239" s="28" t="e">
        <v>#N/A</v>
      </c>
    </row>
    <row r="240" spans="1:21" x14ac:dyDescent="0.25">
      <c r="A240" s="72">
        <v>171</v>
      </c>
      <c r="B240" s="54" t="s">
        <v>63</v>
      </c>
      <c r="C240" s="25">
        <v>68734837</v>
      </c>
      <c r="D240" s="25"/>
      <c r="E240" s="24" t="s">
        <v>1516</v>
      </c>
      <c r="F240" s="24" t="s">
        <v>1517</v>
      </c>
      <c r="G240" s="20" t="s">
        <v>1518</v>
      </c>
      <c r="H240" s="40" t="s">
        <v>2896</v>
      </c>
      <c r="I240" s="8"/>
      <c r="J240" s="20" t="s">
        <v>546</v>
      </c>
      <c r="K240" s="7"/>
      <c r="L240" s="33">
        <v>43762</v>
      </c>
      <c r="M240" s="7" t="s">
        <v>4</v>
      </c>
      <c r="N240" s="20" t="s">
        <v>1442</v>
      </c>
      <c r="O240" s="26" t="s">
        <v>1519</v>
      </c>
      <c r="P240" s="26" t="s">
        <v>1211</v>
      </c>
      <c r="Q240" s="22">
        <v>43761</v>
      </c>
      <c r="R240" s="20" t="s">
        <v>1670</v>
      </c>
      <c r="S240" s="28" t="s">
        <v>3429</v>
      </c>
      <c r="T240" s="63"/>
      <c r="U240" s="28" t="e">
        <v>#N/A</v>
      </c>
    </row>
    <row r="241" spans="1:21" x14ac:dyDescent="0.25">
      <c r="A241" s="72">
        <v>165</v>
      </c>
      <c r="B241" s="54" t="s">
        <v>34</v>
      </c>
      <c r="C241" s="25">
        <v>68729115</v>
      </c>
      <c r="D241" s="25"/>
      <c r="E241" s="24" t="s">
        <v>1491</v>
      </c>
      <c r="F241" s="24" t="s">
        <v>1492</v>
      </c>
      <c r="G241" s="20" t="s">
        <v>1493</v>
      </c>
      <c r="H241" s="40" t="s">
        <v>653</v>
      </c>
      <c r="I241" s="8"/>
      <c r="J241" s="20" t="s">
        <v>1494</v>
      </c>
      <c r="K241" s="7"/>
      <c r="L241" s="33">
        <v>43762</v>
      </c>
      <c r="M241" s="7" t="s">
        <v>4</v>
      </c>
      <c r="N241" s="20" t="s">
        <v>1495</v>
      </c>
      <c r="O241" s="26" t="s">
        <v>1496</v>
      </c>
      <c r="P241" s="21" t="s">
        <v>1211</v>
      </c>
      <c r="Q241" s="22">
        <v>43763</v>
      </c>
      <c r="R241" s="20" t="s">
        <v>1664</v>
      </c>
      <c r="S241" s="28" t="s">
        <v>3429</v>
      </c>
      <c r="T241" s="63"/>
      <c r="U241" s="28" t="e">
        <v>#N/A</v>
      </c>
    </row>
    <row r="242" spans="1:21" x14ac:dyDescent="0.25">
      <c r="A242" s="72">
        <v>225</v>
      </c>
      <c r="B242" s="66" t="s">
        <v>63</v>
      </c>
      <c r="C242" s="37">
        <v>68736753</v>
      </c>
      <c r="D242" s="37"/>
      <c r="E242" s="38" t="s">
        <v>1546</v>
      </c>
      <c r="F242" s="36" t="s">
        <v>1790</v>
      </c>
      <c r="G242" s="39" t="s">
        <v>1860</v>
      </c>
      <c r="H242" s="41" t="s">
        <v>2896</v>
      </c>
      <c r="I242" s="8"/>
      <c r="J242" s="39" t="s">
        <v>1907</v>
      </c>
      <c r="K242" s="7"/>
      <c r="L242" s="33">
        <v>43763</v>
      </c>
      <c r="M242" s="36" t="s">
        <v>4</v>
      </c>
      <c r="N242" s="39" t="s">
        <v>1958</v>
      </c>
      <c r="O242" s="39" t="s">
        <v>2014</v>
      </c>
      <c r="P242" s="21" t="s">
        <v>1211</v>
      </c>
      <c r="Q242" s="22">
        <v>43763</v>
      </c>
      <c r="R242" s="26" t="s">
        <v>2106</v>
      </c>
      <c r="S242" s="28" t="s">
        <v>3429</v>
      </c>
      <c r="T242" s="63"/>
      <c r="U242" s="28" t="e">
        <v>#N/A</v>
      </c>
    </row>
    <row r="243" spans="1:21" x14ac:dyDescent="0.25">
      <c r="A243" s="72">
        <v>167</v>
      </c>
      <c r="B243" s="54" t="s">
        <v>33</v>
      </c>
      <c r="C243" s="25">
        <v>68729773</v>
      </c>
      <c r="D243" s="25"/>
      <c r="E243" s="24" t="s">
        <v>1502</v>
      </c>
      <c r="F243" s="25">
        <v>90938</v>
      </c>
      <c r="G243" s="20" t="s">
        <v>1503</v>
      </c>
      <c r="H243" s="40" t="s">
        <v>159</v>
      </c>
      <c r="I243" s="8"/>
      <c r="J243" s="20" t="s">
        <v>1504</v>
      </c>
      <c r="K243" s="7"/>
      <c r="L243" s="33">
        <v>43762</v>
      </c>
      <c r="M243" s="7" t="s">
        <v>4</v>
      </c>
      <c r="N243" s="20" t="s">
        <v>1505</v>
      </c>
      <c r="O243" s="26" t="s">
        <v>771</v>
      </c>
      <c r="P243" s="26" t="s">
        <v>1211</v>
      </c>
      <c r="Q243" s="22">
        <v>43752</v>
      </c>
      <c r="R243" s="20" t="s">
        <v>1668</v>
      </c>
      <c r="S243" s="28" t="s">
        <v>3429</v>
      </c>
      <c r="T243" s="63"/>
      <c r="U243" s="28" t="e">
        <v>#N/A</v>
      </c>
    </row>
    <row r="244" spans="1:21" x14ac:dyDescent="0.25">
      <c r="A244" s="72">
        <v>168</v>
      </c>
      <c r="B244" s="54" t="s">
        <v>34</v>
      </c>
      <c r="C244" s="25">
        <v>68730203</v>
      </c>
      <c r="D244" s="25"/>
      <c r="E244" s="24" t="s">
        <v>1506</v>
      </c>
      <c r="F244" s="24" t="s">
        <v>1507</v>
      </c>
      <c r="G244" s="20" t="s">
        <v>1508</v>
      </c>
      <c r="H244" s="40" t="s">
        <v>653</v>
      </c>
      <c r="I244" s="8"/>
      <c r="J244" s="20" t="s">
        <v>1373</v>
      </c>
      <c r="K244" s="7"/>
      <c r="L244" s="33">
        <v>43762</v>
      </c>
      <c r="M244" s="7" t="s">
        <v>4</v>
      </c>
      <c r="N244" s="20" t="s">
        <v>423</v>
      </c>
      <c r="O244" s="26" t="s">
        <v>1509</v>
      </c>
      <c r="P244" s="21" t="s">
        <v>1211</v>
      </c>
      <c r="Q244" s="22">
        <v>43767</v>
      </c>
      <c r="R244" s="20" t="s">
        <v>1667</v>
      </c>
      <c r="S244" s="28" t="s">
        <v>3429</v>
      </c>
      <c r="T244" s="63"/>
      <c r="U244" s="28" t="e">
        <v>#N/A</v>
      </c>
    </row>
    <row r="245" spans="1:21" x14ac:dyDescent="0.25">
      <c r="A245" s="72">
        <v>169</v>
      </c>
      <c r="B245" s="54" t="s">
        <v>34</v>
      </c>
      <c r="C245" s="25">
        <v>68730603</v>
      </c>
      <c r="D245" s="25"/>
      <c r="E245" s="24" t="s">
        <v>1510</v>
      </c>
      <c r="F245" s="24" t="s">
        <v>1511</v>
      </c>
      <c r="G245" s="20" t="s">
        <v>1512</v>
      </c>
      <c r="H245" s="40" t="s">
        <v>653</v>
      </c>
      <c r="I245" s="8"/>
      <c r="J245" s="20" t="s">
        <v>1513</v>
      </c>
      <c r="K245" s="7"/>
      <c r="L245" s="33">
        <v>43762</v>
      </c>
      <c r="M245" s="7" t="s">
        <v>4</v>
      </c>
      <c r="N245" s="20" t="s">
        <v>1514</v>
      </c>
      <c r="O245" s="26" t="s">
        <v>1515</v>
      </c>
      <c r="P245" s="26" t="s">
        <v>1211</v>
      </c>
      <c r="Q245" s="22">
        <v>43762</v>
      </c>
      <c r="R245" s="20" t="s">
        <v>1669</v>
      </c>
      <c r="S245" s="28" t="s">
        <v>3429</v>
      </c>
      <c r="T245" s="63"/>
      <c r="U245" s="28" t="e">
        <v>#N/A</v>
      </c>
    </row>
    <row r="246" spans="1:21" x14ac:dyDescent="0.25">
      <c r="A246" s="72">
        <v>187</v>
      </c>
      <c r="B246" s="54" t="s">
        <v>63</v>
      </c>
      <c r="C246" s="25">
        <v>68758559</v>
      </c>
      <c r="D246" s="25"/>
      <c r="E246" s="24" t="s">
        <v>1634</v>
      </c>
      <c r="F246" s="24" t="s">
        <v>1635</v>
      </c>
      <c r="G246" s="20" t="s">
        <v>1636</v>
      </c>
      <c r="H246" s="40" t="s">
        <v>2047</v>
      </c>
      <c r="I246" s="8"/>
      <c r="J246" s="20" t="s">
        <v>1637</v>
      </c>
      <c r="K246" s="7"/>
      <c r="L246" s="33">
        <v>43762</v>
      </c>
      <c r="M246" s="7" t="s">
        <v>4</v>
      </c>
      <c r="N246" s="20" t="s">
        <v>1638</v>
      </c>
      <c r="O246" s="26" t="s">
        <v>1639</v>
      </c>
      <c r="P246" s="21" t="s">
        <v>1211</v>
      </c>
      <c r="Q246" s="22">
        <v>43763</v>
      </c>
      <c r="R246" s="20" t="s">
        <v>1683</v>
      </c>
      <c r="S246" s="28" t="s">
        <v>3429</v>
      </c>
      <c r="T246" s="63"/>
      <c r="U246" s="28" t="e">
        <v>#N/A</v>
      </c>
    </row>
    <row r="247" spans="1:21" x14ac:dyDescent="0.25">
      <c r="A247" s="72">
        <v>172</v>
      </c>
      <c r="B247" s="54" t="s">
        <v>33</v>
      </c>
      <c r="C247" s="25">
        <v>68735189</v>
      </c>
      <c r="D247" s="25"/>
      <c r="E247" s="24" t="s">
        <v>1520</v>
      </c>
      <c r="F247" s="25">
        <v>350592</v>
      </c>
      <c r="G247" s="20" t="s">
        <v>1521</v>
      </c>
      <c r="H247" s="40" t="s">
        <v>159</v>
      </c>
      <c r="I247" s="8"/>
      <c r="J247" s="20" t="s">
        <v>707</v>
      </c>
      <c r="K247" s="7"/>
      <c r="L247" s="33">
        <v>43762</v>
      </c>
      <c r="M247" s="7" t="s">
        <v>4</v>
      </c>
      <c r="N247" s="20" t="s">
        <v>1522</v>
      </c>
      <c r="O247" s="26" t="s">
        <v>1523</v>
      </c>
      <c r="P247" s="26" t="s">
        <v>1211</v>
      </c>
      <c r="Q247" s="22">
        <v>43761</v>
      </c>
      <c r="R247" s="20" t="s">
        <v>1666</v>
      </c>
      <c r="S247" s="28" t="s">
        <v>3429</v>
      </c>
      <c r="T247" s="63"/>
      <c r="U247" s="28" t="e">
        <v>#N/A</v>
      </c>
    </row>
    <row r="248" spans="1:21" x14ac:dyDescent="0.25">
      <c r="A248" s="72">
        <v>173</v>
      </c>
      <c r="B248" s="54" t="s">
        <v>59</v>
      </c>
      <c r="C248" s="24">
        <v>68736517</v>
      </c>
      <c r="D248" s="24"/>
      <c r="E248" s="24" t="s">
        <v>1530</v>
      </c>
      <c r="F248" s="24" t="s">
        <v>1531</v>
      </c>
      <c r="G248" s="20" t="s">
        <v>1532</v>
      </c>
      <c r="H248" s="40" t="s">
        <v>173</v>
      </c>
      <c r="I248" s="8"/>
      <c r="J248" s="20" t="s">
        <v>1533</v>
      </c>
      <c r="K248" s="7"/>
      <c r="L248" s="33">
        <v>43762</v>
      </c>
      <c r="M248" s="7" t="s">
        <v>4</v>
      </c>
      <c r="N248" s="20" t="s">
        <v>1534</v>
      </c>
      <c r="O248" s="26" t="s">
        <v>1535</v>
      </c>
      <c r="P248" s="21" t="s">
        <v>1211</v>
      </c>
      <c r="Q248" s="22">
        <v>43763</v>
      </c>
      <c r="R248" s="20" t="s">
        <v>1674</v>
      </c>
      <c r="S248" s="28" t="s">
        <v>3429</v>
      </c>
      <c r="T248" s="63"/>
      <c r="U248" s="28" t="e">
        <v>#N/A</v>
      </c>
    </row>
    <row r="249" spans="1:21" x14ac:dyDescent="0.25">
      <c r="A249" s="72">
        <v>174</v>
      </c>
      <c r="B249" s="54" t="s">
        <v>53</v>
      </c>
      <c r="C249" s="25">
        <v>68737705</v>
      </c>
      <c r="D249" s="25"/>
      <c r="E249" s="24" t="s">
        <v>1546</v>
      </c>
      <c r="F249" s="25">
        <v>1486</v>
      </c>
      <c r="G249" s="20" t="s">
        <v>1547</v>
      </c>
      <c r="H249" s="40" t="s">
        <v>712</v>
      </c>
      <c r="I249" s="8"/>
      <c r="J249" s="20" t="s">
        <v>1513</v>
      </c>
      <c r="K249" s="7"/>
      <c r="L249" s="33">
        <v>43762</v>
      </c>
      <c r="M249" s="7" t="s">
        <v>4</v>
      </c>
      <c r="N249" s="20" t="s">
        <v>1548</v>
      </c>
      <c r="O249" s="26" t="s">
        <v>1548</v>
      </c>
      <c r="P249" s="21" t="s">
        <v>2646</v>
      </c>
      <c r="Q249" s="22">
        <v>43763</v>
      </c>
      <c r="R249" s="20" t="s">
        <v>2648</v>
      </c>
      <c r="S249" s="28" t="s">
        <v>3429</v>
      </c>
      <c r="T249" s="63"/>
      <c r="U249" s="28" t="e">
        <v>#N/A</v>
      </c>
    </row>
    <row r="250" spans="1:21" x14ac:dyDescent="0.25">
      <c r="A250" s="72">
        <v>175</v>
      </c>
      <c r="B250" s="54" t="s">
        <v>59</v>
      </c>
      <c r="C250" s="25">
        <v>68734199</v>
      </c>
      <c r="D250" s="25"/>
      <c r="E250" s="24" t="s">
        <v>1549</v>
      </c>
      <c r="F250" s="24" t="s">
        <v>1550</v>
      </c>
      <c r="G250" s="20" t="s">
        <v>1551</v>
      </c>
      <c r="H250" s="40" t="s">
        <v>173</v>
      </c>
      <c r="I250" s="8"/>
      <c r="J250" s="20" t="s">
        <v>1552</v>
      </c>
      <c r="K250" s="7"/>
      <c r="L250" s="33">
        <v>43762</v>
      </c>
      <c r="M250" s="7" t="s">
        <v>4</v>
      </c>
      <c r="N250" s="20" t="s">
        <v>1553</v>
      </c>
      <c r="O250" s="26" t="s">
        <v>1554</v>
      </c>
      <c r="P250" s="21" t="s">
        <v>1211</v>
      </c>
      <c r="Q250" s="22">
        <v>43763</v>
      </c>
      <c r="R250" s="20" t="s">
        <v>1677</v>
      </c>
      <c r="S250" s="28" t="s">
        <v>3429</v>
      </c>
      <c r="T250" s="63"/>
      <c r="U250" s="28" t="e">
        <v>#N/A</v>
      </c>
    </row>
    <row r="251" spans="1:21" x14ac:dyDescent="0.25">
      <c r="A251" s="72">
        <v>177</v>
      </c>
      <c r="B251" s="54" t="s">
        <v>59</v>
      </c>
      <c r="C251" s="25">
        <v>68739795</v>
      </c>
      <c r="D251" s="25"/>
      <c r="E251" s="24" t="s">
        <v>1559</v>
      </c>
      <c r="F251" s="24" t="s">
        <v>1560</v>
      </c>
      <c r="G251" s="20" t="s">
        <v>1561</v>
      </c>
      <c r="H251" s="40" t="s">
        <v>173</v>
      </c>
      <c r="I251" s="8"/>
      <c r="J251" s="20" t="s">
        <v>1562</v>
      </c>
      <c r="K251" s="7"/>
      <c r="L251" s="33">
        <v>43762</v>
      </c>
      <c r="M251" s="7" t="s">
        <v>4</v>
      </c>
      <c r="N251" s="20" t="s">
        <v>1563</v>
      </c>
      <c r="O251" s="26" t="s">
        <v>1564</v>
      </c>
      <c r="P251" s="21" t="s">
        <v>1211</v>
      </c>
      <c r="Q251" s="22">
        <v>43763</v>
      </c>
      <c r="R251" s="20" t="s">
        <v>1678</v>
      </c>
      <c r="S251" s="28" t="s">
        <v>3429</v>
      </c>
      <c r="T251" s="63"/>
      <c r="U251" s="28" t="e">
        <v>#N/A</v>
      </c>
    </row>
    <row r="252" spans="1:21" x14ac:dyDescent="0.25">
      <c r="A252" s="72">
        <v>178</v>
      </c>
      <c r="B252" s="54" t="s">
        <v>34</v>
      </c>
      <c r="C252" s="25">
        <v>68741609</v>
      </c>
      <c r="D252" s="25"/>
      <c r="E252" s="24" t="s">
        <v>1570</v>
      </c>
      <c r="F252" s="24" t="s">
        <v>1571</v>
      </c>
      <c r="G252" s="20" t="s">
        <v>1572</v>
      </c>
      <c r="H252" s="40" t="s">
        <v>653</v>
      </c>
      <c r="I252" s="8"/>
      <c r="J252" s="20" t="s">
        <v>1573</v>
      </c>
      <c r="K252" s="7"/>
      <c r="L252" s="33">
        <v>43762</v>
      </c>
      <c r="M252" s="7" t="s">
        <v>4</v>
      </c>
      <c r="N252" s="20" t="s">
        <v>1574</v>
      </c>
      <c r="O252" s="26" t="s">
        <v>1575</v>
      </c>
      <c r="P252" s="21" t="s">
        <v>1211</v>
      </c>
      <c r="Q252" s="22">
        <v>43764</v>
      </c>
      <c r="R252" s="20" t="s">
        <v>1680</v>
      </c>
      <c r="S252" s="28" t="s">
        <v>3429</v>
      </c>
      <c r="T252" s="63"/>
      <c r="U252" s="28" t="e">
        <v>#N/A</v>
      </c>
    </row>
    <row r="253" spans="1:21" x14ac:dyDescent="0.25">
      <c r="A253" s="72">
        <v>179</v>
      </c>
      <c r="B253" s="54" t="s">
        <v>59</v>
      </c>
      <c r="C253" s="25">
        <v>68742051</v>
      </c>
      <c r="D253" s="25"/>
      <c r="E253" s="24" t="s">
        <v>1576</v>
      </c>
      <c r="F253" s="25">
        <v>7111</v>
      </c>
      <c r="G253" s="20" t="s">
        <v>1577</v>
      </c>
      <c r="H253" s="40" t="s">
        <v>159</v>
      </c>
      <c r="I253" s="8"/>
      <c r="J253" s="20" t="s">
        <v>1578</v>
      </c>
      <c r="K253" s="7"/>
      <c r="L253" s="33">
        <v>43762</v>
      </c>
      <c r="M253" s="7" t="s">
        <v>4</v>
      </c>
      <c r="N253" s="20" t="s">
        <v>1579</v>
      </c>
      <c r="O253" s="26" t="s">
        <v>1580</v>
      </c>
      <c r="P253" s="21" t="s">
        <v>1211</v>
      </c>
      <c r="Q253" s="22">
        <v>43763</v>
      </c>
      <c r="R253" s="20" t="s">
        <v>1681</v>
      </c>
      <c r="S253" s="28" t="s">
        <v>3429</v>
      </c>
      <c r="T253" s="63"/>
      <c r="U253" s="28" t="e">
        <v>#N/A</v>
      </c>
    </row>
    <row r="254" spans="1:21" x14ac:dyDescent="0.25">
      <c r="A254" s="72">
        <v>180</v>
      </c>
      <c r="B254" s="54" t="s">
        <v>460</v>
      </c>
      <c r="C254" s="25">
        <v>68739533</v>
      </c>
      <c r="D254" s="25"/>
      <c r="E254" s="24" t="s">
        <v>1581</v>
      </c>
      <c r="F254" s="25">
        <v>14201</v>
      </c>
      <c r="G254" s="20" t="s">
        <v>1582</v>
      </c>
      <c r="H254" s="40" t="s">
        <v>111</v>
      </c>
      <c r="I254" s="8"/>
      <c r="J254" s="20" t="s">
        <v>1583</v>
      </c>
      <c r="K254" s="7"/>
      <c r="L254" s="33">
        <v>43762</v>
      </c>
      <c r="M254" s="7" t="s">
        <v>4</v>
      </c>
      <c r="N254" s="20" t="s">
        <v>1584</v>
      </c>
      <c r="O254" s="26" t="s">
        <v>301</v>
      </c>
      <c r="P254" s="21" t="s">
        <v>1211</v>
      </c>
      <c r="Q254" s="22">
        <v>43764</v>
      </c>
      <c r="R254" s="20" t="s">
        <v>2080</v>
      </c>
      <c r="S254" s="28" t="s">
        <v>3429</v>
      </c>
      <c r="T254" s="63"/>
      <c r="U254" s="28" t="e">
        <v>#N/A</v>
      </c>
    </row>
    <row r="255" spans="1:21" x14ac:dyDescent="0.25">
      <c r="A255" s="72">
        <v>181</v>
      </c>
      <c r="B255" s="54" t="s">
        <v>33</v>
      </c>
      <c r="C255" s="25">
        <v>68743307</v>
      </c>
      <c r="D255" s="25"/>
      <c r="E255" s="24" t="s">
        <v>1585</v>
      </c>
      <c r="F255" s="25">
        <v>94171</v>
      </c>
      <c r="G255" s="20" t="s">
        <v>1586</v>
      </c>
      <c r="H255" s="40" t="s">
        <v>159</v>
      </c>
      <c r="I255" s="8"/>
      <c r="J255" s="20" t="s">
        <v>1587</v>
      </c>
      <c r="K255" s="7"/>
      <c r="L255" s="33">
        <v>43762</v>
      </c>
      <c r="M255" s="7" t="s">
        <v>4</v>
      </c>
      <c r="N255" s="20" t="s">
        <v>168</v>
      </c>
      <c r="O255" s="26" t="s">
        <v>1588</v>
      </c>
      <c r="P255" s="21" t="s">
        <v>1211</v>
      </c>
      <c r="Q255" s="22">
        <v>43764</v>
      </c>
      <c r="R255" s="20" t="s">
        <v>2639</v>
      </c>
      <c r="S255" s="28" t="s">
        <v>3429</v>
      </c>
      <c r="T255" s="63"/>
      <c r="U255" s="28" t="e">
        <v>#N/A</v>
      </c>
    </row>
    <row r="256" spans="1:21" x14ac:dyDescent="0.25">
      <c r="A256" s="72">
        <v>182</v>
      </c>
      <c r="B256" s="54" t="s">
        <v>22</v>
      </c>
      <c r="C256" s="25">
        <v>68744375</v>
      </c>
      <c r="D256" s="25"/>
      <c r="E256" s="24" t="s">
        <v>1594</v>
      </c>
      <c r="F256" s="25">
        <v>2681</v>
      </c>
      <c r="G256" s="20" t="s">
        <v>1595</v>
      </c>
      <c r="H256" s="40" t="s">
        <v>358</v>
      </c>
      <c r="I256" s="8"/>
      <c r="J256" s="20" t="s">
        <v>1596</v>
      </c>
      <c r="K256" s="7"/>
      <c r="L256" s="33">
        <v>43762</v>
      </c>
      <c r="M256" s="7" t="s">
        <v>4</v>
      </c>
      <c r="N256" s="20" t="s">
        <v>1597</v>
      </c>
      <c r="O256" s="26" t="s">
        <v>1598</v>
      </c>
      <c r="P256" s="21" t="s">
        <v>1211</v>
      </c>
      <c r="Q256" s="22">
        <v>43763</v>
      </c>
      <c r="R256" s="20" t="s">
        <v>2644</v>
      </c>
      <c r="S256" s="28" t="s">
        <v>3429</v>
      </c>
      <c r="T256" s="63"/>
      <c r="U256" s="28" t="e">
        <v>#N/A</v>
      </c>
    </row>
    <row r="257" spans="1:21" x14ac:dyDescent="0.25">
      <c r="A257" s="72">
        <v>185</v>
      </c>
      <c r="B257" s="54" t="s">
        <v>59</v>
      </c>
      <c r="C257" s="25">
        <v>68755845</v>
      </c>
      <c r="D257" s="25"/>
      <c r="E257" s="24" t="s">
        <v>1617</v>
      </c>
      <c r="F257" s="24" t="s">
        <v>1618</v>
      </c>
      <c r="G257" s="20" t="s">
        <v>1619</v>
      </c>
      <c r="H257" s="40" t="s">
        <v>159</v>
      </c>
      <c r="I257" s="8"/>
      <c r="J257" s="20" t="s">
        <v>179</v>
      </c>
      <c r="K257" s="7"/>
      <c r="L257" s="33">
        <v>43762</v>
      </c>
      <c r="M257" s="7" t="s">
        <v>4</v>
      </c>
      <c r="N257" s="20" t="s">
        <v>1620</v>
      </c>
      <c r="O257" s="26" t="s">
        <v>1621</v>
      </c>
      <c r="P257" s="21" t="s">
        <v>1211</v>
      </c>
      <c r="Q257" s="22">
        <v>43764</v>
      </c>
      <c r="R257" s="20" t="s">
        <v>1686</v>
      </c>
      <c r="S257" s="28" t="s">
        <v>3429</v>
      </c>
      <c r="T257" s="63"/>
      <c r="U257" s="28" t="e">
        <v>#N/A</v>
      </c>
    </row>
    <row r="258" spans="1:21" x14ac:dyDescent="0.25">
      <c r="A258" s="72">
        <v>186</v>
      </c>
      <c r="B258" s="54" t="s">
        <v>34</v>
      </c>
      <c r="C258" s="25">
        <v>68757923</v>
      </c>
      <c r="D258" s="25"/>
      <c r="E258" s="24" t="s">
        <v>1628</v>
      </c>
      <c r="F258" s="24" t="s">
        <v>1629</v>
      </c>
      <c r="G258" s="20" t="s">
        <v>1630</v>
      </c>
      <c r="H258" s="40" t="s">
        <v>653</v>
      </c>
      <c r="I258" s="8"/>
      <c r="J258" s="20" t="s">
        <v>1631</v>
      </c>
      <c r="K258" s="7"/>
      <c r="L258" s="33">
        <v>43762</v>
      </c>
      <c r="M258" s="7" t="s">
        <v>4</v>
      </c>
      <c r="N258" s="20" t="s">
        <v>1632</v>
      </c>
      <c r="O258" s="26" t="s">
        <v>1633</v>
      </c>
      <c r="P258" s="26" t="s">
        <v>1211</v>
      </c>
      <c r="Q258" s="17">
        <v>43760</v>
      </c>
      <c r="R258" s="20" t="s">
        <v>1666</v>
      </c>
      <c r="S258" s="28" t="s">
        <v>3429</v>
      </c>
      <c r="T258" s="63"/>
      <c r="U258" s="28" t="e">
        <v>#N/A</v>
      </c>
    </row>
    <row r="259" spans="1:21" x14ac:dyDescent="0.25">
      <c r="A259" s="72">
        <v>193</v>
      </c>
      <c r="B259" s="66" t="s">
        <v>63</v>
      </c>
      <c r="C259" s="37">
        <v>68766409</v>
      </c>
      <c r="D259" s="37"/>
      <c r="E259" s="38" t="s">
        <v>1697</v>
      </c>
      <c r="F259" s="36" t="s">
        <v>1698</v>
      </c>
      <c r="G259" s="39" t="s">
        <v>1801</v>
      </c>
      <c r="H259" s="41" t="s">
        <v>2896</v>
      </c>
      <c r="I259" s="8"/>
      <c r="J259" s="39" t="s">
        <v>1864</v>
      </c>
      <c r="K259" s="7"/>
      <c r="L259" s="33">
        <v>43763</v>
      </c>
      <c r="M259" s="36" t="s">
        <v>4</v>
      </c>
      <c r="N259" s="39" t="s">
        <v>1913</v>
      </c>
      <c r="O259" s="39" t="s">
        <v>1965</v>
      </c>
      <c r="P259" s="21" t="s">
        <v>2077</v>
      </c>
      <c r="Q259" s="22">
        <v>43763</v>
      </c>
      <c r="R259" s="26" t="s">
        <v>2906</v>
      </c>
      <c r="S259" s="28" t="s">
        <v>3429</v>
      </c>
      <c r="T259" s="63"/>
      <c r="U259" s="28" t="e">
        <v>#N/A</v>
      </c>
    </row>
    <row r="260" spans="1:21" x14ac:dyDescent="0.25">
      <c r="A260" s="72">
        <v>189</v>
      </c>
      <c r="B260" s="50" t="s">
        <v>33</v>
      </c>
      <c r="C260" s="26">
        <v>68724739</v>
      </c>
      <c r="D260" s="26"/>
      <c r="E260" s="31">
        <v>43761.362569444442</v>
      </c>
      <c r="F260" s="96">
        <v>790033</v>
      </c>
      <c r="G260" s="26" t="s">
        <v>1647</v>
      </c>
      <c r="H260" s="26" t="s">
        <v>159</v>
      </c>
      <c r="I260" s="8"/>
      <c r="J260" s="26" t="s">
        <v>526</v>
      </c>
      <c r="K260" s="7"/>
      <c r="L260" s="33">
        <v>43762</v>
      </c>
      <c r="M260" s="7" t="s">
        <v>4</v>
      </c>
      <c r="N260" s="26" t="s">
        <v>1650</v>
      </c>
      <c r="O260" s="26" t="s">
        <v>1650</v>
      </c>
      <c r="P260" s="21" t="s">
        <v>1211</v>
      </c>
      <c r="Q260" s="22">
        <v>43762</v>
      </c>
      <c r="R260" s="26" t="s">
        <v>1663</v>
      </c>
      <c r="S260" s="28" t="s">
        <v>3429</v>
      </c>
      <c r="T260" s="63"/>
      <c r="U260" s="28" t="e">
        <v>#N/A</v>
      </c>
    </row>
    <row r="261" spans="1:21" x14ac:dyDescent="0.25">
      <c r="A261" s="72">
        <v>191</v>
      </c>
      <c r="B261" s="66" t="s">
        <v>59</v>
      </c>
      <c r="C261" s="37">
        <v>68762447</v>
      </c>
      <c r="D261" s="37"/>
      <c r="E261" s="38" t="s">
        <v>1692</v>
      </c>
      <c r="F261" s="37">
        <v>292</v>
      </c>
      <c r="G261" s="39" t="s">
        <v>1796</v>
      </c>
      <c r="H261" s="41" t="s">
        <v>159</v>
      </c>
      <c r="I261" s="8"/>
      <c r="J261" s="39" t="s">
        <v>697</v>
      </c>
      <c r="K261" s="7"/>
      <c r="L261" s="33">
        <v>43763</v>
      </c>
      <c r="M261" s="36" t="s">
        <v>4</v>
      </c>
      <c r="N261" s="39" t="s">
        <v>1910</v>
      </c>
      <c r="O261" s="39" t="s">
        <v>1962</v>
      </c>
      <c r="P261" s="21" t="s">
        <v>1211</v>
      </c>
      <c r="Q261" s="22">
        <v>43764</v>
      </c>
      <c r="R261" s="26" t="s">
        <v>2071</v>
      </c>
      <c r="S261" s="28" t="s">
        <v>3429</v>
      </c>
      <c r="T261" s="63"/>
      <c r="U261" s="28" t="e">
        <v>#N/A</v>
      </c>
    </row>
    <row r="262" spans="1:21" x14ac:dyDescent="0.25">
      <c r="A262" s="72">
        <v>194</v>
      </c>
      <c r="B262" s="66" t="s">
        <v>63</v>
      </c>
      <c r="C262" s="37">
        <v>68767673</v>
      </c>
      <c r="D262" s="37"/>
      <c r="E262" s="38" t="s">
        <v>1699</v>
      </c>
      <c r="F262" s="36" t="s">
        <v>1700</v>
      </c>
      <c r="G262" s="39" t="s">
        <v>1802</v>
      </c>
      <c r="H262" s="41" t="s">
        <v>2896</v>
      </c>
      <c r="I262" s="8"/>
      <c r="J262" s="39" t="s">
        <v>1865</v>
      </c>
      <c r="K262" s="7"/>
      <c r="L262" s="33">
        <v>43763</v>
      </c>
      <c r="M262" s="36" t="s">
        <v>4</v>
      </c>
      <c r="N262" s="39" t="s">
        <v>1914</v>
      </c>
      <c r="O262" s="39" t="s">
        <v>1966</v>
      </c>
      <c r="P262" s="21" t="s">
        <v>2077</v>
      </c>
      <c r="Q262" s="22">
        <v>43763</v>
      </c>
      <c r="R262" s="26" t="s">
        <v>2907</v>
      </c>
      <c r="S262" s="28" t="s">
        <v>3429</v>
      </c>
      <c r="T262" s="63"/>
      <c r="U262" s="28" t="e">
        <v>#N/A</v>
      </c>
    </row>
    <row r="263" spans="1:21" x14ac:dyDescent="0.25">
      <c r="A263" s="72">
        <v>192</v>
      </c>
      <c r="B263" s="66" t="s">
        <v>63</v>
      </c>
      <c r="C263" s="36">
        <v>68774329</v>
      </c>
      <c r="D263" s="36"/>
      <c r="E263" s="38" t="s">
        <v>1695</v>
      </c>
      <c r="F263" s="36" t="s">
        <v>1696</v>
      </c>
      <c r="G263" s="39" t="s">
        <v>1799</v>
      </c>
      <c r="H263" s="41" t="s">
        <v>2047</v>
      </c>
      <c r="I263" s="8"/>
      <c r="J263" s="39" t="s">
        <v>363</v>
      </c>
      <c r="K263" s="7"/>
      <c r="L263" s="33">
        <v>43763</v>
      </c>
      <c r="M263" s="36" t="s">
        <v>4</v>
      </c>
      <c r="N263" s="39" t="s">
        <v>1912</v>
      </c>
      <c r="O263" s="39" t="s">
        <v>1964</v>
      </c>
      <c r="P263" s="21" t="s">
        <v>1211</v>
      </c>
      <c r="Q263" s="22">
        <v>43763</v>
      </c>
      <c r="R263" s="26" t="s">
        <v>2901</v>
      </c>
      <c r="S263" s="28" t="s">
        <v>3429</v>
      </c>
      <c r="T263" s="63"/>
      <c r="U263" s="28" t="e">
        <v>#N/A</v>
      </c>
    </row>
    <row r="264" spans="1:21" x14ac:dyDescent="0.25">
      <c r="A264" s="72">
        <v>204</v>
      </c>
      <c r="B264" s="66" t="s">
        <v>59</v>
      </c>
      <c r="C264" s="37">
        <v>68777341</v>
      </c>
      <c r="D264" s="37"/>
      <c r="E264" s="38" t="s">
        <v>1729</v>
      </c>
      <c r="F264" s="36" t="s">
        <v>1730</v>
      </c>
      <c r="G264" s="39" t="s">
        <v>1818</v>
      </c>
      <c r="H264" s="41" t="s">
        <v>173</v>
      </c>
      <c r="I264" s="8"/>
      <c r="J264" s="39" t="s">
        <v>583</v>
      </c>
      <c r="K264" s="7"/>
      <c r="L264" s="33">
        <v>43763</v>
      </c>
      <c r="M264" s="36" t="s">
        <v>4</v>
      </c>
      <c r="N264" s="39" t="s">
        <v>1928</v>
      </c>
      <c r="O264" s="39" t="s">
        <v>1980</v>
      </c>
      <c r="P264" s="21" t="s">
        <v>1211</v>
      </c>
      <c r="Q264" s="22">
        <v>43764</v>
      </c>
      <c r="R264" s="26" t="s">
        <v>2073</v>
      </c>
      <c r="S264" s="28" t="s">
        <v>3429</v>
      </c>
      <c r="T264" s="63"/>
      <c r="U264" s="28" t="e">
        <v>#N/A</v>
      </c>
    </row>
    <row r="265" spans="1:21" x14ac:dyDescent="0.25">
      <c r="A265" s="72">
        <v>214</v>
      </c>
      <c r="B265" s="66" t="s">
        <v>63</v>
      </c>
      <c r="C265" s="36">
        <v>68774545</v>
      </c>
      <c r="D265" s="36"/>
      <c r="E265" s="38" t="s">
        <v>1771</v>
      </c>
      <c r="F265" s="36" t="s">
        <v>1772</v>
      </c>
      <c r="G265" s="39" t="s">
        <v>1846</v>
      </c>
      <c r="H265" s="41" t="s">
        <v>2896</v>
      </c>
      <c r="I265" s="8"/>
      <c r="J265" s="39" t="s">
        <v>1899</v>
      </c>
      <c r="K265" s="7"/>
      <c r="L265" s="33">
        <v>43763</v>
      </c>
      <c r="M265" s="36" t="s">
        <v>4</v>
      </c>
      <c r="N265" s="39" t="s">
        <v>1946</v>
      </c>
      <c r="O265" s="39" t="s">
        <v>2002</v>
      </c>
      <c r="P265" s="21" t="s">
        <v>2077</v>
      </c>
      <c r="Q265" s="22">
        <v>43763</v>
      </c>
      <c r="R265" s="26" t="s">
        <v>2909</v>
      </c>
      <c r="S265" s="28" t="s">
        <v>3429</v>
      </c>
      <c r="T265" s="63"/>
      <c r="U265" s="28" t="e">
        <v>#N/A</v>
      </c>
    </row>
    <row r="266" spans="1:21" x14ac:dyDescent="0.25">
      <c r="A266" s="72">
        <v>215</v>
      </c>
      <c r="B266" s="66" t="s">
        <v>63</v>
      </c>
      <c r="C266" s="37">
        <v>68774919</v>
      </c>
      <c r="D266" s="37"/>
      <c r="E266" s="38" t="s">
        <v>1773</v>
      </c>
      <c r="F266" s="36" t="s">
        <v>1774</v>
      </c>
      <c r="G266" s="39" t="s">
        <v>1847</v>
      </c>
      <c r="H266" s="41" t="s">
        <v>2896</v>
      </c>
      <c r="I266" s="8"/>
      <c r="J266" s="39" t="s">
        <v>174</v>
      </c>
      <c r="K266" s="7"/>
      <c r="L266" s="33">
        <v>43763</v>
      </c>
      <c r="M266" s="36" t="s">
        <v>4</v>
      </c>
      <c r="N266" s="39" t="s">
        <v>1947</v>
      </c>
      <c r="O266" s="39" t="s">
        <v>2003</v>
      </c>
      <c r="P266" s="21" t="s">
        <v>1211</v>
      </c>
      <c r="Q266" s="22">
        <v>43763</v>
      </c>
      <c r="R266" s="26" t="s">
        <v>2901</v>
      </c>
      <c r="S266" s="28" t="s">
        <v>3429</v>
      </c>
      <c r="T266" s="63"/>
      <c r="U266" s="28" t="e">
        <v>#N/A</v>
      </c>
    </row>
    <row r="267" spans="1:21" x14ac:dyDescent="0.25">
      <c r="A267" s="72">
        <v>217</v>
      </c>
      <c r="B267" s="66" t="s">
        <v>53</v>
      </c>
      <c r="C267" s="37">
        <v>68775139</v>
      </c>
      <c r="D267" s="37"/>
      <c r="E267" s="38" t="s">
        <v>1777</v>
      </c>
      <c r="F267" s="37">
        <v>5107</v>
      </c>
      <c r="G267" s="39" t="s">
        <v>1849</v>
      </c>
      <c r="H267" s="41" t="s">
        <v>159</v>
      </c>
      <c r="I267" s="8"/>
      <c r="J267" s="39" t="s">
        <v>1899</v>
      </c>
      <c r="K267" s="7"/>
      <c r="L267" s="33">
        <v>43763</v>
      </c>
      <c r="M267" s="36" t="s">
        <v>4</v>
      </c>
      <c r="N267" s="39" t="s">
        <v>1949</v>
      </c>
      <c r="O267" s="39" t="s">
        <v>2005</v>
      </c>
      <c r="P267" s="21" t="s">
        <v>1211</v>
      </c>
      <c r="Q267" s="22">
        <v>43763</v>
      </c>
      <c r="R267" s="26" t="s">
        <v>2081</v>
      </c>
      <c r="S267" s="28" t="s">
        <v>3429</v>
      </c>
      <c r="T267" s="63"/>
      <c r="U267" s="28" t="e">
        <v>#N/A</v>
      </c>
    </row>
    <row r="268" spans="1:21" x14ac:dyDescent="0.25">
      <c r="A268" s="72">
        <v>221</v>
      </c>
      <c r="B268" s="66" t="s">
        <v>33</v>
      </c>
      <c r="C268" s="37">
        <v>68699071</v>
      </c>
      <c r="D268" s="37"/>
      <c r="E268" s="38" t="s">
        <v>1784</v>
      </c>
      <c r="F268" s="37">
        <v>790243</v>
      </c>
      <c r="G268" s="39" t="s">
        <v>1856</v>
      </c>
      <c r="H268" s="41" t="s">
        <v>159</v>
      </c>
      <c r="I268" s="8"/>
      <c r="J268" s="39" t="s">
        <v>1903</v>
      </c>
      <c r="K268" s="7"/>
      <c r="L268" s="33">
        <v>43763</v>
      </c>
      <c r="M268" s="36" t="s">
        <v>4</v>
      </c>
      <c r="N268" s="39" t="s">
        <v>1954</v>
      </c>
      <c r="O268" s="39" t="s">
        <v>2011</v>
      </c>
      <c r="P268" s="21" t="s">
        <v>1211</v>
      </c>
      <c r="Q268" s="22">
        <v>43767</v>
      </c>
      <c r="R268" s="26" t="s">
        <v>2079</v>
      </c>
      <c r="S268" s="28" t="s">
        <v>3429</v>
      </c>
      <c r="T268" s="63"/>
      <c r="U268" s="28" t="e">
        <v>#N/A</v>
      </c>
    </row>
    <row r="269" spans="1:21" x14ac:dyDescent="0.25">
      <c r="A269" s="72">
        <v>216</v>
      </c>
      <c r="B269" s="66" t="s">
        <v>63</v>
      </c>
      <c r="C269" s="36">
        <v>68777173</v>
      </c>
      <c r="D269" s="36"/>
      <c r="E269" s="38" t="s">
        <v>1775</v>
      </c>
      <c r="F269" s="36" t="s">
        <v>1776</v>
      </c>
      <c r="G269" s="39" t="s">
        <v>1848</v>
      </c>
      <c r="H269" s="41" t="s">
        <v>173</v>
      </c>
      <c r="I269" s="8"/>
      <c r="J269" s="39" t="s">
        <v>1900</v>
      </c>
      <c r="K269" s="7"/>
      <c r="L269" s="33">
        <v>43763</v>
      </c>
      <c r="M269" s="36" t="s">
        <v>4</v>
      </c>
      <c r="N269" s="39" t="s">
        <v>1948</v>
      </c>
      <c r="O269" s="39" t="s">
        <v>2004</v>
      </c>
      <c r="P269" s="21" t="s">
        <v>1211</v>
      </c>
      <c r="Q269" s="22">
        <v>43763</v>
      </c>
      <c r="R269" s="26" t="s">
        <v>2904</v>
      </c>
      <c r="S269" s="28" t="s">
        <v>3429</v>
      </c>
      <c r="T269" s="63"/>
      <c r="U269" s="28" t="e">
        <v>#N/A</v>
      </c>
    </row>
    <row r="270" spans="1:21" x14ac:dyDescent="0.25">
      <c r="A270" s="72">
        <v>198</v>
      </c>
      <c r="B270" s="66" t="s">
        <v>63</v>
      </c>
      <c r="C270" s="36">
        <v>68773813</v>
      </c>
      <c r="D270" s="36"/>
      <c r="E270" s="38" t="s">
        <v>1708</v>
      </c>
      <c r="F270" s="36" t="s">
        <v>1709</v>
      </c>
      <c r="G270" s="39" t="s">
        <v>1806</v>
      </c>
      <c r="H270" s="41" t="s">
        <v>173</v>
      </c>
      <c r="I270" s="8"/>
      <c r="J270" s="39" t="s">
        <v>1869</v>
      </c>
      <c r="K270" s="7"/>
      <c r="L270" s="33">
        <v>43763</v>
      </c>
      <c r="M270" s="36" t="s">
        <v>4</v>
      </c>
      <c r="N270" s="39" t="s">
        <v>1918</v>
      </c>
      <c r="O270" s="39" t="s">
        <v>1970</v>
      </c>
      <c r="P270" s="21" t="s">
        <v>1211</v>
      </c>
      <c r="Q270" s="22">
        <v>43763</v>
      </c>
      <c r="R270" s="26" t="s">
        <v>2901</v>
      </c>
      <c r="S270" s="28" t="s">
        <v>3429</v>
      </c>
      <c r="T270" s="63"/>
      <c r="U270" s="28" t="e">
        <v>#N/A</v>
      </c>
    </row>
    <row r="271" spans="1:21" x14ac:dyDescent="0.25">
      <c r="A271" s="72">
        <v>227</v>
      </c>
      <c r="B271" s="66" t="s">
        <v>59</v>
      </c>
      <c r="C271" s="37">
        <v>68750271</v>
      </c>
      <c r="D271" s="37"/>
      <c r="E271" s="38" t="s">
        <v>1793</v>
      </c>
      <c r="F271" s="36" t="s">
        <v>1794</v>
      </c>
      <c r="G271" s="39" t="s">
        <v>1862</v>
      </c>
      <c r="H271" s="41" t="s">
        <v>159</v>
      </c>
      <c r="I271" s="8"/>
      <c r="J271" s="39" t="s">
        <v>1908</v>
      </c>
      <c r="K271" s="7"/>
      <c r="L271" s="33">
        <v>43763</v>
      </c>
      <c r="M271" s="36" t="s">
        <v>4</v>
      </c>
      <c r="N271" s="39" t="s">
        <v>1960</v>
      </c>
      <c r="O271" s="39" t="s">
        <v>2016</v>
      </c>
      <c r="P271" s="21" t="s">
        <v>1211</v>
      </c>
      <c r="Q271" s="22">
        <v>43763</v>
      </c>
      <c r="R271" s="26" t="s">
        <v>2075</v>
      </c>
      <c r="S271" s="28" t="s">
        <v>3429</v>
      </c>
      <c r="T271" s="63"/>
      <c r="U271" s="28" t="e">
        <v>#N/A</v>
      </c>
    </row>
    <row r="272" spans="1:21" x14ac:dyDescent="0.25">
      <c r="A272" s="72">
        <v>205</v>
      </c>
      <c r="B272" s="66" t="s">
        <v>63</v>
      </c>
      <c r="C272" s="37">
        <v>68778403</v>
      </c>
      <c r="D272" s="37"/>
      <c r="E272" s="38" t="s">
        <v>1731</v>
      </c>
      <c r="F272" s="36" t="s">
        <v>1732</v>
      </c>
      <c r="G272" s="39" t="s">
        <v>1819</v>
      </c>
      <c r="H272" s="41" t="s">
        <v>129</v>
      </c>
      <c r="I272" s="8"/>
      <c r="J272" s="39" t="s">
        <v>1878</v>
      </c>
      <c r="K272" s="7"/>
      <c r="L272" s="33">
        <v>43763</v>
      </c>
      <c r="M272" s="36" t="s">
        <v>4</v>
      </c>
      <c r="N272" s="39" t="s">
        <v>1929</v>
      </c>
      <c r="O272" s="39" t="s">
        <v>1981</v>
      </c>
      <c r="P272" s="21" t="s">
        <v>1211</v>
      </c>
      <c r="Q272" s="22">
        <v>43763</v>
      </c>
      <c r="R272" s="26" t="s">
        <v>2903</v>
      </c>
      <c r="S272" s="28" t="s">
        <v>3429</v>
      </c>
      <c r="T272" s="63"/>
      <c r="U272" s="28" t="e">
        <v>#N/A</v>
      </c>
    </row>
    <row r="273" spans="1:21" x14ac:dyDescent="0.25">
      <c r="A273" s="72">
        <v>200</v>
      </c>
      <c r="B273" s="66" t="s">
        <v>63</v>
      </c>
      <c r="C273" s="37">
        <v>68779797</v>
      </c>
      <c r="D273" s="37"/>
      <c r="E273" s="38" t="s">
        <v>1716</v>
      </c>
      <c r="F273" s="36" t="s">
        <v>1717</v>
      </c>
      <c r="G273" s="39" t="s">
        <v>1812</v>
      </c>
      <c r="H273" s="41" t="s">
        <v>173</v>
      </c>
      <c r="I273" s="8"/>
      <c r="J273" s="39" t="s">
        <v>1873</v>
      </c>
      <c r="K273" s="7"/>
      <c r="L273" s="33">
        <v>43763</v>
      </c>
      <c r="M273" s="36" t="s">
        <v>4</v>
      </c>
      <c r="N273" s="39" t="s">
        <v>1922</v>
      </c>
      <c r="O273" s="39" t="s">
        <v>1974</v>
      </c>
      <c r="P273" s="21" t="s">
        <v>1211</v>
      </c>
      <c r="Q273" s="22">
        <v>43763</v>
      </c>
      <c r="R273" s="26" t="s">
        <v>2902</v>
      </c>
      <c r="S273" s="28" t="s">
        <v>3429</v>
      </c>
      <c r="T273" s="63"/>
      <c r="U273" s="28" t="e">
        <v>#N/A</v>
      </c>
    </row>
    <row r="274" spans="1:21" x14ac:dyDescent="0.25">
      <c r="A274" s="72">
        <v>251</v>
      </c>
      <c r="B274" s="54" t="s">
        <v>59</v>
      </c>
      <c r="C274" s="25">
        <v>68797693</v>
      </c>
      <c r="D274" s="25"/>
      <c r="E274" s="43" t="s">
        <v>2183</v>
      </c>
      <c r="F274" s="24" t="s">
        <v>2184</v>
      </c>
      <c r="G274" s="20" t="s">
        <v>2185</v>
      </c>
      <c r="H274" s="40" t="s">
        <v>2897</v>
      </c>
      <c r="I274" s="8"/>
      <c r="J274" s="20" t="s">
        <v>2186</v>
      </c>
      <c r="K274" s="7"/>
      <c r="L274" s="33">
        <v>43766</v>
      </c>
      <c r="M274" s="7" t="s">
        <v>4</v>
      </c>
      <c r="N274" s="20" t="s">
        <v>2187</v>
      </c>
      <c r="O274" s="10" t="s">
        <v>2188</v>
      </c>
      <c r="P274" s="47" t="s">
        <v>1211</v>
      </c>
      <c r="Q274" s="22">
        <v>43765</v>
      </c>
      <c r="R274" s="64" t="s">
        <v>2913</v>
      </c>
      <c r="S274" s="28" t="s">
        <v>3429</v>
      </c>
      <c r="T274" s="63"/>
      <c r="U274" s="28" t="e">
        <v>#N/A</v>
      </c>
    </row>
    <row r="275" spans="1:21" x14ac:dyDescent="0.25">
      <c r="A275" s="72">
        <v>276</v>
      </c>
      <c r="B275" s="54" t="s">
        <v>34</v>
      </c>
      <c r="C275" s="25">
        <v>68835031</v>
      </c>
      <c r="D275" s="25"/>
      <c r="E275" s="43" t="s">
        <v>2321</v>
      </c>
      <c r="F275" s="24" t="s">
        <v>2322</v>
      </c>
      <c r="G275" s="20" t="s">
        <v>2323</v>
      </c>
      <c r="H275" s="40" t="s">
        <v>653</v>
      </c>
      <c r="I275" s="8"/>
      <c r="J275" s="20" t="s">
        <v>2324</v>
      </c>
      <c r="K275" s="7"/>
      <c r="L275" s="33">
        <v>43766</v>
      </c>
      <c r="M275" s="7" t="s">
        <v>4</v>
      </c>
      <c r="N275" s="20" t="s">
        <v>2325</v>
      </c>
      <c r="O275" s="10" t="s">
        <v>2624</v>
      </c>
      <c r="P275" s="47" t="s">
        <v>1211</v>
      </c>
      <c r="Q275" s="22">
        <v>43766</v>
      </c>
      <c r="R275" s="64" t="s">
        <v>2673</v>
      </c>
      <c r="S275" s="28" t="s">
        <v>3429</v>
      </c>
      <c r="T275" s="63"/>
      <c r="U275" s="28" t="e">
        <v>#N/A</v>
      </c>
    </row>
    <row r="276" spans="1:21" x14ac:dyDescent="0.25">
      <c r="A276" s="72">
        <v>278</v>
      </c>
      <c r="B276" s="54" t="s">
        <v>34</v>
      </c>
      <c r="C276" s="25">
        <v>68836027</v>
      </c>
      <c r="D276" s="25"/>
      <c r="E276" s="43" t="s">
        <v>2330</v>
      </c>
      <c r="F276" s="24" t="s">
        <v>2331</v>
      </c>
      <c r="G276" s="20" t="s">
        <v>2332</v>
      </c>
      <c r="H276" s="40" t="s">
        <v>653</v>
      </c>
      <c r="I276" s="8"/>
      <c r="J276" s="20" t="s">
        <v>472</v>
      </c>
      <c r="K276" s="7"/>
      <c r="L276" s="33">
        <v>43766</v>
      </c>
      <c r="M276" s="7" t="s">
        <v>4</v>
      </c>
      <c r="N276" s="20" t="s">
        <v>2333</v>
      </c>
      <c r="O276" s="10" t="s">
        <v>2625</v>
      </c>
      <c r="P276" s="21" t="s">
        <v>1211</v>
      </c>
      <c r="Q276" s="22">
        <v>43767</v>
      </c>
      <c r="R276" s="64" t="s">
        <v>2674</v>
      </c>
      <c r="S276" s="28" t="s">
        <v>3429</v>
      </c>
      <c r="T276" s="63"/>
      <c r="U276" s="28" t="e">
        <v>#N/A</v>
      </c>
    </row>
    <row r="277" spans="1:21" x14ac:dyDescent="0.25">
      <c r="A277" s="72">
        <v>280</v>
      </c>
      <c r="B277" s="54" t="s">
        <v>34</v>
      </c>
      <c r="C277" s="25">
        <v>68837969</v>
      </c>
      <c r="D277" s="25"/>
      <c r="E277" s="43" t="s">
        <v>2339</v>
      </c>
      <c r="F277" s="24" t="s">
        <v>2340</v>
      </c>
      <c r="G277" s="20" t="s">
        <v>2341</v>
      </c>
      <c r="H277" s="40" t="s">
        <v>653</v>
      </c>
      <c r="I277" s="8"/>
      <c r="J277" s="20" t="s">
        <v>2342</v>
      </c>
      <c r="K277" s="7"/>
      <c r="L277" s="33">
        <v>43766</v>
      </c>
      <c r="M277" s="7" t="s">
        <v>4</v>
      </c>
      <c r="N277" s="20" t="s">
        <v>2343</v>
      </c>
      <c r="O277" s="10" t="s">
        <v>2627</v>
      </c>
      <c r="P277" s="21" t="s">
        <v>1211</v>
      </c>
      <c r="Q277" s="48">
        <v>43766</v>
      </c>
      <c r="R277" s="26" t="s">
        <v>2628</v>
      </c>
      <c r="S277" s="28" t="s">
        <v>3429</v>
      </c>
      <c r="T277" s="63"/>
      <c r="U277" s="28" t="e">
        <v>#N/A</v>
      </c>
    </row>
    <row r="278" spans="1:21" x14ac:dyDescent="0.25">
      <c r="A278" s="72">
        <v>285</v>
      </c>
      <c r="B278" s="54" t="s">
        <v>63</v>
      </c>
      <c r="C278" s="25">
        <v>68843321</v>
      </c>
      <c r="D278" s="25"/>
      <c r="E278" s="43" t="s">
        <v>2362</v>
      </c>
      <c r="F278" s="24" t="s">
        <v>2363</v>
      </c>
      <c r="G278" s="20" t="s">
        <v>2364</v>
      </c>
      <c r="H278" s="40" t="s">
        <v>173</v>
      </c>
      <c r="I278" s="8"/>
      <c r="J278" s="20" t="s">
        <v>84</v>
      </c>
      <c r="K278" s="7"/>
      <c r="L278" s="33">
        <v>43766</v>
      </c>
      <c r="M278" s="7" t="s">
        <v>4</v>
      </c>
      <c r="N278" s="20" t="s">
        <v>2361</v>
      </c>
      <c r="O278" s="10" t="s">
        <v>2632</v>
      </c>
      <c r="P278" s="47" t="s">
        <v>1211</v>
      </c>
      <c r="Q278" s="22">
        <v>43766</v>
      </c>
      <c r="R278" s="64" t="s">
        <v>2699</v>
      </c>
      <c r="S278" s="28" t="s">
        <v>3429</v>
      </c>
      <c r="T278" s="63"/>
      <c r="U278" s="28" t="e">
        <v>#N/A</v>
      </c>
    </row>
    <row r="279" spans="1:21" x14ac:dyDescent="0.25">
      <c r="A279" s="72">
        <v>292</v>
      </c>
      <c r="B279" s="54" t="s">
        <v>63</v>
      </c>
      <c r="C279" s="25">
        <v>68853279</v>
      </c>
      <c r="D279" s="25"/>
      <c r="E279" s="43" t="s">
        <v>2392</v>
      </c>
      <c r="F279" s="24" t="s">
        <v>2393</v>
      </c>
      <c r="G279" s="20" t="s">
        <v>2394</v>
      </c>
      <c r="H279" s="40" t="s">
        <v>129</v>
      </c>
      <c r="I279" s="8"/>
      <c r="J279" s="20" t="s">
        <v>2395</v>
      </c>
      <c r="K279" s="7"/>
      <c r="L279" s="33">
        <v>43766</v>
      </c>
      <c r="M279" s="7" t="s">
        <v>4</v>
      </c>
      <c r="N279" s="20" t="s">
        <v>2396</v>
      </c>
      <c r="O279" s="10" t="s">
        <v>2653</v>
      </c>
      <c r="P279" s="47" t="s">
        <v>1211</v>
      </c>
      <c r="Q279" s="22">
        <v>43766</v>
      </c>
      <c r="R279" s="64" t="s">
        <v>2700</v>
      </c>
      <c r="S279" s="28" t="s">
        <v>3429</v>
      </c>
      <c r="T279" s="63"/>
      <c r="U279" s="28" t="e">
        <v>#N/A</v>
      </c>
    </row>
    <row r="280" spans="1:21" x14ac:dyDescent="0.25">
      <c r="A280" s="72">
        <v>296</v>
      </c>
      <c r="B280" s="54" t="s">
        <v>63</v>
      </c>
      <c r="C280" s="25">
        <v>68855395</v>
      </c>
      <c r="D280" s="25"/>
      <c r="E280" s="43" t="s">
        <v>2419</v>
      </c>
      <c r="F280" s="24" t="s">
        <v>2420</v>
      </c>
      <c r="G280" s="20" t="s">
        <v>2421</v>
      </c>
      <c r="H280" s="40" t="s">
        <v>2047</v>
      </c>
      <c r="I280" s="8"/>
      <c r="J280" s="20" t="s">
        <v>2422</v>
      </c>
      <c r="K280" s="7"/>
      <c r="L280" s="33">
        <v>43766</v>
      </c>
      <c r="M280" s="7" t="s">
        <v>1209</v>
      </c>
      <c r="N280" s="20" t="s">
        <v>2423</v>
      </c>
      <c r="O280" s="10" t="s">
        <v>2658</v>
      </c>
      <c r="P280" s="47" t="s">
        <v>1211</v>
      </c>
      <c r="Q280" s="22">
        <v>43766</v>
      </c>
      <c r="R280" s="64" t="s">
        <v>2701</v>
      </c>
      <c r="S280" s="28" t="s">
        <v>3429</v>
      </c>
      <c r="T280" s="63"/>
      <c r="U280" s="28" t="e">
        <v>#N/A</v>
      </c>
    </row>
    <row r="281" spans="1:21" x14ac:dyDescent="0.25">
      <c r="A281" s="72">
        <v>300</v>
      </c>
      <c r="B281" s="54" t="s">
        <v>63</v>
      </c>
      <c r="C281" s="25">
        <v>68858711</v>
      </c>
      <c r="D281" s="25"/>
      <c r="E281" s="43" t="s">
        <v>2449</v>
      </c>
      <c r="F281" s="24" t="s">
        <v>2450</v>
      </c>
      <c r="G281" s="20" t="s">
        <v>2451</v>
      </c>
      <c r="H281" s="40" t="s">
        <v>2896</v>
      </c>
      <c r="I281" s="8"/>
      <c r="J281" s="20" t="s">
        <v>608</v>
      </c>
      <c r="K281" s="7"/>
      <c r="L281" s="33">
        <v>43766</v>
      </c>
      <c r="M281" s="7" t="s">
        <v>4</v>
      </c>
      <c r="N281" s="20" t="s">
        <v>2452</v>
      </c>
      <c r="O281" s="10" t="s">
        <v>2665</v>
      </c>
      <c r="P281" s="47" t="s">
        <v>1211</v>
      </c>
      <c r="Q281" s="22">
        <v>43766</v>
      </c>
      <c r="R281" s="64" t="s">
        <v>2702</v>
      </c>
      <c r="S281" s="28" t="s">
        <v>3429</v>
      </c>
      <c r="T281" s="63"/>
      <c r="U281" s="28" t="e">
        <v>#N/A</v>
      </c>
    </row>
    <row r="282" spans="1:21" x14ac:dyDescent="0.25">
      <c r="A282" s="72">
        <v>301</v>
      </c>
      <c r="B282" s="54" t="s">
        <v>63</v>
      </c>
      <c r="C282" s="25">
        <v>68859243</v>
      </c>
      <c r="D282" s="25"/>
      <c r="E282" s="43" t="s">
        <v>2453</v>
      </c>
      <c r="F282" s="24" t="s">
        <v>2454</v>
      </c>
      <c r="G282" s="20" t="s">
        <v>2455</v>
      </c>
      <c r="H282" s="40" t="s">
        <v>2896</v>
      </c>
      <c r="I282" s="8"/>
      <c r="J282" s="20" t="s">
        <v>2456</v>
      </c>
      <c r="K282" s="7"/>
      <c r="L282" s="33">
        <v>43766</v>
      </c>
      <c r="M282" s="7" t="s">
        <v>4</v>
      </c>
      <c r="N282" s="20" t="s">
        <v>2457</v>
      </c>
      <c r="O282" s="10" t="s">
        <v>2666</v>
      </c>
      <c r="P282" s="47" t="s">
        <v>1211</v>
      </c>
      <c r="Q282" s="22">
        <v>43766</v>
      </c>
      <c r="R282" s="64" t="s">
        <v>2703</v>
      </c>
      <c r="S282" s="28" t="s">
        <v>3429</v>
      </c>
      <c r="T282" s="63"/>
      <c r="U282" s="28" t="e">
        <v>#N/A</v>
      </c>
    </row>
    <row r="283" spans="1:21" x14ac:dyDescent="0.25">
      <c r="A283" s="72">
        <v>302</v>
      </c>
      <c r="B283" s="54" t="s">
        <v>53</v>
      </c>
      <c r="C283" s="25">
        <v>68860237</v>
      </c>
      <c r="D283" s="25"/>
      <c r="E283" s="43" t="s">
        <v>2458</v>
      </c>
      <c r="F283" s="25">
        <v>6860</v>
      </c>
      <c r="G283" s="20" t="s">
        <v>2459</v>
      </c>
      <c r="H283" s="40" t="s">
        <v>159</v>
      </c>
      <c r="I283" s="8"/>
      <c r="J283" s="20" t="s">
        <v>2460</v>
      </c>
      <c r="K283" s="7"/>
      <c r="L283" s="33">
        <v>43766</v>
      </c>
      <c r="M283" s="7" t="s">
        <v>4</v>
      </c>
      <c r="N283" s="20" t="s">
        <v>2461</v>
      </c>
      <c r="O283" s="10"/>
      <c r="P283" s="21" t="s">
        <v>1211</v>
      </c>
      <c r="Q283" s="48">
        <v>43766</v>
      </c>
      <c r="R283" s="26" t="s">
        <v>2647</v>
      </c>
      <c r="S283" s="28" t="s">
        <v>3429</v>
      </c>
      <c r="T283" s="63"/>
      <c r="U283" s="28" t="e">
        <v>#N/A</v>
      </c>
    </row>
    <row r="284" spans="1:21" x14ac:dyDescent="0.25">
      <c r="A284" s="72">
        <v>15</v>
      </c>
      <c r="B284" s="50" t="s">
        <v>63</v>
      </c>
      <c r="C284" s="7">
        <v>68246127</v>
      </c>
      <c r="D284" s="7"/>
      <c r="E284" s="7" t="s">
        <v>1016</v>
      </c>
      <c r="F284" s="7" t="s">
        <v>108</v>
      </c>
      <c r="G284" s="8" t="s">
        <v>109</v>
      </c>
      <c r="H284" s="8" t="s">
        <v>173</v>
      </c>
      <c r="I284" s="8"/>
      <c r="J284" s="8" t="s">
        <v>112</v>
      </c>
      <c r="K284" s="7"/>
      <c r="L284" s="33">
        <v>43761</v>
      </c>
      <c r="M284" s="7" t="s">
        <v>4</v>
      </c>
      <c r="N284" s="8" t="s">
        <v>113</v>
      </c>
      <c r="O284" s="10" t="s">
        <v>70</v>
      </c>
      <c r="P284" s="21" t="s">
        <v>1219</v>
      </c>
      <c r="Q284" s="22" t="s">
        <v>1214</v>
      </c>
      <c r="R284" s="21" t="s">
        <v>1224</v>
      </c>
      <c r="S284" s="28" t="s">
        <v>3429</v>
      </c>
      <c r="T284" s="63"/>
      <c r="U284" s="28" t="e">
        <v>#N/A</v>
      </c>
    </row>
    <row r="285" spans="1:21" x14ac:dyDescent="0.25">
      <c r="A285" s="72">
        <v>160</v>
      </c>
      <c r="B285" s="54" t="s">
        <v>34</v>
      </c>
      <c r="C285" s="25">
        <v>68726335</v>
      </c>
      <c r="D285" s="25"/>
      <c r="E285" s="24" t="s">
        <v>1450</v>
      </c>
      <c r="F285" s="24" t="s">
        <v>1451</v>
      </c>
      <c r="G285" s="20" t="s">
        <v>1452</v>
      </c>
      <c r="H285" s="40" t="s">
        <v>653</v>
      </c>
      <c r="I285" s="8"/>
      <c r="J285" s="20" t="s">
        <v>1453</v>
      </c>
      <c r="K285" s="7"/>
      <c r="L285" s="33">
        <v>43762</v>
      </c>
      <c r="M285" s="7" t="s">
        <v>4</v>
      </c>
      <c r="N285" s="20" t="s">
        <v>1454</v>
      </c>
      <c r="O285" s="26" t="s">
        <v>1455</v>
      </c>
      <c r="P285" s="26" t="s">
        <v>1219</v>
      </c>
      <c r="Q285" s="22" t="s">
        <v>1214</v>
      </c>
      <c r="R285" s="20" t="s">
        <v>1306</v>
      </c>
      <c r="S285" s="28" t="s">
        <v>3429</v>
      </c>
      <c r="T285" s="63"/>
      <c r="U285" s="28" t="e">
        <v>#N/A</v>
      </c>
    </row>
    <row r="286" spans="1:21" x14ac:dyDescent="0.25">
      <c r="A286" s="72">
        <v>203</v>
      </c>
      <c r="B286" s="66" t="s">
        <v>59</v>
      </c>
      <c r="C286" s="37">
        <v>68762859</v>
      </c>
      <c r="D286" s="37"/>
      <c r="E286" s="38" t="s">
        <v>1727</v>
      </c>
      <c r="F286" s="36" t="s">
        <v>1728</v>
      </c>
      <c r="G286" s="39" t="s">
        <v>1817</v>
      </c>
      <c r="H286" s="41" t="s">
        <v>173</v>
      </c>
      <c r="I286" s="8"/>
      <c r="J286" s="39" t="s">
        <v>546</v>
      </c>
      <c r="K286" s="7"/>
      <c r="L286" s="33">
        <v>43763</v>
      </c>
      <c r="M286" s="36" t="s">
        <v>4</v>
      </c>
      <c r="N286" s="39" t="s">
        <v>1927</v>
      </c>
      <c r="O286" s="39" t="s">
        <v>1979</v>
      </c>
      <c r="P286" s="21" t="s">
        <v>1219</v>
      </c>
      <c r="Q286" s="22">
        <v>43767</v>
      </c>
      <c r="R286" s="26" t="s">
        <v>2916</v>
      </c>
      <c r="S286" s="28" t="s">
        <v>3429</v>
      </c>
      <c r="T286" s="63"/>
      <c r="U286" s="28" t="e">
        <v>#N/A</v>
      </c>
    </row>
    <row r="287" spans="1:21" x14ac:dyDescent="0.25">
      <c r="A287" s="72">
        <v>247</v>
      </c>
      <c r="B287" s="54" t="s">
        <v>59</v>
      </c>
      <c r="C287" s="25">
        <v>68795325</v>
      </c>
      <c r="D287" s="25"/>
      <c r="E287" s="43" t="s">
        <v>2162</v>
      </c>
      <c r="F287" s="24" t="s">
        <v>2163</v>
      </c>
      <c r="G287" s="20" t="s">
        <v>2164</v>
      </c>
      <c r="H287" s="40" t="s">
        <v>159</v>
      </c>
      <c r="I287" s="8"/>
      <c r="J287" s="20" t="s">
        <v>2165</v>
      </c>
      <c r="K287" s="7"/>
      <c r="L287" s="33">
        <v>43766</v>
      </c>
      <c r="M287" s="7" t="s">
        <v>4</v>
      </c>
      <c r="N287" s="20" t="s">
        <v>2166</v>
      </c>
      <c r="O287" s="10" t="s">
        <v>2167</v>
      </c>
      <c r="P287" s="47" t="s">
        <v>1219</v>
      </c>
      <c r="Q287" s="22">
        <v>43768</v>
      </c>
      <c r="R287" s="64" t="s">
        <v>2912</v>
      </c>
      <c r="S287" s="28" t="s">
        <v>3429</v>
      </c>
      <c r="T287" s="63"/>
      <c r="U287" s="28" t="e">
        <v>#N/A</v>
      </c>
    </row>
    <row r="288" spans="1:21" x14ac:dyDescent="0.25">
      <c r="A288" s="72">
        <v>256</v>
      </c>
      <c r="B288" s="54" t="s">
        <v>59</v>
      </c>
      <c r="C288" s="25">
        <v>68802807</v>
      </c>
      <c r="D288" s="25"/>
      <c r="E288" s="43" t="s">
        <v>2211</v>
      </c>
      <c r="F288" s="24" t="s">
        <v>2212</v>
      </c>
      <c r="G288" s="20" t="s">
        <v>2213</v>
      </c>
      <c r="H288" s="40" t="s">
        <v>173</v>
      </c>
      <c r="I288" s="8"/>
      <c r="J288" s="20" t="s">
        <v>526</v>
      </c>
      <c r="K288" s="7"/>
      <c r="L288" s="33">
        <v>43766</v>
      </c>
      <c r="M288" s="7" t="s">
        <v>4</v>
      </c>
      <c r="N288" s="20" t="s">
        <v>756</v>
      </c>
      <c r="O288" s="130" t="s">
        <v>2172</v>
      </c>
      <c r="P288" s="47" t="s">
        <v>1219</v>
      </c>
      <c r="Q288" s="22">
        <v>43768</v>
      </c>
      <c r="R288" s="64" t="s">
        <v>2914</v>
      </c>
      <c r="S288" s="28" t="s">
        <v>3429</v>
      </c>
      <c r="T288" s="63"/>
      <c r="U288" s="28" t="e">
        <v>#N/A</v>
      </c>
    </row>
    <row r="289" spans="1:21" x14ac:dyDescent="0.25">
      <c r="A289" s="72">
        <v>257</v>
      </c>
      <c r="B289" s="54" t="s">
        <v>59</v>
      </c>
      <c r="C289" s="25">
        <v>68803207</v>
      </c>
      <c r="D289" s="25"/>
      <c r="E289" s="43" t="s">
        <v>2214</v>
      </c>
      <c r="F289" s="24" t="s">
        <v>2215</v>
      </c>
      <c r="G289" s="20" t="s">
        <v>2216</v>
      </c>
      <c r="H289" s="40" t="s">
        <v>159</v>
      </c>
      <c r="I289" s="8"/>
      <c r="J289" s="20" t="s">
        <v>2217</v>
      </c>
      <c r="K289" s="7"/>
      <c r="L289" s="33">
        <v>43766</v>
      </c>
      <c r="M289" s="7" t="s">
        <v>4</v>
      </c>
      <c r="N289" s="20" t="s">
        <v>2166</v>
      </c>
      <c r="O289" s="10" t="s">
        <v>2603</v>
      </c>
      <c r="P289" s="47" t="s">
        <v>1219</v>
      </c>
      <c r="Q289" s="22">
        <v>43768</v>
      </c>
      <c r="R289" s="64" t="s">
        <v>2912</v>
      </c>
      <c r="S289" s="28" t="s">
        <v>3429</v>
      </c>
      <c r="T289" s="63"/>
      <c r="U289" s="28" t="e">
        <v>#N/A</v>
      </c>
    </row>
    <row r="290" spans="1:21" x14ac:dyDescent="0.25">
      <c r="A290" s="72">
        <v>323</v>
      </c>
      <c r="B290" s="75" t="s">
        <v>63</v>
      </c>
      <c r="C290" s="43">
        <v>68708889</v>
      </c>
      <c r="D290" s="43"/>
      <c r="E290" s="44" t="s">
        <v>2713</v>
      </c>
      <c r="F290" s="43" t="s">
        <v>1405</v>
      </c>
      <c r="G290" s="26" t="s">
        <v>2784</v>
      </c>
      <c r="H290" s="26" t="s">
        <v>129</v>
      </c>
      <c r="I290" s="8"/>
      <c r="J290" s="26" t="s">
        <v>1407</v>
      </c>
      <c r="K290" s="7"/>
      <c r="L290" s="33">
        <v>43767</v>
      </c>
      <c r="M290" s="7" t="s">
        <v>4</v>
      </c>
      <c r="N290" s="26" t="s">
        <v>2851</v>
      </c>
      <c r="O290" s="26" t="s">
        <v>2851</v>
      </c>
      <c r="P290" s="47" t="s">
        <v>1211</v>
      </c>
      <c r="Q290" s="22">
        <v>43767</v>
      </c>
      <c r="R290" s="26" t="s">
        <v>2925</v>
      </c>
      <c r="S290" s="28" t="s">
        <v>3429</v>
      </c>
      <c r="T290" s="63"/>
      <c r="U290" s="28" t="e">
        <v>#N/A</v>
      </c>
    </row>
    <row r="291" spans="1:21" x14ac:dyDescent="0.25">
      <c r="A291" s="72">
        <v>324</v>
      </c>
      <c r="B291" s="75" t="s">
        <v>63</v>
      </c>
      <c r="C291" s="43">
        <v>68791127</v>
      </c>
      <c r="D291" s="43"/>
      <c r="E291" s="44" t="s">
        <v>2714</v>
      </c>
      <c r="F291" s="43" t="s">
        <v>1721</v>
      </c>
      <c r="G291" s="26" t="s">
        <v>2785</v>
      </c>
      <c r="H291" s="26" t="s">
        <v>2896</v>
      </c>
      <c r="I291" s="8"/>
      <c r="J291" s="26" t="s">
        <v>1875</v>
      </c>
      <c r="K291" s="7"/>
      <c r="L291" s="33">
        <v>43767</v>
      </c>
      <c r="M291" s="7" t="s">
        <v>4</v>
      </c>
      <c r="N291" s="26" t="s">
        <v>2852</v>
      </c>
      <c r="O291" s="26" t="s">
        <v>2852</v>
      </c>
      <c r="P291" s="47" t="s">
        <v>1211</v>
      </c>
      <c r="Q291" s="22">
        <v>43766</v>
      </c>
      <c r="R291" s="26" t="s">
        <v>2926</v>
      </c>
      <c r="S291" s="28" t="s">
        <v>3429</v>
      </c>
      <c r="T291" s="63"/>
      <c r="U291" s="28" t="e">
        <v>#N/A</v>
      </c>
    </row>
    <row r="292" spans="1:21" x14ac:dyDescent="0.25">
      <c r="A292" s="72">
        <v>326</v>
      </c>
      <c r="B292" s="75" t="s">
        <v>63</v>
      </c>
      <c r="C292" s="43">
        <v>68811653</v>
      </c>
      <c r="D292" s="43"/>
      <c r="E292" s="44" t="s">
        <v>2716</v>
      </c>
      <c r="F292" s="43" t="s">
        <v>2242</v>
      </c>
      <c r="G292" s="26" t="s">
        <v>2787</v>
      </c>
      <c r="H292" s="26" t="s">
        <v>2047</v>
      </c>
      <c r="I292" s="8"/>
      <c r="J292" s="26" t="s">
        <v>2347</v>
      </c>
      <c r="K292" s="7"/>
      <c r="L292" s="33">
        <v>43767</v>
      </c>
      <c r="M292" s="7" t="s">
        <v>4</v>
      </c>
      <c r="N292" s="26" t="s">
        <v>2854</v>
      </c>
      <c r="O292" s="26" t="s">
        <v>2854</v>
      </c>
      <c r="P292" s="47" t="s">
        <v>1211</v>
      </c>
      <c r="Q292" s="22">
        <v>43766</v>
      </c>
      <c r="R292" s="26" t="s">
        <v>2926</v>
      </c>
      <c r="S292" s="28" t="s">
        <v>3429</v>
      </c>
      <c r="T292" s="63"/>
      <c r="U292" s="28" t="e">
        <v>#N/A</v>
      </c>
    </row>
    <row r="293" spans="1:21" x14ac:dyDescent="0.25">
      <c r="A293" s="72">
        <v>332</v>
      </c>
      <c r="B293" s="75" t="s">
        <v>63</v>
      </c>
      <c r="C293" s="43">
        <v>68857437</v>
      </c>
      <c r="D293" s="43"/>
      <c r="E293" s="44" t="s">
        <v>2722</v>
      </c>
      <c r="F293" s="43" t="s">
        <v>2437</v>
      </c>
      <c r="G293" s="26" t="s">
        <v>2793</v>
      </c>
      <c r="H293" s="26" t="s">
        <v>129</v>
      </c>
      <c r="I293" s="8"/>
      <c r="J293" s="26" t="s">
        <v>1900</v>
      </c>
      <c r="K293" s="7"/>
      <c r="L293" s="33">
        <v>43767</v>
      </c>
      <c r="M293" s="7" t="s">
        <v>4</v>
      </c>
      <c r="N293" s="26" t="s">
        <v>2860</v>
      </c>
      <c r="O293" s="26" t="s">
        <v>2860</v>
      </c>
      <c r="P293" s="47" t="s">
        <v>1211</v>
      </c>
      <c r="Q293" s="22">
        <v>43766</v>
      </c>
      <c r="R293" s="26" t="s">
        <v>2927</v>
      </c>
      <c r="S293" s="28" t="s">
        <v>3429</v>
      </c>
      <c r="T293" s="63"/>
      <c r="U293" s="28" t="e">
        <v>#N/A</v>
      </c>
    </row>
    <row r="294" spans="1:21" x14ac:dyDescent="0.25">
      <c r="A294" s="72">
        <v>338</v>
      </c>
      <c r="B294" s="75" t="s">
        <v>63</v>
      </c>
      <c r="C294" s="43">
        <v>68867313</v>
      </c>
      <c r="D294" s="43"/>
      <c r="E294" s="44" t="s">
        <v>2728</v>
      </c>
      <c r="F294" s="43" t="s">
        <v>2769</v>
      </c>
      <c r="G294" s="26" t="s">
        <v>2799</v>
      </c>
      <c r="H294" s="26" t="s">
        <v>2896</v>
      </c>
      <c r="I294" s="8"/>
      <c r="J294" s="26" t="s">
        <v>2836</v>
      </c>
      <c r="K294" s="7"/>
      <c r="L294" s="33">
        <v>43767</v>
      </c>
      <c r="M294" s="7" t="s">
        <v>4</v>
      </c>
      <c r="N294" s="26" t="s">
        <v>2866</v>
      </c>
      <c r="O294" s="26" t="s">
        <v>2866</v>
      </c>
      <c r="P294" s="47" t="s">
        <v>1211</v>
      </c>
      <c r="Q294" s="22">
        <v>43767</v>
      </c>
      <c r="R294" s="26" t="s">
        <v>2928</v>
      </c>
      <c r="S294" s="28" t="s">
        <v>3429</v>
      </c>
      <c r="T294" s="63"/>
      <c r="U294" s="28" t="e">
        <v>#N/A</v>
      </c>
    </row>
    <row r="295" spans="1:21" x14ac:dyDescent="0.25">
      <c r="A295" s="72">
        <v>331</v>
      </c>
      <c r="B295" s="75" t="s">
        <v>33</v>
      </c>
      <c r="C295" s="43">
        <v>68856305</v>
      </c>
      <c r="D295" s="43"/>
      <c r="E295" s="44" t="s">
        <v>2721</v>
      </c>
      <c r="F295" s="96">
        <v>620285</v>
      </c>
      <c r="G295" s="26" t="s">
        <v>2792</v>
      </c>
      <c r="H295" s="26" t="s">
        <v>159</v>
      </c>
      <c r="I295" s="8"/>
      <c r="J295" s="26" t="s">
        <v>2257</v>
      </c>
      <c r="K295" s="7"/>
      <c r="L295" s="33">
        <v>43767</v>
      </c>
      <c r="M295" s="7" t="s">
        <v>4</v>
      </c>
      <c r="N295" s="26" t="s">
        <v>2859</v>
      </c>
      <c r="O295" s="26" t="s">
        <v>2859</v>
      </c>
      <c r="P295" s="21" t="s">
        <v>2077</v>
      </c>
      <c r="Q295" s="22">
        <v>43767</v>
      </c>
      <c r="R295" s="26" t="s">
        <v>2918</v>
      </c>
      <c r="S295" s="28" t="s">
        <v>3429</v>
      </c>
      <c r="T295" s="63"/>
      <c r="U295" s="28" t="e">
        <v>#N/A</v>
      </c>
    </row>
    <row r="296" spans="1:21" x14ac:dyDescent="0.25">
      <c r="A296" s="72">
        <v>239</v>
      </c>
      <c r="B296" s="54" t="s">
        <v>34</v>
      </c>
      <c r="C296" s="25">
        <v>68630519</v>
      </c>
      <c r="D296" s="25"/>
      <c r="E296" s="43" t="s">
        <v>2113</v>
      </c>
      <c r="F296" s="24" t="s">
        <v>2114</v>
      </c>
      <c r="G296" s="20" t="s">
        <v>2115</v>
      </c>
      <c r="H296" s="40" t="s">
        <v>2047</v>
      </c>
      <c r="I296" s="8"/>
      <c r="J296" s="20" t="s">
        <v>314</v>
      </c>
      <c r="K296" s="7"/>
      <c r="L296" s="33">
        <v>43766</v>
      </c>
      <c r="M296" s="7" t="s">
        <v>1209</v>
      </c>
      <c r="N296" s="20" t="s">
        <v>2116</v>
      </c>
      <c r="O296" s="20" t="s">
        <v>2116</v>
      </c>
      <c r="P296" s="47"/>
      <c r="Q296" s="22" t="s">
        <v>1214</v>
      </c>
      <c r="R296" s="28" t="s">
        <v>1569</v>
      </c>
      <c r="S296" s="28" t="s">
        <v>3429</v>
      </c>
      <c r="T296" s="63"/>
      <c r="U296" s="28" t="e">
        <v>#N/A</v>
      </c>
    </row>
    <row r="297" spans="1:21" x14ac:dyDescent="0.25">
      <c r="A297" s="72">
        <v>245</v>
      </c>
      <c r="B297" s="54" t="s">
        <v>34</v>
      </c>
      <c r="C297" s="25">
        <v>68789745</v>
      </c>
      <c r="D297" s="25"/>
      <c r="E297" s="43" t="s">
        <v>2151</v>
      </c>
      <c r="F297" s="24" t="s">
        <v>2152</v>
      </c>
      <c r="G297" s="20" t="s">
        <v>2153</v>
      </c>
      <c r="H297" s="40" t="s">
        <v>653</v>
      </c>
      <c r="I297" s="8"/>
      <c r="J297" s="20" t="s">
        <v>1625</v>
      </c>
      <c r="K297" s="7"/>
      <c r="L297" s="33">
        <v>43766</v>
      </c>
      <c r="M297" s="7" t="s">
        <v>4</v>
      </c>
      <c r="N297" s="20" t="s">
        <v>2154</v>
      </c>
      <c r="O297" s="10" t="s">
        <v>2155</v>
      </c>
      <c r="P297" s="47"/>
      <c r="Q297" s="22" t="s">
        <v>1214</v>
      </c>
      <c r="R297" s="28" t="s">
        <v>1569</v>
      </c>
      <c r="S297" s="28" t="s">
        <v>3429</v>
      </c>
      <c r="T297" s="63"/>
      <c r="U297" s="28" t="e">
        <v>#N/A</v>
      </c>
    </row>
    <row r="298" spans="1:21" x14ac:dyDescent="0.25">
      <c r="A298" s="72">
        <v>272</v>
      </c>
      <c r="B298" s="54" t="s">
        <v>59</v>
      </c>
      <c r="C298" s="25">
        <v>68832431</v>
      </c>
      <c r="D298" s="25"/>
      <c r="E298" s="43" t="s">
        <v>2303</v>
      </c>
      <c r="F298" s="25">
        <v>4295</v>
      </c>
      <c r="G298" s="20" t="s">
        <v>2304</v>
      </c>
      <c r="H298" s="40" t="s">
        <v>159</v>
      </c>
      <c r="I298" s="8"/>
      <c r="J298" s="20" t="s">
        <v>2305</v>
      </c>
      <c r="K298" s="7"/>
      <c r="L298" s="33">
        <v>43766</v>
      </c>
      <c r="M298" s="7" t="s">
        <v>1209</v>
      </c>
      <c r="N298" s="20" t="s">
        <v>2306</v>
      </c>
      <c r="O298" s="10" t="s">
        <v>2621</v>
      </c>
      <c r="P298" s="47"/>
      <c r="Q298" s="22" t="s">
        <v>1214</v>
      </c>
      <c r="R298" s="28" t="s">
        <v>1569</v>
      </c>
      <c r="S298" s="28" t="s">
        <v>3429</v>
      </c>
      <c r="T298" s="63"/>
      <c r="U298" s="28" t="e">
        <v>#N/A</v>
      </c>
    </row>
    <row r="299" spans="1:21" x14ac:dyDescent="0.25">
      <c r="A299" s="72">
        <v>293</v>
      </c>
      <c r="B299" s="54" t="s">
        <v>59</v>
      </c>
      <c r="C299" s="25">
        <v>68853257</v>
      </c>
      <c r="D299" s="25"/>
      <c r="E299" s="43" t="s">
        <v>2397</v>
      </c>
      <c r="F299" s="24" t="s">
        <v>2398</v>
      </c>
      <c r="G299" s="20" t="s">
        <v>2399</v>
      </c>
      <c r="H299" s="40" t="s">
        <v>173</v>
      </c>
      <c r="I299" s="8"/>
      <c r="J299" s="20" t="s">
        <v>2400</v>
      </c>
      <c r="K299" s="7"/>
      <c r="L299" s="33">
        <v>43766</v>
      </c>
      <c r="M299" s="7" t="s">
        <v>4</v>
      </c>
      <c r="N299" s="20" t="s">
        <v>2401</v>
      </c>
      <c r="O299" s="10" t="s">
        <v>2654</v>
      </c>
      <c r="P299" s="47"/>
      <c r="Q299" s="22" t="s">
        <v>1214</v>
      </c>
      <c r="R299" s="28" t="s">
        <v>1569</v>
      </c>
      <c r="S299" s="28" t="s">
        <v>3429</v>
      </c>
      <c r="T299" s="63"/>
      <c r="U299" s="28" t="e">
        <v>#N/A</v>
      </c>
    </row>
    <row r="300" spans="1:21" x14ac:dyDescent="0.25">
      <c r="A300" s="72">
        <v>298</v>
      </c>
      <c r="B300" s="54" t="s">
        <v>59</v>
      </c>
      <c r="C300" s="25">
        <v>68857799</v>
      </c>
      <c r="D300" s="25"/>
      <c r="E300" s="43" t="s">
        <v>2440</v>
      </c>
      <c r="F300" s="24" t="s">
        <v>2441</v>
      </c>
      <c r="G300" s="20" t="s">
        <v>2442</v>
      </c>
      <c r="H300" s="40" t="s">
        <v>173</v>
      </c>
      <c r="I300" s="8"/>
      <c r="J300" s="20" t="s">
        <v>623</v>
      </c>
      <c r="K300" s="7"/>
      <c r="L300" s="33">
        <v>43766</v>
      </c>
      <c r="M300" s="7" t="s">
        <v>4</v>
      </c>
      <c r="N300" s="20" t="s">
        <v>2443</v>
      </c>
      <c r="O300" s="10" t="s">
        <v>2663</v>
      </c>
      <c r="P300" s="47"/>
      <c r="Q300" s="22" t="s">
        <v>1214</v>
      </c>
      <c r="R300" s="28" t="s">
        <v>1569</v>
      </c>
      <c r="S300" s="28" t="s">
        <v>3429</v>
      </c>
      <c r="T300" s="63"/>
      <c r="U300" s="28" t="e">
        <v>#N/A</v>
      </c>
    </row>
    <row r="301" spans="1:21" x14ac:dyDescent="0.25">
      <c r="A301" s="72">
        <v>325</v>
      </c>
      <c r="B301" s="75" t="s">
        <v>59</v>
      </c>
      <c r="C301" s="43">
        <v>68797831</v>
      </c>
      <c r="D301" s="43"/>
      <c r="E301" s="44" t="s">
        <v>2715</v>
      </c>
      <c r="F301" s="43" t="s">
        <v>2761</v>
      </c>
      <c r="G301" s="26" t="s">
        <v>2786</v>
      </c>
      <c r="H301" s="26" t="s">
        <v>2831</v>
      </c>
      <c r="I301" s="8"/>
      <c r="J301" s="26" t="s">
        <v>363</v>
      </c>
      <c r="K301" s="7"/>
      <c r="L301" s="33">
        <v>43767</v>
      </c>
      <c r="M301" s="7" t="s">
        <v>4</v>
      </c>
      <c r="N301" s="26" t="s">
        <v>2853</v>
      </c>
      <c r="O301" s="26" t="s">
        <v>2853</v>
      </c>
      <c r="P301" s="47"/>
      <c r="Q301" s="22"/>
      <c r="R301" s="26"/>
      <c r="S301" s="28" t="s">
        <v>3429</v>
      </c>
      <c r="T301" s="63"/>
      <c r="U301" s="28" t="e">
        <v>#N/A</v>
      </c>
    </row>
    <row r="302" spans="1:21" x14ac:dyDescent="0.25">
      <c r="A302" s="72">
        <v>327</v>
      </c>
      <c r="B302" s="75" t="s">
        <v>59</v>
      </c>
      <c r="C302" s="43">
        <v>68813127</v>
      </c>
      <c r="D302" s="43"/>
      <c r="E302" s="44" t="s">
        <v>2717</v>
      </c>
      <c r="F302" s="43" t="s">
        <v>2246</v>
      </c>
      <c r="G302" s="26" t="s">
        <v>2788</v>
      </c>
      <c r="H302" s="26" t="s">
        <v>2897</v>
      </c>
      <c r="I302" s="8"/>
      <c r="J302" s="26" t="s">
        <v>2248</v>
      </c>
      <c r="K302" s="7"/>
      <c r="L302" s="33">
        <v>43767</v>
      </c>
      <c r="M302" s="7" t="s">
        <v>4</v>
      </c>
      <c r="N302" s="26" t="s">
        <v>2855</v>
      </c>
      <c r="O302" s="26" t="s">
        <v>2855</v>
      </c>
      <c r="P302" s="47"/>
      <c r="Q302" s="22"/>
      <c r="R302" s="26"/>
      <c r="S302" s="28" t="s">
        <v>3429</v>
      </c>
      <c r="T302" s="63"/>
      <c r="U302" s="28" t="e">
        <v>#N/A</v>
      </c>
    </row>
    <row r="303" spans="1:21" x14ac:dyDescent="0.25">
      <c r="A303" s="72">
        <v>328</v>
      </c>
      <c r="B303" s="75" t="s">
        <v>753</v>
      </c>
      <c r="C303" s="43">
        <v>68814537</v>
      </c>
      <c r="D303" s="43"/>
      <c r="E303" s="44" t="s">
        <v>2718</v>
      </c>
      <c r="F303" s="96">
        <v>2510</v>
      </c>
      <c r="G303" s="26" t="s">
        <v>2789</v>
      </c>
      <c r="H303" s="26" t="s">
        <v>801</v>
      </c>
      <c r="I303" s="8"/>
      <c r="J303" s="26" t="s">
        <v>2265</v>
      </c>
      <c r="K303" s="7"/>
      <c r="L303" s="33">
        <v>43767</v>
      </c>
      <c r="M303" s="7" t="s">
        <v>4</v>
      </c>
      <c r="N303" s="26" t="s">
        <v>2856</v>
      </c>
      <c r="O303" s="26" t="s">
        <v>2856</v>
      </c>
      <c r="P303" s="47"/>
      <c r="Q303" s="22"/>
      <c r="R303" s="26"/>
      <c r="S303" s="28" t="s">
        <v>3429</v>
      </c>
      <c r="T303" s="63"/>
      <c r="U303" s="28" t="e">
        <v>#N/A</v>
      </c>
    </row>
    <row r="304" spans="1:21" x14ac:dyDescent="0.25">
      <c r="A304" s="72">
        <v>330</v>
      </c>
      <c r="B304" s="75" t="s">
        <v>753</v>
      </c>
      <c r="C304" s="43">
        <v>68851199</v>
      </c>
      <c r="D304" s="43"/>
      <c r="E304" s="44" t="s">
        <v>2720</v>
      </c>
      <c r="F304" s="43" t="s">
        <v>2763</v>
      </c>
      <c r="G304" s="26" t="s">
        <v>2791</v>
      </c>
      <c r="H304" s="26" t="s">
        <v>173</v>
      </c>
      <c r="I304" s="8"/>
      <c r="J304" s="26" t="s">
        <v>2833</v>
      </c>
      <c r="K304" s="7"/>
      <c r="L304" s="33">
        <v>43767</v>
      </c>
      <c r="M304" s="7" t="s">
        <v>4</v>
      </c>
      <c r="N304" s="26" t="s">
        <v>2858</v>
      </c>
      <c r="O304" s="26" t="s">
        <v>2858</v>
      </c>
      <c r="P304" s="47"/>
      <c r="Q304" s="22"/>
      <c r="R304" s="26"/>
      <c r="S304" s="28" t="s">
        <v>3429</v>
      </c>
      <c r="T304" s="63"/>
      <c r="U304" s="28" t="e">
        <v>#N/A</v>
      </c>
    </row>
    <row r="305" spans="1:22" x14ac:dyDescent="0.25">
      <c r="A305" s="72">
        <v>333</v>
      </c>
      <c r="B305" s="75" t="s">
        <v>59</v>
      </c>
      <c r="C305" s="43">
        <v>68861965</v>
      </c>
      <c r="D305" s="43"/>
      <c r="E305" s="44" t="s">
        <v>2723</v>
      </c>
      <c r="F305" s="43" t="s">
        <v>2764</v>
      </c>
      <c r="G305" s="26" t="s">
        <v>2794</v>
      </c>
      <c r="H305" s="26" t="s">
        <v>2831</v>
      </c>
      <c r="I305" s="8"/>
      <c r="J305" s="26" t="s">
        <v>2834</v>
      </c>
      <c r="K305" s="7"/>
      <c r="L305" s="33">
        <v>43767</v>
      </c>
      <c r="M305" s="7" t="s">
        <v>4</v>
      </c>
      <c r="N305" s="26" t="s">
        <v>2861</v>
      </c>
      <c r="O305" s="26" t="s">
        <v>2861</v>
      </c>
      <c r="P305" s="47"/>
      <c r="Q305" s="22"/>
      <c r="R305" s="26"/>
      <c r="S305" s="28" t="s">
        <v>3429</v>
      </c>
      <c r="T305" s="63"/>
      <c r="U305" s="28" t="e">
        <v>#N/A</v>
      </c>
    </row>
    <row r="306" spans="1:22" x14ac:dyDescent="0.25">
      <c r="A306" s="72">
        <v>334</v>
      </c>
      <c r="B306" s="75" t="s">
        <v>34</v>
      </c>
      <c r="C306" s="43">
        <v>68862725</v>
      </c>
      <c r="D306" s="43"/>
      <c r="E306" s="44" t="s">
        <v>2724</v>
      </c>
      <c r="F306" s="43" t="s">
        <v>2765</v>
      </c>
      <c r="G306" s="26" t="s">
        <v>2795</v>
      </c>
      <c r="H306" s="26" t="s">
        <v>653</v>
      </c>
      <c r="I306" s="8"/>
      <c r="J306" s="26" t="s">
        <v>1563</v>
      </c>
      <c r="K306" s="7"/>
      <c r="L306" s="33">
        <v>43767</v>
      </c>
      <c r="M306" s="7" t="s">
        <v>4</v>
      </c>
      <c r="N306" s="26" t="s">
        <v>2862</v>
      </c>
      <c r="O306" s="26" t="s">
        <v>2862</v>
      </c>
      <c r="P306" s="47"/>
      <c r="Q306" s="22"/>
      <c r="R306" s="26"/>
      <c r="S306" s="28" t="s">
        <v>3429</v>
      </c>
      <c r="T306" s="63"/>
      <c r="U306" s="28" t="e">
        <v>#N/A</v>
      </c>
    </row>
    <row r="307" spans="1:22" x14ac:dyDescent="0.25">
      <c r="A307" s="72">
        <v>336</v>
      </c>
      <c r="B307" s="75" t="s">
        <v>34</v>
      </c>
      <c r="C307" s="43">
        <v>68863491</v>
      </c>
      <c r="D307" s="43"/>
      <c r="E307" s="44" t="s">
        <v>2726</v>
      </c>
      <c r="F307" s="43" t="s">
        <v>2767</v>
      </c>
      <c r="G307" s="26" t="s">
        <v>2797</v>
      </c>
      <c r="H307" s="26" t="s">
        <v>173</v>
      </c>
      <c r="I307" s="8"/>
      <c r="J307" s="26" t="s">
        <v>1488</v>
      </c>
      <c r="K307" s="7"/>
      <c r="L307" s="33">
        <v>43767</v>
      </c>
      <c r="M307" s="7" t="s">
        <v>4</v>
      </c>
      <c r="N307" s="26" t="s">
        <v>2864</v>
      </c>
      <c r="O307" s="26" t="s">
        <v>2864</v>
      </c>
      <c r="P307" s="47"/>
      <c r="Q307" s="22"/>
      <c r="R307" s="26"/>
      <c r="S307" s="28" t="s">
        <v>3429</v>
      </c>
      <c r="T307" s="63"/>
      <c r="U307" s="28" t="e">
        <v>#N/A</v>
      </c>
    </row>
    <row r="308" spans="1:22" x14ac:dyDescent="0.25">
      <c r="A308" s="72">
        <v>339</v>
      </c>
      <c r="B308" s="75" t="s">
        <v>59</v>
      </c>
      <c r="C308" s="43">
        <v>68867957</v>
      </c>
      <c r="D308" s="43"/>
      <c r="E308" s="44" t="s">
        <v>2729</v>
      </c>
      <c r="F308" s="43" t="s">
        <v>2770</v>
      </c>
      <c r="G308" s="26" t="s">
        <v>2800</v>
      </c>
      <c r="H308" s="26" t="s">
        <v>2897</v>
      </c>
      <c r="I308" s="8"/>
      <c r="J308" s="26" t="s">
        <v>2837</v>
      </c>
      <c r="K308" s="7"/>
      <c r="L308" s="33">
        <v>43767</v>
      </c>
      <c r="M308" s="7" t="s">
        <v>4</v>
      </c>
      <c r="N308" s="26" t="s">
        <v>2867</v>
      </c>
      <c r="O308" s="26" t="s">
        <v>2867</v>
      </c>
      <c r="P308" s="47"/>
      <c r="Q308" s="22"/>
      <c r="R308" s="26"/>
      <c r="S308" s="28" t="s">
        <v>3429</v>
      </c>
      <c r="T308" s="63"/>
      <c r="U308" s="28" t="e">
        <v>#N/A</v>
      </c>
    </row>
    <row r="309" spans="1:22" x14ac:dyDescent="0.25">
      <c r="A309" s="72">
        <v>73</v>
      </c>
      <c r="B309" s="50" t="s">
        <v>414</v>
      </c>
      <c r="C309" s="7">
        <v>68626969</v>
      </c>
      <c r="D309" s="7"/>
      <c r="E309" s="7" t="s">
        <v>1078</v>
      </c>
      <c r="F309" s="7" t="s">
        <v>415</v>
      </c>
      <c r="G309" s="8" t="s">
        <v>416</v>
      </c>
      <c r="H309" s="8" t="s">
        <v>173</v>
      </c>
      <c r="I309" s="8"/>
      <c r="J309" s="8" t="s">
        <v>417</v>
      </c>
      <c r="K309" s="7"/>
      <c r="L309" s="33">
        <v>43761</v>
      </c>
      <c r="M309" s="7" t="s">
        <v>4</v>
      </c>
      <c r="N309" s="8" t="s">
        <v>418</v>
      </c>
      <c r="O309" s="10" t="s">
        <v>419</v>
      </c>
      <c r="P309" s="21" t="s">
        <v>1211</v>
      </c>
      <c r="Q309" s="22">
        <v>43763</v>
      </c>
      <c r="R309" s="21" t="s">
        <v>1657</v>
      </c>
      <c r="S309" s="28" t="s">
        <v>3430</v>
      </c>
      <c r="T309" s="63"/>
      <c r="U309" s="28" t="e">
        <v>#N/A</v>
      </c>
    </row>
    <row r="310" spans="1:22" x14ac:dyDescent="0.25">
      <c r="A310" s="72">
        <v>223</v>
      </c>
      <c r="B310" s="66" t="s">
        <v>34</v>
      </c>
      <c r="C310" s="37">
        <v>68718725</v>
      </c>
      <c r="D310" s="37"/>
      <c r="E310" s="38" t="s">
        <v>1787</v>
      </c>
      <c r="F310" s="36" t="s">
        <v>1788</v>
      </c>
      <c r="G310" s="39" t="s">
        <v>1858</v>
      </c>
      <c r="H310" s="41" t="s">
        <v>653</v>
      </c>
      <c r="I310" s="8"/>
      <c r="J310" s="39" t="s">
        <v>1905</v>
      </c>
      <c r="K310" s="7"/>
      <c r="L310" s="33">
        <v>43763</v>
      </c>
      <c r="M310" s="36" t="s">
        <v>4</v>
      </c>
      <c r="N310" s="39" t="s">
        <v>1956</v>
      </c>
      <c r="O310" s="39" t="s">
        <v>2010</v>
      </c>
      <c r="P310" s="21" t="s">
        <v>1219</v>
      </c>
      <c r="Q310" s="22" t="s">
        <v>1214</v>
      </c>
      <c r="R310" s="26" t="s">
        <v>1306</v>
      </c>
      <c r="S310" s="28" t="s">
        <v>3430</v>
      </c>
      <c r="T310" s="63"/>
      <c r="U310" s="28" t="e">
        <v>#N/A</v>
      </c>
    </row>
    <row r="311" spans="1:22" x14ac:dyDescent="0.25">
      <c r="A311" s="7">
        <v>113</v>
      </c>
      <c r="B311" s="54" t="s">
        <v>22</v>
      </c>
      <c r="C311" s="25">
        <v>68798207</v>
      </c>
      <c r="D311" s="25"/>
      <c r="E311" s="43" t="s">
        <v>2195</v>
      </c>
      <c r="F311" s="25">
        <v>2684</v>
      </c>
      <c r="G311" s="20" t="s">
        <v>2196</v>
      </c>
      <c r="H311" s="40" t="s">
        <v>503</v>
      </c>
      <c r="I311" s="8"/>
      <c r="J311" s="20" t="s">
        <v>1902</v>
      </c>
      <c r="K311" s="7"/>
      <c r="L311" s="33">
        <v>43766</v>
      </c>
      <c r="M311" s="7" t="s">
        <v>4</v>
      </c>
      <c r="N311" s="20" t="s">
        <v>2197</v>
      </c>
      <c r="O311" s="10" t="s">
        <v>2198</v>
      </c>
      <c r="P311" s="21" t="s">
        <v>1211</v>
      </c>
      <c r="Q311" s="22">
        <v>43768</v>
      </c>
      <c r="R311" s="26" t="s">
        <v>2643</v>
      </c>
      <c r="S311" s="64" t="s">
        <v>1569</v>
      </c>
      <c r="T311" s="64" t="s">
        <v>1569</v>
      </c>
      <c r="U311" s="28" t="s">
        <v>1689</v>
      </c>
      <c r="V311" s="80"/>
    </row>
    <row r="312" spans="1:22" x14ac:dyDescent="0.25">
      <c r="A312" s="7">
        <v>44</v>
      </c>
      <c r="B312" s="81" t="s">
        <v>33</v>
      </c>
      <c r="C312" s="7">
        <v>68555033</v>
      </c>
      <c r="D312" s="7"/>
      <c r="E312" s="7" t="s">
        <v>1163</v>
      </c>
      <c r="F312" s="7">
        <v>50155</v>
      </c>
      <c r="G312" s="8" t="s">
        <v>821</v>
      </c>
      <c r="H312" s="8" t="s">
        <v>173</v>
      </c>
      <c r="I312" s="8"/>
      <c r="J312" s="8" t="s">
        <v>84</v>
      </c>
      <c r="K312" s="8"/>
      <c r="L312" s="33">
        <v>43761</v>
      </c>
      <c r="M312" s="7" t="s">
        <v>4</v>
      </c>
      <c r="N312" s="8" t="s">
        <v>822</v>
      </c>
      <c r="O312" s="10" t="s">
        <v>823</v>
      </c>
      <c r="P312" s="21" t="s">
        <v>1211</v>
      </c>
      <c r="Q312" s="22">
        <v>43756</v>
      </c>
      <c r="R312" s="21" t="s">
        <v>1658</v>
      </c>
      <c r="S312" s="64" t="s">
        <v>1569</v>
      </c>
      <c r="T312" s="64" t="s">
        <v>1569</v>
      </c>
      <c r="U312" s="28" t="s">
        <v>3427</v>
      </c>
      <c r="V312" s="77"/>
    </row>
    <row r="313" spans="1:22" x14ac:dyDescent="0.25">
      <c r="A313" s="7">
        <v>46</v>
      </c>
      <c r="B313" s="81" t="s">
        <v>34</v>
      </c>
      <c r="C313" s="7">
        <v>68611259</v>
      </c>
      <c r="D313" s="7"/>
      <c r="E313" s="7" t="s">
        <v>1166</v>
      </c>
      <c r="F313" s="7" t="s">
        <v>833</v>
      </c>
      <c r="G313" s="8" t="s">
        <v>834</v>
      </c>
      <c r="H313" s="8" t="s">
        <v>25</v>
      </c>
      <c r="I313" s="8"/>
      <c r="J313" s="8" t="s">
        <v>84</v>
      </c>
      <c r="K313" s="8"/>
      <c r="L313" s="33">
        <v>43761</v>
      </c>
      <c r="M313" s="7" t="s">
        <v>4</v>
      </c>
      <c r="N313" s="8" t="s">
        <v>835</v>
      </c>
      <c r="O313" s="10" t="s">
        <v>590</v>
      </c>
      <c r="P313" s="21" t="s">
        <v>1211</v>
      </c>
      <c r="Q313" s="22">
        <v>43761</v>
      </c>
      <c r="R313" s="21" t="s">
        <v>1296</v>
      </c>
      <c r="S313" s="64" t="s">
        <v>1569</v>
      </c>
      <c r="T313" s="64" t="s">
        <v>1569</v>
      </c>
      <c r="U313" s="28" t="s">
        <v>3427</v>
      </c>
      <c r="V313" s="77"/>
    </row>
    <row r="314" spans="1:22" x14ac:dyDescent="0.25">
      <c r="A314" s="7">
        <v>47</v>
      </c>
      <c r="B314" s="81" t="s">
        <v>789</v>
      </c>
      <c r="C314" s="7">
        <v>68636109</v>
      </c>
      <c r="D314" s="7"/>
      <c r="E314" s="7" t="s">
        <v>1167</v>
      </c>
      <c r="F314" s="7" t="s">
        <v>836</v>
      </c>
      <c r="G314" s="8" t="s">
        <v>837</v>
      </c>
      <c r="H314" s="8" t="s">
        <v>2977</v>
      </c>
      <c r="I314" s="8"/>
      <c r="J314" s="8" t="s">
        <v>560</v>
      </c>
      <c r="K314" s="8"/>
      <c r="L314" s="33">
        <v>43761</v>
      </c>
      <c r="M314" s="7" t="s">
        <v>4</v>
      </c>
      <c r="N314" s="8" t="s">
        <v>838</v>
      </c>
      <c r="O314" s="10" t="s">
        <v>839</v>
      </c>
      <c r="P314" s="47" t="s">
        <v>1211</v>
      </c>
      <c r="Q314" s="22">
        <v>43763</v>
      </c>
      <c r="R314" s="40" t="s">
        <v>1659</v>
      </c>
      <c r="S314" s="64" t="s">
        <v>1569</v>
      </c>
      <c r="T314" s="64" t="s">
        <v>1569</v>
      </c>
      <c r="U314" s="28" t="s">
        <v>3427</v>
      </c>
      <c r="V314" s="77"/>
    </row>
    <row r="315" spans="1:22" x14ac:dyDescent="0.25">
      <c r="A315" s="7">
        <v>48</v>
      </c>
      <c r="B315" s="81" t="s">
        <v>414</v>
      </c>
      <c r="C315" s="7">
        <v>68690045</v>
      </c>
      <c r="D315" s="78">
        <v>801103638000030</v>
      </c>
      <c r="E315" s="7" t="s">
        <v>1173</v>
      </c>
      <c r="F315" s="7" t="s">
        <v>863</v>
      </c>
      <c r="G315" s="8" t="s">
        <v>864</v>
      </c>
      <c r="H315" s="8" t="s">
        <v>37</v>
      </c>
      <c r="I315" s="8"/>
      <c r="J315" s="8" t="s">
        <v>865</v>
      </c>
      <c r="K315" s="8"/>
      <c r="L315" s="33">
        <v>43761</v>
      </c>
      <c r="M315" s="7" t="s">
        <v>4</v>
      </c>
      <c r="N315" s="8" t="s">
        <v>866</v>
      </c>
      <c r="O315" s="10" t="s">
        <v>867</v>
      </c>
      <c r="P315" s="21" t="s">
        <v>1211</v>
      </c>
      <c r="Q315" s="22">
        <v>43764</v>
      </c>
      <c r="R315" s="21" t="s">
        <v>1364</v>
      </c>
      <c r="S315" s="64" t="s">
        <v>1569</v>
      </c>
      <c r="T315" s="64" t="s">
        <v>1569</v>
      </c>
      <c r="U315" s="28" t="s">
        <v>3427</v>
      </c>
      <c r="V315" s="77"/>
    </row>
    <row r="316" spans="1:22" x14ac:dyDescent="0.25">
      <c r="A316" s="7">
        <v>51</v>
      </c>
      <c r="B316" s="81" t="s">
        <v>34</v>
      </c>
      <c r="C316" s="19">
        <v>67717835</v>
      </c>
      <c r="D316" s="7"/>
      <c r="E316" s="11" t="s">
        <v>1183</v>
      </c>
      <c r="F316" s="7" t="s">
        <v>903</v>
      </c>
      <c r="G316" s="8" t="s">
        <v>904</v>
      </c>
      <c r="H316" s="8" t="s">
        <v>37</v>
      </c>
      <c r="I316" s="8"/>
      <c r="J316" s="8"/>
      <c r="K316" s="8"/>
      <c r="L316" s="33">
        <v>43761</v>
      </c>
      <c r="M316" s="7" t="s">
        <v>4</v>
      </c>
      <c r="N316" s="8" t="s">
        <v>905</v>
      </c>
      <c r="O316" s="10" t="s">
        <v>906</v>
      </c>
      <c r="P316" s="21" t="s">
        <v>1211</v>
      </c>
      <c r="Q316" s="22">
        <v>43752</v>
      </c>
      <c r="R316" s="21" t="s">
        <v>1300</v>
      </c>
      <c r="S316" s="64" t="s">
        <v>1569</v>
      </c>
      <c r="T316" s="64" t="s">
        <v>1569</v>
      </c>
      <c r="U316" s="28" t="s">
        <v>3427</v>
      </c>
      <c r="V316" s="63"/>
    </row>
    <row r="317" spans="1:22" x14ac:dyDescent="0.25">
      <c r="A317" s="7">
        <v>69</v>
      </c>
      <c r="B317" s="82" t="s">
        <v>414</v>
      </c>
      <c r="C317" s="24">
        <v>68750099</v>
      </c>
      <c r="D317" s="7"/>
      <c r="E317" s="24" t="s">
        <v>1609</v>
      </c>
      <c r="F317" s="24" t="s">
        <v>1610</v>
      </c>
      <c r="G317" s="20" t="s">
        <v>1611</v>
      </c>
      <c r="H317" s="40" t="s">
        <v>2941</v>
      </c>
      <c r="I317" s="8"/>
      <c r="J317" s="20" t="s">
        <v>1612</v>
      </c>
      <c r="K317" s="8"/>
      <c r="L317" s="33">
        <v>43762</v>
      </c>
      <c r="M317" s="7" t="s">
        <v>4</v>
      </c>
      <c r="N317" s="20" t="s">
        <v>1613</v>
      </c>
      <c r="O317" s="26" t="s">
        <v>1614</v>
      </c>
      <c r="P317" s="21" t="s">
        <v>1211</v>
      </c>
      <c r="Q317" s="22">
        <v>43763</v>
      </c>
      <c r="R317" s="20" t="s">
        <v>1685</v>
      </c>
      <c r="S317" s="64" t="s">
        <v>1569</v>
      </c>
      <c r="T317" s="64" t="s">
        <v>1569</v>
      </c>
      <c r="U317" s="28" t="s">
        <v>3427</v>
      </c>
      <c r="V317" s="63"/>
    </row>
    <row r="318" spans="1:22" x14ac:dyDescent="0.25">
      <c r="A318" s="7">
        <v>76</v>
      </c>
      <c r="B318" s="83" t="s">
        <v>34</v>
      </c>
      <c r="C318" s="55">
        <v>68551155</v>
      </c>
      <c r="D318" s="7"/>
      <c r="E318" s="121" t="s">
        <v>1714</v>
      </c>
      <c r="F318" s="55" t="s">
        <v>1715</v>
      </c>
      <c r="G318" s="122" t="s">
        <v>1811</v>
      </c>
      <c r="H318" s="122" t="s">
        <v>30</v>
      </c>
      <c r="I318" s="8"/>
      <c r="J318" s="122" t="s">
        <v>1872</v>
      </c>
      <c r="K318" s="8"/>
      <c r="L318" s="33">
        <v>43763</v>
      </c>
      <c r="M318" s="36" t="s">
        <v>4</v>
      </c>
      <c r="N318" s="122" t="s">
        <v>1921</v>
      </c>
      <c r="O318" s="122" t="s">
        <v>1973</v>
      </c>
      <c r="P318" s="21" t="s">
        <v>1211</v>
      </c>
      <c r="Q318" s="22">
        <v>43762</v>
      </c>
      <c r="R318" s="26" t="s">
        <v>2068</v>
      </c>
      <c r="S318" s="64" t="s">
        <v>1569</v>
      </c>
      <c r="T318" s="64" t="s">
        <v>1569</v>
      </c>
      <c r="U318" s="28" t="s">
        <v>3427</v>
      </c>
      <c r="V318" s="63"/>
    </row>
    <row r="319" spans="1:22" x14ac:dyDescent="0.25">
      <c r="A319" s="7">
        <v>93</v>
      </c>
      <c r="B319" s="84" t="s">
        <v>34</v>
      </c>
      <c r="C319" s="53">
        <v>68688731</v>
      </c>
      <c r="D319" s="78">
        <v>801138145000060</v>
      </c>
      <c r="E319" s="116">
        <v>43760.361805555556</v>
      </c>
      <c r="F319" s="117" t="s">
        <v>2040</v>
      </c>
      <c r="G319" s="118" t="s">
        <v>2049</v>
      </c>
      <c r="H319" s="118" t="s">
        <v>2987</v>
      </c>
      <c r="I319" s="8"/>
      <c r="J319" s="117" t="s">
        <v>2056</v>
      </c>
      <c r="K319" s="8"/>
      <c r="L319" s="46">
        <v>43763</v>
      </c>
      <c r="M319" s="36" t="s">
        <v>4</v>
      </c>
      <c r="N319" s="119" t="s">
        <v>2062</v>
      </c>
      <c r="O319" s="47"/>
      <c r="P319" s="47" t="s">
        <v>1211</v>
      </c>
      <c r="Q319" s="22" t="s">
        <v>1214</v>
      </c>
      <c r="R319" s="26" t="s">
        <v>2085</v>
      </c>
      <c r="S319" s="64" t="s">
        <v>1569</v>
      </c>
      <c r="T319" s="64" t="s">
        <v>1569</v>
      </c>
      <c r="U319" s="28" t="s">
        <v>3427</v>
      </c>
      <c r="V319" s="63"/>
    </row>
    <row r="320" spans="1:22" x14ac:dyDescent="0.25">
      <c r="A320" s="7">
        <v>114</v>
      </c>
      <c r="B320" s="82" t="s">
        <v>59</v>
      </c>
      <c r="C320" s="25">
        <v>68814381</v>
      </c>
      <c r="D320" s="7"/>
      <c r="E320" s="43" t="s">
        <v>2259</v>
      </c>
      <c r="F320" s="25">
        <v>5545</v>
      </c>
      <c r="G320" s="20" t="s">
        <v>2260</v>
      </c>
      <c r="H320" s="40" t="s">
        <v>159</v>
      </c>
      <c r="I320" s="8"/>
      <c r="J320" s="20" t="s">
        <v>2261</v>
      </c>
      <c r="K320" s="8"/>
      <c r="L320" s="33">
        <v>43766</v>
      </c>
      <c r="M320" s="7" t="s">
        <v>4</v>
      </c>
      <c r="N320" s="20" t="s">
        <v>2262</v>
      </c>
      <c r="O320" s="10" t="s">
        <v>2613</v>
      </c>
      <c r="P320" s="47" t="s">
        <v>1211</v>
      </c>
      <c r="Q320" s="22">
        <v>43766</v>
      </c>
      <c r="R320" s="64" t="s">
        <v>3077</v>
      </c>
      <c r="S320" s="64" t="s">
        <v>3084</v>
      </c>
      <c r="T320" s="64" t="s">
        <v>1569</v>
      </c>
      <c r="U320" s="28" t="s">
        <v>3427</v>
      </c>
      <c r="V320" s="77"/>
    </row>
    <row r="321" spans="1:22" x14ac:dyDescent="0.25">
      <c r="A321" s="7">
        <v>149</v>
      </c>
      <c r="B321" s="82" t="s">
        <v>34</v>
      </c>
      <c r="C321" s="123">
        <v>68853227</v>
      </c>
      <c r="D321" s="7"/>
      <c r="E321" s="124" t="s">
        <v>2397</v>
      </c>
      <c r="F321" s="125" t="s">
        <v>2523</v>
      </c>
      <c r="G321" s="126" t="s">
        <v>2524</v>
      </c>
      <c r="H321" s="127" t="s">
        <v>1833</v>
      </c>
      <c r="I321" s="8"/>
      <c r="J321" s="125" t="s">
        <v>2525</v>
      </c>
      <c r="K321" s="8"/>
      <c r="L321" s="33">
        <v>43766</v>
      </c>
      <c r="M321" s="7" t="s">
        <v>4</v>
      </c>
      <c r="N321" s="128" t="s">
        <v>2526</v>
      </c>
      <c r="O321" s="128" t="s">
        <v>2526</v>
      </c>
      <c r="P321" s="47" t="s">
        <v>1211</v>
      </c>
      <c r="Q321" s="22">
        <v>43766</v>
      </c>
      <c r="R321" s="64" t="s">
        <v>2684</v>
      </c>
      <c r="S321" s="64" t="s">
        <v>1569</v>
      </c>
      <c r="T321" s="64" t="s">
        <v>1569</v>
      </c>
      <c r="U321" s="28" t="s">
        <v>3427</v>
      </c>
      <c r="V321" s="63"/>
    </row>
    <row r="322" spans="1:22" x14ac:dyDescent="0.25">
      <c r="A322" s="7">
        <v>158</v>
      </c>
      <c r="B322" s="82" t="s">
        <v>33</v>
      </c>
      <c r="C322" s="24">
        <v>68849511</v>
      </c>
      <c r="D322" s="7"/>
      <c r="E322" s="43" t="s">
        <v>2578</v>
      </c>
      <c r="F322" s="24">
        <v>620103</v>
      </c>
      <c r="G322" s="20" t="s">
        <v>2579</v>
      </c>
      <c r="H322" s="40" t="s">
        <v>2022</v>
      </c>
      <c r="I322" s="8"/>
      <c r="J322" s="20" t="s">
        <v>2580</v>
      </c>
      <c r="K322" s="8"/>
      <c r="L322" s="33">
        <v>43766</v>
      </c>
      <c r="M322" s="7" t="s">
        <v>4</v>
      </c>
      <c r="N322" s="20" t="s">
        <v>2547</v>
      </c>
      <c r="O322" s="10"/>
      <c r="P322" s="21" t="s">
        <v>1211</v>
      </c>
      <c r="Q322" s="48">
        <v>43766</v>
      </c>
      <c r="R322" s="26" t="s">
        <v>2636</v>
      </c>
      <c r="S322" s="64" t="s">
        <v>1569</v>
      </c>
      <c r="T322" s="64" t="s">
        <v>1569</v>
      </c>
      <c r="U322" s="28" t="s">
        <v>3427</v>
      </c>
      <c r="V322" s="63"/>
    </row>
    <row r="323" spans="1:22" x14ac:dyDescent="0.25">
      <c r="A323" s="7">
        <v>165</v>
      </c>
      <c r="B323" s="85" t="s">
        <v>465</v>
      </c>
      <c r="C323" s="43">
        <v>68664415</v>
      </c>
      <c r="D323" s="78">
        <v>801150465000040</v>
      </c>
      <c r="E323" s="44" t="s">
        <v>2731</v>
      </c>
      <c r="F323" s="43" t="s">
        <v>853</v>
      </c>
      <c r="G323" s="26" t="s">
        <v>2802</v>
      </c>
      <c r="H323" s="26" t="s">
        <v>801</v>
      </c>
      <c r="I323" s="8"/>
      <c r="J323" s="26" t="s">
        <v>855</v>
      </c>
      <c r="K323" s="8"/>
      <c r="L323" s="33">
        <v>43767</v>
      </c>
      <c r="M323" s="7" t="s">
        <v>4</v>
      </c>
      <c r="N323" s="26" t="s">
        <v>2869</v>
      </c>
      <c r="O323" s="26" t="s">
        <v>2869</v>
      </c>
      <c r="P323" s="47" t="s">
        <v>1211</v>
      </c>
      <c r="Q323" s="79" t="s">
        <v>1214</v>
      </c>
      <c r="R323" s="26" t="s">
        <v>3016</v>
      </c>
      <c r="S323" s="64" t="s">
        <v>1569</v>
      </c>
      <c r="T323" s="64" t="s">
        <v>1569</v>
      </c>
      <c r="U323" s="28" t="s">
        <v>3427</v>
      </c>
      <c r="V323" s="77"/>
    </row>
    <row r="324" spans="1:22" x14ac:dyDescent="0.25">
      <c r="A324" s="7">
        <v>167</v>
      </c>
      <c r="B324" s="85" t="s">
        <v>753</v>
      </c>
      <c r="C324" s="43">
        <v>68729295</v>
      </c>
      <c r="D324" s="7"/>
      <c r="E324" s="44" t="s">
        <v>2732</v>
      </c>
      <c r="F324" s="96">
        <v>1599</v>
      </c>
      <c r="G324" s="26" t="s">
        <v>2804</v>
      </c>
      <c r="H324" s="26" t="s">
        <v>79</v>
      </c>
      <c r="I324" s="8"/>
      <c r="J324" s="26" t="s">
        <v>2589</v>
      </c>
      <c r="K324" s="8"/>
      <c r="L324" s="33">
        <v>43767</v>
      </c>
      <c r="M324" s="7" t="s">
        <v>4</v>
      </c>
      <c r="N324" s="26" t="s">
        <v>2871</v>
      </c>
      <c r="O324" s="26" t="s">
        <v>2871</v>
      </c>
      <c r="P324" s="47" t="s">
        <v>1211</v>
      </c>
      <c r="Q324" s="22">
        <v>43766</v>
      </c>
      <c r="R324" s="26" t="s">
        <v>3017</v>
      </c>
      <c r="S324" s="64" t="s">
        <v>1569</v>
      </c>
      <c r="T324" s="64" t="s">
        <v>1569</v>
      </c>
      <c r="U324" s="28" t="s">
        <v>3427</v>
      </c>
      <c r="V324" s="63"/>
    </row>
    <row r="325" spans="1:22" x14ac:dyDescent="0.25">
      <c r="A325" s="7">
        <v>169</v>
      </c>
      <c r="B325" s="85" t="s">
        <v>465</v>
      </c>
      <c r="C325" s="43">
        <v>68767009</v>
      </c>
      <c r="D325" s="78">
        <v>801151074000020</v>
      </c>
      <c r="E325" s="44" t="s">
        <v>2734</v>
      </c>
      <c r="F325" s="43" t="s">
        <v>2544</v>
      </c>
      <c r="G325" s="26" t="s">
        <v>2545</v>
      </c>
      <c r="H325" s="26" t="s">
        <v>2022</v>
      </c>
      <c r="I325" s="8"/>
      <c r="J325" s="26" t="s">
        <v>2546</v>
      </c>
      <c r="K325" s="8"/>
      <c r="L325" s="33">
        <v>43767</v>
      </c>
      <c r="M325" s="7" t="s">
        <v>4</v>
      </c>
      <c r="N325" s="26" t="s">
        <v>2873</v>
      </c>
      <c r="O325" s="26" t="s">
        <v>2873</v>
      </c>
      <c r="P325" s="47" t="s">
        <v>1211</v>
      </c>
      <c r="Q325" s="22">
        <v>43767</v>
      </c>
      <c r="R325" s="26" t="s">
        <v>3018</v>
      </c>
      <c r="S325" s="64" t="s">
        <v>1569</v>
      </c>
      <c r="T325" s="64" t="s">
        <v>1569</v>
      </c>
      <c r="U325" s="28" t="s">
        <v>3427</v>
      </c>
      <c r="V325" s="77"/>
    </row>
    <row r="326" spans="1:22" x14ac:dyDescent="0.25">
      <c r="A326" s="7">
        <v>170</v>
      </c>
      <c r="B326" s="85" t="s">
        <v>75</v>
      </c>
      <c r="C326" s="43">
        <v>68808119</v>
      </c>
      <c r="D326" s="7"/>
      <c r="E326" s="44" t="s">
        <v>2735</v>
      </c>
      <c r="F326" s="96">
        <v>6700224</v>
      </c>
      <c r="G326" s="26" t="s">
        <v>2806</v>
      </c>
      <c r="H326" s="26" t="s">
        <v>2022</v>
      </c>
      <c r="I326" s="8"/>
      <c r="J326" s="26" t="s">
        <v>2841</v>
      </c>
      <c r="K326" s="8"/>
      <c r="L326" s="33">
        <v>43767</v>
      </c>
      <c r="M326" s="7" t="s">
        <v>4</v>
      </c>
      <c r="N326" s="26" t="s">
        <v>2874</v>
      </c>
      <c r="O326" s="26" t="s">
        <v>2874</v>
      </c>
      <c r="P326" s="21" t="s">
        <v>2077</v>
      </c>
      <c r="Q326" s="22">
        <v>43767</v>
      </c>
      <c r="R326" s="26" t="s">
        <v>2919</v>
      </c>
      <c r="S326" s="26" t="s">
        <v>2921</v>
      </c>
      <c r="T326" s="64" t="s">
        <v>1569</v>
      </c>
      <c r="U326" s="28" t="s">
        <v>3427</v>
      </c>
      <c r="V326" s="63"/>
    </row>
    <row r="327" spans="1:22" x14ac:dyDescent="0.25">
      <c r="A327" s="7">
        <v>171</v>
      </c>
      <c r="B327" s="85" t="s">
        <v>34</v>
      </c>
      <c r="C327" s="43">
        <v>68823865</v>
      </c>
      <c r="D327" s="78">
        <v>801151341000020</v>
      </c>
      <c r="E327" s="44" t="s">
        <v>2736</v>
      </c>
      <c r="F327" s="43" t="s">
        <v>2556</v>
      </c>
      <c r="G327" s="26" t="s">
        <v>2807</v>
      </c>
      <c r="H327" s="26" t="s">
        <v>173</v>
      </c>
      <c r="I327" s="8"/>
      <c r="J327" s="26" t="s">
        <v>2558</v>
      </c>
      <c r="K327" s="8"/>
      <c r="L327" s="33">
        <v>43767</v>
      </c>
      <c r="M327" s="7" t="s">
        <v>4</v>
      </c>
      <c r="N327" s="26" t="s">
        <v>2559</v>
      </c>
      <c r="O327" s="26" t="s">
        <v>2559</v>
      </c>
      <c r="P327" s="47" t="s">
        <v>1211</v>
      </c>
      <c r="Q327" s="22">
        <v>43766</v>
      </c>
      <c r="R327" s="26" t="s">
        <v>3038</v>
      </c>
      <c r="S327" s="64">
        <v>0</v>
      </c>
      <c r="T327" s="64" t="s">
        <v>1569</v>
      </c>
      <c r="U327" s="28" t="s">
        <v>3427</v>
      </c>
      <c r="V327" s="63"/>
    </row>
    <row r="328" spans="1:22" x14ac:dyDescent="0.25">
      <c r="A328" s="7">
        <v>172</v>
      </c>
      <c r="B328" s="85" t="s">
        <v>34</v>
      </c>
      <c r="C328" s="43">
        <v>68826447</v>
      </c>
      <c r="D328" s="78">
        <v>801150884000040</v>
      </c>
      <c r="E328" s="44" t="s">
        <v>2737</v>
      </c>
      <c r="F328" s="43" t="s">
        <v>2489</v>
      </c>
      <c r="G328" s="26" t="s">
        <v>2808</v>
      </c>
      <c r="H328" s="26" t="s">
        <v>173</v>
      </c>
      <c r="I328" s="8"/>
      <c r="J328" s="26" t="s">
        <v>2842</v>
      </c>
      <c r="K328" s="8"/>
      <c r="L328" s="33">
        <v>43767</v>
      </c>
      <c r="M328" s="7" t="s">
        <v>4</v>
      </c>
      <c r="N328" s="26" t="s">
        <v>2875</v>
      </c>
      <c r="O328" s="26" t="s">
        <v>2875</v>
      </c>
      <c r="P328" s="47" t="s">
        <v>1211</v>
      </c>
      <c r="Q328" s="22">
        <v>43766</v>
      </c>
      <c r="R328" s="26" t="s">
        <v>3039</v>
      </c>
      <c r="S328" s="64">
        <v>0</v>
      </c>
      <c r="T328" s="64" t="s">
        <v>1569</v>
      </c>
      <c r="U328" s="28" t="s">
        <v>3427</v>
      </c>
      <c r="V328" s="63"/>
    </row>
    <row r="329" spans="1:22" x14ac:dyDescent="0.25">
      <c r="A329" s="7">
        <v>173</v>
      </c>
      <c r="B329" s="85" t="s">
        <v>753</v>
      </c>
      <c r="C329" s="43">
        <v>68838445</v>
      </c>
      <c r="D329" s="78">
        <v>801151187000020</v>
      </c>
      <c r="E329" s="44" t="s">
        <v>2738</v>
      </c>
      <c r="F329" s="96">
        <v>1964</v>
      </c>
      <c r="G329" s="26" t="s">
        <v>2809</v>
      </c>
      <c r="H329" s="26" t="s">
        <v>1798</v>
      </c>
      <c r="I329" s="8"/>
      <c r="J329" s="26" t="s">
        <v>387</v>
      </c>
      <c r="K329" s="8"/>
      <c r="L329" s="33">
        <v>43767</v>
      </c>
      <c r="M329" s="7" t="s">
        <v>4</v>
      </c>
      <c r="N329" s="26" t="s">
        <v>2577</v>
      </c>
      <c r="O329" s="26" t="s">
        <v>2577</v>
      </c>
      <c r="P329" s="47" t="s">
        <v>1211</v>
      </c>
      <c r="Q329" s="22">
        <v>43767</v>
      </c>
      <c r="R329" s="26" t="s">
        <v>3015</v>
      </c>
      <c r="S329" s="64" t="s">
        <v>3022</v>
      </c>
      <c r="T329" s="64" t="s">
        <v>1569</v>
      </c>
      <c r="U329" s="28" t="s">
        <v>3427</v>
      </c>
      <c r="V329" s="63"/>
    </row>
    <row r="330" spans="1:22" x14ac:dyDescent="0.25">
      <c r="A330" s="7">
        <v>174</v>
      </c>
      <c r="B330" s="82" t="s">
        <v>840</v>
      </c>
      <c r="C330" s="43">
        <v>68854943</v>
      </c>
      <c r="D330" s="78">
        <v>801148990000030</v>
      </c>
      <c r="E330" s="44" t="s">
        <v>2739</v>
      </c>
      <c r="F330" s="43" t="s">
        <v>2592</v>
      </c>
      <c r="G330" s="26" t="s">
        <v>2810</v>
      </c>
      <c r="H330" s="26" t="s">
        <v>358</v>
      </c>
      <c r="I330" s="8"/>
      <c r="J330" s="26" t="s">
        <v>2594</v>
      </c>
      <c r="K330" s="8"/>
      <c r="L330" s="33">
        <v>43767</v>
      </c>
      <c r="M330" s="7" t="s">
        <v>4</v>
      </c>
      <c r="N330" s="26" t="s">
        <v>2595</v>
      </c>
      <c r="O330" s="26" t="s">
        <v>2595</v>
      </c>
      <c r="P330" s="47" t="s">
        <v>1219</v>
      </c>
      <c r="Q330" s="22">
        <v>43769</v>
      </c>
      <c r="R330" s="26" t="s">
        <v>3019</v>
      </c>
      <c r="S330" s="64" t="s">
        <v>3023</v>
      </c>
      <c r="T330" s="64" t="s">
        <v>1569</v>
      </c>
      <c r="U330" s="28" t="s">
        <v>3427</v>
      </c>
      <c r="V330" s="63"/>
    </row>
    <row r="331" spans="1:22" x14ac:dyDescent="0.25">
      <c r="A331" s="7">
        <v>175</v>
      </c>
      <c r="B331" s="85" t="s">
        <v>33</v>
      </c>
      <c r="C331" s="43">
        <v>68859935</v>
      </c>
      <c r="D331" s="78">
        <v>801151173000030</v>
      </c>
      <c r="E331" s="44" t="s">
        <v>2740</v>
      </c>
      <c r="F331" s="96">
        <v>58444</v>
      </c>
      <c r="G331" s="26" t="s">
        <v>2811</v>
      </c>
      <c r="H331" s="26" t="s">
        <v>111</v>
      </c>
      <c r="I331" s="8"/>
      <c r="J331" s="26" t="s">
        <v>2601</v>
      </c>
      <c r="K331" s="8"/>
      <c r="L331" s="33">
        <v>43767</v>
      </c>
      <c r="M331" s="7" t="s">
        <v>4</v>
      </c>
      <c r="N331" s="26" t="s">
        <v>2602</v>
      </c>
      <c r="O331" s="26" t="s">
        <v>2602</v>
      </c>
      <c r="P331" s="21" t="s">
        <v>2077</v>
      </c>
      <c r="Q331" s="22">
        <v>43767</v>
      </c>
      <c r="R331" s="26" t="s">
        <v>2919</v>
      </c>
      <c r="S331" s="26" t="s">
        <v>2922</v>
      </c>
      <c r="T331" s="64" t="s">
        <v>1569</v>
      </c>
      <c r="U331" s="28" t="s">
        <v>3427</v>
      </c>
      <c r="V331" s="63"/>
    </row>
    <row r="332" spans="1:22" x14ac:dyDescent="0.25">
      <c r="A332" s="7">
        <v>176</v>
      </c>
      <c r="B332" s="85" t="s">
        <v>753</v>
      </c>
      <c r="C332" s="43">
        <v>68868435</v>
      </c>
      <c r="D332" s="7"/>
      <c r="E332" s="44" t="s">
        <v>2741</v>
      </c>
      <c r="F332" s="96">
        <v>1998</v>
      </c>
      <c r="G332" s="26" t="s">
        <v>2020</v>
      </c>
      <c r="H332" s="26" t="s">
        <v>2022</v>
      </c>
      <c r="I332" s="8"/>
      <c r="J332" s="26" t="s">
        <v>168</v>
      </c>
      <c r="K332" s="8"/>
      <c r="L332" s="33">
        <v>43767</v>
      </c>
      <c r="M332" s="7" t="s">
        <v>4</v>
      </c>
      <c r="N332" s="26" t="s">
        <v>2876</v>
      </c>
      <c r="O332" s="26" t="s">
        <v>2876</v>
      </c>
      <c r="P332" s="47" t="s">
        <v>1211</v>
      </c>
      <c r="Q332" s="22">
        <v>43767</v>
      </c>
      <c r="R332" s="26" t="s">
        <v>3018</v>
      </c>
      <c r="S332" s="64" t="s">
        <v>2930</v>
      </c>
      <c r="T332" s="64" t="s">
        <v>1569</v>
      </c>
      <c r="U332" s="28" t="s">
        <v>3427</v>
      </c>
      <c r="V332" s="63"/>
    </row>
    <row r="333" spans="1:22" x14ac:dyDescent="0.25">
      <c r="A333" s="7">
        <v>178</v>
      </c>
      <c r="B333" s="85" t="s">
        <v>34</v>
      </c>
      <c r="C333" s="43">
        <v>68693593</v>
      </c>
      <c r="D333" s="7"/>
      <c r="E333" s="44" t="s">
        <v>1745</v>
      </c>
      <c r="F333" s="43" t="s">
        <v>1746</v>
      </c>
      <c r="G333" s="26" t="s">
        <v>1828</v>
      </c>
      <c r="H333" s="26" t="s">
        <v>1829</v>
      </c>
      <c r="I333" s="8"/>
      <c r="J333" s="26" t="s">
        <v>1885</v>
      </c>
      <c r="K333" s="8"/>
      <c r="L333" s="33">
        <v>43767</v>
      </c>
      <c r="M333" s="7" t="s">
        <v>4</v>
      </c>
      <c r="N333" s="26" t="s">
        <v>2878</v>
      </c>
      <c r="O333" s="26" t="s">
        <v>2878</v>
      </c>
      <c r="P333" s="47" t="s">
        <v>1211</v>
      </c>
      <c r="Q333" s="22">
        <v>43766</v>
      </c>
      <c r="R333" s="26" t="s">
        <v>3040</v>
      </c>
      <c r="S333" s="64">
        <v>0</v>
      </c>
      <c r="T333" s="64" t="s">
        <v>1569</v>
      </c>
      <c r="U333" s="28" t="s">
        <v>3427</v>
      </c>
      <c r="V333" s="63"/>
    </row>
    <row r="334" spans="1:22" x14ac:dyDescent="0.25">
      <c r="A334" s="7">
        <v>184</v>
      </c>
      <c r="B334" s="85" t="s">
        <v>34</v>
      </c>
      <c r="C334" s="43">
        <v>68792703</v>
      </c>
      <c r="D334" s="7"/>
      <c r="E334" s="44" t="s">
        <v>2748</v>
      </c>
      <c r="F334" s="43" t="s">
        <v>2477</v>
      </c>
      <c r="G334" s="26" t="s">
        <v>2818</v>
      </c>
      <c r="H334" s="26" t="s">
        <v>1829</v>
      </c>
      <c r="I334" s="8"/>
      <c r="J334" s="26" t="s">
        <v>2479</v>
      </c>
      <c r="K334" s="8"/>
      <c r="L334" s="33">
        <v>43767</v>
      </c>
      <c r="M334" s="7" t="s">
        <v>4</v>
      </c>
      <c r="N334" s="43" t="s">
        <v>2883</v>
      </c>
      <c r="O334" s="43" t="s">
        <v>2883</v>
      </c>
      <c r="P334" s="47" t="s">
        <v>1211</v>
      </c>
      <c r="Q334" s="22">
        <v>43766</v>
      </c>
      <c r="R334" s="26" t="s">
        <v>3048</v>
      </c>
      <c r="S334" s="64" t="s">
        <v>1569</v>
      </c>
      <c r="T334" s="64" t="s">
        <v>1569</v>
      </c>
      <c r="U334" s="28" t="s">
        <v>3427</v>
      </c>
      <c r="V334" s="63"/>
    </row>
    <row r="335" spans="1:22" x14ac:dyDescent="0.25">
      <c r="A335" s="7">
        <v>185</v>
      </c>
      <c r="B335" s="85" t="s">
        <v>34</v>
      </c>
      <c r="C335" s="43">
        <v>68792735</v>
      </c>
      <c r="D335" s="7"/>
      <c r="E335" s="44" t="s">
        <v>2749</v>
      </c>
      <c r="F335" s="43" t="s">
        <v>2481</v>
      </c>
      <c r="G335" s="26" t="s">
        <v>2819</v>
      </c>
      <c r="H335" s="26" t="s">
        <v>1829</v>
      </c>
      <c r="I335" s="8"/>
      <c r="J335" s="26" t="s">
        <v>2479</v>
      </c>
      <c r="K335" s="8"/>
      <c r="L335" s="33">
        <v>43767</v>
      </c>
      <c r="M335" s="7" t="s">
        <v>4</v>
      </c>
      <c r="N335" s="43" t="s">
        <v>2883</v>
      </c>
      <c r="O335" s="43" t="s">
        <v>2883</v>
      </c>
      <c r="P335" s="47" t="s">
        <v>1211</v>
      </c>
      <c r="Q335" s="22">
        <v>43766</v>
      </c>
      <c r="R335" s="26" t="s">
        <v>3049</v>
      </c>
      <c r="S335" s="64" t="s">
        <v>1569</v>
      </c>
      <c r="T335" s="64" t="s">
        <v>1569</v>
      </c>
      <c r="U335" s="28" t="s">
        <v>3427</v>
      </c>
      <c r="V335" s="77"/>
    </row>
    <row r="336" spans="1:22" x14ac:dyDescent="0.25">
      <c r="A336" s="7">
        <v>190</v>
      </c>
      <c r="B336" s="85" t="s">
        <v>34</v>
      </c>
      <c r="C336" s="43">
        <v>68849499</v>
      </c>
      <c r="D336" s="7"/>
      <c r="E336" s="44" t="s">
        <v>2754</v>
      </c>
      <c r="F336" s="43" t="s">
        <v>2520</v>
      </c>
      <c r="G336" s="26" t="s">
        <v>2824</v>
      </c>
      <c r="H336" s="26" t="s">
        <v>653</v>
      </c>
      <c r="I336" s="8"/>
      <c r="J336" s="26" t="s">
        <v>2846</v>
      </c>
      <c r="K336" s="8"/>
      <c r="L336" s="33">
        <v>43767</v>
      </c>
      <c r="M336" s="7" t="s">
        <v>4</v>
      </c>
      <c r="N336" s="26" t="s">
        <v>2888</v>
      </c>
      <c r="O336" s="26" t="s">
        <v>2888</v>
      </c>
      <c r="P336" s="47" t="s">
        <v>1211</v>
      </c>
      <c r="Q336" s="22">
        <v>43766</v>
      </c>
      <c r="R336" s="26" t="s">
        <v>3050</v>
      </c>
      <c r="S336" s="64" t="s">
        <v>2930</v>
      </c>
      <c r="T336" s="64" t="s">
        <v>1569</v>
      </c>
      <c r="U336" s="28" t="s">
        <v>3427</v>
      </c>
      <c r="V336" s="63"/>
    </row>
    <row r="337" spans="1:22" x14ac:dyDescent="0.25">
      <c r="A337" s="7">
        <v>194</v>
      </c>
      <c r="B337" s="85" t="s">
        <v>34</v>
      </c>
      <c r="C337" s="43">
        <v>68861285</v>
      </c>
      <c r="D337" s="7"/>
      <c r="E337" s="44" t="s">
        <v>2758</v>
      </c>
      <c r="F337" s="43" t="s">
        <v>2781</v>
      </c>
      <c r="G337" s="26" t="s">
        <v>2828</v>
      </c>
      <c r="H337" s="26" t="s">
        <v>2529</v>
      </c>
      <c r="I337" s="8"/>
      <c r="J337" s="26" t="s">
        <v>2850</v>
      </c>
      <c r="K337" s="8"/>
      <c r="L337" s="33">
        <v>43767</v>
      </c>
      <c r="M337" s="7" t="s">
        <v>4</v>
      </c>
      <c r="N337" s="26" t="s">
        <v>2892</v>
      </c>
      <c r="O337" s="26" t="s">
        <v>2892</v>
      </c>
      <c r="P337" s="47" t="s">
        <v>1211</v>
      </c>
      <c r="Q337" s="22">
        <v>43766</v>
      </c>
      <c r="R337" s="26" t="s">
        <v>3061</v>
      </c>
      <c r="S337" s="64">
        <v>0</v>
      </c>
      <c r="T337" s="64" t="s">
        <v>1569</v>
      </c>
      <c r="U337" s="28" t="s">
        <v>3427</v>
      </c>
      <c r="V337" s="63"/>
    </row>
    <row r="338" spans="1:22" x14ac:dyDescent="0.25">
      <c r="A338" s="7">
        <v>197</v>
      </c>
      <c r="B338" s="86" t="s">
        <v>63</v>
      </c>
      <c r="C338" s="43">
        <v>68852801</v>
      </c>
      <c r="D338" s="43"/>
      <c r="E338" s="44" t="s">
        <v>3087</v>
      </c>
      <c r="F338" s="43" t="s">
        <v>3088</v>
      </c>
      <c r="G338" s="26" t="s">
        <v>3089</v>
      </c>
      <c r="H338" s="26" t="s">
        <v>2987</v>
      </c>
      <c r="I338" s="8"/>
      <c r="J338" s="26" t="s">
        <v>1904</v>
      </c>
      <c r="K338" s="8"/>
      <c r="L338" s="33">
        <v>43768</v>
      </c>
      <c r="M338" s="7" t="s">
        <v>4</v>
      </c>
      <c r="N338" s="26" t="s">
        <v>3335</v>
      </c>
      <c r="O338" s="8"/>
      <c r="P338" s="8"/>
      <c r="Q338" s="8"/>
      <c r="R338" s="8"/>
      <c r="S338" s="8"/>
      <c r="T338" s="8"/>
      <c r="U338" s="28" t="s">
        <v>3427</v>
      </c>
    </row>
    <row r="339" spans="1:22" x14ac:dyDescent="0.25">
      <c r="A339" s="7">
        <v>208</v>
      </c>
      <c r="B339" s="85" t="s">
        <v>34</v>
      </c>
      <c r="C339" s="43">
        <v>68872767</v>
      </c>
      <c r="D339" s="43"/>
      <c r="E339" s="44" t="s">
        <v>3119</v>
      </c>
      <c r="F339" s="96">
        <v>58728</v>
      </c>
      <c r="G339" s="26" t="s">
        <v>3120</v>
      </c>
      <c r="H339" s="26" t="s">
        <v>2951</v>
      </c>
      <c r="I339" s="8"/>
      <c r="J339" s="26" t="s">
        <v>3301</v>
      </c>
      <c r="K339" s="8"/>
      <c r="L339" s="33">
        <v>43768</v>
      </c>
      <c r="M339" s="7" t="s">
        <v>4</v>
      </c>
      <c r="N339" s="26" t="s">
        <v>3346</v>
      </c>
      <c r="O339" s="8"/>
      <c r="P339" s="8"/>
      <c r="Q339" s="8"/>
      <c r="R339" s="8"/>
      <c r="S339" s="8"/>
      <c r="T339" s="8"/>
      <c r="U339" s="28" t="s">
        <v>3427</v>
      </c>
    </row>
    <row r="340" spans="1:22" x14ac:dyDescent="0.25">
      <c r="A340" s="7">
        <v>210</v>
      </c>
      <c r="B340" s="85" t="s">
        <v>2712</v>
      </c>
      <c r="C340" s="43">
        <v>68878939</v>
      </c>
      <c r="D340" s="43"/>
      <c r="E340" s="44" t="s">
        <v>3125</v>
      </c>
      <c r="F340" s="43" t="s">
        <v>3126</v>
      </c>
      <c r="G340" s="26" t="s">
        <v>3127</v>
      </c>
      <c r="H340" s="26" t="s">
        <v>1798</v>
      </c>
      <c r="I340" s="8"/>
      <c r="J340" s="26" t="s">
        <v>3303</v>
      </c>
      <c r="K340" s="8"/>
      <c r="L340" s="33">
        <v>43768</v>
      </c>
      <c r="M340" s="7" t="s">
        <v>4</v>
      </c>
      <c r="N340" s="26" t="s">
        <v>3348</v>
      </c>
      <c r="O340" s="8"/>
      <c r="P340" s="8"/>
      <c r="Q340" s="8"/>
      <c r="R340" s="8"/>
      <c r="S340" s="8"/>
      <c r="T340" s="8"/>
      <c r="U340" s="28" t="s">
        <v>3427</v>
      </c>
    </row>
    <row r="341" spans="1:22" x14ac:dyDescent="0.25">
      <c r="A341" s="7">
        <v>213</v>
      </c>
      <c r="B341" s="86" t="s">
        <v>3150</v>
      </c>
      <c r="C341" s="43">
        <v>68890561</v>
      </c>
      <c r="D341" s="43"/>
      <c r="E341" s="44" t="s">
        <v>3132</v>
      </c>
      <c r="F341" s="43" t="s">
        <v>3133</v>
      </c>
      <c r="G341" s="26" t="s">
        <v>3134</v>
      </c>
      <c r="H341" s="26" t="s">
        <v>3135</v>
      </c>
      <c r="I341" s="8"/>
      <c r="J341" s="26" t="s">
        <v>3305</v>
      </c>
      <c r="K341" s="8"/>
      <c r="L341" s="33">
        <v>43768</v>
      </c>
      <c r="M341" s="7" t="s">
        <v>4</v>
      </c>
      <c r="N341" s="26" t="s">
        <v>3351</v>
      </c>
      <c r="O341" s="8"/>
      <c r="P341" s="8"/>
      <c r="Q341" s="8"/>
      <c r="R341" s="8"/>
      <c r="S341" s="8"/>
      <c r="T341" s="8"/>
      <c r="U341" s="28" t="s">
        <v>3427</v>
      </c>
    </row>
    <row r="342" spans="1:22" x14ac:dyDescent="0.25">
      <c r="A342" s="7">
        <v>215</v>
      </c>
      <c r="B342" s="86" t="s">
        <v>63</v>
      </c>
      <c r="C342" s="43">
        <v>68891131</v>
      </c>
      <c r="D342" s="43"/>
      <c r="E342" s="44" t="s">
        <v>3138</v>
      </c>
      <c r="F342" s="96">
        <v>1864</v>
      </c>
      <c r="G342" s="26" t="s">
        <v>3139</v>
      </c>
      <c r="H342" s="26" t="s">
        <v>3140</v>
      </c>
      <c r="I342" s="8"/>
      <c r="J342" s="26" t="s">
        <v>3306</v>
      </c>
      <c r="K342" s="8"/>
      <c r="L342" s="33">
        <v>43768</v>
      </c>
      <c r="M342" s="7" t="s">
        <v>4</v>
      </c>
      <c r="N342" s="26" t="s">
        <v>3353</v>
      </c>
      <c r="O342" s="8"/>
      <c r="P342" s="8"/>
      <c r="Q342" s="8"/>
      <c r="R342" s="8"/>
      <c r="S342" s="8"/>
      <c r="T342" s="8"/>
      <c r="U342" s="28" t="s">
        <v>3427</v>
      </c>
    </row>
    <row r="343" spans="1:22" x14ac:dyDescent="0.25">
      <c r="A343" s="7">
        <v>218</v>
      </c>
      <c r="B343" s="86" t="s">
        <v>63</v>
      </c>
      <c r="C343" s="43">
        <v>68795325</v>
      </c>
      <c r="D343" s="43"/>
      <c r="E343" s="101" t="s">
        <v>3145</v>
      </c>
      <c r="F343" s="100" t="s">
        <v>2163</v>
      </c>
      <c r="G343" s="102" t="s">
        <v>3146</v>
      </c>
      <c r="H343" s="102" t="s">
        <v>159</v>
      </c>
      <c r="I343" s="8"/>
      <c r="J343" s="102" t="s">
        <v>2165</v>
      </c>
      <c r="K343" s="8"/>
      <c r="L343" s="33">
        <v>43768</v>
      </c>
      <c r="M343" s="7" t="s">
        <v>4</v>
      </c>
      <c r="N343" s="102" t="s">
        <v>3356</v>
      </c>
      <c r="O343" s="8"/>
      <c r="P343" s="8"/>
      <c r="Q343" s="8"/>
      <c r="R343" s="8"/>
      <c r="S343" s="8"/>
      <c r="T343" s="8"/>
      <c r="U343" s="28" t="s">
        <v>3427</v>
      </c>
    </row>
    <row r="344" spans="1:22" x14ac:dyDescent="0.25">
      <c r="A344" s="7">
        <v>220</v>
      </c>
      <c r="B344" s="85" t="s">
        <v>34</v>
      </c>
      <c r="C344" s="43">
        <v>68802807</v>
      </c>
      <c r="D344" s="43"/>
      <c r="E344" s="101" t="s">
        <v>3151</v>
      </c>
      <c r="F344" s="100" t="s">
        <v>2212</v>
      </c>
      <c r="G344" s="102" t="s">
        <v>2213</v>
      </c>
      <c r="H344" s="102" t="s">
        <v>159</v>
      </c>
      <c r="I344" s="8"/>
      <c r="J344" s="102" t="s">
        <v>526</v>
      </c>
      <c r="K344" s="8"/>
      <c r="L344" s="33">
        <v>43768</v>
      </c>
      <c r="M344" s="7" t="s">
        <v>4</v>
      </c>
      <c r="N344" s="102" t="s">
        <v>3358</v>
      </c>
      <c r="O344" s="8"/>
      <c r="P344" s="8"/>
      <c r="Q344" s="8"/>
      <c r="R344" s="8"/>
      <c r="S344" s="8"/>
      <c r="T344" s="8"/>
      <c r="U344" s="28" t="s">
        <v>3427</v>
      </c>
    </row>
    <row r="345" spans="1:22" x14ac:dyDescent="0.25">
      <c r="A345" s="7">
        <v>221</v>
      </c>
      <c r="B345" s="85" t="s">
        <v>33</v>
      </c>
      <c r="C345" s="43">
        <v>68803207</v>
      </c>
      <c r="D345" s="43"/>
      <c r="E345" s="101" t="s">
        <v>3152</v>
      </c>
      <c r="F345" s="100" t="s">
        <v>2215</v>
      </c>
      <c r="G345" s="102" t="s">
        <v>3153</v>
      </c>
      <c r="H345" s="102" t="s">
        <v>159</v>
      </c>
      <c r="I345" s="8"/>
      <c r="J345" s="102" t="s">
        <v>2217</v>
      </c>
      <c r="K345" s="8"/>
      <c r="L345" s="33">
        <v>43768</v>
      </c>
      <c r="M345" s="7" t="s">
        <v>4</v>
      </c>
      <c r="N345" s="131" t="s">
        <v>3359</v>
      </c>
      <c r="O345" s="8"/>
      <c r="P345" s="8"/>
      <c r="Q345" s="8"/>
      <c r="R345" s="8"/>
      <c r="S345" s="8"/>
      <c r="T345" s="8"/>
      <c r="U345" s="28" t="s">
        <v>3427</v>
      </c>
    </row>
    <row r="346" spans="1:22" x14ac:dyDescent="0.25">
      <c r="A346" s="7">
        <v>243</v>
      </c>
      <c r="B346" s="85" t="s">
        <v>34</v>
      </c>
      <c r="C346" s="43">
        <v>68879603</v>
      </c>
      <c r="D346" s="43"/>
      <c r="E346" s="101" t="s">
        <v>3204</v>
      </c>
      <c r="F346" s="100" t="s">
        <v>3205</v>
      </c>
      <c r="G346" s="102" t="s">
        <v>3206</v>
      </c>
      <c r="H346" s="102" t="s">
        <v>1827</v>
      </c>
      <c r="I346" s="8"/>
      <c r="J346" s="102" t="s">
        <v>3320</v>
      </c>
      <c r="K346" s="8"/>
      <c r="L346" s="33">
        <v>43768</v>
      </c>
      <c r="M346" s="7" t="s">
        <v>4</v>
      </c>
      <c r="N346" s="131" t="s">
        <v>3380</v>
      </c>
      <c r="O346" s="8"/>
      <c r="P346" s="8"/>
      <c r="Q346" s="8"/>
      <c r="R346" s="8"/>
      <c r="S346" s="8"/>
      <c r="T346" s="8"/>
      <c r="U346" s="28" t="s">
        <v>3427</v>
      </c>
    </row>
    <row r="347" spans="1:22" x14ac:dyDescent="0.25">
      <c r="A347" s="7">
        <v>248</v>
      </c>
      <c r="B347" s="85" t="s">
        <v>34</v>
      </c>
      <c r="C347" s="43">
        <v>67105033</v>
      </c>
      <c r="D347" s="43"/>
      <c r="E347" s="44" t="s">
        <v>1181</v>
      </c>
      <c r="F347" s="43" t="s">
        <v>895</v>
      </c>
      <c r="G347" s="26" t="s">
        <v>896</v>
      </c>
      <c r="H347" s="26" t="s">
        <v>124</v>
      </c>
      <c r="I347" s="8"/>
      <c r="J347" s="26" t="s">
        <v>3324</v>
      </c>
      <c r="K347" s="8"/>
      <c r="L347" s="33">
        <v>43768</v>
      </c>
      <c r="M347" s="7" t="s">
        <v>4</v>
      </c>
      <c r="N347" s="26" t="s">
        <v>3385</v>
      </c>
      <c r="O347" s="8"/>
      <c r="P347" s="8"/>
      <c r="Q347" s="8"/>
      <c r="R347" s="8"/>
      <c r="S347" s="8"/>
      <c r="T347" s="8"/>
      <c r="U347" s="28" t="s">
        <v>3427</v>
      </c>
    </row>
    <row r="348" spans="1:22" x14ac:dyDescent="0.25">
      <c r="A348" s="7">
        <v>251</v>
      </c>
      <c r="B348" s="85" t="s">
        <v>2712</v>
      </c>
      <c r="C348" s="43">
        <v>68801515</v>
      </c>
      <c r="D348" s="43"/>
      <c r="E348" s="44" t="s">
        <v>3226</v>
      </c>
      <c r="F348" s="43" t="s">
        <v>2485</v>
      </c>
      <c r="G348" s="26" t="s">
        <v>3227</v>
      </c>
      <c r="H348" s="26" t="s">
        <v>224</v>
      </c>
      <c r="I348" s="8"/>
      <c r="J348" s="26" t="s">
        <v>257</v>
      </c>
      <c r="K348" s="8"/>
      <c r="L348" s="33">
        <v>43768</v>
      </c>
      <c r="M348" s="7" t="s">
        <v>4</v>
      </c>
      <c r="N348" s="132" t="s">
        <v>3388</v>
      </c>
      <c r="O348" s="8"/>
      <c r="P348" s="8"/>
      <c r="Q348" s="8"/>
      <c r="R348" s="8"/>
      <c r="S348" s="8"/>
      <c r="T348" s="8"/>
      <c r="U348" s="28" t="s">
        <v>3427</v>
      </c>
    </row>
    <row r="349" spans="1:22" x14ac:dyDescent="0.25">
      <c r="A349" s="7">
        <v>262</v>
      </c>
      <c r="B349" s="86" t="s">
        <v>63</v>
      </c>
      <c r="C349" s="43">
        <v>68840967</v>
      </c>
      <c r="D349" s="43"/>
      <c r="E349" s="44" t="s">
        <v>3260</v>
      </c>
      <c r="F349" s="43" t="s">
        <v>3261</v>
      </c>
      <c r="G349" s="26" t="s">
        <v>3262</v>
      </c>
      <c r="H349" s="26" t="s">
        <v>2973</v>
      </c>
      <c r="I349" s="8"/>
      <c r="J349" s="26" t="s">
        <v>3332</v>
      </c>
      <c r="K349" s="8"/>
      <c r="L349" s="33">
        <v>43768</v>
      </c>
      <c r="M349" s="7" t="s">
        <v>4</v>
      </c>
      <c r="N349" s="132" t="s">
        <v>3398</v>
      </c>
      <c r="O349" s="8"/>
      <c r="P349" s="8"/>
      <c r="Q349" s="8"/>
      <c r="R349" s="8"/>
      <c r="S349" s="8"/>
      <c r="T349" s="8"/>
      <c r="U349" s="28" t="s">
        <v>3427</v>
      </c>
    </row>
    <row r="350" spans="1:22" x14ac:dyDescent="0.25">
      <c r="A350" s="7">
        <v>269</v>
      </c>
      <c r="B350" s="86" t="s">
        <v>63</v>
      </c>
      <c r="C350" s="43">
        <v>68573305</v>
      </c>
      <c r="D350" s="43"/>
      <c r="E350" s="43" t="s">
        <v>3282</v>
      </c>
      <c r="F350" s="43" t="s">
        <v>3425</v>
      </c>
      <c r="G350" s="26" t="s">
        <v>3425</v>
      </c>
      <c r="H350" s="21"/>
      <c r="I350" s="8"/>
      <c r="J350" s="102"/>
      <c r="K350" s="8"/>
      <c r="L350" s="33">
        <v>43768</v>
      </c>
      <c r="M350" s="7" t="s">
        <v>4</v>
      </c>
      <c r="N350" s="132" t="s">
        <v>3409</v>
      </c>
      <c r="O350" s="26" t="s">
        <v>3419</v>
      </c>
      <c r="P350" s="8"/>
      <c r="Q350" s="8"/>
      <c r="R350" s="8"/>
      <c r="S350" s="8"/>
      <c r="T350" s="8"/>
      <c r="U350" s="28" t="s">
        <v>3427</v>
      </c>
    </row>
    <row r="351" spans="1:22" x14ac:dyDescent="0.25">
      <c r="A351" s="7">
        <v>270</v>
      </c>
      <c r="B351" s="86" t="s">
        <v>63</v>
      </c>
      <c r="C351" s="43">
        <v>68613583</v>
      </c>
      <c r="D351" s="43"/>
      <c r="E351" s="43" t="s">
        <v>3283</v>
      </c>
      <c r="F351" s="43" t="s">
        <v>3425</v>
      </c>
      <c r="G351" s="26" t="s">
        <v>3425</v>
      </c>
      <c r="H351" s="21"/>
      <c r="I351" s="8"/>
      <c r="J351" s="102"/>
      <c r="K351" s="8"/>
      <c r="L351" s="33">
        <v>43768</v>
      </c>
      <c r="M351" s="7" t="s">
        <v>4</v>
      </c>
      <c r="N351" s="133" t="s">
        <v>3410</v>
      </c>
      <c r="O351" s="26" t="s">
        <v>3420</v>
      </c>
      <c r="P351" s="8"/>
      <c r="Q351" s="8"/>
      <c r="R351" s="8"/>
      <c r="S351" s="8"/>
      <c r="T351" s="8"/>
      <c r="U351" s="28" t="s">
        <v>3427</v>
      </c>
    </row>
    <row r="352" spans="1:22" x14ac:dyDescent="0.25">
      <c r="A352" s="7">
        <v>271</v>
      </c>
      <c r="B352" s="86" t="s">
        <v>63</v>
      </c>
      <c r="C352" s="43">
        <v>68705859</v>
      </c>
      <c r="D352" s="43"/>
      <c r="E352" s="43" t="s">
        <v>3284</v>
      </c>
      <c r="F352" s="43" t="s">
        <v>3425</v>
      </c>
      <c r="G352" s="26" t="s">
        <v>3425</v>
      </c>
      <c r="H352" s="21"/>
      <c r="I352" s="8"/>
      <c r="J352" s="102"/>
      <c r="K352" s="8"/>
      <c r="L352" s="33">
        <v>43768</v>
      </c>
      <c r="M352" s="7" t="s">
        <v>4</v>
      </c>
      <c r="N352" s="134" t="s">
        <v>3411</v>
      </c>
      <c r="O352" s="26">
        <v>1810008061</v>
      </c>
      <c r="P352" s="8"/>
      <c r="Q352" s="8"/>
      <c r="R352" s="8"/>
      <c r="S352" s="8"/>
      <c r="T352" s="8"/>
      <c r="U352" s="28" t="s">
        <v>3427</v>
      </c>
    </row>
    <row r="353" spans="1:23" x14ac:dyDescent="0.25">
      <c r="A353" s="7">
        <v>272</v>
      </c>
      <c r="B353" s="86" t="s">
        <v>63</v>
      </c>
      <c r="C353" s="43">
        <v>68496769</v>
      </c>
      <c r="D353" s="43"/>
      <c r="E353" s="43" t="s">
        <v>3285</v>
      </c>
      <c r="F353" s="43" t="s">
        <v>3425</v>
      </c>
      <c r="G353" s="26" t="s">
        <v>3425</v>
      </c>
      <c r="H353" s="21"/>
      <c r="I353" s="8"/>
      <c r="J353" s="102"/>
      <c r="K353" s="8"/>
      <c r="L353" s="33">
        <v>43768</v>
      </c>
      <c r="M353" s="7" t="s">
        <v>4</v>
      </c>
      <c r="N353" s="26" t="s">
        <v>3408</v>
      </c>
      <c r="O353" s="26" t="s">
        <v>3418</v>
      </c>
      <c r="P353" s="8"/>
      <c r="Q353" s="8"/>
      <c r="R353" s="8"/>
      <c r="S353" s="8"/>
      <c r="T353" s="8"/>
      <c r="U353" s="28" t="s">
        <v>3427</v>
      </c>
    </row>
    <row r="354" spans="1:23" x14ac:dyDescent="0.25">
      <c r="A354" s="7">
        <v>273</v>
      </c>
      <c r="B354" s="86" t="s">
        <v>63</v>
      </c>
      <c r="C354" s="43">
        <v>68751501</v>
      </c>
      <c r="D354" s="43"/>
      <c r="E354" s="43" t="s">
        <v>3286</v>
      </c>
      <c r="F354" s="43" t="s">
        <v>3425</v>
      </c>
      <c r="G354" s="26" t="s">
        <v>3425</v>
      </c>
      <c r="H354" s="21"/>
      <c r="I354" s="8"/>
      <c r="J354" s="102"/>
      <c r="K354" s="8"/>
      <c r="L354" s="33">
        <v>43768</v>
      </c>
      <c r="M354" s="7" t="s">
        <v>4</v>
      </c>
      <c r="N354" s="26" t="s">
        <v>3413</v>
      </c>
      <c r="O354" s="26" t="s">
        <v>3422</v>
      </c>
      <c r="P354" s="8"/>
      <c r="Q354" s="8"/>
      <c r="R354" s="8"/>
      <c r="S354" s="8"/>
      <c r="T354" s="8"/>
      <c r="U354" s="28" t="s">
        <v>3427</v>
      </c>
    </row>
    <row r="355" spans="1:23" x14ac:dyDescent="0.25">
      <c r="A355" s="7">
        <v>274</v>
      </c>
      <c r="B355" s="86" t="s">
        <v>63</v>
      </c>
      <c r="C355" s="43">
        <v>67972117</v>
      </c>
      <c r="D355" s="43"/>
      <c r="E355" s="43" t="s">
        <v>3287</v>
      </c>
      <c r="F355" s="43" t="s">
        <v>3425</v>
      </c>
      <c r="G355" s="26" t="s">
        <v>3425</v>
      </c>
      <c r="H355" s="21"/>
      <c r="I355" s="8"/>
      <c r="J355" s="102"/>
      <c r="K355" s="8"/>
      <c r="L355" s="33">
        <v>43768</v>
      </c>
      <c r="M355" s="7" t="s">
        <v>4</v>
      </c>
      <c r="N355" s="26" t="s">
        <v>3405</v>
      </c>
      <c r="O355" s="26" t="s">
        <v>3417</v>
      </c>
      <c r="P355" s="8"/>
      <c r="Q355" s="8"/>
      <c r="R355" s="8"/>
      <c r="S355" s="8"/>
      <c r="T355" s="8"/>
      <c r="U355" s="28" t="s">
        <v>3427</v>
      </c>
    </row>
    <row r="356" spans="1:23" x14ac:dyDescent="0.25">
      <c r="A356" s="7">
        <v>275</v>
      </c>
      <c r="B356" s="86" t="s">
        <v>63</v>
      </c>
      <c r="C356" s="43">
        <v>68619549</v>
      </c>
      <c r="D356" s="43"/>
      <c r="E356" s="43" t="s">
        <v>3288</v>
      </c>
      <c r="F356" s="43" t="s">
        <v>3425</v>
      </c>
      <c r="G356" s="26" t="s">
        <v>3425</v>
      </c>
      <c r="H356" s="21"/>
      <c r="I356" s="8"/>
      <c r="J356" s="102"/>
      <c r="K356" s="8"/>
      <c r="L356" s="33">
        <v>43768</v>
      </c>
      <c r="M356" s="7" t="s">
        <v>4</v>
      </c>
      <c r="N356" s="26" t="s">
        <v>3412</v>
      </c>
      <c r="O356" s="26" t="s">
        <v>3421</v>
      </c>
      <c r="P356" s="8"/>
      <c r="Q356" s="8"/>
      <c r="R356" s="8"/>
      <c r="S356" s="8"/>
      <c r="T356" s="8"/>
      <c r="U356" s="28" t="s">
        <v>3427</v>
      </c>
    </row>
    <row r="357" spans="1:23" x14ac:dyDescent="0.25">
      <c r="A357" s="7">
        <v>276</v>
      </c>
      <c r="B357" s="86" t="s">
        <v>63</v>
      </c>
      <c r="C357" s="43">
        <v>68826587</v>
      </c>
      <c r="D357" s="43"/>
      <c r="E357" s="43" t="s">
        <v>3289</v>
      </c>
      <c r="F357" s="43" t="s">
        <v>3425</v>
      </c>
      <c r="G357" s="26" t="s">
        <v>3425</v>
      </c>
      <c r="H357" s="21"/>
      <c r="I357" s="8"/>
      <c r="J357" s="102"/>
      <c r="K357" s="8"/>
      <c r="L357" s="33">
        <v>43768</v>
      </c>
      <c r="M357" s="7" t="s">
        <v>4</v>
      </c>
      <c r="N357" s="26" t="s">
        <v>3414</v>
      </c>
      <c r="O357" s="26" t="s">
        <v>3423</v>
      </c>
      <c r="P357" s="8"/>
      <c r="Q357" s="8"/>
      <c r="R357" s="8"/>
      <c r="S357" s="8"/>
      <c r="T357" s="8"/>
      <c r="U357" s="28" t="s">
        <v>3427</v>
      </c>
    </row>
    <row r="358" spans="1:23" x14ac:dyDescent="0.25">
      <c r="A358" s="7">
        <v>277</v>
      </c>
      <c r="B358" s="86" t="s">
        <v>63</v>
      </c>
      <c r="C358" s="43">
        <v>68704873</v>
      </c>
      <c r="D358" s="43"/>
      <c r="E358" s="43" t="s">
        <v>3290</v>
      </c>
      <c r="F358" s="43" t="s">
        <v>3425</v>
      </c>
      <c r="G358" s="26" t="s">
        <v>3425</v>
      </c>
      <c r="H358" s="21"/>
      <c r="I358" s="8"/>
      <c r="J358" s="102"/>
      <c r="K358" s="8"/>
      <c r="L358" s="33">
        <v>43768</v>
      </c>
      <c r="M358" s="7" t="s">
        <v>4</v>
      </c>
      <c r="N358" s="26" t="s">
        <v>3415</v>
      </c>
      <c r="O358" s="26" t="s">
        <v>3424</v>
      </c>
      <c r="P358" s="8"/>
      <c r="Q358" s="8"/>
      <c r="R358" s="8"/>
      <c r="S358" s="8"/>
      <c r="T358" s="8"/>
      <c r="U358" s="28" t="s">
        <v>3427</v>
      </c>
    </row>
    <row r="359" spans="1:23" x14ac:dyDescent="0.25">
      <c r="A359" s="7">
        <v>278</v>
      </c>
      <c r="B359" s="86" t="s">
        <v>63</v>
      </c>
      <c r="C359" s="43">
        <v>68007027</v>
      </c>
      <c r="D359" s="43"/>
      <c r="E359" s="43" t="s">
        <v>3291</v>
      </c>
      <c r="F359" s="43" t="s">
        <v>3425</v>
      </c>
      <c r="G359" s="26" t="s">
        <v>3425</v>
      </c>
      <c r="H359" s="21"/>
      <c r="I359" s="8"/>
      <c r="J359" s="102"/>
      <c r="K359" s="8"/>
      <c r="L359" s="33">
        <v>43768</v>
      </c>
      <c r="M359" s="7" t="s">
        <v>4</v>
      </c>
      <c r="N359" s="26" t="s">
        <v>3406</v>
      </c>
      <c r="O359" s="26" t="s">
        <v>3406</v>
      </c>
      <c r="P359" s="8"/>
      <c r="Q359" s="8"/>
      <c r="R359" s="8"/>
      <c r="S359" s="8"/>
      <c r="T359" s="8"/>
      <c r="U359" s="28" t="s">
        <v>3427</v>
      </c>
    </row>
    <row r="360" spans="1:23" x14ac:dyDescent="0.25">
      <c r="A360" s="7">
        <v>279</v>
      </c>
      <c r="B360" s="86" t="s">
        <v>63</v>
      </c>
      <c r="C360" s="43">
        <v>67666949</v>
      </c>
      <c r="D360" s="43"/>
      <c r="E360" s="43" t="s">
        <v>3292</v>
      </c>
      <c r="F360" s="43" t="s">
        <v>3425</v>
      </c>
      <c r="G360" s="26" t="s">
        <v>3425</v>
      </c>
      <c r="H360" s="21"/>
      <c r="I360" s="8"/>
      <c r="J360" s="102"/>
      <c r="K360" s="8"/>
      <c r="L360" s="33">
        <v>43768</v>
      </c>
      <c r="M360" s="7" t="s">
        <v>4</v>
      </c>
      <c r="N360" s="26" t="s">
        <v>3407</v>
      </c>
      <c r="O360" s="26" t="s">
        <v>3416</v>
      </c>
      <c r="P360" s="8"/>
      <c r="Q360" s="8"/>
      <c r="R360" s="8"/>
      <c r="S360" s="8"/>
      <c r="T360" s="8"/>
      <c r="U360" s="28" t="s">
        <v>3427</v>
      </c>
    </row>
    <row r="361" spans="1:23" x14ac:dyDescent="0.25">
      <c r="A361" s="7">
        <v>259</v>
      </c>
      <c r="B361" s="85" t="s">
        <v>3252</v>
      </c>
      <c r="C361" s="43">
        <v>68771093</v>
      </c>
      <c r="D361" s="43"/>
      <c r="E361" s="44" t="s">
        <v>3249</v>
      </c>
      <c r="F361" s="43" t="s">
        <v>3250</v>
      </c>
      <c r="G361" s="26" t="s">
        <v>3251</v>
      </c>
      <c r="H361" s="26" t="s">
        <v>451</v>
      </c>
      <c r="I361" s="8"/>
      <c r="J361" s="26" t="s">
        <v>3331</v>
      </c>
      <c r="K361" s="8"/>
      <c r="L361" s="33">
        <v>43768</v>
      </c>
      <c r="M361" s="7" t="s">
        <v>4</v>
      </c>
      <c r="N361" s="26" t="s">
        <v>3395</v>
      </c>
      <c r="O361" s="8"/>
      <c r="P361" s="8"/>
      <c r="Q361" s="8"/>
      <c r="R361" s="8"/>
      <c r="S361" s="8"/>
      <c r="T361" s="8"/>
      <c r="U361" s="28" t="s">
        <v>3428</v>
      </c>
    </row>
    <row r="362" spans="1:23" x14ac:dyDescent="0.25">
      <c r="A362" s="7">
        <v>79</v>
      </c>
      <c r="B362" s="89" t="s">
        <v>22</v>
      </c>
      <c r="C362" s="55">
        <v>68433223</v>
      </c>
      <c r="D362" s="7"/>
      <c r="E362" s="121" t="s">
        <v>1763</v>
      </c>
      <c r="F362" s="135">
        <v>1600</v>
      </c>
      <c r="G362" s="122" t="s">
        <v>1843</v>
      </c>
      <c r="H362" s="122" t="s">
        <v>2983</v>
      </c>
      <c r="I362" s="8"/>
      <c r="J362" s="122" t="s">
        <v>1897</v>
      </c>
      <c r="K362" s="8"/>
      <c r="L362" s="33">
        <v>43763</v>
      </c>
      <c r="M362" s="36" t="s">
        <v>4</v>
      </c>
      <c r="N362" s="122" t="s">
        <v>1944</v>
      </c>
      <c r="O362" s="122" t="s">
        <v>2000</v>
      </c>
      <c r="P362" s="21" t="s">
        <v>1211</v>
      </c>
      <c r="Q362" s="22">
        <v>43764</v>
      </c>
      <c r="R362" s="26" t="s">
        <v>2645</v>
      </c>
      <c r="S362" s="64" t="s">
        <v>1569</v>
      </c>
      <c r="T362" s="64" t="s">
        <v>1569</v>
      </c>
      <c r="U362" s="28" t="s">
        <v>3427</v>
      </c>
      <c r="V362" s="136"/>
    </row>
    <row r="363" spans="1:23" x14ac:dyDescent="0.25">
      <c r="A363" s="7">
        <v>82</v>
      </c>
      <c r="B363" s="84" t="s">
        <v>59</v>
      </c>
      <c r="C363" s="91">
        <v>68559351</v>
      </c>
      <c r="D363" s="7"/>
      <c r="E363" s="7" t="s">
        <v>1783</v>
      </c>
      <c r="F363" s="91">
        <v>3523</v>
      </c>
      <c r="G363" s="90" t="s">
        <v>1855</v>
      </c>
      <c r="H363" s="45" t="s">
        <v>2996</v>
      </c>
      <c r="I363" s="8"/>
      <c r="J363" s="90" t="s">
        <v>239</v>
      </c>
      <c r="K363" s="8"/>
      <c r="L363" s="33">
        <v>43763</v>
      </c>
      <c r="M363" s="42" t="s">
        <v>4</v>
      </c>
      <c r="N363" s="90" t="s">
        <v>1953</v>
      </c>
      <c r="O363" s="90" t="s">
        <v>2010</v>
      </c>
      <c r="P363" s="43" t="s">
        <v>1219</v>
      </c>
      <c r="Q363" s="22" t="s">
        <v>1214</v>
      </c>
      <c r="R363" s="26" t="s">
        <v>2911</v>
      </c>
      <c r="S363" s="26" t="s">
        <v>1569</v>
      </c>
      <c r="T363" s="26" t="s">
        <v>1569</v>
      </c>
      <c r="U363" s="28" t="s">
        <v>3427</v>
      </c>
      <c r="V363" s="93"/>
    </row>
    <row r="364" spans="1:23" x14ac:dyDescent="0.25">
      <c r="A364" s="7">
        <v>4</v>
      </c>
      <c r="B364" s="81" t="s">
        <v>34</v>
      </c>
      <c r="C364" s="7">
        <v>67796669</v>
      </c>
      <c r="D364" s="7"/>
      <c r="E364" s="7" t="s">
        <v>1002</v>
      </c>
      <c r="F364" s="7" t="s">
        <v>35</v>
      </c>
      <c r="G364" s="8" t="s">
        <v>36</v>
      </c>
      <c r="H364" s="8" t="s">
        <v>37</v>
      </c>
      <c r="I364" s="8"/>
      <c r="J364" s="8" t="s">
        <v>38</v>
      </c>
      <c r="K364" s="8"/>
      <c r="L364" s="33">
        <v>43761</v>
      </c>
      <c r="M364" s="7" t="s">
        <v>4</v>
      </c>
      <c r="N364" s="8" t="s">
        <v>39</v>
      </c>
      <c r="O364" s="10" t="s">
        <v>40</v>
      </c>
      <c r="P364" s="43" t="s">
        <v>1211</v>
      </c>
      <c r="Q364" s="22">
        <v>43764</v>
      </c>
      <c r="R364" s="21" t="s">
        <v>1235</v>
      </c>
      <c r="S364" s="26" t="s">
        <v>1569</v>
      </c>
      <c r="T364" s="26" t="s">
        <v>1569</v>
      </c>
      <c r="U364" s="22"/>
      <c r="V364" s="93"/>
    </row>
    <row r="365" spans="1:23" x14ac:dyDescent="0.25">
      <c r="A365" s="7">
        <v>12</v>
      </c>
      <c r="B365" s="81" t="s">
        <v>34</v>
      </c>
      <c r="C365" s="7">
        <v>68169693</v>
      </c>
      <c r="D365" s="7"/>
      <c r="E365" s="7" t="s">
        <v>1011</v>
      </c>
      <c r="F365" s="7" t="s">
        <v>82</v>
      </c>
      <c r="G365" s="8" t="s">
        <v>83</v>
      </c>
      <c r="H365" s="8" t="s">
        <v>2954</v>
      </c>
      <c r="I365" s="8"/>
      <c r="J365" s="8" t="s">
        <v>84</v>
      </c>
      <c r="K365" s="8"/>
      <c r="L365" s="33">
        <v>43761</v>
      </c>
      <c r="M365" s="7" t="s">
        <v>1209</v>
      </c>
      <c r="N365" s="8" t="s">
        <v>85</v>
      </c>
      <c r="O365" s="10" t="s">
        <v>86</v>
      </c>
      <c r="P365" s="43" t="s">
        <v>1211</v>
      </c>
      <c r="Q365" s="22">
        <v>43748</v>
      </c>
      <c r="R365" s="21" t="s">
        <v>1236</v>
      </c>
      <c r="S365" s="26" t="s">
        <v>1569</v>
      </c>
      <c r="T365" s="26" t="s">
        <v>1569</v>
      </c>
      <c r="U365" s="22" t="s">
        <v>3429</v>
      </c>
      <c r="V365" s="93"/>
      <c r="W365" s="93"/>
    </row>
    <row r="366" spans="1:23" x14ac:dyDescent="0.25">
      <c r="A366" s="7">
        <v>19</v>
      </c>
      <c r="B366" s="85" t="s">
        <v>2712</v>
      </c>
      <c r="C366" s="7">
        <v>68468117</v>
      </c>
      <c r="D366" s="7"/>
      <c r="E366" s="7" t="s">
        <v>1027</v>
      </c>
      <c r="F366" s="19">
        <v>1027</v>
      </c>
      <c r="G366" s="8" t="s">
        <v>163</v>
      </c>
      <c r="H366" s="8" t="s">
        <v>2951</v>
      </c>
      <c r="I366" s="8"/>
      <c r="J366" s="8" t="s">
        <v>164</v>
      </c>
      <c r="K366" s="8"/>
      <c r="L366" s="33">
        <v>43761</v>
      </c>
      <c r="M366" s="7" t="s">
        <v>4</v>
      </c>
      <c r="N366" s="8" t="s">
        <v>165</v>
      </c>
      <c r="O366" s="10" t="s">
        <v>70</v>
      </c>
      <c r="P366" s="43" t="s">
        <v>1211</v>
      </c>
      <c r="Q366" s="22">
        <v>43766</v>
      </c>
      <c r="R366" s="21" t="s">
        <v>2647</v>
      </c>
      <c r="S366" s="26" t="s">
        <v>1569</v>
      </c>
      <c r="T366" s="26" t="s">
        <v>1569</v>
      </c>
      <c r="U366" s="22" t="s">
        <v>3429</v>
      </c>
      <c r="V366" s="93"/>
      <c r="W366" s="93"/>
    </row>
    <row r="367" spans="1:23" x14ac:dyDescent="0.25">
      <c r="A367" s="7">
        <v>21</v>
      </c>
      <c r="B367" s="81" t="s">
        <v>63</v>
      </c>
      <c r="C367" s="7">
        <v>68521013</v>
      </c>
      <c r="D367" s="7"/>
      <c r="E367" s="7" t="s">
        <v>1034</v>
      </c>
      <c r="F367" s="7" t="s">
        <v>196</v>
      </c>
      <c r="G367" s="8" t="s">
        <v>197</v>
      </c>
      <c r="H367" s="8" t="s">
        <v>2991</v>
      </c>
      <c r="I367" s="8"/>
      <c r="J367" s="8" t="s">
        <v>198</v>
      </c>
      <c r="K367" s="8"/>
      <c r="L367" s="33">
        <v>43761</v>
      </c>
      <c r="M367" s="7" t="s">
        <v>4</v>
      </c>
      <c r="N367" s="8" t="s">
        <v>199</v>
      </c>
      <c r="O367" s="10" t="s">
        <v>70</v>
      </c>
      <c r="P367" s="43" t="s">
        <v>1211</v>
      </c>
      <c r="Q367" s="22" t="s">
        <v>3434</v>
      </c>
      <c r="R367" s="21" t="s">
        <v>2898</v>
      </c>
      <c r="S367" s="21" t="s">
        <v>2930</v>
      </c>
      <c r="T367" s="26" t="s">
        <v>1569</v>
      </c>
      <c r="U367" s="22" t="s">
        <v>3429</v>
      </c>
      <c r="V367" s="93"/>
      <c r="W367" s="93"/>
    </row>
    <row r="368" spans="1:23" x14ac:dyDescent="0.25">
      <c r="A368" s="7">
        <v>22</v>
      </c>
      <c r="B368" s="81" t="s">
        <v>59</v>
      </c>
      <c r="C368" s="7">
        <v>68553899</v>
      </c>
      <c r="D368" s="78">
        <v>801132061000030</v>
      </c>
      <c r="E368" s="7" t="s">
        <v>1042</v>
      </c>
      <c r="F368" s="7" t="s">
        <v>237</v>
      </c>
      <c r="G368" s="8" t="s">
        <v>238</v>
      </c>
      <c r="H368" s="8" t="s">
        <v>2986</v>
      </c>
      <c r="I368" s="8"/>
      <c r="J368" s="8" t="s">
        <v>239</v>
      </c>
      <c r="K368" s="8"/>
      <c r="L368" s="33">
        <v>43761</v>
      </c>
      <c r="M368" s="7" t="s">
        <v>1209</v>
      </c>
      <c r="N368" s="8" t="s">
        <v>240</v>
      </c>
      <c r="O368" s="10" t="s">
        <v>205</v>
      </c>
      <c r="P368" s="43" t="s">
        <v>1211</v>
      </c>
      <c r="Q368" s="22" t="s">
        <v>1214</v>
      </c>
      <c r="R368" s="21" t="s">
        <v>1288</v>
      </c>
      <c r="S368" s="26" t="s">
        <v>1569</v>
      </c>
      <c r="T368" s="26" t="s">
        <v>1569</v>
      </c>
      <c r="U368" s="22" t="s">
        <v>3429</v>
      </c>
      <c r="V368" s="93"/>
      <c r="W368" s="93"/>
    </row>
    <row r="369" spans="1:23" x14ac:dyDescent="0.25">
      <c r="A369" s="7">
        <v>25</v>
      </c>
      <c r="B369" s="81" t="s">
        <v>63</v>
      </c>
      <c r="C369" s="7">
        <v>68608073</v>
      </c>
      <c r="D369" s="7"/>
      <c r="E369" s="7" t="s">
        <v>1062</v>
      </c>
      <c r="F369" s="7" t="s">
        <v>331</v>
      </c>
      <c r="G369" s="8" t="s">
        <v>332</v>
      </c>
      <c r="H369" s="8" t="s">
        <v>2941</v>
      </c>
      <c r="I369" s="8"/>
      <c r="J369" s="8" t="s">
        <v>333</v>
      </c>
      <c r="K369" s="8"/>
      <c r="L369" s="33">
        <v>43761</v>
      </c>
      <c r="M369" s="7" t="s">
        <v>4</v>
      </c>
      <c r="N369" s="8" t="s">
        <v>334</v>
      </c>
      <c r="O369" s="10" t="s">
        <v>335</v>
      </c>
      <c r="P369" s="43" t="s">
        <v>1211</v>
      </c>
      <c r="Q369" s="22">
        <v>43767</v>
      </c>
      <c r="R369" s="21" t="s">
        <v>2942</v>
      </c>
      <c r="S369" s="21" t="s">
        <v>2930</v>
      </c>
      <c r="T369" s="26" t="s">
        <v>1569</v>
      </c>
      <c r="U369" s="22" t="s">
        <v>3429</v>
      </c>
      <c r="V369" s="93"/>
      <c r="W369" s="93"/>
    </row>
    <row r="370" spans="1:23" x14ac:dyDescent="0.25">
      <c r="A370" s="7">
        <v>27</v>
      </c>
      <c r="B370" s="81" t="s">
        <v>63</v>
      </c>
      <c r="C370" s="7">
        <v>68632239</v>
      </c>
      <c r="D370" s="7"/>
      <c r="E370" s="7" t="s">
        <v>1082</v>
      </c>
      <c r="F370" s="7" t="s">
        <v>435</v>
      </c>
      <c r="G370" s="8" t="s">
        <v>436</v>
      </c>
      <c r="H370" s="8" t="s">
        <v>25</v>
      </c>
      <c r="I370" s="8"/>
      <c r="J370" s="8" t="s">
        <v>437</v>
      </c>
      <c r="K370" s="8"/>
      <c r="L370" s="33">
        <v>43761</v>
      </c>
      <c r="M370" s="7" t="s">
        <v>4</v>
      </c>
      <c r="N370" s="8" t="s">
        <v>438</v>
      </c>
      <c r="O370" s="10" t="s">
        <v>874</v>
      </c>
      <c r="P370" s="43" t="s">
        <v>1211</v>
      </c>
      <c r="Q370" s="22">
        <v>43767</v>
      </c>
      <c r="R370" s="21" t="s">
        <v>2900</v>
      </c>
      <c r="S370" s="26" t="s">
        <v>1569</v>
      </c>
      <c r="T370" s="26" t="s">
        <v>1569</v>
      </c>
      <c r="U370" s="22" t="s">
        <v>3429</v>
      </c>
      <c r="V370" s="93"/>
      <c r="W370" s="93"/>
    </row>
    <row r="371" spans="1:23" x14ac:dyDescent="0.25">
      <c r="A371" s="7">
        <v>30</v>
      </c>
      <c r="B371" s="81" t="s">
        <v>33</v>
      </c>
      <c r="C371" s="7">
        <v>68645559</v>
      </c>
      <c r="D371" s="7"/>
      <c r="E371" s="7" t="s">
        <v>1092</v>
      </c>
      <c r="F371" s="19">
        <v>790400</v>
      </c>
      <c r="G371" s="8" t="s">
        <v>487</v>
      </c>
      <c r="H371" s="8" t="s">
        <v>653</v>
      </c>
      <c r="I371" s="8"/>
      <c r="J371" s="8" t="s">
        <v>488</v>
      </c>
      <c r="K371" s="8"/>
      <c r="L371" s="33">
        <v>43761</v>
      </c>
      <c r="M371" s="7" t="s">
        <v>4</v>
      </c>
      <c r="N371" s="8" t="s">
        <v>489</v>
      </c>
      <c r="O371" s="10" t="s">
        <v>490</v>
      </c>
      <c r="P371" s="43" t="s">
        <v>1211</v>
      </c>
      <c r="Q371" s="22">
        <v>43762</v>
      </c>
      <c r="R371" s="21" t="s">
        <v>1331</v>
      </c>
      <c r="S371" s="26" t="s">
        <v>1569</v>
      </c>
      <c r="T371" s="26" t="s">
        <v>1569</v>
      </c>
      <c r="U371" s="22" t="s">
        <v>3429</v>
      </c>
      <c r="V371" s="93"/>
      <c r="W371" s="93"/>
    </row>
    <row r="372" spans="1:23" x14ac:dyDescent="0.25">
      <c r="A372" s="7">
        <v>33</v>
      </c>
      <c r="B372" s="81" t="s">
        <v>63</v>
      </c>
      <c r="C372" s="7">
        <v>68673611</v>
      </c>
      <c r="D372" s="78">
        <v>801146015000010</v>
      </c>
      <c r="E372" s="7" t="s">
        <v>1119</v>
      </c>
      <c r="F372" s="7" t="s">
        <v>616</v>
      </c>
      <c r="G372" s="8" t="s">
        <v>617</v>
      </c>
      <c r="H372" s="8" t="s">
        <v>1829</v>
      </c>
      <c r="I372" s="8"/>
      <c r="J372" s="8" t="s">
        <v>618</v>
      </c>
      <c r="K372" s="8"/>
      <c r="L372" s="33">
        <v>43761</v>
      </c>
      <c r="M372" s="7" t="s">
        <v>4</v>
      </c>
      <c r="N372" s="8" t="s">
        <v>619</v>
      </c>
      <c r="O372" s="10" t="s">
        <v>620</v>
      </c>
      <c r="P372" s="43" t="s">
        <v>1211</v>
      </c>
      <c r="Q372" s="22" t="s">
        <v>3434</v>
      </c>
      <c r="R372" s="21" t="s">
        <v>3436</v>
      </c>
      <c r="S372" s="26" t="s">
        <v>2930</v>
      </c>
      <c r="T372" s="26" t="s">
        <v>1569</v>
      </c>
      <c r="U372" s="22" t="s">
        <v>3429</v>
      </c>
      <c r="V372" s="93"/>
      <c r="W372" s="93"/>
    </row>
    <row r="373" spans="1:23" x14ac:dyDescent="0.25">
      <c r="A373" s="7">
        <v>39</v>
      </c>
      <c r="B373" s="81" t="s">
        <v>33</v>
      </c>
      <c r="C373" s="7">
        <v>68702381</v>
      </c>
      <c r="D373" s="7"/>
      <c r="E373" s="7" t="s">
        <v>1143</v>
      </c>
      <c r="F373" s="19">
        <v>790369</v>
      </c>
      <c r="G373" s="8" t="s">
        <v>731</v>
      </c>
      <c r="H373" s="8" t="s">
        <v>2998</v>
      </c>
      <c r="I373" s="8"/>
      <c r="J373" s="8" t="s">
        <v>732</v>
      </c>
      <c r="K373" s="8"/>
      <c r="L373" s="33">
        <v>43761</v>
      </c>
      <c r="M373" s="7" t="s">
        <v>4</v>
      </c>
      <c r="N373" s="8" t="s">
        <v>733</v>
      </c>
      <c r="O373" s="10" t="s">
        <v>734</v>
      </c>
      <c r="P373" s="43" t="s">
        <v>1211</v>
      </c>
      <c r="Q373" s="22">
        <v>43763</v>
      </c>
      <c r="R373" s="21" t="s">
        <v>2638</v>
      </c>
      <c r="S373" s="26" t="s">
        <v>1569</v>
      </c>
      <c r="T373" s="26" t="s">
        <v>1569</v>
      </c>
      <c r="U373" s="22" t="s">
        <v>3429</v>
      </c>
      <c r="V373" s="93"/>
      <c r="W373" s="93"/>
    </row>
    <row r="374" spans="1:23" x14ac:dyDescent="0.25">
      <c r="A374" s="7">
        <v>57</v>
      </c>
      <c r="B374" s="82" t="s">
        <v>63</v>
      </c>
      <c r="C374" s="25">
        <v>68713355</v>
      </c>
      <c r="D374" s="7"/>
      <c r="E374" s="24" t="s">
        <v>1414</v>
      </c>
      <c r="F374" s="24" t="s">
        <v>1415</v>
      </c>
      <c r="G374" s="20" t="s">
        <v>1416</v>
      </c>
      <c r="H374" s="40" t="s">
        <v>2948</v>
      </c>
      <c r="I374" s="8"/>
      <c r="J374" s="20" t="s">
        <v>623</v>
      </c>
      <c r="K374" s="8"/>
      <c r="L374" s="33">
        <v>43762</v>
      </c>
      <c r="M374" s="7" t="s">
        <v>4</v>
      </c>
      <c r="N374" s="20" t="s">
        <v>1417</v>
      </c>
      <c r="O374" s="80" t="s">
        <v>1418</v>
      </c>
      <c r="P374" s="43" t="s">
        <v>1211</v>
      </c>
      <c r="Q374" s="22">
        <v>43766</v>
      </c>
      <c r="R374" s="20" t="s">
        <v>1656</v>
      </c>
      <c r="S374" s="21" t="s">
        <v>2935</v>
      </c>
      <c r="T374" s="26" t="s">
        <v>1569</v>
      </c>
      <c r="U374" s="22" t="s">
        <v>3429</v>
      </c>
      <c r="V374" s="93"/>
      <c r="W374" s="93"/>
    </row>
    <row r="375" spans="1:23" x14ac:dyDescent="0.25">
      <c r="A375" s="7">
        <v>59</v>
      </c>
      <c r="B375" s="82" t="s">
        <v>34</v>
      </c>
      <c r="C375" s="25">
        <v>68716819</v>
      </c>
      <c r="D375" s="7"/>
      <c r="E375" s="24" t="s">
        <v>1428</v>
      </c>
      <c r="F375" s="24" t="s">
        <v>1429</v>
      </c>
      <c r="G375" s="20" t="s">
        <v>1430</v>
      </c>
      <c r="H375" s="40" t="s">
        <v>2972</v>
      </c>
      <c r="I375" s="8"/>
      <c r="J375" s="20" t="s">
        <v>1431</v>
      </c>
      <c r="K375" s="8"/>
      <c r="L375" s="33">
        <v>43762</v>
      </c>
      <c r="M375" s="7" t="s">
        <v>4</v>
      </c>
      <c r="N375" s="20" t="s">
        <v>1432</v>
      </c>
      <c r="O375" s="26" t="s">
        <v>1433</v>
      </c>
      <c r="P375" s="43" t="s">
        <v>1211</v>
      </c>
      <c r="Q375" s="22">
        <v>43762</v>
      </c>
      <c r="R375" s="20" t="s">
        <v>3059</v>
      </c>
      <c r="S375" s="26" t="s">
        <v>1569</v>
      </c>
      <c r="T375" s="26" t="s">
        <v>1569</v>
      </c>
      <c r="U375" s="22" t="s">
        <v>3429</v>
      </c>
      <c r="V375" s="93"/>
      <c r="W375" s="93"/>
    </row>
    <row r="376" spans="1:23" x14ac:dyDescent="0.25">
      <c r="A376" s="7">
        <v>60</v>
      </c>
      <c r="B376" s="82" t="s">
        <v>63</v>
      </c>
      <c r="C376" s="25">
        <v>68724595</v>
      </c>
      <c r="D376" s="7"/>
      <c r="E376" s="24" t="s">
        <v>1434</v>
      </c>
      <c r="F376" s="24" t="s">
        <v>1435</v>
      </c>
      <c r="G376" s="20" t="s">
        <v>1436</v>
      </c>
      <c r="H376" s="40" t="s">
        <v>55</v>
      </c>
      <c r="I376" s="8"/>
      <c r="J376" s="20" t="s">
        <v>1437</v>
      </c>
      <c r="K376" s="8"/>
      <c r="L376" s="33">
        <v>43762</v>
      </c>
      <c r="M376" s="7" t="s">
        <v>4</v>
      </c>
      <c r="N376" s="20" t="s">
        <v>1438</v>
      </c>
      <c r="O376" s="26" t="s">
        <v>1439</v>
      </c>
      <c r="P376" s="43" t="s">
        <v>1211</v>
      </c>
      <c r="Q376" s="22">
        <v>43761</v>
      </c>
      <c r="R376" s="20" t="s">
        <v>1244</v>
      </c>
      <c r="S376" s="26" t="s">
        <v>1569</v>
      </c>
      <c r="T376" s="26" t="s">
        <v>1569</v>
      </c>
      <c r="U376" s="22" t="s">
        <v>3429</v>
      </c>
      <c r="V376" s="93"/>
      <c r="W376" s="93"/>
    </row>
    <row r="377" spans="1:23" x14ac:dyDescent="0.25">
      <c r="A377" s="7">
        <v>61</v>
      </c>
      <c r="B377" s="82" t="s">
        <v>63</v>
      </c>
      <c r="C377" s="25">
        <v>68729057</v>
      </c>
      <c r="D377" s="7"/>
      <c r="E377" s="24" t="s">
        <v>1485</v>
      </c>
      <c r="F377" s="24" t="s">
        <v>1486</v>
      </c>
      <c r="G377" s="20" t="s">
        <v>1487</v>
      </c>
      <c r="H377" s="40" t="s">
        <v>1798</v>
      </c>
      <c r="I377" s="8"/>
      <c r="J377" s="20" t="s">
        <v>1488</v>
      </c>
      <c r="K377" s="8"/>
      <c r="L377" s="33">
        <v>43762</v>
      </c>
      <c r="M377" s="7" t="s">
        <v>4</v>
      </c>
      <c r="N377" s="20" t="s">
        <v>1489</v>
      </c>
      <c r="O377" s="26" t="s">
        <v>1490</v>
      </c>
      <c r="P377" s="43" t="s">
        <v>1211</v>
      </c>
      <c r="Q377" s="22">
        <v>43763</v>
      </c>
      <c r="R377" s="20" t="s">
        <v>1664</v>
      </c>
      <c r="S377" s="26" t="s">
        <v>1569</v>
      </c>
      <c r="T377" s="26" t="s">
        <v>1569</v>
      </c>
      <c r="U377" s="22" t="s">
        <v>3429</v>
      </c>
      <c r="V377" s="93"/>
      <c r="W377" s="93"/>
    </row>
    <row r="378" spans="1:23" x14ac:dyDescent="0.25">
      <c r="A378" s="7">
        <v>184</v>
      </c>
      <c r="B378" s="86" t="s">
        <v>59</v>
      </c>
      <c r="C378" s="43">
        <v>68762859</v>
      </c>
      <c r="D378" s="43"/>
      <c r="E378" s="101" t="s">
        <v>3143</v>
      </c>
      <c r="F378" s="100" t="s">
        <v>1728</v>
      </c>
      <c r="G378" s="102" t="s">
        <v>3144</v>
      </c>
      <c r="H378" s="102" t="s">
        <v>111</v>
      </c>
      <c r="I378" s="8"/>
      <c r="J378" s="102" t="s">
        <v>546</v>
      </c>
      <c r="K378" s="8"/>
      <c r="L378" s="33">
        <v>43768</v>
      </c>
      <c r="M378" s="7" t="s">
        <v>4</v>
      </c>
      <c r="N378" s="102" t="s">
        <v>3355</v>
      </c>
      <c r="O378" s="8"/>
      <c r="P378" s="7" t="s">
        <v>1211</v>
      </c>
      <c r="Q378" s="22">
        <v>43767</v>
      </c>
      <c r="R378" s="8" t="s">
        <v>3448</v>
      </c>
      <c r="S378" s="8"/>
      <c r="T378" s="8"/>
      <c r="U378" s="22" t="s">
        <v>3429</v>
      </c>
      <c r="V378" s="20"/>
      <c r="W378" s="93"/>
    </row>
    <row r="379" spans="1:23" x14ac:dyDescent="0.25">
      <c r="A379" s="7">
        <v>93</v>
      </c>
      <c r="B379" s="82" t="s">
        <v>75</v>
      </c>
      <c r="C379" s="25">
        <v>68796135</v>
      </c>
      <c r="D379" s="7"/>
      <c r="E379" s="43" t="s">
        <v>2173</v>
      </c>
      <c r="F379" s="25">
        <v>240546</v>
      </c>
      <c r="G379" s="20" t="s">
        <v>2174</v>
      </c>
      <c r="H379" s="40" t="s">
        <v>451</v>
      </c>
      <c r="I379" s="8"/>
      <c r="J379" s="20" t="s">
        <v>2175</v>
      </c>
      <c r="K379" s="8"/>
      <c r="L379" s="33">
        <v>43766</v>
      </c>
      <c r="M379" s="7" t="s">
        <v>4</v>
      </c>
      <c r="N379" s="20" t="s">
        <v>2176</v>
      </c>
      <c r="O379" s="10" t="s">
        <v>2177</v>
      </c>
      <c r="P379" s="43" t="s">
        <v>1211</v>
      </c>
      <c r="Q379" s="22">
        <v>43767</v>
      </c>
      <c r="R379" s="26" t="s">
        <v>2635</v>
      </c>
      <c r="S379" s="26" t="s">
        <v>1569</v>
      </c>
      <c r="T379" s="26" t="s">
        <v>1569</v>
      </c>
      <c r="U379" s="22" t="s">
        <v>3429</v>
      </c>
      <c r="V379" s="93"/>
      <c r="W379" s="93"/>
    </row>
    <row r="380" spans="1:23" x14ac:dyDescent="0.25">
      <c r="A380" s="7">
        <v>94</v>
      </c>
      <c r="B380" s="82" t="s">
        <v>63</v>
      </c>
      <c r="C380" s="25">
        <v>68797455</v>
      </c>
      <c r="D380" s="7"/>
      <c r="E380" s="43" t="s">
        <v>2178</v>
      </c>
      <c r="F380" s="24" t="s">
        <v>2179</v>
      </c>
      <c r="G380" s="20" t="s">
        <v>2180</v>
      </c>
      <c r="H380" s="40" t="s">
        <v>451</v>
      </c>
      <c r="I380" s="8"/>
      <c r="J380" s="20" t="s">
        <v>2181</v>
      </c>
      <c r="K380" s="8"/>
      <c r="L380" s="33">
        <v>43766</v>
      </c>
      <c r="M380" s="7" t="s">
        <v>1209</v>
      </c>
      <c r="N380" s="20" t="s">
        <v>2116</v>
      </c>
      <c r="O380" s="10" t="s">
        <v>2182</v>
      </c>
      <c r="P380" s="43" t="s">
        <v>1211</v>
      </c>
      <c r="Q380" s="22">
        <v>43766</v>
      </c>
      <c r="R380" s="43" t="s">
        <v>2905</v>
      </c>
      <c r="S380" s="26" t="s">
        <v>1569</v>
      </c>
      <c r="T380" s="26" t="s">
        <v>1569</v>
      </c>
      <c r="U380" s="22" t="s">
        <v>3429</v>
      </c>
      <c r="V380" s="93"/>
      <c r="W380" s="93"/>
    </row>
    <row r="381" spans="1:23" x14ac:dyDescent="0.25">
      <c r="A381" s="7">
        <v>185</v>
      </c>
      <c r="B381" s="85" t="s">
        <v>22</v>
      </c>
      <c r="C381" s="43">
        <v>68798207</v>
      </c>
      <c r="D381" s="43"/>
      <c r="E381" s="101" t="s">
        <v>3147</v>
      </c>
      <c r="F381" s="103">
        <v>2684</v>
      </c>
      <c r="G381" s="102" t="s">
        <v>3148</v>
      </c>
      <c r="H381" s="102" t="s">
        <v>3149</v>
      </c>
      <c r="I381" s="8"/>
      <c r="J381" s="102" t="s">
        <v>1902</v>
      </c>
      <c r="K381" s="8"/>
      <c r="L381" s="33">
        <v>43768</v>
      </c>
      <c r="M381" s="7" t="s">
        <v>4</v>
      </c>
      <c r="N381" s="102" t="s">
        <v>3357</v>
      </c>
      <c r="O381" s="8"/>
      <c r="P381" s="7" t="s">
        <v>1211</v>
      </c>
      <c r="Q381" s="33">
        <v>43767</v>
      </c>
      <c r="R381" s="8" t="s">
        <v>3453</v>
      </c>
      <c r="S381" s="8"/>
      <c r="T381" s="8"/>
      <c r="U381" s="22" t="s">
        <v>3429</v>
      </c>
      <c r="V381" s="20"/>
      <c r="W381" s="93"/>
    </row>
    <row r="382" spans="1:23" x14ac:dyDescent="0.25">
      <c r="A382" s="7">
        <v>99</v>
      </c>
      <c r="B382" s="82" t="s">
        <v>63</v>
      </c>
      <c r="C382" s="25">
        <v>68803671</v>
      </c>
      <c r="D382" s="78">
        <v>801103576000050</v>
      </c>
      <c r="E382" s="43" t="s">
        <v>2221</v>
      </c>
      <c r="F382" s="24" t="s">
        <v>2222</v>
      </c>
      <c r="G382" s="20" t="s">
        <v>2223</v>
      </c>
      <c r="H382" s="40" t="s">
        <v>2997</v>
      </c>
      <c r="I382" s="8"/>
      <c r="J382" s="20" t="s">
        <v>1527</v>
      </c>
      <c r="K382" s="8"/>
      <c r="L382" s="33">
        <v>43766</v>
      </c>
      <c r="M382" s="7" t="s">
        <v>4</v>
      </c>
      <c r="N382" s="20" t="s">
        <v>2224</v>
      </c>
      <c r="O382" s="10" t="s">
        <v>2605</v>
      </c>
      <c r="P382" s="43" t="s">
        <v>1211</v>
      </c>
      <c r="Q382" s="22">
        <v>43766</v>
      </c>
      <c r="R382" s="26" t="s">
        <v>2693</v>
      </c>
      <c r="S382" s="26" t="s">
        <v>1569</v>
      </c>
      <c r="T382" s="26" t="s">
        <v>1569</v>
      </c>
      <c r="U382" s="22" t="s">
        <v>3429</v>
      </c>
      <c r="V382" s="93"/>
      <c r="W382" s="93"/>
    </row>
    <row r="383" spans="1:23" x14ac:dyDescent="0.25">
      <c r="A383" s="7">
        <v>102</v>
      </c>
      <c r="B383" s="82" t="s">
        <v>59</v>
      </c>
      <c r="C383" s="25">
        <v>68809231</v>
      </c>
      <c r="D383" s="7"/>
      <c r="E383" s="43" t="s">
        <v>2235</v>
      </c>
      <c r="F383" s="24" t="s">
        <v>2236</v>
      </c>
      <c r="G383" s="20" t="s">
        <v>2237</v>
      </c>
      <c r="H383" s="40" t="s">
        <v>2998</v>
      </c>
      <c r="I383" s="8"/>
      <c r="J383" s="20" t="s">
        <v>2239</v>
      </c>
      <c r="K383" s="8"/>
      <c r="L383" s="33">
        <v>43766</v>
      </c>
      <c r="M383" s="7" t="s">
        <v>4</v>
      </c>
      <c r="N383" s="20" t="s">
        <v>2240</v>
      </c>
      <c r="O383" s="10" t="s">
        <v>2608</v>
      </c>
      <c r="P383" s="43" t="s">
        <v>1211</v>
      </c>
      <c r="Q383" s="22">
        <v>43768</v>
      </c>
      <c r="R383" s="26" t="s">
        <v>3074</v>
      </c>
      <c r="S383" s="26" t="s">
        <v>3082</v>
      </c>
      <c r="T383" s="26" t="s">
        <v>1569</v>
      </c>
      <c r="U383" s="22" t="s">
        <v>3429</v>
      </c>
      <c r="V383" s="93"/>
      <c r="W383" s="93"/>
    </row>
    <row r="384" spans="1:23" x14ac:dyDescent="0.25">
      <c r="A384" s="7">
        <v>103</v>
      </c>
      <c r="B384" s="82" t="s">
        <v>2254</v>
      </c>
      <c r="C384" s="25">
        <v>68811287</v>
      </c>
      <c r="D384" s="7"/>
      <c r="E384" s="43" t="s">
        <v>2255</v>
      </c>
      <c r="F384" s="25">
        <v>12301</v>
      </c>
      <c r="G384" s="20" t="s">
        <v>2256</v>
      </c>
      <c r="H384" s="40" t="s">
        <v>2996</v>
      </c>
      <c r="I384" s="8"/>
      <c r="J384" s="20" t="s">
        <v>2257</v>
      </c>
      <c r="K384" s="8"/>
      <c r="L384" s="33">
        <v>43766</v>
      </c>
      <c r="M384" s="7" t="s">
        <v>1209</v>
      </c>
      <c r="N384" s="20" t="s">
        <v>2258</v>
      </c>
      <c r="O384" s="10" t="s">
        <v>2612</v>
      </c>
      <c r="P384" s="43" t="s">
        <v>1211</v>
      </c>
      <c r="Q384" s="22">
        <v>43766</v>
      </c>
      <c r="R384" s="26" t="s">
        <v>2709</v>
      </c>
      <c r="S384" s="26" t="s">
        <v>1569</v>
      </c>
      <c r="T384" s="26" t="s">
        <v>1569</v>
      </c>
      <c r="U384" s="22" t="s">
        <v>3429</v>
      </c>
      <c r="V384" s="93"/>
      <c r="W384" s="93"/>
    </row>
    <row r="385" spans="1:23" x14ac:dyDescent="0.25">
      <c r="A385" s="7">
        <v>105</v>
      </c>
      <c r="B385" s="82" t="s">
        <v>34</v>
      </c>
      <c r="C385" s="25">
        <v>68822217</v>
      </c>
      <c r="D385" s="7"/>
      <c r="E385" s="43" t="s">
        <v>2272</v>
      </c>
      <c r="F385" s="24" t="s">
        <v>2273</v>
      </c>
      <c r="G385" s="20" t="s">
        <v>2274</v>
      </c>
      <c r="H385" s="40" t="s">
        <v>2988</v>
      </c>
      <c r="I385" s="8"/>
      <c r="J385" s="20" t="s">
        <v>2275</v>
      </c>
      <c r="K385" s="8"/>
      <c r="L385" s="33">
        <v>43766</v>
      </c>
      <c r="M385" s="7" t="s">
        <v>4</v>
      </c>
      <c r="N385" s="20" t="s">
        <v>2276</v>
      </c>
      <c r="O385" s="10" t="s">
        <v>2616</v>
      </c>
      <c r="P385" s="43" t="s">
        <v>1211</v>
      </c>
      <c r="Q385" s="22">
        <v>43766</v>
      </c>
      <c r="R385" s="43" t="s">
        <v>3027</v>
      </c>
      <c r="S385" s="26" t="s">
        <v>3028</v>
      </c>
      <c r="T385" s="26" t="s">
        <v>1569</v>
      </c>
      <c r="U385" s="22" t="s">
        <v>3429</v>
      </c>
      <c r="V385" s="93"/>
      <c r="W385" s="93"/>
    </row>
    <row r="386" spans="1:23" x14ac:dyDescent="0.25">
      <c r="A386" s="7">
        <v>107</v>
      </c>
      <c r="B386" s="82" t="s">
        <v>34</v>
      </c>
      <c r="C386" s="25">
        <v>68825195</v>
      </c>
      <c r="D386" s="7"/>
      <c r="E386" s="43" t="s">
        <v>2283</v>
      </c>
      <c r="F386" s="24" t="s">
        <v>2284</v>
      </c>
      <c r="G386" s="20" t="s">
        <v>2285</v>
      </c>
      <c r="H386" s="40" t="s">
        <v>2988</v>
      </c>
      <c r="I386" s="8"/>
      <c r="J386" s="20" t="s">
        <v>2286</v>
      </c>
      <c r="K386" s="8"/>
      <c r="L386" s="33">
        <v>43766</v>
      </c>
      <c r="M386" s="7" t="s">
        <v>4</v>
      </c>
      <c r="N386" s="20" t="s">
        <v>2287</v>
      </c>
      <c r="O386" s="10" t="s">
        <v>2618</v>
      </c>
      <c r="P386" s="43" t="s">
        <v>1211</v>
      </c>
      <c r="Q386" s="22">
        <v>43766</v>
      </c>
      <c r="R386" s="43" t="s">
        <v>3027</v>
      </c>
      <c r="S386" s="26" t="s">
        <v>3029</v>
      </c>
      <c r="T386" s="26" t="s">
        <v>1569</v>
      </c>
      <c r="U386" s="22" t="s">
        <v>3429</v>
      </c>
      <c r="V386" s="93"/>
      <c r="W386" s="93"/>
    </row>
    <row r="387" spans="1:23" x14ac:dyDescent="0.25">
      <c r="A387" s="7">
        <v>108</v>
      </c>
      <c r="B387" s="82" t="s">
        <v>63</v>
      </c>
      <c r="C387" s="25">
        <v>68825863</v>
      </c>
      <c r="D387" s="7"/>
      <c r="E387" s="43" t="s">
        <v>2288</v>
      </c>
      <c r="F387" s="24" t="s">
        <v>2289</v>
      </c>
      <c r="G387" s="20" t="s">
        <v>2290</v>
      </c>
      <c r="H387" s="40" t="s">
        <v>3002</v>
      </c>
      <c r="I387" s="8"/>
      <c r="J387" s="20" t="s">
        <v>2291</v>
      </c>
      <c r="K387" s="8"/>
      <c r="L387" s="33">
        <v>43766</v>
      </c>
      <c r="M387" s="7" t="s">
        <v>4</v>
      </c>
      <c r="N387" s="20" t="s">
        <v>2292</v>
      </c>
      <c r="O387" s="10" t="s">
        <v>2619</v>
      </c>
      <c r="P387" s="43" t="s">
        <v>1211</v>
      </c>
      <c r="Q387" s="22">
        <v>43766</v>
      </c>
      <c r="R387" s="26" t="s">
        <v>2697</v>
      </c>
      <c r="S387" s="26" t="s">
        <v>1569</v>
      </c>
      <c r="T387" s="26" t="s">
        <v>1569</v>
      </c>
      <c r="U387" s="22" t="s">
        <v>3429</v>
      </c>
      <c r="V387" s="93"/>
      <c r="W387" s="93"/>
    </row>
    <row r="388" spans="1:23" x14ac:dyDescent="0.25">
      <c r="A388" s="7">
        <v>186</v>
      </c>
      <c r="B388" s="86" t="s">
        <v>59</v>
      </c>
      <c r="C388" s="43">
        <v>68832431</v>
      </c>
      <c r="D388" s="43"/>
      <c r="E388" s="101" t="s">
        <v>3154</v>
      </c>
      <c r="F388" s="103">
        <v>4295</v>
      </c>
      <c r="G388" s="102" t="s">
        <v>3155</v>
      </c>
      <c r="H388" s="102" t="s">
        <v>3003</v>
      </c>
      <c r="I388" s="8"/>
      <c r="J388" s="102" t="s">
        <v>2305</v>
      </c>
      <c r="K388" s="8"/>
      <c r="L388" s="33">
        <v>43768</v>
      </c>
      <c r="M388" s="7" t="s">
        <v>4</v>
      </c>
      <c r="N388" s="102" t="s">
        <v>3360</v>
      </c>
      <c r="O388" s="8"/>
      <c r="P388" s="7" t="s">
        <v>1211</v>
      </c>
      <c r="Q388" s="22">
        <v>43768</v>
      </c>
      <c r="R388" s="8" t="s">
        <v>3449</v>
      </c>
      <c r="S388" s="8" t="s">
        <v>3450</v>
      </c>
      <c r="T388" s="8"/>
      <c r="U388" s="22" t="s">
        <v>3429</v>
      </c>
      <c r="V388" s="20"/>
      <c r="W388" s="93"/>
    </row>
    <row r="389" spans="1:23" x14ac:dyDescent="0.25">
      <c r="A389" s="7">
        <v>148</v>
      </c>
      <c r="B389" s="85" t="s">
        <v>59</v>
      </c>
      <c r="C389" s="43">
        <v>68842231</v>
      </c>
      <c r="D389" s="7"/>
      <c r="E389" s="44" t="s">
        <v>2719</v>
      </c>
      <c r="F389" s="43" t="s">
        <v>2762</v>
      </c>
      <c r="G389" s="26" t="s">
        <v>2790</v>
      </c>
      <c r="H389" s="26" t="s">
        <v>3003</v>
      </c>
      <c r="I389" s="8"/>
      <c r="J389" s="26" t="s">
        <v>2832</v>
      </c>
      <c r="K389" s="8"/>
      <c r="L389" s="33">
        <v>43767</v>
      </c>
      <c r="M389" s="7" t="s">
        <v>4</v>
      </c>
      <c r="N389" s="26" t="s">
        <v>2857</v>
      </c>
      <c r="O389" s="26" t="s">
        <v>2857</v>
      </c>
      <c r="P389" s="43" t="s">
        <v>1211</v>
      </c>
      <c r="Q389" s="22">
        <v>43767</v>
      </c>
      <c r="R389" s="26" t="s">
        <v>3079</v>
      </c>
      <c r="S389" s="26" t="s">
        <v>3086</v>
      </c>
      <c r="T389" s="26" t="s">
        <v>1569</v>
      </c>
      <c r="U389" s="22" t="s">
        <v>3429</v>
      </c>
      <c r="V389" s="93"/>
      <c r="W389" s="93"/>
    </row>
    <row r="390" spans="1:23" x14ac:dyDescent="0.25">
      <c r="A390" s="7">
        <v>187</v>
      </c>
      <c r="B390" s="85" t="s">
        <v>2712</v>
      </c>
      <c r="C390" s="43">
        <v>68843555</v>
      </c>
      <c r="D390" s="43"/>
      <c r="E390" s="101" t="s">
        <v>3156</v>
      </c>
      <c r="F390" s="103">
        <v>1831</v>
      </c>
      <c r="G390" s="102" t="s">
        <v>3157</v>
      </c>
      <c r="H390" s="102" t="s">
        <v>2951</v>
      </c>
      <c r="I390" s="8"/>
      <c r="J390" s="102" t="s">
        <v>1625</v>
      </c>
      <c r="K390" s="8"/>
      <c r="L390" s="33">
        <v>43768</v>
      </c>
      <c r="M390" s="7" t="s">
        <v>4</v>
      </c>
      <c r="N390" s="102" t="s">
        <v>3361</v>
      </c>
      <c r="O390" s="8"/>
      <c r="P390" s="7"/>
      <c r="Q390" s="8"/>
      <c r="R390" s="8"/>
      <c r="S390" s="8"/>
      <c r="T390" s="8"/>
      <c r="U390" s="22" t="s">
        <v>3429</v>
      </c>
      <c r="V390" s="20"/>
      <c r="W390" s="93"/>
    </row>
    <row r="391" spans="1:23" x14ac:dyDescent="0.25">
      <c r="A391" s="7">
        <v>122</v>
      </c>
      <c r="B391" s="82" t="s">
        <v>59</v>
      </c>
      <c r="C391" s="25">
        <v>68850765</v>
      </c>
      <c r="D391" s="7"/>
      <c r="E391" s="43" t="s">
        <v>2377</v>
      </c>
      <c r="F391" s="24" t="s">
        <v>2378</v>
      </c>
      <c r="G391" s="20" t="s">
        <v>2379</v>
      </c>
      <c r="H391" s="40" t="s">
        <v>2986</v>
      </c>
      <c r="I391" s="8"/>
      <c r="J391" s="20" t="s">
        <v>2380</v>
      </c>
      <c r="K391" s="8"/>
      <c r="L391" s="33">
        <v>43766</v>
      </c>
      <c r="M391" s="7" t="s">
        <v>4</v>
      </c>
      <c r="N391" s="20" t="s">
        <v>2381</v>
      </c>
      <c r="O391" s="10" t="s">
        <v>2651</v>
      </c>
      <c r="P391" s="43" t="s">
        <v>1211</v>
      </c>
      <c r="Q391" s="22">
        <v>43768</v>
      </c>
      <c r="R391" s="26" t="s">
        <v>3072</v>
      </c>
      <c r="S391" s="26" t="s">
        <v>2917</v>
      </c>
      <c r="T391" s="26" t="s">
        <v>1569</v>
      </c>
      <c r="U391" s="22" t="s">
        <v>3429</v>
      </c>
      <c r="V391" s="93"/>
      <c r="W391" s="93"/>
    </row>
    <row r="392" spans="1:23" x14ac:dyDescent="0.25">
      <c r="A392" s="7">
        <v>189</v>
      </c>
      <c r="B392" s="85" t="s">
        <v>34</v>
      </c>
      <c r="C392" s="43">
        <v>68853121</v>
      </c>
      <c r="D392" s="43"/>
      <c r="E392" s="101" t="s">
        <v>3160</v>
      </c>
      <c r="F392" s="100" t="s">
        <v>3161</v>
      </c>
      <c r="G392" s="102" t="s">
        <v>3162</v>
      </c>
      <c r="H392" s="102" t="s">
        <v>3163</v>
      </c>
      <c r="I392" s="8"/>
      <c r="J392" s="102" t="s">
        <v>3308</v>
      </c>
      <c r="K392" s="8"/>
      <c r="L392" s="33">
        <v>43768</v>
      </c>
      <c r="M392" s="7" t="s">
        <v>4</v>
      </c>
      <c r="N392" s="102" t="s">
        <v>3363</v>
      </c>
      <c r="O392" s="8"/>
      <c r="P392" s="7"/>
      <c r="Q392" s="8"/>
      <c r="R392" s="8"/>
      <c r="S392" s="8"/>
      <c r="T392" s="8"/>
      <c r="U392" s="22" t="s">
        <v>3429</v>
      </c>
      <c r="V392" s="20"/>
      <c r="W392" s="93"/>
    </row>
    <row r="393" spans="1:23" x14ac:dyDescent="0.25">
      <c r="A393" s="7">
        <v>188</v>
      </c>
      <c r="B393" s="86" t="s">
        <v>59</v>
      </c>
      <c r="C393" s="43">
        <v>68853257</v>
      </c>
      <c r="D393" s="43"/>
      <c r="E393" s="101" t="s">
        <v>3158</v>
      </c>
      <c r="F393" s="100" t="s">
        <v>2398</v>
      </c>
      <c r="G393" s="102" t="s">
        <v>3159</v>
      </c>
      <c r="H393" s="102" t="s">
        <v>3005</v>
      </c>
      <c r="I393" s="8"/>
      <c r="J393" s="102" t="s">
        <v>2400</v>
      </c>
      <c r="K393" s="8"/>
      <c r="L393" s="33">
        <v>43768</v>
      </c>
      <c r="M393" s="7" t="s">
        <v>4</v>
      </c>
      <c r="N393" s="102" t="s">
        <v>3362</v>
      </c>
      <c r="O393" s="8"/>
      <c r="P393" s="7"/>
      <c r="Q393" s="8"/>
      <c r="R393" s="8"/>
      <c r="S393" s="8"/>
      <c r="T393" s="8"/>
      <c r="U393" s="22" t="s">
        <v>3429</v>
      </c>
      <c r="V393" s="20"/>
      <c r="W393" s="93"/>
    </row>
    <row r="394" spans="1:23" x14ac:dyDescent="0.25">
      <c r="A394" s="7">
        <v>125</v>
      </c>
      <c r="B394" s="82" t="s">
        <v>59</v>
      </c>
      <c r="C394" s="25">
        <v>68853321</v>
      </c>
      <c r="D394" s="7"/>
      <c r="E394" s="43" t="s">
        <v>2387</v>
      </c>
      <c r="F394" s="24" t="s">
        <v>2388</v>
      </c>
      <c r="G394" s="20" t="s">
        <v>2389</v>
      </c>
      <c r="H394" s="40" t="s">
        <v>3005</v>
      </c>
      <c r="I394" s="8"/>
      <c r="J394" s="20" t="s">
        <v>2390</v>
      </c>
      <c r="K394" s="8"/>
      <c r="L394" s="33">
        <v>43766</v>
      </c>
      <c r="M394" s="7" t="s">
        <v>4</v>
      </c>
      <c r="N394" s="20" t="s">
        <v>2391</v>
      </c>
      <c r="O394" s="10" t="s">
        <v>419</v>
      </c>
      <c r="P394" s="43" t="s">
        <v>1211</v>
      </c>
      <c r="Q394" s="22">
        <v>43768</v>
      </c>
      <c r="R394" s="26" t="s">
        <v>3075</v>
      </c>
      <c r="S394" s="40" t="s">
        <v>2930</v>
      </c>
      <c r="T394" s="26" t="s">
        <v>1569</v>
      </c>
      <c r="U394" s="22" t="s">
        <v>3429</v>
      </c>
      <c r="V394" s="93"/>
      <c r="W394" s="93"/>
    </row>
    <row r="395" spans="1:23" x14ac:dyDescent="0.25">
      <c r="A395" s="7">
        <v>126</v>
      </c>
      <c r="B395" s="82" t="s">
        <v>59</v>
      </c>
      <c r="C395" s="25">
        <v>68853395</v>
      </c>
      <c r="D395" s="7"/>
      <c r="E395" s="43" t="s">
        <v>2402</v>
      </c>
      <c r="F395" s="24" t="s">
        <v>2403</v>
      </c>
      <c r="G395" s="20" t="s">
        <v>2404</v>
      </c>
      <c r="H395" s="40" t="s">
        <v>1798</v>
      </c>
      <c r="I395" s="8"/>
      <c r="J395" s="20" t="s">
        <v>61</v>
      </c>
      <c r="K395" s="8"/>
      <c r="L395" s="33">
        <v>43766</v>
      </c>
      <c r="M395" s="7" t="s">
        <v>4</v>
      </c>
      <c r="N395" s="20" t="s">
        <v>2405</v>
      </c>
      <c r="O395" s="10" t="s">
        <v>2655</v>
      </c>
      <c r="P395" s="43" t="s">
        <v>1211</v>
      </c>
      <c r="Q395" s="22">
        <v>43766</v>
      </c>
      <c r="R395" s="26" t="s">
        <v>3076</v>
      </c>
      <c r="S395" s="26" t="s">
        <v>3083</v>
      </c>
      <c r="T395" s="26" t="s">
        <v>1569</v>
      </c>
      <c r="U395" s="22" t="s">
        <v>3429</v>
      </c>
      <c r="V395" s="93"/>
      <c r="W395" s="93"/>
    </row>
    <row r="396" spans="1:23" x14ac:dyDescent="0.25">
      <c r="A396" s="7">
        <v>128</v>
      </c>
      <c r="B396" s="82" t="s">
        <v>59</v>
      </c>
      <c r="C396" s="25">
        <v>68856471</v>
      </c>
      <c r="D396" s="7"/>
      <c r="E396" s="43" t="s">
        <v>2431</v>
      </c>
      <c r="F396" s="24" t="s">
        <v>2432</v>
      </c>
      <c r="G396" s="20" t="s">
        <v>2433</v>
      </c>
      <c r="H396" s="40" t="s">
        <v>159</v>
      </c>
      <c r="I396" s="8"/>
      <c r="J396" s="20" t="s">
        <v>2434</v>
      </c>
      <c r="K396" s="8"/>
      <c r="L396" s="33">
        <v>43766</v>
      </c>
      <c r="M396" s="7" t="s">
        <v>4</v>
      </c>
      <c r="N396" s="20" t="s">
        <v>2435</v>
      </c>
      <c r="O396" s="10" t="s">
        <v>2660</v>
      </c>
      <c r="P396" s="43" t="s">
        <v>1211</v>
      </c>
      <c r="Q396" s="22">
        <v>43768</v>
      </c>
      <c r="R396" s="26" t="s">
        <v>3070</v>
      </c>
      <c r="S396" s="26" t="s">
        <v>3080</v>
      </c>
      <c r="T396" s="26" t="s">
        <v>1569</v>
      </c>
      <c r="U396" s="22" t="s">
        <v>3429</v>
      </c>
      <c r="V396" s="93"/>
      <c r="W396" s="93"/>
    </row>
    <row r="397" spans="1:23" x14ac:dyDescent="0.25">
      <c r="A397" s="7">
        <v>192</v>
      </c>
      <c r="B397" s="85" t="s">
        <v>3150</v>
      </c>
      <c r="C397" s="43">
        <v>68861775</v>
      </c>
      <c r="D397" s="43"/>
      <c r="E397" s="101" t="s">
        <v>3169</v>
      </c>
      <c r="F397" s="103">
        <v>28000823</v>
      </c>
      <c r="G397" s="102" t="s">
        <v>3170</v>
      </c>
      <c r="H397" s="102" t="s">
        <v>2022</v>
      </c>
      <c r="I397" s="8"/>
      <c r="J397" s="102" t="s">
        <v>3311</v>
      </c>
      <c r="K397" s="8"/>
      <c r="L397" s="33">
        <v>43768</v>
      </c>
      <c r="M397" s="7" t="s">
        <v>4</v>
      </c>
      <c r="N397" s="102" t="s">
        <v>3366</v>
      </c>
      <c r="O397" s="8"/>
      <c r="P397" s="7"/>
      <c r="Q397" s="8"/>
      <c r="R397" s="8"/>
      <c r="S397" s="8"/>
      <c r="T397" s="8"/>
      <c r="U397" s="22" t="s">
        <v>3429</v>
      </c>
      <c r="V397" s="20"/>
      <c r="W397" s="93"/>
    </row>
    <row r="398" spans="1:23" x14ac:dyDescent="0.25">
      <c r="A398" s="7">
        <v>193</v>
      </c>
      <c r="B398" s="86" t="s">
        <v>59</v>
      </c>
      <c r="C398" s="43">
        <v>68861965</v>
      </c>
      <c r="D398" s="43"/>
      <c r="E398" s="101" t="s">
        <v>2723</v>
      </c>
      <c r="F398" s="100" t="s">
        <v>2764</v>
      </c>
      <c r="G398" s="102" t="s">
        <v>2794</v>
      </c>
      <c r="H398" s="102" t="s">
        <v>653</v>
      </c>
      <c r="I398" s="8"/>
      <c r="J398" s="102" t="s">
        <v>2834</v>
      </c>
      <c r="K398" s="8"/>
      <c r="L398" s="33">
        <v>43768</v>
      </c>
      <c r="M398" s="7" t="s">
        <v>4</v>
      </c>
      <c r="N398" s="102" t="s">
        <v>2861</v>
      </c>
      <c r="O398" s="8"/>
      <c r="P398" s="7"/>
      <c r="Q398" s="8"/>
      <c r="R398" s="8"/>
      <c r="S398" s="8"/>
      <c r="T398" s="8"/>
      <c r="U398" s="22" t="s">
        <v>3429</v>
      </c>
      <c r="V398" s="20"/>
      <c r="W398" s="93"/>
    </row>
    <row r="399" spans="1:23" x14ac:dyDescent="0.25">
      <c r="A399" s="7">
        <v>150</v>
      </c>
      <c r="B399" s="85" t="s">
        <v>59</v>
      </c>
      <c r="C399" s="43">
        <v>68866441</v>
      </c>
      <c r="D399" s="7"/>
      <c r="E399" s="44" t="s">
        <v>2727</v>
      </c>
      <c r="F399" s="43" t="s">
        <v>2768</v>
      </c>
      <c r="G399" s="26" t="s">
        <v>2798</v>
      </c>
      <c r="H399" s="26" t="s">
        <v>2998</v>
      </c>
      <c r="I399" s="8"/>
      <c r="J399" s="26" t="s">
        <v>472</v>
      </c>
      <c r="K399" s="8"/>
      <c r="L399" s="33">
        <v>43767</v>
      </c>
      <c r="M399" s="7" t="s">
        <v>4</v>
      </c>
      <c r="N399" s="26" t="s">
        <v>2865</v>
      </c>
      <c r="O399" s="26" t="s">
        <v>2865</v>
      </c>
      <c r="P399" s="43" t="s">
        <v>1211</v>
      </c>
      <c r="Q399" s="22">
        <v>43767</v>
      </c>
      <c r="R399" s="26" t="s">
        <v>3078</v>
      </c>
      <c r="S399" s="26" t="s">
        <v>3085</v>
      </c>
      <c r="T399" s="26" t="s">
        <v>1569</v>
      </c>
      <c r="U399" s="22" t="s">
        <v>3429</v>
      </c>
      <c r="V399" s="93"/>
      <c r="W399" s="93"/>
    </row>
    <row r="400" spans="1:23" x14ac:dyDescent="0.25">
      <c r="A400" s="7">
        <v>200</v>
      </c>
      <c r="B400" s="85" t="s">
        <v>34</v>
      </c>
      <c r="C400" s="43">
        <v>68872707</v>
      </c>
      <c r="D400" s="43"/>
      <c r="E400" s="101" t="s">
        <v>3188</v>
      </c>
      <c r="F400" s="100" t="s">
        <v>1788</v>
      </c>
      <c r="G400" s="102" t="s">
        <v>3189</v>
      </c>
      <c r="H400" s="102" t="s">
        <v>224</v>
      </c>
      <c r="I400" s="8"/>
      <c r="J400" s="102" t="s">
        <v>1905</v>
      </c>
      <c r="K400" s="8"/>
      <c r="L400" s="33">
        <v>43768</v>
      </c>
      <c r="M400" s="7" t="s">
        <v>4</v>
      </c>
      <c r="N400" s="102" t="s">
        <v>3373</v>
      </c>
      <c r="O400" s="8"/>
      <c r="P400" s="7"/>
      <c r="Q400" s="8"/>
      <c r="R400" s="8"/>
      <c r="S400" s="8"/>
      <c r="T400" s="8"/>
      <c r="U400" s="22" t="s">
        <v>3429</v>
      </c>
      <c r="V400" s="20"/>
      <c r="W400" s="93"/>
    </row>
    <row r="401" spans="1:24" x14ac:dyDescent="0.25">
      <c r="A401" s="7">
        <v>206</v>
      </c>
      <c r="B401" s="86" t="s">
        <v>59</v>
      </c>
      <c r="C401" s="43">
        <v>68878029</v>
      </c>
      <c r="D401" s="43"/>
      <c r="E401" s="101" t="s">
        <v>3202</v>
      </c>
      <c r="F401" s="103">
        <v>2746</v>
      </c>
      <c r="G401" s="102" t="s">
        <v>3203</v>
      </c>
      <c r="H401" s="102" t="s">
        <v>2998</v>
      </c>
      <c r="I401" s="8"/>
      <c r="J401" s="102" t="s">
        <v>61</v>
      </c>
      <c r="K401" s="8"/>
      <c r="L401" s="33">
        <v>43768</v>
      </c>
      <c r="M401" s="7" t="s">
        <v>4</v>
      </c>
      <c r="N401" s="102" t="s">
        <v>3379</v>
      </c>
      <c r="O401" s="8"/>
      <c r="P401" s="7"/>
      <c r="Q401" s="8"/>
      <c r="R401" s="8"/>
      <c r="S401" s="8"/>
      <c r="T401" s="8"/>
      <c r="U401" s="22" t="s">
        <v>3429</v>
      </c>
      <c r="V401" s="20"/>
      <c r="W401" s="93"/>
    </row>
    <row r="402" spans="1:24" x14ac:dyDescent="0.25">
      <c r="A402" s="7">
        <v>24</v>
      </c>
      <c r="B402" s="81" t="s">
        <v>34</v>
      </c>
      <c r="C402" s="7">
        <v>68605125</v>
      </c>
      <c r="D402" s="78">
        <v>801132475000010</v>
      </c>
      <c r="E402" s="7" t="s">
        <v>1060</v>
      </c>
      <c r="F402" s="7" t="s">
        <v>321</v>
      </c>
      <c r="G402" s="8" t="s">
        <v>322</v>
      </c>
      <c r="H402" s="8" t="s">
        <v>2999</v>
      </c>
      <c r="I402" s="8"/>
      <c r="J402" s="8" t="s">
        <v>323</v>
      </c>
      <c r="K402" s="8"/>
      <c r="L402" s="33">
        <v>43761</v>
      </c>
      <c r="M402" s="7" t="s">
        <v>1209</v>
      </c>
      <c r="N402" s="8" t="s">
        <v>324</v>
      </c>
      <c r="O402" s="10" t="s">
        <v>325</v>
      </c>
      <c r="P402" s="43" t="s">
        <v>1211</v>
      </c>
      <c r="Q402" s="22">
        <v>43750</v>
      </c>
      <c r="R402" s="21" t="s">
        <v>1245</v>
      </c>
      <c r="S402" s="26" t="s">
        <v>1569</v>
      </c>
      <c r="T402" s="26" t="s">
        <v>1569</v>
      </c>
      <c r="U402" s="22" t="s">
        <v>3430</v>
      </c>
      <c r="V402" s="93"/>
      <c r="W402" s="93"/>
    </row>
    <row r="403" spans="1:24" x14ac:dyDescent="0.25">
      <c r="A403" s="7">
        <v>57</v>
      </c>
      <c r="B403" s="85" t="s">
        <v>34</v>
      </c>
      <c r="C403" s="43">
        <v>68740507</v>
      </c>
      <c r="D403" s="78">
        <v>801102234000300</v>
      </c>
      <c r="E403" s="44" t="s">
        <v>1733</v>
      </c>
      <c r="F403" s="43" t="s">
        <v>1734</v>
      </c>
      <c r="G403" s="26" t="s">
        <v>1820</v>
      </c>
      <c r="H403" s="26" t="s">
        <v>30</v>
      </c>
      <c r="I403" s="8"/>
      <c r="J403" s="26" t="s">
        <v>1879</v>
      </c>
      <c r="K403" s="8"/>
      <c r="L403" s="33">
        <v>43763</v>
      </c>
      <c r="M403" s="42" t="s">
        <v>4</v>
      </c>
      <c r="N403" s="26" t="s">
        <v>1930</v>
      </c>
      <c r="O403" s="43" t="s">
        <v>1982</v>
      </c>
      <c r="P403" s="43" t="s">
        <v>1211</v>
      </c>
      <c r="Q403" s="22">
        <v>43761</v>
      </c>
      <c r="R403" s="26" t="s">
        <v>2091</v>
      </c>
      <c r="S403" s="26" t="s">
        <v>1569</v>
      </c>
      <c r="T403" s="26" t="s">
        <v>1569</v>
      </c>
      <c r="U403" s="22" t="s">
        <v>3429</v>
      </c>
      <c r="V403" s="93"/>
      <c r="W403" s="93"/>
      <c r="X403" s="93"/>
    </row>
    <row r="404" spans="1:24" x14ac:dyDescent="0.25">
      <c r="A404" s="7">
        <v>75</v>
      </c>
      <c r="B404" s="54" t="s">
        <v>63</v>
      </c>
      <c r="C404" s="25">
        <v>68795175</v>
      </c>
      <c r="D404" s="7"/>
      <c r="E404" s="43" t="s">
        <v>2156</v>
      </c>
      <c r="F404" s="24" t="s">
        <v>2157</v>
      </c>
      <c r="G404" s="20" t="s">
        <v>2158</v>
      </c>
      <c r="H404" s="40" t="s">
        <v>1829</v>
      </c>
      <c r="I404" s="8"/>
      <c r="J404" s="20" t="s">
        <v>2159</v>
      </c>
      <c r="K404" s="8"/>
      <c r="L404" s="33">
        <v>43766</v>
      </c>
      <c r="M404" s="7" t="s">
        <v>4</v>
      </c>
      <c r="N404" s="20" t="s">
        <v>2160</v>
      </c>
      <c r="O404" s="10" t="s">
        <v>2161</v>
      </c>
      <c r="P404" s="43" t="s">
        <v>1219</v>
      </c>
      <c r="Q404" s="22" t="s">
        <v>1569</v>
      </c>
      <c r="R404" s="26" t="s">
        <v>2705</v>
      </c>
      <c r="S404" s="26" t="s">
        <v>1569</v>
      </c>
      <c r="T404" s="26" t="s">
        <v>1569</v>
      </c>
      <c r="U404" s="22" t="s">
        <v>3427</v>
      </c>
      <c r="V404" s="93"/>
      <c r="W404" s="93"/>
      <c r="X404" s="93"/>
    </row>
    <row r="405" spans="1:24" x14ac:dyDescent="0.25">
      <c r="A405" s="7">
        <v>101</v>
      </c>
      <c r="B405" s="54" t="s">
        <v>34</v>
      </c>
      <c r="C405" s="25">
        <v>68858129</v>
      </c>
      <c r="D405" s="7"/>
      <c r="E405" s="43" t="s">
        <v>2444</v>
      </c>
      <c r="F405" s="24" t="s">
        <v>2445</v>
      </c>
      <c r="G405" s="20" t="s">
        <v>2446</v>
      </c>
      <c r="H405" s="40" t="s">
        <v>2952</v>
      </c>
      <c r="I405" s="8"/>
      <c r="J405" s="20" t="s">
        <v>2447</v>
      </c>
      <c r="K405" s="8"/>
      <c r="L405" s="33">
        <v>43766</v>
      </c>
      <c r="M405" s="7" t="s">
        <v>4</v>
      </c>
      <c r="N405" s="20" t="s">
        <v>2448</v>
      </c>
      <c r="O405" s="10" t="s">
        <v>2664</v>
      </c>
      <c r="P405" s="43" t="s">
        <v>1211</v>
      </c>
      <c r="Q405" s="22">
        <v>43767</v>
      </c>
      <c r="R405" s="26" t="s">
        <v>3034</v>
      </c>
      <c r="S405" s="26">
        <v>0</v>
      </c>
      <c r="T405" s="26" t="s">
        <v>1569</v>
      </c>
      <c r="U405" s="22" t="s">
        <v>3427</v>
      </c>
      <c r="V405" s="93"/>
      <c r="W405" s="93">
        <v>43769</v>
      </c>
      <c r="X405" s="93" t="s">
        <v>3515</v>
      </c>
    </row>
    <row r="406" spans="1:24" x14ac:dyDescent="0.25">
      <c r="A406" s="7">
        <v>109</v>
      </c>
      <c r="B406" s="54" t="s">
        <v>34</v>
      </c>
      <c r="C406" s="43">
        <v>68846239</v>
      </c>
      <c r="D406" s="7"/>
      <c r="E406" s="97" t="s">
        <v>2512</v>
      </c>
      <c r="F406" s="26" t="s">
        <v>2039</v>
      </c>
      <c r="G406" s="99" t="s">
        <v>2048</v>
      </c>
      <c r="H406" s="8" t="s">
        <v>1798</v>
      </c>
      <c r="I406" s="8"/>
      <c r="J406" s="26" t="s">
        <v>225</v>
      </c>
      <c r="K406" s="8"/>
      <c r="L406" s="33">
        <v>43766</v>
      </c>
      <c r="M406" s="7" t="s">
        <v>4</v>
      </c>
      <c r="N406" s="40" t="s">
        <v>2513</v>
      </c>
      <c r="O406" s="40" t="s">
        <v>2513</v>
      </c>
      <c r="P406" s="43" t="s">
        <v>1211</v>
      </c>
      <c r="Q406" s="22">
        <v>43766</v>
      </c>
      <c r="R406" s="26" t="s">
        <v>2681</v>
      </c>
      <c r="S406" s="26" t="s">
        <v>1569</v>
      </c>
      <c r="T406" s="26" t="s">
        <v>1569</v>
      </c>
      <c r="U406" s="22" t="s">
        <v>3427</v>
      </c>
      <c r="V406" s="93"/>
      <c r="W406" s="93"/>
      <c r="X406" s="93"/>
    </row>
    <row r="407" spans="1:24" x14ac:dyDescent="0.25">
      <c r="A407" s="7">
        <v>115</v>
      </c>
      <c r="B407" s="94" t="s">
        <v>3107</v>
      </c>
      <c r="C407" s="24">
        <v>68830589</v>
      </c>
      <c r="D407" s="7"/>
      <c r="E407" s="43" t="s">
        <v>2561</v>
      </c>
      <c r="F407" s="24">
        <v>8872</v>
      </c>
      <c r="G407" s="20" t="s">
        <v>2562</v>
      </c>
      <c r="H407" s="40" t="s">
        <v>593</v>
      </c>
      <c r="I407" s="8"/>
      <c r="J407" s="20" t="s">
        <v>2563</v>
      </c>
      <c r="K407" s="8"/>
      <c r="L407" s="33">
        <v>43766</v>
      </c>
      <c r="M407" s="7" t="s">
        <v>4</v>
      </c>
      <c r="N407" s="20" t="s">
        <v>2564</v>
      </c>
      <c r="O407" s="10" t="s">
        <v>2652</v>
      </c>
      <c r="P407" s="43" t="s">
        <v>1211</v>
      </c>
      <c r="Q407" s="22">
        <v>43767</v>
      </c>
      <c r="R407" s="26" t="s">
        <v>3013</v>
      </c>
      <c r="S407" s="26" t="s">
        <v>3021</v>
      </c>
      <c r="T407" s="26" t="s">
        <v>1569</v>
      </c>
      <c r="U407" s="22" t="s">
        <v>3427</v>
      </c>
      <c r="V407" s="93"/>
      <c r="W407" s="93"/>
      <c r="X407" s="93"/>
    </row>
    <row r="408" spans="1:24" x14ac:dyDescent="0.25">
      <c r="A408" s="7">
        <v>116</v>
      </c>
      <c r="B408" s="54" t="s">
        <v>840</v>
      </c>
      <c r="C408" s="24">
        <v>68833677</v>
      </c>
      <c r="D408" s="7"/>
      <c r="E408" s="43" t="s">
        <v>2565</v>
      </c>
      <c r="F408" s="24" t="s">
        <v>2566</v>
      </c>
      <c r="G408" s="20" t="s">
        <v>2567</v>
      </c>
      <c r="H408" s="40" t="s">
        <v>358</v>
      </c>
      <c r="I408" s="8"/>
      <c r="J408" s="20" t="s">
        <v>526</v>
      </c>
      <c r="K408" s="8"/>
      <c r="L408" s="33">
        <v>43766</v>
      </c>
      <c r="M408" s="7" t="s">
        <v>4</v>
      </c>
      <c r="N408" s="20" t="s">
        <v>2568</v>
      </c>
      <c r="O408" s="10" t="s">
        <v>2652</v>
      </c>
      <c r="P408" s="43" t="s">
        <v>1211</v>
      </c>
      <c r="Q408" s="22">
        <v>43768</v>
      </c>
      <c r="R408" s="26" t="s">
        <v>2707</v>
      </c>
      <c r="S408" s="26" t="s">
        <v>3026</v>
      </c>
      <c r="T408" s="26" t="s">
        <v>1569</v>
      </c>
      <c r="U408" s="22" t="s">
        <v>3427</v>
      </c>
      <c r="V408" s="93"/>
      <c r="W408" s="93"/>
      <c r="X408" s="93"/>
    </row>
    <row r="409" spans="1:24" x14ac:dyDescent="0.25">
      <c r="A409" s="7">
        <v>118</v>
      </c>
      <c r="B409" s="54" t="s">
        <v>34</v>
      </c>
      <c r="C409" s="24">
        <v>68853063</v>
      </c>
      <c r="D409" s="7"/>
      <c r="E409" s="43" t="s">
        <v>2586</v>
      </c>
      <c r="F409" s="24" t="s">
        <v>2587</v>
      </c>
      <c r="G409" s="20" t="s">
        <v>2588</v>
      </c>
      <c r="H409" s="40" t="s">
        <v>55</v>
      </c>
      <c r="I409" s="8"/>
      <c r="J409" s="20" t="s">
        <v>2589</v>
      </c>
      <c r="K409" s="8"/>
      <c r="L409" s="33">
        <v>43766</v>
      </c>
      <c r="M409" s="7" t="s">
        <v>4</v>
      </c>
      <c r="N409" s="20" t="s">
        <v>2590</v>
      </c>
      <c r="O409" s="10"/>
      <c r="P409" s="43" t="s">
        <v>1211</v>
      </c>
      <c r="Q409" s="22">
        <v>43768</v>
      </c>
      <c r="R409" s="26" t="s">
        <v>3037</v>
      </c>
      <c r="S409" s="26" t="s">
        <v>3441</v>
      </c>
      <c r="T409" s="26" t="s">
        <v>1569</v>
      </c>
      <c r="U409" s="22" t="s">
        <v>3427</v>
      </c>
      <c r="V409" s="93"/>
      <c r="W409" s="93"/>
      <c r="X409" s="93"/>
    </row>
    <row r="410" spans="1:24" x14ac:dyDescent="0.25">
      <c r="A410" s="7">
        <v>122</v>
      </c>
      <c r="B410" s="54" t="s">
        <v>840</v>
      </c>
      <c r="C410" s="43">
        <v>68726615</v>
      </c>
      <c r="D410" s="78">
        <v>801102981000010</v>
      </c>
      <c r="E410" s="44" t="s">
        <v>1456</v>
      </c>
      <c r="F410" s="96">
        <v>243</v>
      </c>
      <c r="G410" s="26" t="s">
        <v>2803</v>
      </c>
      <c r="H410" s="26" t="s">
        <v>129</v>
      </c>
      <c r="I410" s="8"/>
      <c r="J410" s="26" t="s">
        <v>2839</v>
      </c>
      <c r="K410" s="8"/>
      <c r="L410" s="33">
        <v>43767</v>
      </c>
      <c r="M410" s="7" t="s">
        <v>4</v>
      </c>
      <c r="N410" s="26" t="s">
        <v>2870</v>
      </c>
      <c r="O410" s="26" t="s">
        <v>2870</v>
      </c>
      <c r="P410" s="43" t="s">
        <v>1211</v>
      </c>
      <c r="Q410" s="79" t="s">
        <v>1214</v>
      </c>
      <c r="R410" s="26" t="s">
        <v>2648</v>
      </c>
      <c r="S410" s="26" t="s">
        <v>1569</v>
      </c>
      <c r="T410" s="26" t="s">
        <v>1569</v>
      </c>
      <c r="U410" s="22" t="s">
        <v>3427</v>
      </c>
      <c r="V410" s="93"/>
      <c r="W410" s="93"/>
      <c r="X410" s="93"/>
    </row>
    <row r="411" spans="1:24" x14ac:dyDescent="0.25">
      <c r="A411" s="7">
        <v>124</v>
      </c>
      <c r="B411" s="75" t="s">
        <v>63</v>
      </c>
      <c r="C411" s="43">
        <v>68853013</v>
      </c>
      <c r="D411" s="78">
        <v>801151311000010</v>
      </c>
      <c r="E411" s="44" t="s">
        <v>2742</v>
      </c>
      <c r="F411" s="43" t="s">
        <v>2772</v>
      </c>
      <c r="G411" s="26" t="s">
        <v>2812</v>
      </c>
      <c r="H411" s="26" t="s">
        <v>2951</v>
      </c>
      <c r="I411" s="8"/>
      <c r="J411" s="26" t="s">
        <v>2239</v>
      </c>
      <c r="K411" s="8"/>
      <c r="L411" s="33">
        <v>43767</v>
      </c>
      <c r="M411" s="7" t="s">
        <v>4</v>
      </c>
      <c r="N411" s="43" t="s">
        <v>2877</v>
      </c>
      <c r="O411" s="43" t="s">
        <v>2877</v>
      </c>
      <c r="P411" s="43" t="s">
        <v>1211</v>
      </c>
      <c r="Q411" s="22">
        <v>43766</v>
      </c>
      <c r="R411" s="26" t="s">
        <v>2929</v>
      </c>
      <c r="S411" s="21" t="s">
        <v>2936</v>
      </c>
      <c r="T411" s="26" t="s">
        <v>1569</v>
      </c>
      <c r="U411" s="22" t="s">
        <v>3427</v>
      </c>
      <c r="V411" s="93"/>
      <c r="W411" s="93"/>
      <c r="X411" s="93" t="s">
        <v>3467</v>
      </c>
    </row>
    <row r="412" spans="1:24" x14ac:dyDescent="0.25">
      <c r="A412" s="7">
        <v>130</v>
      </c>
      <c r="B412" s="75" t="s">
        <v>22</v>
      </c>
      <c r="C412" s="43">
        <v>68799475</v>
      </c>
      <c r="D412" s="43"/>
      <c r="E412" s="44" t="s">
        <v>2750</v>
      </c>
      <c r="F412" s="96">
        <v>347</v>
      </c>
      <c r="G412" s="26" t="s">
        <v>2820</v>
      </c>
      <c r="H412" s="26" t="s">
        <v>2975</v>
      </c>
      <c r="I412" s="8"/>
      <c r="J412" s="26" t="s">
        <v>289</v>
      </c>
      <c r="K412" s="8"/>
      <c r="L412" s="33">
        <v>43767</v>
      </c>
      <c r="M412" s="7" t="s">
        <v>4</v>
      </c>
      <c r="N412" s="43" t="s">
        <v>2884</v>
      </c>
      <c r="O412" s="43" t="s">
        <v>2884</v>
      </c>
      <c r="P412" s="43" t="s">
        <v>1211</v>
      </c>
      <c r="Q412" s="22">
        <v>43767</v>
      </c>
      <c r="R412" s="26" t="s">
        <v>3452</v>
      </c>
      <c r="S412" s="26" t="s">
        <v>2923</v>
      </c>
      <c r="T412" s="26" t="s">
        <v>1569</v>
      </c>
      <c r="U412" s="22" t="s">
        <v>3427</v>
      </c>
      <c r="V412" s="26"/>
      <c r="W412" s="22">
        <v>43768</v>
      </c>
      <c r="X412" s="93" t="s">
        <v>3511</v>
      </c>
    </row>
    <row r="413" spans="1:24" x14ac:dyDescent="0.25">
      <c r="A413" s="7">
        <v>135</v>
      </c>
      <c r="B413" s="75" t="s">
        <v>34</v>
      </c>
      <c r="C413" s="43">
        <v>68853365</v>
      </c>
      <c r="D413" s="43"/>
      <c r="E413" s="44" t="s">
        <v>2756</v>
      </c>
      <c r="F413" s="43" t="s">
        <v>2527</v>
      </c>
      <c r="G413" s="26" t="s">
        <v>2826</v>
      </c>
      <c r="H413" s="26" t="s">
        <v>2529</v>
      </c>
      <c r="I413" s="8"/>
      <c r="J413" s="26" t="s">
        <v>2848</v>
      </c>
      <c r="K413" s="8"/>
      <c r="L413" s="33">
        <v>43767</v>
      </c>
      <c r="M413" s="7" t="s">
        <v>4</v>
      </c>
      <c r="N413" s="26" t="s">
        <v>2890</v>
      </c>
      <c r="O413" s="26" t="s">
        <v>2890</v>
      </c>
      <c r="P413" s="43" t="s">
        <v>1211</v>
      </c>
      <c r="Q413" s="22">
        <v>43766</v>
      </c>
      <c r="R413" s="26" t="s">
        <v>3061</v>
      </c>
      <c r="S413" s="26">
        <v>0</v>
      </c>
      <c r="T413" s="26" t="s">
        <v>1569</v>
      </c>
      <c r="U413" s="22" t="s">
        <v>3427</v>
      </c>
      <c r="V413" s="93"/>
      <c r="W413" s="93"/>
      <c r="X413" s="93"/>
    </row>
    <row r="414" spans="1:24" x14ac:dyDescent="0.25">
      <c r="A414" s="7">
        <v>141</v>
      </c>
      <c r="B414" s="75" t="s">
        <v>34</v>
      </c>
      <c r="C414" s="43">
        <v>68871849</v>
      </c>
      <c r="D414" s="43"/>
      <c r="E414" s="44" t="s">
        <v>3096</v>
      </c>
      <c r="F414" s="43" t="s">
        <v>3097</v>
      </c>
      <c r="G414" s="26" t="s">
        <v>3098</v>
      </c>
      <c r="H414" s="26" t="s">
        <v>1829</v>
      </c>
      <c r="I414" s="8"/>
      <c r="J414" s="26" t="s">
        <v>3295</v>
      </c>
      <c r="K414" s="8"/>
      <c r="L414" s="33">
        <v>43768</v>
      </c>
      <c r="M414" s="7" t="s">
        <v>4</v>
      </c>
      <c r="N414" s="26" t="s">
        <v>3338</v>
      </c>
      <c r="O414" s="8"/>
      <c r="P414" s="7" t="s">
        <v>1211</v>
      </c>
      <c r="Q414" s="33">
        <v>43767</v>
      </c>
      <c r="R414" s="8" t="s">
        <v>3455</v>
      </c>
      <c r="S414" s="8" t="s">
        <v>3458</v>
      </c>
      <c r="T414" s="8"/>
      <c r="U414" s="22" t="s">
        <v>3427</v>
      </c>
      <c r="V414" s="20"/>
      <c r="W414" s="20"/>
      <c r="X414" s="93"/>
    </row>
    <row r="415" spans="1:24" x14ac:dyDescent="0.25">
      <c r="A415" s="7">
        <v>147</v>
      </c>
      <c r="B415" s="75" t="s">
        <v>75</v>
      </c>
      <c r="C415" s="43">
        <v>68831761</v>
      </c>
      <c r="D415" s="43"/>
      <c r="E415" s="44" t="s">
        <v>3114</v>
      </c>
      <c r="F415" s="96">
        <v>1290164</v>
      </c>
      <c r="G415" s="26" t="s">
        <v>3115</v>
      </c>
      <c r="H415" s="26" t="s">
        <v>370</v>
      </c>
      <c r="I415" s="8"/>
      <c r="J415" s="26" t="s">
        <v>3299</v>
      </c>
      <c r="K415" s="8"/>
      <c r="L415" s="33">
        <v>43768</v>
      </c>
      <c r="M415" s="7" t="s">
        <v>4</v>
      </c>
      <c r="N415" s="26" t="s">
        <v>3344</v>
      </c>
      <c r="O415" s="8"/>
      <c r="P415" s="7"/>
      <c r="Q415" s="8"/>
      <c r="R415" s="8"/>
      <c r="S415" s="8"/>
      <c r="T415" s="8"/>
      <c r="U415" s="22" t="s">
        <v>3427</v>
      </c>
      <c r="V415" s="20"/>
      <c r="W415" s="20"/>
      <c r="X415" s="93"/>
    </row>
    <row r="416" spans="1:24" x14ac:dyDescent="0.25">
      <c r="A416" s="7">
        <v>148</v>
      </c>
      <c r="B416" s="94" t="s">
        <v>465</v>
      </c>
      <c r="C416" s="43">
        <v>68870329</v>
      </c>
      <c r="D416" s="43"/>
      <c r="E416" s="44" t="s">
        <v>3116</v>
      </c>
      <c r="F416" s="43" t="s">
        <v>3117</v>
      </c>
      <c r="G416" s="26" t="s">
        <v>3118</v>
      </c>
      <c r="H416" s="26" t="s">
        <v>111</v>
      </c>
      <c r="I416" s="8"/>
      <c r="J416" s="26" t="s">
        <v>3300</v>
      </c>
      <c r="K416" s="8"/>
      <c r="L416" s="33">
        <v>43768</v>
      </c>
      <c r="M416" s="7" t="s">
        <v>4</v>
      </c>
      <c r="N416" s="26" t="s">
        <v>3345</v>
      </c>
      <c r="O416" s="8"/>
      <c r="P416" s="7" t="s">
        <v>1211</v>
      </c>
      <c r="Q416" s="33">
        <v>43768</v>
      </c>
      <c r="R416" s="8" t="s">
        <v>3535</v>
      </c>
      <c r="S416" s="26" t="s">
        <v>1569</v>
      </c>
      <c r="T416" s="26" t="s">
        <v>1569</v>
      </c>
      <c r="U416" s="22" t="s">
        <v>3427</v>
      </c>
      <c r="V416" s="20"/>
      <c r="W416" s="20"/>
      <c r="X416" s="93"/>
    </row>
    <row r="417" spans="1:24" x14ac:dyDescent="0.25">
      <c r="A417" s="7">
        <v>149</v>
      </c>
      <c r="B417" s="94" t="s">
        <v>500</v>
      </c>
      <c r="C417" s="43">
        <v>68873147</v>
      </c>
      <c r="D417" s="43"/>
      <c r="E417" s="44" t="s">
        <v>3121</v>
      </c>
      <c r="F417" s="43" t="s">
        <v>3122</v>
      </c>
      <c r="G417" s="26" t="s">
        <v>3123</v>
      </c>
      <c r="H417" s="26" t="s">
        <v>3124</v>
      </c>
      <c r="I417" s="8"/>
      <c r="J417" s="26" t="s">
        <v>3302</v>
      </c>
      <c r="K417" s="8"/>
      <c r="L417" s="33">
        <v>43768</v>
      </c>
      <c r="M417" s="7" t="s">
        <v>4</v>
      </c>
      <c r="N417" s="26" t="s">
        <v>3347</v>
      </c>
      <c r="O417" s="8"/>
      <c r="P417" s="7" t="s">
        <v>1211</v>
      </c>
      <c r="Q417" s="33">
        <v>43768</v>
      </c>
      <c r="R417" s="8" t="s">
        <v>3536</v>
      </c>
      <c r="S417" s="26" t="s">
        <v>1569</v>
      </c>
      <c r="T417" s="26" t="s">
        <v>1569</v>
      </c>
      <c r="U417" s="22" t="s">
        <v>3427</v>
      </c>
      <c r="V417" s="20"/>
      <c r="W417" s="20"/>
      <c r="X417" s="93"/>
    </row>
    <row r="418" spans="1:24" x14ac:dyDescent="0.25">
      <c r="A418" s="7">
        <v>150</v>
      </c>
      <c r="B418" s="94" t="s">
        <v>753</v>
      </c>
      <c r="C418" s="43">
        <v>68883391</v>
      </c>
      <c r="D418" s="43"/>
      <c r="E418" s="44" t="s">
        <v>3128</v>
      </c>
      <c r="F418" s="96">
        <v>4537</v>
      </c>
      <c r="G418" s="26" t="s">
        <v>3129</v>
      </c>
      <c r="H418" s="26" t="s">
        <v>30</v>
      </c>
      <c r="I418" s="8"/>
      <c r="J418" s="26" t="s">
        <v>3304</v>
      </c>
      <c r="K418" s="8"/>
      <c r="L418" s="33">
        <v>43768</v>
      </c>
      <c r="M418" s="7" t="s">
        <v>4</v>
      </c>
      <c r="N418" s="26" t="s">
        <v>3349</v>
      </c>
      <c r="O418" s="8"/>
      <c r="P418" s="43" t="s">
        <v>1211</v>
      </c>
      <c r="Q418" s="22">
        <v>43755</v>
      </c>
      <c r="R418" s="8" t="s">
        <v>3545</v>
      </c>
      <c r="S418" s="8" t="s">
        <v>3546</v>
      </c>
      <c r="T418" s="8"/>
      <c r="U418" s="22" t="s">
        <v>3427</v>
      </c>
      <c r="V418" s="20"/>
      <c r="W418" s="20"/>
      <c r="X418" s="93"/>
    </row>
    <row r="419" spans="1:24" x14ac:dyDescent="0.25">
      <c r="A419" s="7">
        <v>174</v>
      </c>
      <c r="B419" s="75" t="s">
        <v>2712</v>
      </c>
      <c r="C419" s="43">
        <v>68814395</v>
      </c>
      <c r="D419" s="43"/>
      <c r="E419" s="44" t="s">
        <v>3231</v>
      </c>
      <c r="F419" s="96">
        <v>1525</v>
      </c>
      <c r="G419" s="26" t="s">
        <v>3232</v>
      </c>
      <c r="H419" s="26" t="s">
        <v>1838</v>
      </c>
      <c r="I419" s="8"/>
      <c r="J419" s="26" t="s">
        <v>3327</v>
      </c>
      <c r="K419" s="8"/>
      <c r="L419" s="33">
        <v>43768</v>
      </c>
      <c r="M419" s="7" t="s">
        <v>4</v>
      </c>
      <c r="N419" s="26" t="s">
        <v>3390</v>
      </c>
      <c r="O419" s="8"/>
      <c r="P419" s="7" t="s">
        <v>1219</v>
      </c>
      <c r="Q419" s="33">
        <v>43770</v>
      </c>
      <c r="R419" s="8" t="s">
        <v>3548</v>
      </c>
      <c r="S419" s="8" t="s">
        <v>2930</v>
      </c>
      <c r="T419" s="8"/>
      <c r="U419" s="22" t="s">
        <v>3427</v>
      </c>
      <c r="V419" s="20"/>
      <c r="W419" s="20"/>
      <c r="X419" s="93"/>
    </row>
    <row r="420" spans="1:24" x14ac:dyDescent="0.25">
      <c r="A420" s="7">
        <v>198</v>
      </c>
      <c r="B420" s="75" t="s">
        <v>3554</v>
      </c>
      <c r="C420" s="43">
        <v>68904701</v>
      </c>
      <c r="D420" s="43"/>
      <c r="E420" s="44" t="s">
        <v>3566</v>
      </c>
      <c r="F420" s="43" t="s">
        <v>3665</v>
      </c>
      <c r="G420" s="26" t="s">
        <v>3746</v>
      </c>
      <c r="H420" s="26" t="s">
        <v>55</v>
      </c>
      <c r="I420" s="8"/>
      <c r="J420" s="26" t="s">
        <v>203</v>
      </c>
      <c r="K420" s="8"/>
      <c r="L420" s="33">
        <v>43769</v>
      </c>
      <c r="M420" s="7" t="s">
        <v>4</v>
      </c>
      <c r="N420" s="26" t="s">
        <v>3911</v>
      </c>
      <c r="O420" s="26" t="s">
        <v>4009</v>
      </c>
      <c r="P420" s="7"/>
      <c r="Q420" s="33"/>
      <c r="R420" s="8"/>
      <c r="S420" s="8"/>
      <c r="T420" s="8"/>
      <c r="U420" s="22" t="s">
        <v>3427</v>
      </c>
      <c r="V420" s="20"/>
      <c r="W420" s="20"/>
      <c r="X420" s="93"/>
    </row>
    <row r="421" spans="1:24" x14ac:dyDescent="0.25">
      <c r="A421" s="7">
        <v>199</v>
      </c>
      <c r="B421" s="75" t="s">
        <v>2710</v>
      </c>
      <c r="C421" s="43">
        <v>68909055</v>
      </c>
      <c r="D421" s="43"/>
      <c r="E421" s="44" t="s">
        <v>3567</v>
      </c>
      <c r="F421" s="43" t="s">
        <v>3666</v>
      </c>
      <c r="G421" s="26" t="s">
        <v>3747</v>
      </c>
      <c r="H421" s="26" t="s">
        <v>129</v>
      </c>
      <c r="I421" s="8"/>
      <c r="J421" s="26" t="s">
        <v>3894</v>
      </c>
      <c r="K421" s="8"/>
      <c r="L421" s="33">
        <v>43769</v>
      </c>
      <c r="M421" s="7" t="s">
        <v>4</v>
      </c>
      <c r="N421" s="26" t="s">
        <v>3912</v>
      </c>
      <c r="O421" s="26" t="s">
        <v>3927</v>
      </c>
      <c r="P421" s="7"/>
      <c r="Q421" s="33"/>
      <c r="R421" s="8"/>
      <c r="S421" s="8"/>
      <c r="T421" s="8"/>
      <c r="U421" s="22" t="s">
        <v>3427</v>
      </c>
      <c r="V421" s="20"/>
      <c r="W421" s="20"/>
      <c r="X421" s="93"/>
    </row>
    <row r="422" spans="1:24" x14ac:dyDescent="0.25">
      <c r="A422" s="7">
        <v>200</v>
      </c>
      <c r="B422" s="75" t="s">
        <v>2710</v>
      </c>
      <c r="C422" s="43">
        <v>68912127</v>
      </c>
      <c r="D422" s="43"/>
      <c r="E422" s="44" t="s">
        <v>3568</v>
      </c>
      <c r="F422" s="43" t="s">
        <v>3667</v>
      </c>
      <c r="G422" s="26" t="s">
        <v>3748</v>
      </c>
      <c r="H422" s="26" t="s">
        <v>2022</v>
      </c>
      <c r="I422" s="8"/>
      <c r="J422" s="26" t="s">
        <v>583</v>
      </c>
      <c r="K422" s="8"/>
      <c r="L422" s="33">
        <v>43769</v>
      </c>
      <c r="M422" s="7" t="s">
        <v>4</v>
      </c>
      <c r="N422" s="26" t="s">
        <v>3913</v>
      </c>
      <c r="O422" s="26" t="s">
        <v>3928</v>
      </c>
      <c r="P422" s="7"/>
      <c r="Q422" s="33"/>
      <c r="R422" s="8"/>
      <c r="S422" s="8"/>
      <c r="T422" s="8"/>
      <c r="U422" s="22" t="s">
        <v>3427</v>
      </c>
      <c r="V422" s="20"/>
      <c r="W422" s="20"/>
      <c r="X422" s="93"/>
    </row>
    <row r="423" spans="1:24" x14ac:dyDescent="0.25">
      <c r="A423" s="7">
        <v>204</v>
      </c>
      <c r="B423" s="75" t="s">
        <v>63</v>
      </c>
      <c r="C423" s="43">
        <v>68771093</v>
      </c>
      <c r="D423" s="43"/>
      <c r="E423" s="44" t="s">
        <v>3249</v>
      </c>
      <c r="F423" s="43" t="s">
        <v>3250</v>
      </c>
      <c r="G423" s="26" t="s">
        <v>3251</v>
      </c>
      <c r="H423" s="26" t="s">
        <v>451</v>
      </c>
      <c r="I423" s="8"/>
      <c r="J423" s="26" t="s">
        <v>3331</v>
      </c>
      <c r="K423" s="8"/>
      <c r="L423" s="33">
        <v>43769</v>
      </c>
      <c r="M423" s="7" t="s">
        <v>4</v>
      </c>
      <c r="N423" s="26" t="s">
        <v>3901</v>
      </c>
      <c r="O423" s="26" t="s">
        <v>3930</v>
      </c>
      <c r="P423" s="7"/>
      <c r="Q423" s="33"/>
      <c r="R423" s="8"/>
      <c r="S423" s="8"/>
      <c r="T423" s="8"/>
      <c r="U423" s="22" t="s">
        <v>3427</v>
      </c>
      <c r="V423" s="20"/>
      <c r="W423" s="20"/>
      <c r="X423" s="93"/>
    </row>
    <row r="424" spans="1:24" x14ac:dyDescent="0.25">
      <c r="A424" s="7">
        <v>205</v>
      </c>
      <c r="B424" s="75" t="s">
        <v>34</v>
      </c>
      <c r="C424" s="43">
        <v>68866271</v>
      </c>
      <c r="D424" s="43"/>
      <c r="E424" s="44" t="s">
        <v>3572</v>
      </c>
      <c r="F424" s="43" t="s">
        <v>3669</v>
      </c>
      <c r="G424" s="26" t="s">
        <v>3751</v>
      </c>
      <c r="H424" s="26" t="s">
        <v>3839</v>
      </c>
      <c r="I424" s="8"/>
      <c r="J424" s="26" t="s">
        <v>1877</v>
      </c>
      <c r="K424" s="8"/>
      <c r="L424" s="33">
        <v>43769</v>
      </c>
      <c r="M424" s="7" t="s">
        <v>4</v>
      </c>
      <c r="N424" s="26" t="s">
        <v>3916</v>
      </c>
      <c r="O424" s="26" t="s">
        <v>3398</v>
      </c>
      <c r="P424" s="7"/>
      <c r="Q424" s="33"/>
      <c r="R424" s="8"/>
      <c r="S424" s="8"/>
      <c r="T424" s="8"/>
      <c r="U424" s="22" t="s">
        <v>3427</v>
      </c>
      <c r="V424" s="20"/>
      <c r="W424" s="20"/>
      <c r="X424" s="93"/>
    </row>
    <row r="425" spans="1:24" x14ac:dyDescent="0.25">
      <c r="A425" s="7">
        <v>206</v>
      </c>
      <c r="B425" s="75" t="s">
        <v>63</v>
      </c>
      <c r="C425" s="25">
        <v>68840967</v>
      </c>
      <c r="D425" s="43"/>
      <c r="E425" s="108" t="s">
        <v>3260</v>
      </c>
      <c r="F425" s="24" t="s">
        <v>3261</v>
      </c>
      <c r="G425" s="40" t="s">
        <v>3262</v>
      </c>
      <c r="H425" s="40" t="s">
        <v>2973</v>
      </c>
      <c r="I425" s="8"/>
      <c r="J425" s="40" t="s">
        <v>3332</v>
      </c>
      <c r="K425" s="8"/>
      <c r="L425" s="33">
        <v>43769</v>
      </c>
      <c r="M425" s="7" t="s">
        <v>4</v>
      </c>
      <c r="N425" s="40" t="s">
        <v>3902</v>
      </c>
      <c r="O425" s="26" t="s">
        <v>3931</v>
      </c>
      <c r="P425" s="7"/>
      <c r="Q425" s="33"/>
      <c r="R425" s="8"/>
      <c r="S425" s="8"/>
      <c r="T425" s="8"/>
      <c r="U425" s="22" t="s">
        <v>3427</v>
      </c>
      <c r="V425" s="20"/>
      <c r="W425" s="20"/>
      <c r="X425" s="93"/>
    </row>
    <row r="426" spans="1:24" x14ac:dyDescent="0.25">
      <c r="A426" s="7">
        <v>207</v>
      </c>
      <c r="B426" s="75" t="s">
        <v>33</v>
      </c>
      <c r="C426" s="43">
        <v>68891817</v>
      </c>
      <c r="D426" s="43"/>
      <c r="E426" s="44" t="s">
        <v>3573</v>
      </c>
      <c r="F426" s="96">
        <v>90917</v>
      </c>
      <c r="G426" s="26" t="s">
        <v>3752</v>
      </c>
      <c r="H426" s="26" t="s">
        <v>3003</v>
      </c>
      <c r="I426" s="8"/>
      <c r="J426" s="26" t="s">
        <v>3897</v>
      </c>
      <c r="K426" s="8"/>
      <c r="L426" s="33">
        <v>43769</v>
      </c>
      <c r="M426" s="7" t="s">
        <v>4</v>
      </c>
      <c r="N426" s="26" t="s">
        <v>3903</v>
      </c>
      <c r="O426" s="40" t="s">
        <v>3932</v>
      </c>
      <c r="P426" s="7"/>
      <c r="Q426" s="33"/>
      <c r="R426" s="8"/>
      <c r="S426" s="8"/>
      <c r="T426" s="8"/>
      <c r="U426" s="22" t="s">
        <v>3427</v>
      </c>
      <c r="V426" s="20"/>
      <c r="W426" s="20"/>
      <c r="X426" s="93"/>
    </row>
    <row r="427" spans="1:24" x14ac:dyDescent="0.25">
      <c r="A427" s="7">
        <v>209</v>
      </c>
      <c r="B427" s="75" t="s">
        <v>34</v>
      </c>
      <c r="C427" s="96">
        <v>68885333</v>
      </c>
      <c r="D427" s="43"/>
      <c r="E427" s="44" t="s">
        <v>3575</v>
      </c>
      <c r="F427" s="43" t="s">
        <v>3670</v>
      </c>
      <c r="G427" s="26" t="s">
        <v>3754</v>
      </c>
      <c r="H427" s="26" t="s">
        <v>124</v>
      </c>
      <c r="I427" s="8"/>
      <c r="J427" s="26" t="s">
        <v>3899</v>
      </c>
      <c r="K427" s="8"/>
      <c r="L427" s="33">
        <v>43769</v>
      </c>
      <c r="M427" s="7" t="s">
        <v>4</v>
      </c>
      <c r="N427" s="26" t="s">
        <v>3904</v>
      </c>
      <c r="O427" s="26" t="s">
        <v>3934</v>
      </c>
      <c r="P427" s="7"/>
      <c r="Q427" s="33"/>
      <c r="R427" s="8"/>
      <c r="S427" s="8"/>
      <c r="T427" s="8"/>
      <c r="U427" s="22" t="s">
        <v>3427</v>
      </c>
      <c r="V427" s="20"/>
      <c r="W427" s="20"/>
      <c r="X427" s="93"/>
    </row>
    <row r="428" spans="1:24" x14ac:dyDescent="0.25">
      <c r="A428" s="7">
        <v>236</v>
      </c>
      <c r="B428" s="54" t="s">
        <v>59</v>
      </c>
      <c r="C428" s="25">
        <v>68907755</v>
      </c>
      <c r="D428" s="43"/>
      <c r="E428" s="24" t="s">
        <v>3599</v>
      </c>
      <c r="F428" s="24" t="s">
        <v>3691</v>
      </c>
      <c r="G428" s="40" t="s">
        <v>3777</v>
      </c>
      <c r="H428" s="40" t="s">
        <v>3857</v>
      </c>
      <c r="I428" s="8"/>
      <c r="J428" s="20"/>
      <c r="K428" s="8"/>
      <c r="L428" s="33">
        <v>43769</v>
      </c>
      <c r="M428" s="7" t="s">
        <v>4</v>
      </c>
      <c r="N428" s="20"/>
      <c r="O428" s="40" t="s">
        <v>3957</v>
      </c>
      <c r="P428" s="7"/>
      <c r="Q428" s="33"/>
      <c r="R428" s="8"/>
      <c r="S428" s="8"/>
      <c r="T428" s="8"/>
      <c r="U428" s="22" t="s">
        <v>3427</v>
      </c>
      <c r="V428" s="20"/>
      <c r="W428" s="20"/>
      <c r="X428" s="93"/>
    </row>
    <row r="429" spans="1:24" x14ac:dyDescent="0.25">
      <c r="A429" s="7">
        <v>31</v>
      </c>
      <c r="B429" s="50" t="s">
        <v>799</v>
      </c>
      <c r="C429" s="7">
        <v>68419469</v>
      </c>
      <c r="D429" s="7"/>
      <c r="E429" s="7" t="s">
        <v>1159</v>
      </c>
      <c r="F429" s="7">
        <v>14410</v>
      </c>
      <c r="G429" s="8" t="s">
        <v>800</v>
      </c>
      <c r="H429" s="8" t="s">
        <v>801</v>
      </c>
      <c r="I429" s="8"/>
      <c r="J429" s="8" t="s">
        <v>802</v>
      </c>
      <c r="K429" s="8"/>
      <c r="L429" s="33">
        <v>43761</v>
      </c>
      <c r="M429" s="7" t="s">
        <v>4</v>
      </c>
      <c r="N429" s="8" t="s">
        <v>803</v>
      </c>
      <c r="O429" s="10" t="s">
        <v>804</v>
      </c>
      <c r="P429" s="43" t="s">
        <v>1211</v>
      </c>
      <c r="Q429" s="22">
        <v>43763</v>
      </c>
      <c r="R429" s="40" t="s">
        <v>1360</v>
      </c>
      <c r="S429" s="26" t="s">
        <v>1569</v>
      </c>
      <c r="T429" s="26" t="s">
        <v>1569</v>
      </c>
      <c r="U429" s="22" t="s">
        <v>3428</v>
      </c>
      <c r="V429" s="93"/>
      <c r="W429" s="93"/>
      <c r="X429" s="93"/>
    </row>
    <row r="430" spans="1:24" x14ac:dyDescent="0.25">
      <c r="A430" s="7">
        <v>54</v>
      </c>
      <c r="B430" s="52" t="s">
        <v>1705</v>
      </c>
      <c r="C430" s="42">
        <v>68757727</v>
      </c>
      <c r="D430" s="7"/>
      <c r="E430" s="95" t="s">
        <v>1706</v>
      </c>
      <c r="F430" s="42" t="s">
        <v>1707</v>
      </c>
      <c r="G430" s="45" t="s">
        <v>1805</v>
      </c>
      <c r="H430" s="45" t="s">
        <v>3009</v>
      </c>
      <c r="I430" s="8"/>
      <c r="J430" s="90" t="s">
        <v>1868</v>
      </c>
      <c r="K430" s="8"/>
      <c r="L430" s="33">
        <v>43763</v>
      </c>
      <c r="M430" s="42" t="s">
        <v>4</v>
      </c>
      <c r="N430" s="90" t="s">
        <v>1917</v>
      </c>
      <c r="O430" s="90" t="s">
        <v>1969</v>
      </c>
      <c r="P430" s="43" t="s">
        <v>1211</v>
      </c>
      <c r="Q430" s="22">
        <v>43766</v>
      </c>
      <c r="R430" s="26" t="s">
        <v>3470</v>
      </c>
      <c r="S430" s="26" t="s">
        <v>3068</v>
      </c>
      <c r="T430" s="26" t="s">
        <v>1569</v>
      </c>
      <c r="U430" s="22" t="s">
        <v>3428</v>
      </c>
      <c r="V430" s="93"/>
      <c r="W430" s="93"/>
      <c r="X430" s="93"/>
    </row>
    <row r="431" spans="1:24" x14ac:dyDescent="0.25">
      <c r="A431" s="7">
        <v>4</v>
      </c>
      <c r="B431" s="50" t="s">
        <v>33</v>
      </c>
      <c r="C431" s="7">
        <v>67880011</v>
      </c>
      <c r="D431" s="7"/>
      <c r="E431" s="7" t="s">
        <v>1003</v>
      </c>
      <c r="F431" s="19">
        <v>94619</v>
      </c>
      <c r="G431" s="8" t="s">
        <v>41</v>
      </c>
      <c r="H431" s="8" t="s">
        <v>42</v>
      </c>
      <c r="I431" s="8"/>
      <c r="J431" s="8" t="s">
        <v>43</v>
      </c>
      <c r="K431" s="8"/>
      <c r="L431" s="33">
        <v>43761</v>
      </c>
      <c r="M431" s="7" t="s">
        <v>1209</v>
      </c>
      <c r="N431" s="8" t="s">
        <v>44</v>
      </c>
      <c r="O431" s="10" t="s">
        <v>45</v>
      </c>
      <c r="P431" s="43" t="s">
        <v>1211</v>
      </c>
      <c r="Q431" s="22">
        <v>43756</v>
      </c>
      <c r="R431" s="21" t="s">
        <v>1321</v>
      </c>
      <c r="S431" s="26" t="s">
        <v>1569</v>
      </c>
      <c r="T431" s="26" t="s">
        <v>1569</v>
      </c>
      <c r="U431" s="22" t="s">
        <v>3429</v>
      </c>
      <c r="V431" s="93"/>
      <c r="W431" s="93"/>
      <c r="X431" s="93"/>
    </row>
    <row r="432" spans="1:24" x14ac:dyDescent="0.25">
      <c r="A432" s="7">
        <v>17</v>
      </c>
      <c r="B432" s="50" t="s">
        <v>63</v>
      </c>
      <c r="C432" s="7">
        <v>68504219</v>
      </c>
      <c r="D432" s="7"/>
      <c r="E432" s="7" t="s">
        <v>1031</v>
      </c>
      <c r="F432" s="7" t="s">
        <v>182</v>
      </c>
      <c r="G432" s="8" t="s">
        <v>183</v>
      </c>
      <c r="H432" s="8" t="s">
        <v>2995</v>
      </c>
      <c r="I432" s="8"/>
      <c r="J432" s="8" t="s">
        <v>184</v>
      </c>
      <c r="K432" s="8"/>
      <c r="L432" s="33">
        <v>43761</v>
      </c>
      <c r="M432" s="7" t="s">
        <v>4</v>
      </c>
      <c r="N432" s="8" t="s">
        <v>185</v>
      </c>
      <c r="O432" s="10" t="s">
        <v>186</v>
      </c>
      <c r="P432" s="43" t="s">
        <v>1211</v>
      </c>
      <c r="Q432" s="22">
        <v>43762</v>
      </c>
      <c r="R432" s="21" t="s">
        <v>1229</v>
      </c>
      <c r="S432" s="26" t="s">
        <v>1569</v>
      </c>
      <c r="T432" s="26" t="s">
        <v>1569</v>
      </c>
      <c r="U432" s="22" t="s">
        <v>3429</v>
      </c>
      <c r="V432" s="93"/>
      <c r="W432" s="93"/>
      <c r="X432" s="93" t="s">
        <v>3466</v>
      </c>
    </row>
    <row r="433" spans="1:24" x14ac:dyDescent="0.25">
      <c r="A433" s="7">
        <v>18</v>
      </c>
      <c r="B433" s="50" t="s">
        <v>34</v>
      </c>
      <c r="C433" s="7">
        <v>68555091</v>
      </c>
      <c r="D433" s="7"/>
      <c r="E433" s="7" t="s">
        <v>1043</v>
      </c>
      <c r="F433" s="7" t="s">
        <v>241</v>
      </c>
      <c r="G433" s="8" t="s">
        <v>242</v>
      </c>
      <c r="H433" s="8" t="s">
        <v>2984</v>
      </c>
      <c r="I433" s="8"/>
      <c r="J433" s="8" t="s">
        <v>243</v>
      </c>
      <c r="K433" s="8"/>
      <c r="L433" s="33">
        <v>43761</v>
      </c>
      <c r="M433" s="7" t="s">
        <v>4</v>
      </c>
      <c r="N433" s="8" t="s">
        <v>244</v>
      </c>
      <c r="O433" s="10" t="s">
        <v>40</v>
      </c>
      <c r="P433" s="43" t="s">
        <v>1211</v>
      </c>
      <c r="Q433" s="22">
        <v>43762</v>
      </c>
      <c r="R433" s="21" t="s">
        <v>1243</v>
      </c>
      <c r="S433" s="26" t="s">
        <v>1569</v>
      </c>
      <c r="T433" s="26" t="s">
        <v>1569</v>
      </c>
      <c r="U433" s="22" t="s">
        <v>3429</v>
      </c>
      <c r="V433" s="93"/>
      <c r="W433" s="93">
        <v>43768</v>
      </c>
      <c r="X433" s="93" t="s">
        <v>3511</v>
      </c>
    </row>
    <row r="434" spans="1:24" x14ac:dyDescent="0.25">
      <c r="A434" s="7">
        <v>28</v>
      </c>
      <c r="B434" s="50" t="s">
        <v>34</v>
      </c>
      <c r="C434" s="7">
        <v>68700601</v>
      </c>
      <c r="D434" s="7"/>
      <c r="E434" s="7" t="s">
        <v>1142</v>
      </c>
      <c r="F434" s="7" t="s">
        <v>981</v>
      </c>
      <c r="G434" s="8" t="s">
        <v>728</v>
      </c>
      <c r="H434" s="8" t="s">
        <v>2943</v>
      </c>
      <c r="I434" s="8"/>
      <c r="J434" s="8" t="s">
        <v>648</v>
      </c>
      <c r="K434" s="8"/>
      <c r="L434" s="33">
        <v>43761</v>
      </c>
      <c r="M434" s="7" t="s">
        <v>4</v>
      </c>
      <c r="N434" s="8" t="s">
        <v>729</v>
      </c>
      <c r="O434" s="10" t="s">
        <v>730</v>
      </c>
      <c r="P434" s="43" t="s">
        <v>1211</v>
      </c>
      <c r="Q434" s="22">
        <v>43764</v>
      </c>
      <c r="R434" s="21" t="s">
        <v>1294</v>
      </c>
      <c r="S434" s="26" t="s">
        <v>1569</v>
      </c>
      <c r="T434" s="26" t="s">
        <v>1569</v>
      </c>
      <c r="U434" s="22" t="s">
        <v>3429</v>
      </c>
      <c r="V434" s="93"/>
      <c r="W434" s="93">
        <v>43768</v>
      </c>
      <c r="X434" s="93" t="s">
        <v>2955</v>
      </c>
    </row>
    <row r="435" spans="1:24" x14ac:dyDescent="0.25">
      <c r="A435" s="7">
        <v>43</v>
      </c>
      <c r="B435" s="54" t="s">
        <v>34</v>
      </c>
      <c r="C435" s="25">
        <v>68688503</v>
      </c>
      <c r="D435" s="7"/>
      <c r="E435" s="24" t="s">
        <v>1382</v>
      </c>
      <c r="F435" s="24" t="s">
        <v>1383</v>
      </c>
      <c r="G435" s="20" t="s">
        <v>1384</v>
      </c>
      <c r="H435" s="40" t="s">
        <v>3007</v>
      </c>
      <c r="I435" s="8"/>
      <c r="J435" s="20" t="s">
        <v>1385</v>
      </c>
      <c r="K435" s="8"/>
      <c r="L435" s="33">
        <v>43762</v>
      </c>
      <c r="M435" s="7" t="s">
        <v>4</v>
      </c>
      <c r="N435" s="20" t="s">
        <v>1386</v>
      </c>
      <c r="O435" s="26" t="s">
        <v>1387</v>
      </c>
      <c r="P435" s="43" t="s">
        <v>1211</v>
      </c>
      <c r="Q435" s="22">
        <v>43767</v>
      </c>
      <c r="R435" s="20" t="s">
        <v>3057</v>
      </c>
      <c r="S435" s="26" t="s">
        <v>3066</v>
      </c>
      <c r="T435" s="26" t="s">
        <v>1569</v>
      </c>
      <c r="U435" s="22" t="s">
        <v>3429</v>
      </c>
      <c r="V435" s="93"/>
      <c r="W435" s="93"/>
      <c r="X435" s="93"/>
    </row>
    <row r="436" spans="1:24" x14ac:dyDescent="0.25">
      <c r="A436" s="7">
        <v>51</v>
      </c>
      <c r="B436" s="52" t="s">
        <v>63</v>
      </c>
      <c r="C436" s="42">
        <v>68776583</v>
      </c>
      <c r="D436" s="7"/>
      <c r="E436" s="7" t="s">
        <v>1701</v>
      </c>
      <c r="F436" s="42" t="s">
        <v>1702</v>
      </c>
      <c r="G436" s="90" t="s">
        <v>1803</v>
      </c>
      <c r="H436" s="45" t="s">
        <v>2950</v>
      </c>
      <c r="I436" s="8"/>
      <c r="J436" s="90" t="s">
        <v>1866</v>
      </c>
      <c r="K436" s="8"/>
      <c r="L436" s="33">
        <v>43763</v>
      </c>
      <c r="M436" s="42" t="s">
        <v>4</v>
      </c>
      <c r="N436" s="90" t="s">
        <v>1915</v>
      </c>
      <c r="O436" s="90" t="s">
        <v>1967</v>
      </c>
      <c r="P436" s="43" t="s">
        <v>2077</v>
      </c>
      <c r="Q436" s="22">
        <v>43763</v>
      </c>
      <c r="R436" s="26" t="s">
        <v>2908</v>
      </c>
      <c r="S436" s="26" t="s">
        <v>1569</v>
      </c>
      <c r="T436" s="26" t="s">
        <v>1569</v>
      </c>
      <c r="U436" s="22" t="s">
        <v>3429</v>
      </c>
      <c r="V436" s="93"/>
      <c r="W436" s="93"/>
      <c r="X436" s="93"/>
    </row>
    <row r="437" spans="1:24" x14ac:dyDescent="0.25">
      <c r="A437" s="7">
        <v>64</v>
      </c>
      <c r="B437" s="52" t="s">
        <v>34</v>
      </c>
      <c r="C437" s="91">
        <v>68747765</v>
      </c>
      <c r="D437" s="7"/>
      <c r="E437" s="7" t="s">
        <v>1791</v>
      </c>
      <c r="F437" s="42" t="s">
        <v>1792</v>
      </c>
      <c r="G437" s="90" t="s">
        <v>1861</v>
      </c>
      <c r="H437" s="45" t="s">
        <v>79</v>
      </c>
      <c r="I437" s="8"/>
      <c r="J437" s="90" t="s">
        <v>1877</v>
      </c>
      <c r="K437" s="8"/>
      <c r="L437" s="33">
        <v>43763</v>
      </c>
      <c r="M437" s="42" t="s">
        <v>4</v>
      </c>
      <c r="N437" s="90" t="s">
        <v>1959</v>
      </c>
      <c r="O437" s="90" t="s">
        <v>2015</v>
      </c>
      <c r="P437" s="43" t="s">
        <v>1211</v>
      </c>
      <c r="Q437" s="22">
        <v>43768</v>
      </c>
      <c r="R437" s="26" t="s">
        <v>3056</v>
      </c>
      <c r="S437" s="21" t="s">
        <v>2930</v>
      </c>
      <c r="T437" s="26" t="s">
        <v>1569</v>
      </c>
      <c r="U437" s="22" t="s">
        <v>3429</v>
      </c>
      <c r="V437" s="93"/>
      <c r="W437" s="93"/>
      <c r="X437" s="93"/>
    </row>
    <row r="438" spans="1:24" x14ac:dyDescent="0.25">
      <c r="A438" s="7">
        <v>68</v>
      </c>
      <c r="B438" s="54" t="s">
        <v>33</v>
      </c>
      <c r="C438" s="25">
        <v>68703761</v>
      </c>
      <c r="D438" s="78">
        <v>801111696000080</v>
      </c>
      <c r="E438" s="43" t="s">
        <v>2117</v>
      </c>
      <c r="F438" s="25">
        <v>790172</v>
      </c>
      <c r="G438" s="20" t="s">
        <v>2118</v>
      </c>
      <c r="H438" s="40" t="s">
        <v>132</v>
      </c>
      <c r="I438" s="8"/>
      <c r="J438" s="20" t="s">
        <v>2119</v>
      </c>
      <c r="K438" s="8"/>
      <c r="L438" s="33">
        <v>43766</v>
      </c>
      <c r="M438" s="7" t="s">
        <v>4</v>
      </c>
      <c r="N438" s="20" t="s">
        <v>2120</v>
      </c>
      <c r="O438" s="10" t="s">
        <v>2121</v>
      </c>
      <c r="P438" s="43" t="s">
        <v>1211</v>
      </c>
      <c r="Q438" s="22" t="s">
        <v>1214</v>
      </c>
      <c r="R438" s="26" t="s">
        <v>2641</v>
      </c>
      <c r="S438" s="26" t="s">
        <v>1569</v>
      </c>
      <c r="T438" s="26" t="s">
        <v>1569</v>
      </c>
      <c r="U438" s="22" t="s">
        <v>3429</v>
      </c>
      <c r="V438" s="93"/>
      <c r="W438" s="93"/>
      <c r="X438" s="93"/>
    </row>
    <row r="439" spans="1:24" x14ac:dyDescent="0.25">
      <c r="A439" s="7">
        <v>74</v>
      </c>
      <c r="B439" s="54" t="s">
        <v>63</v>
      </c>
      <c r="C439" s="25">
        <v>68797691</v>
      </c>
      <c r="D439" s="7"/>
      <c r="E439" s="43" t="s">
        <v>2189</v>
      </c>
      <c r="F439" s="24" t="s">
        <v>2190</v>
      </c>
      <c r="G439" s="20" t="s">
        <v>2191</v>
      </c>
      <c r="H439" s="40" t="s">
        <v>79</v>
      </c>
      <c r="I439" s="8"/>
      <c r="J439" s="20" t="s">
        <v>2192</v>
      </c>
      <c r="K439" s="8"/>
      <c r="L439" s="33">
        <v>43766</v>
      </c>
      <c r="M439" s="7" t="s">
        <v>4</v>
      </c>
      <c r="N439" s="20" t="s">
        <v>2193</v>
      </c>
      <c r="O439" s="10" t="s">
        <v>2194</v>
      </c>
      <c r="P439" s="7" t="s">
        <v>1211</v>
      </c>
      <c r="Q439" s="22">
        <v>43768</v>
      </c>
      <c r="R439" s="26" t="s">
        <v>2899</v>
      </c>
      <c r="S439" s="21" t="s">
        <v>2930</v>
      </c>
      <c r="T439" s="26" t="s">
        <v>1569</v>
      </c>
      <c r="U439" s="22" t="s">
        <v>3429</v>
      </c>
      <c r="V439" s="93"/>
      <c r="W439" s="93"/>
      <c r="X439" s="93"/>
    </row>
    <row r="440" spans="1:24" x14ac:dyDescent="0.25">
      <c r="A440" s="7">
        <v>82</v>
      </c>
      <c r="B440" s="54" t="s">
        <v>63</v>
      </c>
      <c r="C440" s="25">
        <v>68829773</v>
      </c>
      <c r="D440" s="7"/>
      <c r="E440" s="43" t="s">
        <v>2293</v>
      </c>
      <c r="F440" s="24" t="s">
        <v>2294</v>
      </c>
      <c r="G440" s="20" t="s">
        <v>2295</v>
      </c>
      <c r="H440" s="40" t="s">
        <v>2950</v>
      </c>
      <c r="I440" s="8"/>
      <c r="J440" s="20" t="s">
        <v>2296</v>
      </c>
      <c r="K440" s="8"/>
      <c r="L440" s="33">
        <v>43766</v>
      </c>
      <c r="M440" s="7" t="s">
        <v>4</v>
      </c>
      <c r="N440" s="20" t="s">
        <v>2297</v>
      </c>
      <c r="O440" s="10" t="s">
        <v>2620</v>
      </c>
      <c r="P440" s="43" t="s">
        <v>1211</v>
      </c>
      <c r="Q440" s="22">
        <v>43766</v>
      </c>
      <c r="R440" s="26" t="s">
        <v>2694</v>
      </c>
      <c r="S440" s="26" t="s">
        <v>1569</v>
      </c>
      <c r="T440" s="26" t="s">
        <v>1569</v>
      </c>
      <c r="U440" s="22" t="s">
        <v>3429</v>
      </c>
      <c r="V440" s="93"/>
      <c r="W440" s="93"/>
      <c r="X440" s="93" t="s">
        <v>3465</v>
      </c>
    </row>
    <row r="441" spans="1:24" x14ac:dyDescent="0.25">
      <c r="A441" s="7">
        <v>84</v>
      </c>
      <c r="B441" s="54" t="s">
        <v>34</v>
      </c>
      <c r="C441" s="25">
        <v>68832137</v>
      </c>
      <c r="D441" s="7"/>
      <c r="E441" s="43" t="s">
        <v>2307</v>
      </c>
      <c r="F441" s="24" t="s">
        <v>2308</v>
      </c>
      <c r="G441" s="20" t="s">
        <v>2309</v>
      </c>
      <c r="H441" s="40" t="s">
        <v>3000</v>
      </c>
      <c r="I441" s="8"/>
      <c r="J441" s="20" t="s">
        <v>2310</v>
      </c>
      <c r="K441" s="8"/>
      <c r="L441" s="33">
        <v>43766</v>
      </c>
      <c r="M441" s="7" t="s">
        <v>4</v>
      </c>
      <c r="N441" s="20" t="s">
        <v>2311</v>
      </c>
      <c r="O441" s="10" t="s">
        <v>1633</v>
      </c>
      <c r="P441" s="43" t="s">
        <v>1211</v>
      </c>
      <c r="Q441" s="22">
        <v>43767</v>
      </c>
      <c r="R441" s="26" t="s">
        <v>2672</v>
      </c>
      <c r="S441" s="26" t="s">
        <v>1569</v>
      </c>
      <c r="T441" s="26" t="s">
        <v>1569</v>
      </c>
      <c r="U441" s="22" t="s">
        <v>3429</v>
      </c>
      <c r="V441" s="93"/>
      <c r="W441" s="93"/>
      <c r="X441" s="93"/>
    </row>
    <row r="442" spans="1:24" x14ac:dyDescent="0.25">
      <c r="A442" s="7">
        <v>88</v>
      </c>
      <c r="B442" s="54" t="s">
        <v>63</v>
      </c>
      <c r="C442" s="25">
        <v>68837455</v>
      </c>
      <c r="D442" s="7"/>
      <c r="E442" s="43" t="s">
        <v>2334</v>
      </c>
      <c r="F442" s="24" t="s">
        <v>2335</v>
      </c>
      <c r="G442" s="20" t="s">
        <v>2336</v>
      </c>
      <c r="H442" s="40" t="s">
        <v>30</v>
      </c>
      <c r="I442" s="8"/>
      <c r="J442" s="20" t="s">
        <v>2337</v>
      </c>
      <c r="K442" s="8"/>
      <c r="L442" s="33">
        <v>43766</v>
      </c>
      <c r="M442" s="7" t="s">
        <v>1209</v>
      </c>
      <c r="N442" s="20" t="s">
        <v>2338</v>
      </c>
      <c r="O442" s="10" t="s">
        <v>2626</v>
      </c>
      <c r="P442" s="43" t="s">
        <v>1211</v>
      </c>
      <c r="Q442" s="22">
        <v>43766</v>
      </c>
      <c r="R442" s="26" t="s">
        <v>2698</v>
      </c>
      <c r="S442" s="26" t="s">
        <v>1569</v>
      </c>
      <c r="T442" s="26" t="s">
        <v>1569</v>
      </c>
      <c r="U442" s="22" t="s">
        <v>3429</v>
      </c>
      <c r="V442" s="93"/>
      <c r="W442" s="93"/>
      <c r="X442" s="93" t="s">
        <v>3466</v>
      </c>
    </row>
    <row r="443" spans="1:24" x14ac:dyDescent="0.25">
      <c r="A443" s="7">
        <v>89</v>
      </c>
      <c r="B443" s="54" t="s">
        <v>63</v>
      </c>
      <c r="C443" s="25">
        <v>68838689</v>
      </c>
      <c r="D443" s="7"/>
      <c r="E443" s="43" t="s">
        <v>2344</v>
      </c>
      <c r="F443" s="24" t="s">
        <v>2345</v>
      </c>
      <c r="G443" s="20" t="s">
        <v>2346</v>
      </c>
      <c r="H443" s="40" t="s">
        <v>2943</v>
      </c>
      <c r="I443" s="8"/>
      <c r="J443" s="20" t="s">
        <v>2347</v>
      </c>
      <c r="K443" s="8"/>
      <c r="L443" s="33">
        <v>43766</v>
      </c>
      <c r="M443" s="7" t="s">
        <v>4</v>
      </c>
      <c r="N443" s="20" t="s">
        <v>2348</v>
      </c>
      <c r="O443" s="10" t="s">
        <v>2629</v>
      </c>
      <c r="P443" s="43" t="s">
        <v>1219</v>
      </c>
      <c r="Q443" s="22">
        <v>43771</v>
      </c>
      <c r="R443" s="26" t="s">
        <v>2706</v>
      </c>
      <c r="S443" s="21" t="s">
        <v>2931</v>
      </c>
      <c r="T443" s="26" t="s">
        <v>1569</v>
      </c>
      <c r="U443" s="22" t="s">
        <v>3429</v>
      </c>
      <c r="V443" s="93"/>
      <c r="W443" s="93"/>
      <c r="X443" s="93"/>
    </row>
    <row r="444" spans="1:24" x14ac:dyDescent="0.25">
      <c r="A444" s="7">
        <v>91</v>
      </c>
      <c r="B444" s="54" t="s">
        <v>63</v>
      </c>
      <c r="C444" s="25">
        <v>68840059</v>
      </c>
      <c r="D444" s="7"/>
      <c r="E444" s="43" t="s">
        <v>2354</v>
      </c>
      <c r="F444" s="24" t="s">
        <v>2355</v>
      </c>
      <c r="G444" s="20" t="s">
        <v>2356</v>
      </c>
      <c r="H444" s="40" t="s">
        <v>2973</v>
      </c>
      <c r="I444" s="8"/>
      <c r="J444" s="20" t="s">
        <v>2352</v>
      </c>
      <c r="K444" s="8"/>
      <c r="L444" s="33">
        <v>43766</v>
      </c>
      <c r="M444" s="7" t="s">
        <v>4</v>
      </c>
      <c r="N444" s="20" t="s">
        <v>2353</v>
      </c>
      <c r="O444" s="10" t="s">
        <v>394</v>
      </c>
      <c r="P444" s="7" t="s">
        <v>1211</v>
      </c>
      <c r="Q444" s="22">
        <v>43768</v>
      </c>
      <c r="R444" s="26" t="s">
        <v>3437</v>
      </c>
      <c r="S444" s="21" t="s">
        <v>2933</v>
      </c>
      <c r="T444" s="26" t="s">
        <v>1569</v>
      </c>
      <c r="U444" s="22" t="s">
        <v>3429</v>
      </c>
      <c r="V444" s="93"/>
      <c r="W444" s="93"/>
      <c r="X444" s="93" t="s">
        <v>3462</v>
      </c>
    </row>
    <row r="445" spans="1:24" x14ac:dyDescent="0.25">
      <c r="A445" s="7">
        <v>92</v>
      </c>
      <c r="B445" s="54" t="s">
        <v>34</v>
      </c>
      <c r="C445" s="25">
        <v>68843033</v>
      </c>
      <c r="D445" s="78">
        <v>801123054000020</v>
      </c>
      <c r="E445" s="43" t="s">
        <v>2357</v>
      </c>
      <c r="F445" s="24" t="s">
        <v>2358</v>
      </c>
      <c r="G445" s="20" t="s">
        <v>2359</v>
      </c>
      <c r="H445" s="40" t="s">
        <v>2976</v>
      </c>
      <c r="I445" s="8"/>
      <c r="J445" s="20" t="s">
        <v>2360</v>
      </c>
      <c r="K445" s="8"/>
      <c r="L445" s="33">
        <v>43766</v>
      </c>
      <c r="M445" s="7" t="s">
        <v>4</v>
      </c>
      <c r="N445" s="20" t="s">
        <v>2361</v>
      </c>
      <c r="O445" s="10" t="s">
        <v>2631</v>
      </c>
      <c r="P445" s="43" t="s">
        <v>1211</v>
      </c>
      <c r="Q445" s="22">
        <v>43767</v>
      </c>
      <c r="R445" s="26" t="s">
        <v>3030</v>
      </c>
      <c r="S445" s="26" t="s">
        <v>3031</v>
      </c>
      <c r="T445" s="26" t="s">
        <v>1569</v>
      </c>
      <c r="U445" s="22" t="s">
        <v>3429</v>
      </c>
      <c r="V445" s="93"/>
      <c r="W445" s="93"/>
      <c r="X445" s="93"/>
    </row>
    <row r="446" spans="1:24" x14ac:dyDescent="0.25">
      <c r="A446" s="7">
        <v>95</v>
      </c>
      <c r="B446" s="54" t="s">
        <v>59</v>
      </c>
      <c r="C446" s="25">
        <v>68852533</v>
      </c>
      <c r="D446" s="7"/>
      <c r="E446" s="43" t="s">
        <v>2382</v>
      </c>
      <c r="F446" s="25">
        <v>4029</v>
      </c>
      <c r="G446" s="20" t="s">
        <v>2383</v>
      </c>
      <c r="H446" s="40" t="s">
        <v>1798</v>
      </c>
      <c r="I446" s="8"/>
      <c r="J446" s="20" t="s">
        <v>472</v>
      </c>
      <c r="K446" s="8"/>
      <c r="L446" s="33">
        <v>43766</v>
      </c>
      <c r="M446" s="7" t="s">
        <v>4</v>
      </c>
      <c r="N446" s="20" t="s">
        <v>2384</v>
      </c>
      <c r="O446" s="10" t="s">
        <v>2652</v>
      </c>
      <c r="P446" s="43" t="s">
        <v>1211</v>
      </c>
      <c r="Q446" s="22">
        <v>43768</v>
      </c>
      <c r="R446" s="26" t="s">
        <v>3502</v>
      </c>
      <c r="S446" s="26"/>
      <c r="T446" s="26" t="s">
        <v>1569</v>
      </c>
      <c r="U446" s="22" t="s">
        <v>3429</v>
      </c>
      <c r="V446" s="93"/>
      <c r="W446" s="22">
        <v>43768</v>
      </c>
      <c r="X446" s="93" t="s">
        <v>3503</v>
      </c>
    </row>
    <row r="447" spans="1:24" x14ac:dyDescent="0.25">
      <c r="A447" s="7">
        <v>96</v>
      </c>
      <c r="B447" s="75" t="s">
        <v>2712</v>
      </c>
      <c r="C447" s="25">
        <v>68852673</v>
      </c>
      <c r="D447" s="7"/>
      <c r="E447" s="43" t="s">
        <v>2385</v>
      </c>
      <c r="F447" s="25">
        <v>1522</v>
      </c>
      <c r="G447" s="20" t="s">
        <v>2386</v>
      </c>
      <c r="H447" s="40" t="s">
        <v>129</v>
      </c>
      <c r="I447" s="8"/>
      <c r="J447" s="20" t="s">
        <v>203</v>
      </c>
      <c r="K447" s="8"/>
      <c r="L447" s="33">
        <v>43766</v>
      </c>
      <c r="M447" s="7" t="s">
        <v>4</v>
      </c>
      <c r="N447" s="20" t="s">
        <v>756</v>
      </c>
      <c r="O447" s="10"/>
      <c r="P447" s="43" t="s">
        <v>1211</v>
      </c>
      <c r="Q447" s="22">
        <v>43767</v>
      </c>
      <c r="R447" s="26" t="s">
        <v>2643</v>
      </c>
      <c r="S447" s="26" t="s">
        <v>1569</v>
      </c>
      <c r="T447" s="26" t="s">
        <v>1569</v>
      </c>
      <c r="U447" s="22" t="s">
        <v>3429</v>
      </c>
      <c r="V447" s="93"/>
      <c r="W447" s="93"/>
      <c r="X447" s="93"/>
    </row>
    <row r="448" spans="1:24" x14ac:dyDescent="0.25">
      <c r="A448" s="7">
        <v>98</v>
      </c>
      <c r="B448" s="54" t="s">
        <v>59</v>
      </c>
      <c r="C448" s="25">
        <v>68860345</v>
      </c>
      <c r="D448" s="7"/>
      <c r="E448" s="43" t="s">
        <v>2462</v>
      </c>
      <c r="F448" s="24" t="s">
        <v>2463</v>
      </c>
      <c r="G448" s="20" t="s">
        <v>2464</v>
      </c>
      <c r="H448" s="40" t="s">
        <v>2952</v>
      </c>
      <c r="I448" s="8"/>
      <c r="J448" s="20" t="s">
        <v>2465</v>
      </c>
      <c r="K448" s="8"/>
      <c r="L448" s="33">
        <v>43766</v>
      </c>
      <c r="M448" s="7" t="s">
        <v>4</v>
      </c>
      <c r="N448" s="20" t="s">
        <v>2466</v>
      </c>
      <c r="O448" s="10" t="s">
        <v>2667</v>
      </c>
      <c r="P448" s="43" t="s">
        <v>1211</v>
      </c>
      <c r="Q448" s="22">
        <v>43768</v>
      </c>
      <c r="R448" s="26" t="s">
        <v>3073</v>
      </c>
      <c r="S448" s="40" t="s">
        <v>2930</v>
      </c>
      <c r="T448" s="26" t="s">
        <v>1569</v>
      </c>
      <c r="U448" s="22" t="s">
        <v>3429</v>
      </c>
      <c r="V448" s="93"/>
      <c r="W448" s="22">
        <v>43769</v>
      </c>
      <c r="X448" s="93" t="s">
        <v>3504</v>
      </c>
    </row>
    <row r="449" spans="1:26" x14ac:dyDescent="0.25">
      <c r="A449" s="7">
        <v>137</v>
      </c>
      <c r="B449" s="75" t="s">
        <v>63</v>
      </c>
      <c r="C449" s="43">
        <v>68859779</v>
      </c>
      <c r="D449" s="43"/>
      <c r="E449" s="101" t="s">
        <v>3164</v>
      </c>
      <c r="F449" s="100" t="s">
        <v>3165</v>
      </c>
      <c r="G449" s="102" t="s">
        <v>3166</v>
      </c>
      <c r="H449" s="102" t="s">
        <v>173</v>
      </c>
      <c r="I449" s="8"/>
      <c r="J449" s="102" t="s">
        <v>3309</v>
      </c>
      <c r="K449" s="8"/>
      <c r="L449" s="33">
        <v>43768</v>
      </c>
      <c r="M449" s="7" t="s">
        <v>4</v>
      </c>
      <c r="N449" s="102" t="s">
        <v>3364</v>
      </c>
      <c r="O449" s="8"/>
      <c r="P449" s="7" t="s">
        <v>1211</v>
      </c>
      <c r="Q449" s="33">
        <v>43768</v>
      </c>
      <c r="R449" s="8" t="s">
        <v>3485</v>
      </c>
      <c r="S449" s="8" t="s">
        <v>3492</v>
      </c>
      <c r="T449" s="8"/>
      <c r="U449" s="22" t="s">
        <v>3429</v>
      </c>
      <c r="V449" s="20"/>
      <c r="W449" s="20"/>
      <c r="X449" s="93" t="s">
        <v>3463</v>
      </c>
    </row>
    <row r="450" spans="1:26" x14ac:dyDescent="0.25">
      <c r="A450" s="7">
        <v>138</v>
      </c>
      <c r="B450" s="94" t="s">
        <v>2712</v>
      </c>
      <c r="C450" s="43">
        <v>68859773</v>
      </c>
      <c r="D450" s="43"/>
      <c r="E450" s="101" t="s">
        <v>3167</v>
      </c>
      <c r="F450" s="103">
        <v>3288</v>
      </c>
      <c r="G450" s="102" t="s">
        <v>3168</v>
      </c>
      <c r="H450" s="102" t="s">
        <v>2022</v>
      </c>
      <c r="I450" s="8"/>
      <c r="J450" s="102" t="s">
        <v>3310</v>
      </c>
      <c r="K450" s="8"/>
      <c r="L450" s="33">
        <v>43768</v>
      </c>
      <c r="M450" s="7" t="s">
        <v>4</v>
      </c>
      <c r="N450" s="102" t="s">
        <v>3365</v>
      </c>
      <c r="O450" s="8"/>
      <c r="P450" s="7" t="s">
        <v>1211</v>
      </c>
      <c r="Q450" s="33">
        <v>43768</v>
      </c>
      <c r="R450" s="8" t="s">
        <v>3549</v>
      </c>
      <c r="S450" s="8" t="s">
        <v>3550</v>
      </c>
      <c r="T450" s="8"/>
      <c r="U450" s="22" t="s">
        <v>3429</v>
      </c>
      <c r="V450" s="20"/>
      <c r="W450" s="20"/>
      <c r="X450" s="93"/>
    </row>
    <row r="451" spans="1:26" x14ac:dyDescent="0.25">
      <c r="A451" s="7">
        <v>146</v>
      </c>
      <c r="B451" s="75" t="s">
        <v>63</v>
      </c>
      <c r="C451" s="43">
        <v>68875583</v>
      </c>
      <c r="D451" s="43"/>
      <c r="E451" s="101" t="s">
        <v>3192</v>
      </c>
      <c r="F451" s="100" t="s">
        <v>3193</v>
      </c>
      <c r="G451" s="102" t="s">
        <v>3194</v>
      </c>
      <c r="H451" s="102" t="s">
        <v>173</v>
      </c>
      <c r="I451" s="8"/>
      <c r="J451" s="102" t="s">
        <v>3316</v>
      </c>
      <c r="K451" s="8"/>
      <c r="L451" s="33">
        <v>43768</v>
      </c>
      <c r="M451" s="7" t="s">
        <v>4</v>
      </c>
      <c r="N451" s="102" t="s">
        <v>3375</v>
      </c>
      <c r="O451" s="8"/>
      <c r="P451" s="7" t="s">
        <v>1211</v>
      </c>
      <c r="Q451" s="33">
        <v>43768</v>
      </c>
      <c r="R451" s="8" t="s">
        <v>3489</v>
      </c>
      <c r="S451" s="8" t="s">
        <v>3498</v>
      </c>
      <c r="T451" s="8"/>
      <c r="U451" s="22" t="s">
        <v>3429</v>
      </c>
      <c r="V451" s="20"/>
      <c r="W451" s="20"/>
      <c r="X451" s="93" t="s">
        <v>3471</v>
      </c>
    </row>
    <row r="452" spans="1:26" x14ac:dyDescent="0.25">
      <c r="A452" s="7">
        <v>149</v>
      </c>
      <c r="B452" s="75" t="s">
        <v>2712</v>
      </c>
      <c r="C452" s="43">
        <v>68877811</v>
      </c>
      <c r="D452" s="43"/>
      <c r="E452" s="101" t="s">
        <v>3200</v>
      </c>
      <c r="F452" s="103">
        <v>4259</v>
      </c>
      <c r="G452" s="102" t="s">
        <v>3201</v>
      </c>
      <c r="H452" s="102" t="s">
        <v>111</v>
      </c>
      <c r="I452" s="8"/>
      <c r="J452" s="102" t="s">
        <v>3319</v>
      </c>
      <c r="K452" s="8"/>
      <c r="L452" s="33">
        <v>43768</v>
      </c>
      <c r="M452" s="7" t="s">
        <v>4</v>
      </c>
      <c r="N452" s="102" t="s">
        <v>3378</v>
      </c>
      <c r="O452" s="8"/>
      <c r="P452" s="7" t="s">
        <v>1211</v>
      </c>
      <c r="Q452" s="33">
        <v>43768</v>
      </c>
      <c r="R452" s="8" t="s">
        <v>3549</v>
      </c>
      <c r="S452" s="8" t="s">
        <v>3551</v>
      </c>
      <c r="T452" s="8"/>
      <c r="U452" s="22" t="s">
        <v>3429</v>
      </c>
      <c r="V452" s="20"/>
      <c r="W452" s="20"/>
      <c r="X452" s="93"/>
    </row>
    <row r="453" spans="1:26" x14ac:dyDescent="0.25">
      <c r="A453" s="7">
        <v>152</v>
      </c>
      <c r="B453" s="94" t="s">
        <v>63</v>
      </c>
      <c r="C453" s="43">
        <v>68888977</v>
      </c>
      <c r="D453" s="43"/>
      <c r="E453" s="101" t="s">
        <v>3214</v>
      </c>
      <c r="F453" s="100" t="s">
        <v>3215</v>
      </c>
      <c r="G453" s="102" t="s">
        <v>3216</v>
      </c>
      <c r="H453" s="102" t="s">
        <v>111</v>
      </c>
      <c r="I453" s="8"/>
      <c r="J453" s="102" t="s">
        <v>3323</v>
      </c>
      <c r="K453" s="8"/>
      <c r="L453" s="33">
        <v>43768</v>
      </c>
      <c r="M453" s="7" t="s">
        <v>4</v>
      </c>
      <c r="N453" s="102" t="s">
        <v>3383</v>
      </c>
      <c r="O453" s="8"/>
      <c r="P453" s="7" t="s">
        <v>1211</v>
      </c>
      <c r="Q453" s="33">
        <v>43768</v>
      </c>
      <c r="R453" s="8" t="s">
        <v>3485</v>
      </c>
      <c r="S453" s="8" t="s">
        <v>3495</v>
      </c>
      <c r="T453" s="8"/>
      <c r="U453" s="22" t="s">
        <v>3429</v>
      </c>
      <c r="V453" s="20"/>
      <c r="W453" s="20"/>
      <c r="X453" s="93"/>
    </row>
    <row r="454" spans="1:26" x14ac:dyDescent="0.25">
      <c r="A454" s="7">
        <v>153</v>
      </c>
      <c r="B454" s="75" t="s">
        <v>63</v>
      </c>
      <c r="C454" s="43">
        <v>68874307</v>
      </c>
      <c r="D454" s="43"/>
      <c r="E454" s="101" t="s">
        <v>3217</v>
      </c>
      <c r="F454" s="100" t="s">
        <v>3218</v>
      </c>
      <c r="G454" s="102" t="s">
        <v>3219</v>
      </c>
      <c r="H454" s="102" t="s">
        <v>2943</v>
      </c>
      <c r="I454" s="8"/>
      <c r="J454" s="102" t="s">
        <v>472</v>
      </c>
      <c r="K454" s="8"/>
      <c r="L454" s="33">
        <v>43768</v>
      </c>
      <c r="M454" s="7" t="s">
        <v>4</v>
      </c>
      <c r="N454" s="102" t="s">
        <v>3384</v>
      </c>
      <c r="O454" s="8"/>
      <c r="P454" s="7" t="s">
        <v>1219</v>
      </c>
      <c r="Q454" s="33">
        <v>43771</v>
      </c>
      <c r="R454" s="8" t="s">
        <v>2706</v>
      </c>
      <c r="S454" s="8" t="s">
        <v>3496</v>
      </c>
      <c r="T454" s="8"/>
      <c r="U454" s="22" t="s">
        <v>3429</v>
      </c>
      <c r="V454" s="20"/>
      <c r="W454" s="20"/>
      <c r="X454" s="93"/>
    </row>
    <row r="455" spans="1:26" x14ac:dyDescent="0.25">
      <c r="A455" s="7">
        <v>72</v>
      </c>
      <c r="B455" s="54" t="s">
        <v>34</v>
      </c>
      <c r="C455" s="25">
        <v>68785411</v>
      </c>
      <c r="D455" s="7"/>
      <c r="E455" s="43" t="s">
        <v>2140</v>
      </c>
      <c r="F455" s="24" t="s">
        <v>2146</v>
      </c>
      <c r="G455" s="20" t="s">
        <v>2147</v>
      </c>
      <c r="H455" s="40" t="s">
        <v>2995</v>
      </c>
      <c r="I455" s="8" t="s">
        <v>3012</v>
      </c>
      <c r="J455" s="20" t="s">
        <v>2148</v>
      </c>
      <c r="K455" s="8"/>
      <c r="L455" s="33">
        <v>43766</v>
      </c>
      <c r="M455" s="7" t="s">
        <v>1209</v>
      </c>
      <c r="N455" s="20" t="s">
        <v>2149</v>
      </c>
      <c r="O455" s="10" t="s">
        <v>2150</v>
      </c>
      <c r="P455" s="43" t="s">
        <v>1211</v>
      </c>
      <c r="Q455" s="22">
        <v>43760</v>
      </c>
      <c r="R455" s="26" t="s">
        <v>3534</v>
      </c>
      <c r="S455" s="26" t="s">
        <v>2930</v>
      </c>
      <c r="T455" s="26" t="s">
        <v>1569</v>
      </c>
      <c r="U455" s="22" t="s">
        <v>3430</v>
      </c>
      <c r="V455" s="93"/>
      <c r="W455" s="93"/>
      <c r="X455" s="93"/>
    </row>
    <row r="456" spans="1:26" x14ac:dyDescent="0.25">
      <c r="A456" s="50">
        <v>93</v>
      </c>
      <c r="B456" s="75" t="s">
        <v>2710</v>
      </c>
      <c r="C456" s="43">
        <v>68863057</v>
      </c>
      <c r="D456" s="7"/>
      <c r="E456" s="44" t="s">
        <v>2725</v>
      </c>
      <c r="F456" s="43" t="s">
        <v>2766</v>
      </c>
      <c r="G456" s="26" t="s">
        <v>2796</v>
      </c>
      <c r="H456" s="26" t="s">
        <v>79</v>
      </c>
      <c r="I456" s="8"/>
      <c r="J456" s="26" t="s">
        <v>2835</v>
      </c>
      <c r="K456" s="8"/>
      <c r="L456" s="33">
        <v>43767</v>
      </c>
      <c r="M456" s="7" t="s">
        <v>4</v>
      </c>
      <c r="N456" s="26" t="s">
        <v>2863</v>
      </c>
      <c r="O456" s="26" t="s">
        <v>2863</v>
      </c>
      <c r="P456" s="43" t="s">
        <v>1211</v>
      </c>
      <c r="Q456" s="22">
        <v>43768</v>
      </c>
      <c r="R456" s="26" t="s">
        <v>2686</v>
      </c>
      <c r="S456" s="26" t="s">
        <v>1569</v>
      </c>
      <c r="T456" s="26" t="s">
        <v>1569</v>
      </c>
      <c r="U456" s="22" t="s">
        <v>3429</v>
      </c>
      <c r="V456" s="22"/>
      <c r="W456" s="93" t="s">
        <v>4043</v>
      </c>
      <c r="X456" s="22"/>
      <c r="Y456" s="93"/>
      <c r="Z456" s="93"/>
    </row>
    <row r="457" spans="1:26" x14ac:dyDescent="0.25">
      <c r="A457" s="50">
        <v>189</v>
      </c>
      <c r="B457" s="54" t="s">
        <v>500</v>
      </c>
      <c r="C457" s="25">
        <v>68912385</v>
      </c>
      <c r="D457" s="43"/>
      <c r="E457" s="24" t="s">
        <v>3604</v>
      </c>
      <c r="F457" s="24" t="s">
        <v>3695</v>
      </c>
      <c r="G457" s="40" t="s">
        <v>3782</v>
      </c>
      <c r="H457" s="40" t="s">
        <v>3861</v>
      </c>
      <c r="I457" s="8"/>
      <c r="J457" s="20"/>
      <c r="K457" s="8"/>
      <c r="L457" s="33">
        <v>43769</v>
      </c>
      <c r="M457" s="7" t="s">
        <v>4</v>
      </c>
      <c r="N457" s="20"/>
      <c r="O457" s="40" t="s">
        <v>3962</v>
      </c>
      <c r="P457" s="7" t="s">
        <v>1569</v>
      </c>
      <c r="Q457" s="33"/>
      <c r="R457" s="8"/>
      <c r="S457" s="8"/>
      <c r="T457" s="8"/>
      <c r="U457" s="22" t="s">
        <v>3429</v>
      </c>
      <c r="V457" s="24"/>
      <c r="W457" s="20"/>
      <c r="X457" s="24"/>
      <c r="Y457" s="93"/>
      <c r="Z457" s="20"/>
    </row>
    <row r="458" spans="1:26" x14ac:dyDescent="0.25">
      <c r="A458" s="7">
        <v>121</v>
      </c>
      <c r="B458" s="75" t="s">
        <v>34</v>
      </c>
      <c r="C458" s="43">
        <v>68871863</v>
      </c>
      <c r="D458" s="43"/>
      <c r="E458" s="101" t="s">
        <v>3179</v>
      </c>
      <c r="F458" s="100" t="s">
        <v>3180</v>
      </c>
      <c r="G458" s="102" t="s">
        <v>3181</v>
      </c>
      <c r="H458" s="102" t="s">
        <v>3182</v>
      </c>
      <c r="I458" s="8"/>
      <c r="J458" s="102" t="s">
        <v>1879</v>
      </c>
      <c r="K458" s="8"/>
      <c r="L458" s="33">
        <v>43768</v>
      </c>
      <c r="M458" s="7" t="s">
        <v>4</v>
      </c>
      <c r="N458" s="102" t="s">
        <v>3370</v>
      </c>
      <c r="O458" s="8"/>
      <c r="P458" s="7" t="s">
        <v>1211</v>
      </c>
      <c r="Q458" s="33">
        <v>43766</v>
      </c>
      <c r="R458" s="8" t="s">
        <v>3457</v>
      </c>
      <c r="S458" s="8" t="s">
        <v>3553</v>
      </c>
      <c r="T458" s="8"/>
      <c r="U458" s="22" t="s">
        <v>3429</v>
      </c>
      <c r="V458" s="20"/>
      <c r="W458" s="20" t="s">
        <v>4017</v>
      </c>
      <c r="X458" s="24"/>
      <c r="Y458" s="93"/>
      <c r="Z458" s="20"/>
    </row>
    <row r="459" spans="1:26" x14ac:dyDescent="0.25">
      <c r="A459" s="7">
        <v>71</v>
      </c>
      <c r="B459" s="54" t="s">
        <v>34</v>
      </c>
      <c r="C459" s="25">
        <v>68824291</v>
      </c>
      <c r="D459" s="7"/>
      <c r="E459" s="43" t="s">
        <v>2277</v>
      </c>
      <c r="F459" s="24" t="s">
        <v>2278</v>
      </c>
      <c r="G459" s="20" t="s">
        <v>2279</v>
      </c>
      <c r="H459" s="40" t="s">
        <v>2985</v>
      </c>
      <c r="I459" s="8"/>
      <c r="J459" s="20" t="s">
        <v>2281</v>
      </c>
      <c r="K459" s="8"/>
      <c r="L459" s="33">
        <v>43766</v>
      </c>
      <c r="M459" s="7" t="s">
        <v>1209</v>
      </c>
      <c r="N459" s="20" t="s">
        <v>2282</v>
      </c>
      <c r="O459" s="20" t="s">
        <v>2617</v>
      </c>
      <c r="P459" s="43" t="s">
        <v>1211</v>
      </c>
      <c r="Q459" s="22">
        <v>43767</v>
      </c>
      <c r="R459" s="26" t="s">
        <v>2671</v>
      </c>
      <c r="S459" s="26" t="s">
        <v>1569</v>
      </c>
      <c r="T459" s="26" t="s">
        <v>1569</v>
      </c>
      <c r="U459" s="22" t="s">
        <v>3429</v>
      </c>
      <c r="V459" s="93"/>
      <c r="W459" s="93" t="s">
        <v>4022</v>
      </c>
      <c r="X459" s="22"/>
      <c r="Y459" s="93"/>
      <c r="Z459" s="93"/>
    </row>
    <row r="460" spans="1:26" x14ac:dyDescent="0.25">
      <c r="A460" s="7">
        <v>70</v>
      </c>
      <c r="B460" s="54" t="s">
        <v>34</v>
      </c>
      <c r="C460" s="25">
        <v>68816573</v>
      </c>
      <c r="D460" s="7"/>
      <c r="E460" s="43" t="s">
        <v>2267</v>
      </c>
      <c r="F460" s="24" t="s">
        <v>2268</v>
      </c>
      <c r="G460" s="20" t="s">
        <v>2269</v>
      </c>
      <c r="H460" s="40" t="s">
        <v>3001</v>
      </c>
      <c r="I460" s="8"/>
      <c r="J460" s="20" t="s">
        <v>2270</v>
      </c>
      <c r="K460" s="8"/>
      <c r="L460" s="33">
        <v>43766</v>
      </c>
      <c r="M460" s="7" t="s">
        <v>4</v>
      </c>
      <c r="N460" s="20" t="s">
        <v>2271</v>
      </c>
      <c r="O460" s="10" t="s">
        <v>2615</v>
      </c>
      <c r="P460" s="43" t="s">
        <v>1211</v>
      </c>
      <c r="Q460" s="22">
        <v>43766</v>
      </c>
      <c r="R460" s="26" t="s">
        <v>3433</v>
      </c>
      <c r="S460" s="21" t="s">
        <v>3432</v>
      </c>
      <c r="T460" s="26" t="s">
        <v>1569</v>
      </c>
      <c r="U460" s="22" t="s">
        <v>3429</v>
      </c>
      <c r="V460" s="93"/>
      <c r="W460" s="93" t="s">
        <v>4023</v>
      </c>
      <c r="X460" s="22">
        <v>43769</v>
      </c>
      <c r="Y460" s="93" t="s">
        <v>3527</v>
      </c>
      <c r="Z460" s="93"/>
    </row>
    <row r="461" spans="1:26" s="106" customFormat="1" x14ac:dyDescent="0.25">
      <c r="A461" s="7">
        <v>23</v>
      </c>
      <c r="B461" s="50" t="s">
        <v>34</v>
      </c>
      <c r="C461" s="7">
        <v>68689389</v>
      </c>
      <c r="D461" s="78">
        <v>801103499000080</v>
      </c>
      <c r="E461" s="7" t="s">
        <v>1125</v>
      </c>
      <c r="F461" s="7" t="s">
        <v>646</v>
      </c>
      <c r="G461" s="8" t="s">
        <v>647</v>
      </c>
      <c r="H461" s="8" t="s">
        <v>2956</v>
      </c>
      <c r="I461" s="8"/>
      <c r="J461" s="8" t="s">
        <v>648</v>
      </c>
      <c r="K461" s="8"/>
      <c r="L461" s="33">
        <v>43761</v>
      </c>
      <c r="M461" s="7" t="s">
        <v>4</v>
      </c>
      <c r="N461" s="8" t="s">
        <v>649</v>
      </c>
      <c r="O461" s="10" t="s">
        <v>650</v>
      </c>
      <c r="P461" s="43" t="s">
        <v>1211</v>
      </c>
      <c r="Q461" s="22">
        <v>43766</v>
      </c>
      <c r="R461" s="21" t="s">
        <v>1254</v>
      </c>
      <c r="S461" s="26" t="s">
        <v>1569</v>
      </c>
      <c r="T461" s="26" t="s">
        <v>1569</v>
      </c>
      <c r="U461" s="22" t="s">
        <v>3429</v>
      </c>
      <c r="V461" s="93"/>
      <c r="W461" s="93" t="s">
        <v>4024</v>
      </c>
      <c r="X461" s="22">
        <v>43769</v>
      </c>
      <c r="Y461" s="93" t="s">
        <v>3518</v>
      </c>
      <c r="Z461" s="93" t="s">
        <v>2964</v>
      </c>
    </row>
    <row r="462" spans="1:26" s="106" customFormat="1" x14ac:dyDescent="0.25">
      <c r="A462" s="7">
        <v>46</v>
      </c>
      <c r="B462" s="52" t="s">
        <v>34</v>
      </c>
      <c r="C462" s="91">
        <v>68783743</v>
      </c>
      <c r="D462" s="7"/>
      <c r="E462" s="7" t="s">
        <v>1703</v>
      </c>
      <c r="F462" s="42" t="s">
        <v>1704</v>
      </c>
      <c r="G462" s="90" t="s">
        <v>1804</v>
      </c>
      <c r="H462" s="45" t="s">
        <v>2968</v>
      </c>
      <c r="I462" s="8"/>
      <c r="J462" s="90" t="s">
        <v>1867</v>
      </c>
      <c r="K462" s="8"/>
      <c r="L462" s="33">
        <v>43763</v>
      </c>
      <c r="M462" s="42" t="s">
        <v>4</v>
      </c>
      <c r="N462" s="90" t="s">
        <v>1916</v>
      </c>
      <c r="O462" s="90" t="s">
        <v>1968</v>
      </c>
      <c r="P462" s="43" t="s">
        <v>1211</v>
      </c>
      <c r="Q462" s="22">
        <v>43765</v>
      </c>
      <c r="R462" s="26" t="s">
        <v>2089</v>
      </c>
      <c r="S462" s="26" t="s">
        <v>1569</v>
      </c>
      <c r="T462" s="26" t="s">
        <v>1569</v>
      </c>
      <c r="U462" s="22" t="s">
        <v>3429</v>
      </c>
      <c r="V462" s="93"/>
      <c r="W462" s="93" t="s">
        <v>4027</v>
      </c>
      <c r="X462" s="22">
        <v>43769</v>
      </c>
      <c r="Y462" s="93" t="s">
        <v>3523</v>
      </c>
      <c r="Z462" s="93" t="s">
        <v>2965</v>
      </c>
    </row>
    <row r="463" spans="1:26" s="106" customFormat="1" x14ac:dyDescent="0.25">
      <c r="A463" s="7">
        <v>66</v>
      </c>
      <c r="B463" s="54" t="s">
        <v>34</v>
      </c>
      <c r="C463" s="25">
        <v>68799953</v>
      </c>
      <c r="D463" s="7"/>
      <c r="E463" s="43" t="s">
        <v>2205</v>
      </c>
      <c r="F463" s="24" t="s">
        <v>2206</v>
      </c>
      <c r="G463" s="20" t="s">
        <v>2207</v>
      </c>
      <c r="H463" s="40" t="s">
        <v>3004</v>
      </c>
      <c r="I463" s="8"/>
      <c r="J463" s="20" t="s">
        <v>2208</v>
      </c>
      <c r="K463" s="8"/>
      <c r="L463" s="33">
        <v>43766</v>
      </c>
      <c r="M463" s="7" t="s">
        <v>4</v>
      </c>
      <c r="N463" s="20" t="s">
        <v>2209</v>
      </c>
      <c r="O463" s="10" t="s">
        <v>2210</v>
      </c>
      <c r="P463" s="43" t="s">
        <v>1211</v>
      </c>
      <c r="Q463" s="22">
        <v>43767</v>
      </c>
      <c r="R463" s="43" t="s">
        <v>3062</v>
      </c>
      <c r="S463" s="26">
        <v>0</v>
      </c>
      <c r="T463" s="26" t="s">
        <v>1569</v>
      </c>
      <c r="U463" s="22" t="s">
        <v>3429</v>
      </c>
      <c r="V463" s="93"/>
      <c r="W463" s="93" t="s">
        <v>4028</v>
      </c>
      <c r="X463" s="22"/>
      <c r="Y463" s="93"/>
      <c r="Z463" s="93"/>
    </row>
    <row r="464" spans="1:26" s="106" customFormat="1" x14ac:dyDescent="0.25">
      <c r="A464" s="7">
        <v>17</v>
      </c>
      <c r="B464" s="75" t="s">
        <v>2712</v>
      </c>
      <c r="C464" s="7">
        <v>68635235</v>
      </c>
      <c r="D464" s="7"/>
      <c r="E464" s="7" t="s">
        <v>1086</v>
      </c>
      <c r="F464" s="19">
        <v>9566</v>
      </c>
      <c r="G464" s="8" t="s">
        <v>455</v>
      </c>
      <c r="H464" s="8" t="s">
        <v>2981</v>
      </c>
      <c r="I464" s="8"/>
      <c r="J464" s="8" t="s">
        <v>457</v>
      </c>
      <c r="K464" s="8"/>
      <c r="L464" s="33">
        <v>43761</v>
      </c>
      <c r="M464" s="7" t="s">
        <v>4</v>
      </c>
      <c r="N464" s="8" t="s">
        <v>458</v>
      </c>
      <c r="O464" s="10" t="s">
        <v>459</v>
      </c>
      <c r="P464" s="43" t="s">
        <v>1211</v>
      </c>
      <c r="Q464" s="22">
        <v>43762</v>
      </c>
      <c r="R464" s="21" t="s">
        <v>1309</v>
      </c>
      <c r="S464" s="26" t="s">
        <v>1569</v>
      </c>
      <c r="T464" s="26" t="s">
        <v>1569</v>
      </c>
      <c r="U464" s="22" t="s">
        <v>3429</v>
      </c>
      <c r="V464" s="93"/>
      <c r="W464" s="93" t="s">
        <v>4032</v>
      </c>
      <c r="X464" s="22"/>
      <c r="Y464" s="93"/>
      <c r="Z464" s="93"/>
    </row>
    <row r="465" spans="1:26" s="106" customFormat="1" x14ac:dyDescent="0.25">
      <c r="A465" s="7">
        <v>81</v>
      </c>
      <c r="B465" s="54" t="s">
        <v>34</v>
      </c>
      <c r="C465" s="25">
        <v>68861429</v>
      </c>
      <c r="D465" s="7"/>
      <c r="E465" s="43" t="s">
        <v>2471</v>
      </c>
      <c r="F465" s="24" t="s">
        <v>2472</v>
      </c>
      <c r="G465" s="20" t="s">
        <v>2473</v>
      </c>
      <c r="H465" s="40" t="s">
        <v>218</v>
      </c>
      <c r="I465" s="8"/>
      <c r="J465" s="20" t="s">
        <v>2474</v>
      </c>
      <c r="K465" s="8"/>
      <c r="L465" s="33">
        <v>43766</v>
      </c>
      <c r="M465" s="7" t="s">
        <v>4</v>
      </c>
      <c r="N465" s="20" t="s">
        <v>2475</v>
      </c>
      <c r="O465" s="10" t="s">
        <v>2669</v>
      </c>
      <c r="P465" s="43" t="s">
        <v>1211</v>
      </c>
      <c r="Q465" s="22">
        <v>43768</v>
      </c>
      <c r="R465" s="26" t="s">
        <v>3035</v>
      </c>
      <c r="S465" s="98" t="s">
        <v>3036</v>
      </c>
      <c r="T465" s="26" t="s">
        <v>1569</v>
      </c>
      <c r="U465" s="22" t="s">
        <v>3429</v>
      </c>
      <c r="V465" s="93"/>
      <c r="W465" s="93" t="s">
        <v>4033</v>
      </c>
      <c r="X465" s="22"/>
      <c r="Y465" s="93"/>
      <c r="Z465" s="93"/>
    </row>
    <row r="466" spans="1:26" s="106" customFormat="1" x14ac:dyDescent="0.25">
      <c r="A466" s="7">
        <v>45</v>
      </c>
      <c r="B466" s="52" t="s">
        <v>59</v>
      </c>
      <c r="C466" s="42">
        <v>68762045</v>
      </c>
      <c r="D466" s="7"/>
      <c r="E466" s="11">
        <v>43762.447916666664</v>
      </c>
      <c r="F466" s="42" t="s">
        <v>1691</v>
      </c>
      <c r="G466" s="90" t="s">
        <v>1795</v>
      </c>
      <c r="H466" s="45" t="s">
        <v>111</v>
      </c>
      <c r="I466" s="8"/>
      <c r="J466" s="90" t="s">
        <v>546</v>
      </c>
      <c r="K466" s="8"/>
      <c r="L466" s="33">
        <v>43763</v>
      </c>
      <c r="M466" s="42" t="s">
        <v>4</v>
      </c>
      <c r="N466" s="90" t="s">
        <v>1909</v>
      </c>
      <c r="O466" s="90" t="s">
        <v>1961</v>
      </c>
      <c r="P466" s="43" t="s">
        <v>1211</v>
      </c>
      <c r="Q466" s="22">
        <v>43768</v>
      </c>
      <c r="R466" s="26" t="s">
        <v>2915</v>
      </c>
      <c r="S466" s="26" t="s">
        <v>2930</v>
      </c>
      <c r="T466" s="26" t="s">
        <v>1569</v>
      </c>
      <c r="U466" s="22" t="s">
        <v>3429</v>
      </c>
      <c r="V466" s="93"/>
      <c r="W466" s="93"/>
      <c r="X466" s="22">
        <v>43768</v>
      </c>
      <c r="Y466" s="93" t="s">
        <v>3503</v>
      </c>
      <c r="Z466" s="93"/>
    </row>
    <row r="467" spans="1:26" s="106" customFormat="1" x14ac:dyDescent="0.25">
      <c r="A467" s="7">
        <v>6</v>
      </c>
      <c r="B467" s="50" t="s">
        <v>59</v>
      </c>
      <c r="C467" s="7">
        <v>68030221</v>
      </c>
      <c r="D467" s="7"/>
      <c r="E467" s="7" t="s">
        <v>1007</v>
      </c>
      <c r="F467" s="7" t="s">
        <v>2910</v>
      </c>
      <c r="G467" s="8" t="s">
        <v>60</v>
      </c>
      <c r="H467" s="8" t="s">
        <v>89</v>
      </c>
      <c r="I467" s="8"/>
      <c r="J467" s="8" t="s">
        <v>61</v>
      </c>
      <c r="K467" s="8"/>
      <c r="L467" s="33">
        <v>43761</v>
      </c>
      <c r="M467" s="7" t="s">
        <v>4</v>
      </c>
      <c r="N467" s="8" t="s">
        <v>62</v>
      </c>
      <c r="O467" s="10" t="s">
        <v>58</v>
      </c>
      <c r="P467" s="43" t="s">
        <v>1211</v>
      </c>
      <c r="Q467" s="22">
        <v>43768</v>
      </c>
      <c r="R467" s="40" t="s">
        <v>3475</v>
      </c>
      <c r="S467" s="26" t="s">
        <v>2930</v>
      </c>
      <c r="T467" s="26" t="s">
        <v>1569</v>
      </c>
      <c r="U467" s="22" t="s">
        <v>3429</v>
      </c>
      <c r="V467" s="93"/>
      <c r="W467" s="93"/>
      <c r="X467" s="22">
        <v>43769</v>
      </c>
      <c r="Y467" s="93" t="s">
        <v>3501</v>
      </c>
      <c r="Z467" s="93"/>
    </row>
    <row r="468" spans="1:26" s="106" customFormat="1" x14ac:dyDescent="0.25">
      <c r="A468" s="7">
        <v>10</v>
      </c>
      <c r="B468" s="50" t="s">
        <v>33</v>
      </c>
      <c r="C468" s="7">
        <v>68234753</v>
      </c>
      <c r="D468" s="7"/>
      <c r="E468" s="7" t="s">
        <v>1013</v>
      </c>
      <c r="F468" s="19">
        <v>95801</v>
      </c>
      <c r="G468" s="8" t="s">
        <v>92</v>
      </c>
      <c r="H468" s="8" t="s">
        <v>2989</v>
      </c>
      <c r="I468" s="8"/>
      <c r="J468" s="8" t="s">
        <v>93</v>
      </c>
      <c r="K468" s="8"/>
      <c r="L468" s="33">
        <v>43761</v>
      </c>
      <c r="M468" s="7" t="s">
        <v>1209</v>
      </c>
      <c r="N468" s="8" t="s">
        <v>94</v>
      </c>
      <c r="O468" s="10" t="s">
        <v>95</v>
      </c>
      <c r="P468" s="43" t="s">
        <v>1211</v>
      </c>
      <c r="Q468" s="22" t="s">
        <v>1214</v>
      </c>
      <c r="R468" s="21" t="s">
        <v>1323</v>
      </c>
      <c r="S468" s="26" t="s">
        <v>1569</v>
      </c>
      <c r="T468" s="26" t="s">
        <v>1569</v>
      </c>
      <c r="U468" s="22" t="s">
        <v>3429</v>
      </c>
      <c r="V468" s="93"/>
      <c r="W468" s="93"/>
      <c r="X468" s="22"/>
      <c r="Y468" s="93"/>
      <c r="Z468" s="93"/>
    </row>
    <row r="469" spans="1:26" s="106" customFormat="1" x14ac:dyDescent="0.25">
      <c r="A469" s="7">
        <v>40</v>
      </c>
      <c r="B469" s="54" t="s">
        <v>59</v>
      </c>
      <c r="C469" s="25">
        <v>68715301</v>
      </c>
      <c r="D469" s="7"/>
      <c r="E469" s="24" t="s">
        <v>1419</v>
      </c>
      <c r="F469" s="24" t="s">
        <v>1420</v>
      </c>
      <c r="G469" s="20" t="s">
        <v>1421</v>
      </c>
      <c r="H469" s="40" t="s">
        <v>503</v>
      </c>
      <c r="I469" s="8"/>
      <c r="J469" s="20" t="s">
        <v>1422</v>
      </c>
      <c r="K469" s="8"/>
      <c r="L469" s="33">
        <v>43762</v>
      </c>
      <c r="M469" s="7" t="s">
        <v>4</v>
      </c>
      <c r="N469" s="20" t="s">
        <v>1423</v>
      </c>
      <c r="O469" s="26" t="s">
        <v>40</v>
      </c>
      <c r="P469" s="7" t="s">
        <v>1211</v>
      </c>
      <c r="Q469" s="22">
        <v>43769</v>
      </c>
      <c r="R469" s="20" t="s">
        <v>1645</v>
      </c>
      <c r="S469" s="26" t="s">
        <v>1569</v>
      </c>
      <c r="T469" s="26" t="s">
        <v>1569</v>
      </c>
      <c r="U469" s="22" t="s">
        <v>3429</v>
      </c>
      <c r="V469" s="93"/>
      <c r="W469" s="93"/>
      <c r="X469" s="22">
        <v>43769</v>
      </c>
      <c r="Y469" s="93" t="s">
        <v>3506</v>
      </c>
      <c r="Z469" s="93" t="s">
        <v>2960</v>
      </c>
    </row>
    <row r="470" spans="1:26" s="106" customFormat="1" x14ac:dyDescent="0.25">
      <c r="A470" s="7">
        <v>62</v>
      </c>
      <c r="B470" s="54" t="s">
        <v>63</v>
      </c>
      <c r="C470" s="25">
        <v>68771651</v>
      </c>
      <c r="D470" s="7"/>
      <c r="E470" s="43" t="s">
        <v>2127</v>
      </c>
      <c r="F470" s="24" t="s">
        <v>2128</v>
      </c>
      <c r="G470" s="20" t="s">
        <v>2129</v>
      </c>
      <c r="H470" s="40" t="s">
        <v>2993</v>
      </c>
      <c r="I470" s="8"/>
      <c r="J470" s="20" t="s">
        <v>2130</v>
      </c>
      <c r="K470" s="8"/>
      <c r="L470" s="33">
        <v>43766</v>
      </c>
      <c r="M470" s="7" t="s">
        <v>4</v>
      </c>
      <c r="N470" s="20" t="s">
        <v>2131</v>
      </c>
      <c r="O470" s="10" t="s">
        <v>2132</v>
      </c>
      <c r="P470" s="43" t="s">
        <v>1211</v>
      </c>
      <c r="Q470" s="22">
        <v>43766</v>
      </c>
      <c r="R470" s="26" t="s">
        <v>2691</v>
      </c>
      <c r="S470" s="26" t="s">
        <v>1569</v>
      </c>
      <c r="T470" s="26" t="s">
        <v>1569</v>
      </c>
      <c r="U470" s="22" t="s">
        <v>3429</v>
      </c>
      <c r="V470" s="93"/>
      <c r="W470" s="93"/>
      <c r="X470" s="22"/>
      <c r="Y470" s="93"/>
      <c r="Z470" s="93" t="s">
        <v>2949</v>
      </c>
    </row>
    <row r="471" spans="1:26" s="106" customFormat="1" x14ac:dyDescent="0.25">
      <c r="A471" s="7">
        <v>69</v>
      </c>
      <c r="B471" s="54" t="s">
        <v>63</v>
      </c>
      <c r="C471" s="25">
        <v>68807381</v>
      </c>
      <c r="D471" s="7"/>
      <c r="E471" s="43" t="s">
        <v>2230</v>
      </c>
      <c r="F471" s="24" t="s">
        <v>2231</v>
      </c>
      <c r="G471" s="20" t="s">
        <v>2232</v>
      </c>
      <c r="H471" s="40" t="s">
        <v>124</v>
      </c>
      <c r="I471" s="8"/>
      <c r="J471" s="20" t="s">
        <v>2233</v>
      </c>
      <c r="K471" s="8"/>
      <c r="L471" s="33">
        <v>43766</v>
      </c>
      <c r="M471" s="7" t="s">
        <v>4</v>
      </c>
      <c r="N471" s="20" t="s">
        <v>2234</v>
      </c>
      <c r="O471" s="10" t="s">
        <v>2607</v>
      </c>
      <c r="P471" s="43" t="s">
        <v>1211</v>
      </c>
      <c r="Q471" s="22">
        <v>43766</v>
      </c>
      <c r="R471" s="26" t="s">
        <v>2694</v>
      </c>
      <c r="S471" s="26" t="s">
        <v>1569</v>
      </c>
      <c r="T471" s="26" t="s">
        <v>1569</v>
      </c>
      <c r="U471" s="22" t="s">
        <v>3429</v>
      </c>
      <c r="V471" s="93"/>
      <c r="W471" s="93"/>
      <c r="X471" s="22"/>
      <c r="Y471" s="93"/>
      <c r="Z471" s="93" t="s">
        <v>2944</v>
      </c>
    </row>
    <row r="472" spans="1:26" s="106" customFormat="1" x14ac:dyDescent="0.25">
      <c r="A472" s="7">
        <v>73</v>
      </c>
      <c r="B472" s="54" t="s">
        <v>59</v>
      </c>
      <c r="C472" s="25">
        <v>68833817</v>
      </c>
      <c r="D472" s="7"/>
      <c r="E472" s="43" t="s">
        <v>2312</v>
      </c>
      <c r="F472" s="25">
        <v>6192</v>
      </c>
      <c r="G472" s="20" t="s">
        <v>2313</v>
      </c>
      <c r="H472" s="40" t="s">
        <v>2979</v>
      </c>
      <c r="I472" s="8"/>
      <c r="J472" s="20" t="s">
        <v>2314</v>
      </c>
      <c r="K472" s="8"/>
      <c r="L472" s="33">
        <v>43766</v>
      </c>
      <c r="M472" s="7" t="s">
        <v>4</v>
      </c>
      <c r="N472" s="20" t="s">
        <v>2315</v>
      </c>
      <c r="O472" s="10" t="s">
        <v>2622</v>
      </c>
      <c r="P472" s="43" t="s">
        <v>1211</v>
      </c>
      <c r="Q472" s="22">
        <v>43768</v>
      </c>
      <c r="R472" s="26" t="s">
        <v>3071</v>
      </c>
      <c r="S472" s="26" t="s">
        <v>3081</v>
      </c>
      <c r="T472" s="26" t="s">
        <v>1569</v>
      </c>
      <c r="U472" s="22" t="s">
        <v>3429</v>
      </c>
      <c r="V472" s="93"/>
      <c r="W472" s="93"/>
      <c r="X472" s="22">
        <v>43769</v>
      </c>
      <c r="Y472" s="93" t="s">
        <v>3501</v>
      </c>
      <c r="Z472" s="93"/>
    </row>
    <row r="473" spans="1:26" x14ac:dyDescent="0.25">
      <c r="A473" s="7">
        <v>76</v>
      </c>
      <c r="B473" s="54" t="s">
        <v>63</v>
      </c>
      <c r="C473" s="25">
        <v>68839935</v>
      </c>
      <c r="D473" s="7"/>
      <c r="E473" s="43" t="s">
        <v>2349</v>
      </c>
      <c r="F473" s="24" t="s">
        <v>2350</v>
      </c>
      <c r="G473" s="20" t="s">
        <v>2351</v>
      </c>
      <c r="H473" s="40" t="s">
        <v>2973</v>
      </c>
      <c r="I473" s="8"/>
      <c r="J473" s="20" t="s">
        <v>2352</v>
      </c>
      <c r="K473" s="8"/>
      <c r="L473" s="33">
        <v>43766</v>
      </c>
      <c r="M473" s="7" t="s">
        <v>4</v>
      </c>
      <c r="N473" s="20" t="s">
        <v>2353</v>
      </c>
      <c r="O473" s="10" t="s">
        <v>2630</v>
      </c>
      <c r="P473" s="7" t="s">
        <v>1211</v>
      </c>
      <c r="Q473" s="22">
        <v>43768</v>
      </c>
      <c r="R473" s="26" t="s">
        <v>3437</v>
      </c>
      <c r="S473" s="21" t="s">
        <v>2932</v>
      </c>
      <c r="T473" s="26" t="s">
        <v>1569</v>
      </c>
      <c r="U473" s="22" t="s">
        <v>3429</v>
      </c>
      <c r="V473" s="93"/>
      <c r="W473" s="93"/>
      <c r="X473" s="22"/>
      <c r="Y473" s="93"/>
      <c r="Z473" s="93"/>
    </row>
    <row r="474" spans="1:26" x14ac:dyDescent="0.25">
      <c r="A474" s="7">
        <v>79</v>
      </c>
      <c r="B474" s="54" t="s">
        <v>63</v>
      </c>
      <c r="C474" s="25">
        <v>68854647</v>
      </c>
      <c r="D474" s="7"/>
      <c r="E474" s="43" t="s">
        <v>2410</v>
      </c>
      <c r="F474" s="24" t="s">
        <v>2411</v>
      </c>
      <c r="G474" s="20" t="s">
        <v>2412</v>
      </c>
      <c r="H474" s="40" t="s">
        <v>1845</v>
      </c>
      <c r="I474" s="8"/>
      <c r="J474" s="20" t="s">
        <v>2257</v>
      </c>
      <c r="K474" s="8"/>
      <c r="L474" s="33">
        <v>43766</v>
      </c>
      <c r="M474" s="7" t="s">
        <v>4</v>
      </c>
      <c r="N474" s="20" t="s">
        <v>2413</v>
      </c>
      <c r="O474" s="10" t="s">
        <v>2657</v>
      </c>
      <c r="P474" s="7" t="s">
        <v>1211</v>
      </c>
      <c r="Q474" s="22">
        <v>43768</v>
      </c>
      <c r="R474" s="26" t="s">
        <v>2707</v>
      </c>
      <c r="S474" s="21" t="s">
        <v>2934</v>
      </c>
      <c r="T474" s="26" t="s">
        <v>1569</v>
      </c>
      <c r="U474" s="22" t="s">
        <v>3429</v>
      </c>
      <c r="V474" s="93"/>
      <c r="W474" s="93"/>
      <c r="X474" s="22"/>
      <c r="Y474" s="93"/>
      <c r="Z474" s="93"/>
    </row>
    <row r="475" spans="1:26" x14ac:dyDescent="0.25">
      <c r="A475" s="7">
        <v>118</v>
      </c>
      <c r="B475" s="94" t="s">
        <v>63</v>
      </c>
      <c r="C475" s="43">
        <v>68862551</v>
      </c>
      <c r="D475" s="43"/>
      <c r="E475" s="101" t="s">
        <v>3171</v>
      </c>
      <c r="F475" s="100" t="s">
        <v>3172</v>
      </c>
      <c r="G475" s="102" t="s">
        <v>3173</v>
      </c>
      <c r="H475" s="102" t="s">
        <v>111</v>
      </c>
      <c r="I475" s="8"/>
      <c r="J475" s="102" t="s">
        <v>3312</v>
      </c>
      <c r="K475" s="8"/>
      <c r="L475" s="33">
        <v>43768</v>
      </c>
      <c r="M475" s="7" t="s">
        <v>4</v>
      </c>
      <c r="N475" s="102" t="s">
        <v>3367</v>
      </c>
      <c r="O475" s="8"/>
      <c r="P475" s="7" t="s">
        <v>1211</v>
      </c>
      <c r="Q475" s="33">
        <v>43768</v>
      </c>
      <c r="R475" s="8" t="s">
        <v>3486</v>
      </c>
      <c r="S475" s="8" t="s">
        <v>3493</v>
      </c>
      <c r="T475" s="8"/>
      <c r="U475" s="22" t="s">
        <v>3429</v>
      </c>
      <c r="V475" s="20"/>
      <c r="W475" s="20"/>
      <c r="X475" s="24"/>
      <c r="Y475" s="93"/>
      <c r="Z475" s="20"/>
    </row>
    <row r="476" spans="1:26" s="106" customFormat="1" x14ac:dyDescent="0.25">
      <c r="A476" s="7">
        <v>119</v>
      </c>
      <c r="B476" s="75" t="s">
        <v>63</v>
      </c>
      <c r="C476" s="43">
        <v>68867119</v>
      </c>
      <c r="D476" s="43"/>
      <c r="E476" s="101" t="s">
        <v>3174</v>
      </c>
      <c r="F476" s="100" t="s">
        <v>3175</v>
      </c>
      <c r="G476" s="102" t="s">
        <v>3176</v>
      </c>
      <c r="H476" s="102" t="s">
        <v>1798</v>
      </c>
      <c r="I476" s="8"/>
      <c r="J476" s="102" t="s">
        <v>522</v>
      </c>
      <c r="K476" s="8"/>
      <c r="L476" s="33">
        <v>43768</v>
      </c>
      <c r="M476" s="7" t="s">
        <v>4</v>
      </c>
      <c r="N476" s="102" t="s">
        <v>3368</v>
      </c>
      <c r="O476" s="8"/>
      <c r="P476" s="7" t="s">
        <v>1211</v>
      </c>
      <c r="Q476" s="33">
        <v>43768</v>
      </c>
      <c r="R476" s="8" t="s">
        <v>3486</v>
      </c>
      <c r="S476" s="8" t="s">
        <v>3494</v>
      </c>
      <c r="T476" s="8"/>
      <c r="U476" s="22" t="s">
        <v>3429</v>
      </c>
      <c r="V476" s="20"/>
      <c r="W476" s="20"/>
      <c r="X476" s="24"/>
      <c r="Y476" s="93" t="s">
        <v>3464</v>
      </c>
      <c r="Z476" s="20"/>
    </row>
    <row r="477" spans="1:26" s="106" customFormat="1" x14ac:dyDescent="0.25">
      <c r="A477" s="7">
        <v>127</v>
      </c>
      <c r="B477" s="94" t="s">
        <v>59</v>
      </c>
      <c r="C477" s="43">
        <v>68880707</v>
      </c>
      <c r="D477" s="43"/>
      <c r="E477" s="101" t="s">
        <v>3207</v>
      </c>
      <c r="F477" s="100" t="s">
        <v>3208</v>
      </c>
      <c r="G477" s="102" t="s">
        <v>3209</v>
      </c>
      <c r="H477" s="102" t="s">
        <v>2998</v>
      </c>
      <c r="I477" s="8"/>
      <c r="J477" s="102" t="s">
        <v>3321</v>
      </c>
      <c r="K477" s="8"/>
      <c r="L477" s="33">
        <v>43768</v>
      </c>
      <c r="M477" s="7" t="s">
        <v>4</v>
      </c>
      <c r="N477" s="102" t="s">
        <v>3381</v>
      </c>
      <c r="O477" s="8"/>
      <c r="P477" s="7" t="s">
        <v>1211</v>
      </c>
      <c r="Q477" s="33">
        <v>43769</v>
      </c>
      <c r="R477" s="8" t="s">
        <v>3474</v>
      </c>
      <c r="S477" s="8" t="s">
        <v>3477</v>
      </c>
      <c r="T477" s="8"/>
      <c r="U477" s="22" t="s">
        <v>3429</v>
      </c>
      <c r="V477" s="20"/>
      <c r="W477" s="20"/>
      <c r="X477" s="22">
        <v>43769</v>
      </c>
      <c r="Y477" s="93" t="s">
        <v>3501</v>
      </c>
      <c r="Z477" s="20"/>
    </row>
    <row r="478" spans="1:26" s="106" customFormat="1" x14ac:dyDescent="0.25">
      <c r="A478" s="7">
        <v>128</v>
      </c>
      <c r="B478" s="75" t="s">
        <v>63</v>
      </c>
      <c r="C478" s="43">
        <v>68884323</v>
      </c>
      <c r="D478" s="43"/>
      <c r="E478" s="101" t="s">
        <v>3210</v>
      </c>
      <c r="F478" s="100" t="s">
        <v>3211</v>
      </c>
      <c r="G478" s="102" t="s">
        <v>3212</v>
      </c>
      <c r="H478" s="102" t="s">
        <v>3213</v>
      </c>
      <c r="I478" s="8"/>
      <c r="J478" s="102" t="s">
        <v>3322</v>
      </c>
      <c r="K478" s="8"/>
      <c r="L478" s="33">
        <v>43768</v>
      </c>
      <c r="M478" s="7" t="s">
        <v>4</v>
      </c>
      <c r="N478" s="102" t="s">
        <v>3382</v>
      </c>
      <c r="O478" s="8"/>
      <c r="P478" s="7" t="s">
        <v>1211</v>
      </c>
      <c r="Q478" s="33">
        <v>43768</v>
      </c>
      <c r="R478" s="8" t="s">
        <v>3435</v>
      </c>
      <c r="S478" s="8" t="s">
        <v>3499</v>
      </c>
      <c r="T478" s="8"/>
      <c r="U478" s="22" t="s">
        <v>3429</v>
      </c>
      <c r="V478" s="20"/>
      <c r="W478" s="20"/>
      <c r="X478" s="24"/>
      <c r="Y478" s="93"/>
      <c r="Z478" s="20"/>
    </row>
    <row r="479" spans="1:26" s="106" customFormat="1" x14ac:dyDescent="0.25">
      <c r="A479" s="7">
        <v>120</v>
      </c>
      <c r="B479" s="94" t="s">
        <v>33</v>
      </c>
      <c r="C479" s="43">
        <v>68867653</v>
      </c>
      <c r="D479" s="43"/>
      <c r="E479" s="101" t="s">
        <v>3177</v>
      </c>
      <c r="F479" s="103">
        <v>790110</v>
      </c>
      <c r="G479" s="102" t="s">
        <v>3178</v>
      </c>
      <c r="H479" s="102" t="s">
        <v>159</v>
      </c>
      <c r="I479" s="8"/>
      <c r="J479" s="102" t="s">
        <v>3313</v>
      </c>
      <c r="K479" s="8"/>
      <c r="L479" s="33">
        <v>43768</v>
      </c>
      <c r="M479" s="7" t="s">
        <v>4</v>
      </c>
      <c r="N479" s="102" t="s">
        <v>3369</v>
      </c>
      <c r="O479" s="8"/>
      <c r="P479" s="7" t="s">
        <v>1219</v>
      </c>
      <c r="Q479" s="33">
        <v>43771</v>
      </c>
      <c r="R479" s="8" t="s">
        <v>3483</v>
      </c>
      <c r="S479" s="8"/>
      <c r="T479" s="8"/>
      <c r="U479" s="22" t="s">
        <v>3429</v>
      </c>
      <c r="V479" s="20"/>
      <c r="W479" s="20"/>
      <c r="X479" s="24"/>
      <c r="Y479" s="93"/>
      <c r="Z479" s="20"/>
    </row>
    <row r="480" spans="1:26" s="106" customFormat="1" x14ac:dyDescent="0.25">
      <c r="A480" s="7">
        <v>164</v>
      </c>
      <c r="B480" s="54" t="s">
        <v>63</v>
      </c>
      <c r="C480" s="25">
        <v>68830447</v>
      </c>
      <c r="D480" s="43"/>
      <c r="E480" s="24" t="s">
        <v>3579</v>
      </c>
      <c r="F480" s="24" t="s">
        <v>3674</v>
      </c>
      <c r="G480" s="40" t="s">
        <v>3758</v>
      </c>
      <c r="H480" s="40" t="s">
        <v>3843</v>
      </c>
      <c r="I480" s="8"/>
      <c r="J480" s="20"/>
      <c r="K480" s="8"/>
      <c r="L480" s="33">
        <v>43769</v>
      </c>
      <c r="M480" s="7" t="s">
        <v>4</v>
      </c>
      <c r="N480" s="20"/>
      <c r="O480" s="40" t="s">
        <v>3938</v>
      </c>
      <c r="P480" s="7" t="s">
        <v>1569</v>
      </c>
      <c r="Q480" s="33"/>
      <c r="R480" s="8"/>
      <c r="S480" s="8"/>
      <c r="T480" s="8"/>
      <c r="U480" s="22" t="s">
        <v>3429</v>
      </c>
      <c r="V480" s="20"/>
      <c r="W480" s="20"/>
      <c r="X480" s="24"/>
      <c r="Y480" s="93"/>
      <c r="Z480" s="20"/>
    </row>
    <row r="481" spans="1:26" x14ac:dyDescent="0.25">
      <c r="A481" s="7">
        <v>176</v>
      </c>
      <c r="B481" s="54" t="s">
        <v>63</v>
      </c>
      <c r="C481" s="25">
        <v>68886717</v>
      </c>
      <c r="D481" s="43"/>
      <c r="E481" s="24" t="s">
        <v>3591</v>
      </c>
      <c r="F481" s="24" t="s">
        <v>3683</v>
      </c>
      <c r="G481" s="40" t="s">
        <v>3768</v>
      </c>
      <c r="H481" s="40" t="s">
        <v>3850</v>
      </c>
      <c r="I481" s="8"/>
      <c r="J481" s="20"/>
      <c r="K481" s="8"/>
      <c r="L481" s="33">
        <v>43769</v>
      </c>
      <c r="M481" s="7" t="s">
        <v>4</v>
      </c>
      <c r="N481" s="20"/>
      <c r="O481" s="40" t="s">
        <v>3949</v>
      </c>
      <c r="P481" s="7" t="s">
        <v>1569</v>
      </c>
      <c r="Q481" s="33"/>
      <c r="R481" s="8"/>
      <c r="S481" s="8"/>
      <c r="T481" s="8"/>
      <c r="U481" s="22" t="s">
        <v>3429</v>
      </c>
      <c r="V481" s="20"/>
      <c r="W481" s="20"/>
      <c r="X481" s="24"/>
      <c r="Y481" s="93"/>
      <c r="Z481" s="20"/>
    </row>
    <row r="482" spans="1:26" x14ac:dyDescent="0.25">
      <c r="A482" s="7">
        <v>178</v>
      </c>
      <c r="B482" s="54" t="s">
        <v>59</v>
      </c>
      <c r="C482" s="25">
        <v>68890991</v>
      </c>
      <c r="D482" s="43"/>
      <c r="E482" s="24" t="s">
        <v>3593</v>
      </c>
      <c r="F482" s="24" t="s">
        <v>3685</v>
      </c>
      <c r="G482" s="40" t="s">
        <v>3770</v>
      </c>
      <c r="H482" s="40" t="s">
        <v>3852</v>
      </c>
      <c r="I482" s="8"/>
      <c r="J482" s="20"/>
      <c r="K482" s="8"/>
      <c r="L482" s="33">
        <v>43769</v>
      </c>
      <c r="M482" s="7" t="s">
        <v>4</v>
      </c>
      <c r="N482" s="20"/>
      <c r="O482" s="40" t="s">
        <v>3951</v>
      </c>
      <c r="P482" s="7" t="s">
        <v>1569</v>
      </c>
      <c r="Q482" s="33"/>
      <c r="R482" s="8"/>
      <c r="S482" s="8"/>
      <c r="T482" s="8"/>
      <c r="U482" s="22" t="s">
        <v>3429</v>
      </c>
      <c r="V482" s="20"/>
      <c r="W482" s="20"/>
      <c r="X482" s="24"/>
      <c r="Y482" s="93"/>
      <c r="Z482" s="20"/>
    </row>
    <row r="483" spans="1:26" x14ac:dyDescent="0.25">
      <c r="A483" s="7">
        <v>181</v>
      </c>
      <c r="B483" s="75" t="s">
        <v>34</v>
      </c>
      <c r="C483" s="25">
        <v>68899737</v>
      </c>
      <c r="D483" s="43"/>
      <c r="E483" s="24" t="s">
        <v>3596</v>
      </c>
      <c r="F483" s="24" t="s">
        <v>3687</v>
      </c>
      <c r="G483" s="40" t="s">
        <v>3773</v>
      </c>
      <c r="H483" s="40" t="s">
        <v>3855</v>
      </c>
      <c r="I483" s="8"/>
      <c r="J483" s="20"/>
      <c r="K483" s="8"/>
      <c r="L483" s="33">
        <v>43769</v>
      </c>
      <c r="M483" s="7" t="s">
        <v>4</v>
      </c>
      <c r="N483" s="20"/>
      <c r="O483" s="40" t="s">
        <v>3954</v>
      </c>
      <c r="P483" s="7" t="s">
        <v>1569</v>
      </c>
      <c r="Q483" s="33"/>
      <c r="R483" s="8"/>
      <c r="S483" s="8"/>
      <c r="T483" s="8"/>
      <c r="U483" s="22" t="s">
        <v>3429</v>
      </c>
      <c r="V483" s="20"/>
      <c r="W483" s="20"/>
      <c r="X483" s="24"/>
      <c r="Y483" s="93"/>
      <c r="Z483" s="20"/>
    </row>
    <row r="484" spans="1:26" s="106" customFormat="1" x14ac:dyDescent="0.25">
      <c r="A484" s="7">
        <v>185</v>
      </c>
      <c r="B484" s="54" t="s">
        <v>59</v>
      </c>
      <c r="C484" s="25">
        <v>68910791</v>
      </c>
      <c r="D484" s="43"/>
      <c r="E484" s="24" t="s">
        <v>3600</v>
      </c>
      <c r="F484" s="24" t="s">
        <v>3692</v>
      </c>
      <c r="G484" s="40" t="s">
        <v>3778</v>
      </c>
      <c r="H484" s="40" t="s">
        <v>3858</v>
      </c>
      <c r="I484" s="8"/>
      <c r="J484" s="20"/>
      <c r="K484" s="8"/>
      <c r="L484" s="33">
        <v>43769</v>
      </c>
      <c r="M484" s="7" t="s">
        <v>4</v>
      </c>
      <c r="N484" s="20"/>
      <c r="O484" s="40" t="s">
        <v>3958</v>
      </c>
      <c r="P484" s="7" t="s">
        <v>1569</v>
      </c>
      <c r="Q484" s="33"/>
      <c r="R484" s="8"/>
      <c r="S484" s="8"/>
      <c r="T484" s="8"/>
      <c r="U484" s="22" t="s">
        <v>3429</v>
      </c>
      <c r="V484" s="20"/>
      <c r="W484" s="20"/>
      <c r="X484" s="24"/>
      <c r="Y484" s="93"/>
      <c r="Z484" s="20"/>
    </row>
    <row r="485" spans="1:26" x14ac:dyDescent="0.25">
      <c r="A485" s="7">
        <v>188</v>
      </c>
      <c r="B485" s="75" t="s">
        <v>2712</v>
      </c>
      <c r="C485" s="25">
        <v>68912271</v>
      </c>
      <c r="D485" s="43"/>
      <c r="E485" s="24" t="s">
        <v>3603</v>
      </c>
      <c r="F485" s="25">
        <v>5149</v>
      </c>
      <c r="G485" s="40" t="s">
        <v>3781</v>
      </c>
      <c r="H485" s="40" t="s">
        <v>3856</v>
      </c>
      <c r="I485" s="8"/>
      <c r="J485" s="20"/>
      <c r="K485" s="8"/>
      <c r="L485" s="33">
        <v>43769</v>
      </c>
      <c r="M485" s="7" t="s">
        <v>4</v>
      </c>
      <c r="N485" s="20"/>
      <c r="O485" s="40" t="s">
        <v>3961</v>
      </c>
      <c r="P485" s="7" t="s">
        <v>1569</v>
      </c>
      <c r="Q485" s="33"/>
      <c r="R485" s="8"/>
      <c r="S485" s="8"/>
      <c r="T485" s="8"/>
      <c r="U485" s="22" t="s">
        <v>3429</v>
      </c>
      <c r="V485" s="20"/>
      <c r="W485" s="20"/>
      <c r="X485" s="24"/>
      <c r="Y485" s="93"/>
      <c r="Z485" s="20"/>
    </row>
    <row r="486" spans="1:26" s="106" customFormat="1" x14ac:dyDescent="0.25">
      <c r="A486" s="7">
        <v>190</v>
      </c>
      <c r="B486" s="54" t="s">
        <v>63</v>
      </c>
      <c r="C486" s="25">
        <v>68913075</v>
      </c>
      <c r="D486" s="43"/>
      <c r="E486" s="24" t="s">
        <v>3605</v>
      </c>
      <c r="F486" s="24" t="s">
        <v>3696</v>
      </c>
      <c r="G486" s="40" t="s">
        <v>3783</v>
      </c>
      <c r="H486" s="40" t="s">
        <v>3862</v>
      </c>
      <c r="I486" s="8"/>
      <c r="J486" s="20"/>
      <c r="K486" s="8"/>
      <c r="L486" s="33">
        <v>43769</v>
      </c>
      <c r="M486" s="7" t="s">
        <v>4</v>
      </c>
      <c r="N486" s="20"/>
      <c r="O486" s="40" t="s">
        <v>3963</v>
      </c>
      <c r="P486" s="7" t="s">
        <v>1569</v>
      </c>
      <c r="Q486" s="33"/>
      <c r="R486" s="8"/>
      <c r="S486" s="8"/>
      <c r="T486" s="8"/>
      <c r="U486" s="22" t="s">
        <v>3429</v>
      </c>
      <c r="V486" s="20"/>
      <c r="W486" s="20"/>
      <c r="X486" s="24"/>
      <c r="Y486" s="93"/>
      <c r="Z486" s="20"/>
    </row>
    <row r="487" spans="1:26" s="106" customFormat="1" x14ac:dyDescent="0.25">
      <c r="A487" s="7">
        <v>193</v>
      </c>
      <c r="B487" s="54" t="s">
        <v>33</v>
      </c>
      <c r="C487" s="25">
        <v>68916263</v>
      </c>
      <c r="D487" s="43"/>
      <c r="E487" s="24" t="s">
        <v>3607</v>
      </c>
      <c r="F487" s="25">
        <v>790272</v>
      </c>
      <c r="G487" s="40" t="s">
        <v>3786</v>
      </c>
      <c r="H487" s="40" t="s">
        <v>3851</v>
      </c>
      <c r="I487" s="8"/>
      <c r="J487" s="20"/>
      <c r="K487" s="8"/>
      <c r="L487" s="33">
        <v>43769</v>
      </c>
      <c r="M487" s="7" t="s">
        <v>4</v>
      </c>
      <c r="N487" s="20"/>
      <c r="O487" s="40" t="s">
        <v>3966</v>
      </c>
      <c r="P487" s="7" t="s">
        <v>1569</v>
      </c>
      <c r="Q487" s="33"/>
      <c r="R487" s="8"/>
      <c r="S487" s="8"/>
      <c r="T487" s="8"/>
      <c r="U487" s="22" t="s">
        <v>3429</v>
      </c>
      <c r="V487" s="20"/>
      <c r="W487" s="20"/>
      <c r="X487" s="24"/>
      <c r="Y487" s="93"/>
      <c r="Z487" s="20"/>
    </row>
    <row r="488" spans="1:26" s="106" customFormat="1" x14ac:dyDescent="0.25">
      <c r="A488" s="7">
        <v>194</v>
      </c>
      <c r="B488" s="54" t="s">
        <v>59</v>
      </c>
      <c r="C488" s="25">
        <v>68915729</v>
      </c>
      <c r="D488" s="43"/>
      <c r="E488" s="24" t="s">
        <v>3608</v>
      </c>
      <c r="F488" s="24" t="s">
        <v>3698</v>
      </c>
      <c r="G488" s="40" t="s">
        <v>3787</v>
      </c>
      <c r="H488" s="40" t="s">
        <v>110</v>
      </c>
      <c r="I488" s="8"/>
      <c r="J488" s="20"/>
      <c r="K488" s="8"/>
      <c r="L488" s="33">
        <v>43769</v>
      </c>
      <c r="M488" s="7" t="s">
        <v>4</v>
      </c>
      <c r="N488" s="20"/>
      <c r="O488" s="40" t="s">
        <v>3967</v>
      </c>
      <c r="P488" s="7" t="s">
        <v>1569</v>
      </c>
      <c r="Q488" s="33"/>
      <c r="R488" s="8"/>
      <c r="S488" s="8"/>
      <c r="T488" s="8"/>
      <c r="U488" s="22" t="s">
        <v>3429</v>
      </c>
      <c r="V488" s="20"/>
      <c r="W488" s="20"/>
      <c r="X488" s="24"/>
      <c r="Y488" s="93"/>
      <c r="Z488" s="20"/>
    </row>
    <row r="489" spans="1:26" s="106" customFormat="1" x14ac:dyDescent="0.25">
      <c r="A489" s="7">
        <v>200</v>
      </c>
      <c r="B489" s="54" t="s">
        <v>63</v>
      </c>
      <c r="C489" s="25">
        <v>68922781</v>
      </c>
      <c r="D489" s="43"/>
      <c r="E489" s="24" t="s">
        <v>3614</v>
      </c>
      <c r="F489" s="24" t="s">
        <v>3703</v>
      </c>
      <c r="G489" s="40" t="s">
        <v>3793</v>
      </c>
      <c r="H489" s="40" t="s">
        <v>3867</v>
      </c>
      <c r="I489" s="8"/>
      <c r="J489" s="20"/>
      <c r="K489" s="8"/>
      <c r="L489" s="33">
        <v>43769</v>
      </c>
      <c r="M489" s="7" t="s">
        <v>4</v>
      </c>
      <c r="N489" s="20"/>
      <c r="O489" s="40" t="s">
        <v>3973</v>
      </c>
      <c r="P489" s="7" t="s">
        <v>1569</v>
      </c>
      <c r="Q489" s="33"/>
      <c r="R489" s="8"/>
      <c r="S489" s="8"/>
      <c r="T489" s="8"/>
      <c r="U489" s="22" t="s">
        <v>3429</v>
      </c>
      <c r="V489" s="20"/>
      <c r="W489" s="20"/>
      <c r="X489" s="24"/>
      <c r="Y489" s="93"/>
      <c r="Z489" s="20"/>
    </row>
    <row r="490" spans="1:26" s="106" customFormat="1" x14ac:dyDescent="0.25">
      <c r="A490" s="7">
        <v>206</v>
      </c>
      <c r="B490" s="54" t="s">
        <v>63</v>
      </c>
      <c r="C490" s="25">
        <v>68931619</v>
      </c>
      <c r="D490" s="43"/>
      <c r="E490" s="24" t="s">
        <v>3619</v>
      </c>
      <c r="F490" s="24" t="s">
        <v>3707</v>
      </c>
      <c r="G490" s="40" t="s">
        <v>3798</v>
      </c>
      <c r="H490" s="40" t="s">
        <v>3873</v>
      </c>
      <c r="I490" s="8"/>
      <c r="J490" s="20"/>
      <c r="K490" s="8"/>
      <c r="L490" s="33">
        <v>43769</v>
      </c>
      <c r="M490" s="7" t="s">
        <v>4</v>
      </c>
      <c r="N490" s="20"/>
      <c r="O490" s="40" t="s">
        <v>3979</v>
      </c>
      <c r="P490" s="7" t="s">
        <v>1569</v>
      </c>
      <c r="Q490" s="33"/>
      <c r="R490" s="8"/>
      <c r="S490" s="8"/>
      <c r="T490" s="8"/>
      <c r="U490" s="22" t="s">
        <v>3429</v>
      </c>
      <c r="V490" s="20"/>
      <c r="W490" s="20"/>
      <c r="X490" s="24"/>
      <c r="Y490" s="93"/>
      <c r="Z490" s="20"/>
    </row>
    <row r="491" spans="1:26" x14ac:dyDescent="0.25">
      <c r="A491" s="7">
        <v>211</v>
      </c>
      <c r="B491" s="54" t="s">
        <v>59</v>
      </c>
      <c r="C491" s="25">
        <v>68942107</v>
      </c>
      <c r="D491" s="43"/>
      <c r="E491" s="24" t="s">
        <v>3624</v>
      </c>
      <c r="F491" s="24" t="s">
        <v>3711</v>
      </c>
      <c r="G491" s="40" t="s">
        <v>3803</v>
      </c>
      <c r="H491" s="40" t="s">
        <v>3865</v>
      </c>
      <c r="I491" s="8"/>
      <c r="J491" s="20"/>
      <c r="K491" s="8"/>
      <c r="L491" s="33">
        <v>43769</v>
      </c>
      <c r="M491" s="7" t="s">
        <v>4</v>
      </c>
      <c r="N491" s="20"/>
      <c r="O491" s="40" t="s">
        <v>3982</v>
      </c>
      <c r="P491" s="7" t="s">
        <v>1569</v>
      </c>
      <c r="Q491" s="33"/>
      <c r="R491" s="8"/>
      <c r="S491" s="8"/>
      <c r="T491" s="8"/>
      <c r="U491" s="22" t="s">
        <v>3429</v>
      </c>
      <c r="V491" s="20"/>
      <c r="W491" s="20"/>
      <c r="X491" s="24"/>
      <c r="Y491" s="93"/>
      <c r="Z491" s="20"/>
    </row>
    <row r="492" spans="1:26" x14ac:dyDescent="0.25">
      <c r="A492" s="7">
        <v>212</v>
      </c>
      <c r="B492" s="54" t="s">
        <v>59</v>
      </c>
      <c r="C492" s="25">
        <v>68945231</v>
      </c>
      <c r="D492" s="43"/>
      <c r="E492" s="24" t="s">
        <v>3625</v>
      </c>
      <c r="F492" s="25">
        <v>3778</v>
      </c>
      <c r="G492" s="40" t="s">
        <v>3804</v>
      </c>
      <c r="H492" s="40" t="s">
        <v>2136</v>
      </c>
      <c r="I492" s="8"/>
      <c r="J492" s="20"/>
      <c r="K492" s="8"/>
      <c r="L492" s="33">
        <v>43769</v>
      </c>
      <c r="M492" s="7" t="s">
        <v>4</v>
      </c>
      <c r="N492" s="20"/>
      <c r="O492" s="40" t="s">
        <v>3983</v>
      </c>
      <c r="P492" s="7" t="s">
        <v>1569</v>
      </c>
      <c r="Q492" s="33"/>
      <c r="R492" s="8"/>
      <c r="S492" s="8"/>
      <c r="T492" s="8"/>
      <c r="U492" s="22" t="s">
        <v>3429</v>
      </c>
      <c r="V492" s="20"/>
      <c r="W492" s="20"/>
      <c r="X492" s="24"/>
      <c r="Y492" s="93"/>
      <c r="Z492" s="20"/>
    </row>
    <row r="493" spans="1:26" x14ac:dyDescent="0.25">
      <c r="A493" s="7">
        <v>216</v>
      </c>
      <c r="B493" s="54" t="s">
        <v>59</v>
      </c>
      <c r="C493" s="25">
        <v>68948919</v>
      </c>
      <c r="D493" s="43"/>
      <c r="E493" s="24" t="s">
        <v>3629</v>
      </c>
      <c r="F493" s="24" t="s">
        <v>3715</v>
      </c>
      <c r="G493" s="40" t="s">
        <v>3808</v>
      </c>
      <c r="H493" s="40" t="s">
        <v>381</v>
      </c>
      <c r="I493" s="8"/>
      <c r="J493" s="20"/>
      <c r="K493" s="8"/>
      <c r="L493" s="33">
        <v>43769</v>
      </c>
      <c r="M493" s="7" t="s">
        <v>4</v>
      </c>
      <c r="N493" s="20"/>
      <c r="O493" s="40" t="s">
        <v>3985</v>
      </c>
      <c r="P493" s="7" t="s">
        <v>1569</v>
      </c>
      <c r="Q493" s="33"/>
      <c r="R493" s="8"/>
      <c r="S493" s="8"/>
      <c r="T493" s="8"/>
      <c r="U493" s="22" t="s">
        <v>3429</v>
      </c>
      <c r="V493" s="20"/>
      <c r="W493" s="20"/>
      <c r="X493" s="24"/>
      <c r="Y493" s="93"/>
      <c r="Z493" s="20"/>
    </row>
    <row r="494" spans="1:26" x14ac:dyDescent="0.25">
      <c r="A494" s="7">
        <v>226</v>
      </c>
      <c r="B494" s="54" t="s">
        <v>59</v>
      </c>
      <c r="C494" s="25">
        <v>68949871</v>
      </c>
      <c r="D494" s="43"/>
      <c r="E494" s="24" t="s">
        <v>3638</v>
      </c>
      <c r="F494" s="24" t="s">
        <v>3721</v>
      </c>
      <c r="G494" s="40" t="s">
        <v>3818</v>
      </c>
      <c r="H494" s="40" t="s">
        <v>3880</v>
      </c>
      <c r="I494" s="8"/>
      <c r="J494" s="20"/>
      <c r="K494" s="8"/>
      <c r="L494" s="33">
        <v>43769</v>
      </c>
      <c r="M494" s="7" t="s">
        <v>4</v>
      </c>
      <c r="N494" s="20"/>
      <c r="O494" s="40" t="s">
        <v>3993</v>
      </c>
      <c r="P494" s="7" t="s">
        <v>1569</v>
      </c>
      <c r="Q494" s="33"/>
      <c r="R494" s="8"/>
      <c r="S494" s="8"/>
      <c r="T494" s="8"/>
      <c r="U494" s="22" t="s">
        <v>3429</v>
      </c>
      <c r="V494" s="20"/>
      <c r="W494" s="20"/>
      <c r="X494" s="24"/>
      <c r="Y494" s="93"/>
      <c r="Z494" s="20"/>
    </row>
    <row r="495" spans="1:26" x14ac:dyDescent="0.25">
      <c r="A495" s="7">
        <v>222</v>
      </c>
      <c r="B495" s="54" t="s">
        <v>33</v>
      </c>
      <c r="C495" s="25">
        <v>68950891</v>
      </c>
      <c r="D495" s="43"/>
      <c r="E495" s="24" t="s">
        <v>3635</v>
      </c>
      <c r="F495" s="25">
        <v>91100</v>
      </c>
      <c r="G495" s="40" t="s">
        <v>3814</v>
      </c>
      <c r="H495" s="40" t="s">
        <v>3849</v>
      </c>
      <c r="I495" s="8"/>
      <c r="J495" s="20"/>
      <c r="K495" s="8"/>
      <c r="L495" s="33">
        <v>43769</v>
      </c>
      <c r="M495" s="7" t="s">
        <v>4</v>
      </c>
      <c r="N495" s="20"/>
      <c r="O495" s="40" t="s">
        <v>3990</v>
      </c>
      <c r="P495" s="7" t="s">
        <v>1569</v>
      </c>
      <c r="Q495" s="33"/>
      <c r="R495" s="8"/>
      <c r="S495" s="8"/>
      <c r="T495" s="8"/>
      <c r="U495" s="22" t="s">
        <v>3429</v>
      </c>
      <c r="V495" s="20"/>
      <c r="W495" s="20"/>
      <c r="X495" s="24"/>
      <c r="Y495" s="93"/>
      <c r="Z495" s="20"/>
    </row>
    <row r="496" spans="1:26" x14ac:dyDescent="0.25">
      <c r="A496" s="7">
        <v>219</v>
      </c>
      <c r="B496" s="54" t="s">
        <v>33</v>
      </c>
      <c r="C496" s="25">
        <v>68949389</v>
      </c>
      <c r="D496" s="43"/>
      <c r="E496" s="24" t="s">
        <v>3632</v>
      </c>
      <c r="F496" s="25">
        <v>581</v>
      </c>
      <c r="G496" s="40" t="s">
        <v>3811</v>
      </c>
      <c r="H496" s="40" t="s">
        <v>3879</v>
      </c>
      <c r="I496" s="8"/>
      <c r="J496" s="20"/>
      <c r="K496" s="8"/>
      <c r="L496" s="33">
        <v>43769</v>
      </c>
      <c r="M496" s="7" t="s">
        <v>4</v>
      </c>
      <c r="N496" s="20"/>
      <c r="O496" s="40" t="s">
        <v>3967</v>
      </c>
      <c r="P496" s="7" t="s">
        <v>1569</v>
      </c>
      <c r="Q496" s="33"/>
      <c r="R496" s="8"/>
      <c r="S496" s="8"/>
      <c r="T496" s="8"/>
      <c r="U496" s="22" t="s">
        <v>3429</v>
      </c>
      <c r="V496" s="20"/>
      <c r="W496" s="20"/>
      <c r="X496" s="24"/>
      <c r="Y496" s="93"/>
      <c r="Z496" s="20"/>
    </row>
    <row r="497" spans="1:26" x14ac:dyDescent="0.25">
      <c r="A497" s="7">
        <v>223</v>
      </c>
      <c r="B497" s="75" t="s">
        <v>34</v>
      </c>
      <c r="C497" s="25">
        <v>68950177</v>
      </c>
      <c r="D497" s="43"/>
      <c r="E497" s="24" t="s">
        <v>3636</v>
      </c>
      <c r="F497" s="24" t="s">
        <v>3718</v>
      </c>
      <c r="G497" s="40" t="s">
        <v>3815</v>
      </c>
      <c r="H497" s="40" t="s">
        <v>598</v>
      </c>
      <c r="I497" s="8"/>
      <c r="J497" s="20"/>
      <c r="K497" s="8"/>
      <c r="L497" s="33">
        <v>43769</v>
      </c>
      <c r="M497" s="7" t="s">
        <v>4</v>
      </c>
      <c r="N497" s="20"/>
      <c r="O497" s="40" t="s">
        <v>3991</v>
      </c>
      <c r="P497" s="7" t="s">
        <v>1569</v>
      </c>
      <c r="Q497" s="33"/>
      <c r="R497" s="8"/>
      <c r="S497" s="8"/>
      <c r="T497" s="8"/>
      <c r="U497" s="22" t="s">
        <v>3429</v>
      </c>
      <c r="V497" s="20"/>
      <c r="W497" s="20"/>
      <c r="X497" s="24"/>
      <c r="Y497" s="93"/>
      <c r="Z497" s="20"/>
    </row>
    <row r="498" spans="1:26" s="106" customFormat="1" x14ac:dyDescent="0.25">
      <c r="A498" s="7">
        <v>224</v>
      </c>
      <c r="B498" s="54" t="s">
        <v>59</v>
      </c>
      <c r="C498" s="25">
        <v>68949553</v>
      </c>
      <c r="D498" s="43"/>
      <c r="E498" s="24" t="s">
        <v>3636</v>
      </c>
      <c r="F498" s="24" t="s">
        <v>3719</v>
      </c>
      <c r="G498" s="40" t="s">
        <v>3816</v>
      </c>
      <c r="H498" s="40" t="s">
        <v>3864</v>
      </c>
      <c r="I498" s="8"/>
      <c r="J498" s="20"/>
      <c r="K498" s="8"/>
      <c r="L498" s="33">
        <v>43769</v>
      </c>
      <c r="M498" s="7" t="s">
        <v>4</v>
      </c>
      <c r="N498" s="20"/>
      <c r="O498" s="40" t="s">
        <v>3990</v>
      </c>
      <c r="P498" s="7" t="s">
        <v>1569</v>
      </c>
      <c r="Q498" s="33"/>
      <c r="R498" s="8"/>
      <c r="S498" s="87"/>
      <c r="T498" s="8"/>
      <c r="U498" s="22" t="s">
        <v>3429</v>
      </c>
      <c r="V498" s="20"/>
      <c r="W498" s="20"/>
      <c r="X498" s="24"/>
      <c r="Y498" s="93"/>
      <c r="Z498" s="20"/>
    </row>
    <row r="499" spans="1:26" x14ac:dyDescent="0.25">
      <c r="A499" s="7">
        <v>225</v>
      </c>
      <c r="B499" s="75" t="s">
        <v>34</v>
      </c>
      <c r="C499" s="25">
        <v>68950213</v>
      </c>
      <c r="D499" s="43"/>
      <c r="E499" s="24" t="s">
        <v>3637</v>
      </c>
      <c r="F499" s="24" t="s">
        <v>3720</v>
      </c>
      <c r="G499" s="40" t="s">
        <v>3817</v>
      </c>
      <c r="H499" s="40" t="s">
        <v>598</v>
      </c>
      <c r="I499" s="8"/>
      <c r="J499" s="20"/>
      <c r="K499" s="8"/>
      <c r="L499" s="33">
        <v>43769</v>
      </c>
      <c r="M499" s="7" t="s">
        <v>4</v>
      </c>
      <c r="N499" s="20"/>
      <c r="O499" s="40" t="s">
        <v>3992</v>
      </c>
      <c r="P499" s="7" t="s">
        <v>1569</v>
      </c>
      <c r="Q499" s="33"/>
      <c r="R499" s="8"/>
      <c r="S499" s="8"/>
      <c r="T499" s="8"/>
      <c r="U499" s="22" t="s">
        <v>3429</v>
      </c>
      <c r="V499" s="20"/>
      <c r="W499" s="20"/>
      <c r="X499" s="24"/>
      <c r="Y499" s="93"/>
      <c r="Z499" s="20"/>
    </row>
    <row r="500" spans="1:26" x14ac:dyDescent="0.25">
      <c r="A500" s="7">
        <v>231</v>
      </c>
      <c r="B500" s="54" t="s">
        <v>63</v>
      </c>
      <c r="C500" s="25">
        <v>68953399</v>
      </c>
      <c r="D500" s="43"/>
      <c r="E500" s="24" t="s">
        <v>3643</v>
      </c>
      <c r="F500" s="24" t="s">
        <v>3723</v>
      </c>
      <c r="G500" s="40" t="s">
        <v>3822</v>
      </c>
      <c r="H500" s="40" t="s">
        <v>3882</v>
      </c>
      <c r="I500" s="8"/>
      <c r="J500" s="20"/>
      <c r="K500" s="8"/>
      <c r="L500" s="33">
        <v>43769</v>
      </c>
      <c r="M500" s="7" t="s">
        <v>4</v>
      </c>
      <c r="N500" s="20"/>
      <c r="O500" s="40" t="s">
        <v>3997</v>
      </c>
      <c r="P500" s="7" t="s">
        <v>1569</v>
      </c>
      <c r="Q500" s="33"/>
      <c r="R500" s="8"/>
      <c r="S500" s="8"/>
      <c r="T500" s="8"/>
      <c r="U500" s="22" t="s">
        <v>3429</v>
      </c>
      <c r="V500" s="20"/>
      <c r="W500" s="20"/>
      <c r="X500" s="24"/>
      <c r="Y500" s="93"/>
      <c r="Z500" s="20"/>
    </row>
    <row r="501" spans="1:26" x14ac:dyDescent="0.25">
      <c r="A501" s="7">
        <v>234</v>
      </c>
      <c r="B501" s="54" t="s">
        <v>33</v>
      </c>
      <c r="C501" s="25">
        <v>68961191</v>
      </c>
      <c r="D501" s="43"/>
      <c r="E501" s="24" t="s">
        <v>3646</v>
      </c>
      <c r="F501" s="25">
        <v>74541</v>
      </c>
      <c r="G501" s="40" t="s">
        <v>3825</v>
      </c>
      <c r="H501" s="40" t="s">
        <v>3883</v>
      </c>
      <c r="I501" s="8"/>
      <c r="J501" s="20"/>
      <c r="K501" s="8"/>
      <c r="L501" s="33">
        <v>43769</v>
      </c>
      <c r="M501" s="7" t="s">
        <v>4</v>
      </c>
      <c r="N501" s="20"/>
      <c r="O501" s="40" t="s">
        <v>4000</v>
      </c>
      <c r="P501" s="7" t="s">
        <v>1569</v>
      </c>
      <c r="Q501" s="33"/>
      <c r="R501" s="8"/>
      <c r="S501" s="8"/>
      <c r="T501" s="8"/>
      <c r="U501" s="22" t="s">
        <v>3429</v>
      </c>
      <c r="V501" s="20"/>
      <c r="W501" s="20"/>
      <c r="X501" s="24"/>
      <c r="Y501" s="93"/>
      <c r="Z501" s="20"/>
    </row>
    <row r="502" spans="1:26" x14ac:dyDescent="0.25">
      <c r="A502" s="7">
        <v>237</v>
      </c>
      <c r="B502" s="54" t="s">
        <v>59</v>
      </c>
      <c r="C502" s="25">
        <v>68962137</v>
      </c>
      <c r="D502" s="43"/>
      <c r="E502" s="24" t="s">
        <v>3647</v>
      </c>
      <c r="F502" s="24" t="s">
        <v>3726</v>
      </c>
      <c r="G502" s="40" t="s">
        <v>3828</v>
      </c>
      <c r="H502" s="40" t="s">
        <v>3884</v>
      </c>
      <c r="I502" s="8"/>
      <c r="J502" s="20"/>
      <c r="K502" s="8"/>
      <c r="L502" s="33">
        <v>43769</v>
      </c>
      <c r="M502" s="7" t="s">
        <v>4</v>
      </c>
      <c r="N502" s="20"/>
      <c r="O502" s="40" t="s">
        <v>4003</v>
      </c>
      <c r="P502" s="7" t="s">
        <v>1569</v>
      </c>
      <c r="Q502" s="33"/>
      <c r="R502" s="8"/>
      <c r="S502" s="8"/>
      <c r="T502" s="8"/>
      <c r="U502" s="22" t="s">
        <v>3429</v>
      </c>
      <c r="V502" s="20"/>
      <c r="W502" s="20"/>
      <c r="X502" s="24"/>
      <c r="Y502" s="93"/>
      <c r="Z502" s="20"/>
    </row>
    <row r="503" spans="1:26" x14ac:dyDescent="0.25">
      <c r="A503" s="7">
        <v>236</v>
      </c>
      <c r="B503" s="54" t="s">
        <v>63</v>
      </c>
      <c r="C503" s="25">
        <v>68963191</v>
      </c>
      <c r="D503" s="43"/>
      <c r="E503" s="24" t="s">
        <v>3648</v>
      </c>
      <c r="F503" s="24" t="s">
        <v>3725</v>
      </c>
      <c r="G503" s="40" t="s">
        <v>3827</v>
      </c>
      <c r="H503" s="40" t="s">
        <v>3866</v>
      </c>
      <c r="I503" s="8"/>
      <c r="J503" s="20"/>
      <c r="K503" s="8"/>
      <c r="L503" s="33">
        <v>43769</v>
      </c>
      <c r="M503" s="7" t="s">
        <v>4</v>
      </c>
      <c r="N503" s="20"/>
      <c r="O503" s="40" t="s">
        <v>4002</v>
      </c>
      <c r="P503" s="7" t="s">
        <v>1569</v>
      </c>
      <c r="Q503" s="33"/>
      <c r="R503" s="8"/>
      <c r="S503" s="8"/>
      <c r="T503" s="8"/>
      <c r="U503" s="22" t="s">
        <v>3429</v>
      </c>
      <c r="V503" s="20"/>
      <c r="W503" s="20"/>
      <c r="X503" s="24"/>
      <c r="Y503" s="93"/>
      <c r="Z503" s="20"/>
    </row>
    <row r="504" spans="1:26" x14ac:dyDescent="0.25">
      <c r="A504" s="7">
        <v>37</v>
      </c>
      <c r="B504" s="50" t="s">
        <v>34</v>
      </c>
      <c r="C504" s="19">
        <v>68623351</v>
      </c>
      <c r="D504" s="7"/>
      <c r="E504" s="11" t="s">
        <v>1204</v>
      </c>
      <c r="F504" s="7" t="s">
        <v>989</v>
      </c>
      <c r="G504" s="8" t="s">
        <v>990</v>
      </c>
      <c r="H504" s="8" t="s">
        <v>2992</v>
      </c>
      <c r="I504" s="8"/>
      <c r="J504" s="8"/>
      <c r="K504" s="8"/>
      <c r="L504" s="33">
        <v>43761</v>
      </c>
      <c r="M504" s="7" t="s">
        <v>4</v>
      </c>
      <c r="N504" s="8" t="s">
        <v>991</v>
      </c>
      <c r="O504" s="10" t="s">
        <v>992</v>
      </c>
      <c r="P504" s="43" t="s">
        <v>2077</v>
      </c>
      <c r="Q504" s="22">
        <v>43764</v>
      </c>
      <c r="R504" s="21" t="s">
        <v>3063</v>
      </c>
      <c r="S504" s="21" t="s">
        <v>2930</v>
      </c>
      <c r="T504" s="26" t="s">
        <v>1569</v>
      </c>
      <c r="U504" s="22" t="s">
        <v>1689</v>
      </c>
      <c r="V504" s="93"/>
      <c r="W504" s="93" t="s">
        <v>4043</v>
      </c>
      <c r="X504" s="22">
        <v>43769</v>
      </c>
      <c r="Y504" s="93" t="s">
        <v>3472</v>
      </c>
      <c r="Z504" s="93"/>
    </row>
    <row r="505" spans="1:26" x14ac:dyDescent="0.25">
      <c r="A505" s="7">
        <v>96</v>
      </c>
      <c r="B505" s="75" t="s">
        <v>34</v>
      </c>
      <c r="C505" s="43">
        <v>68762775</v>
      </c>
      <c r="D505" s="43"/>
      <c r="E505" s="44" t="s">
        <v>2743</v>
      </c>
      <c r="F505" s="43" t="s">
        <v>2773</v>
      </c>
      <c r="G505" s="26" t="s">
        <v>2813</v>
      </c>
      <c r="H505" s="26" t="s">
        <v>503</v>
      </c>
      <c r="I505" s="8"/>
      <c r="J505" s="26" t="s">
        <v>623</v>
      </c>
      <c r="K505" s="8"/>
      <c r="L505" s="33">
        <v>43767</v>
      </c>
      <c r="M505" s="7" t="s">
        <v>4</v>
      </c>
      <c r="N505" s="43" t="s">
        <v>2879</v>
      </c>
      <c r="O505" s="43" t="s">
        <v>2879</v>
      </c>
      <c r="P505" s="7" t="s">
        <v>1211</v>
      </c>
      <c r="Q505" s="22">
        <v>43769</v>
      </c>
      <c r="R505" s="26" t="s">
        <v>3041</v>
      </c>
      <c r="S505" s="26" t="s">
        <v>3442</v>
      </c>
      <c r="T505" s="26" t="s">
        <v>1569</v>
      </c>
      <c r="U505" s="22" t="s">
        <v>1689</v>
      </c>
      <c r="V505" s="93"/>
      <c r="W505" s="93" t="s">
        <v>4043</v>
      </c>
      <c r="X505" s="22">
        <v>43769</v>
      </c>
      <c r="Y505" s="93" t="s">
        <v>3519</v>
      </c>
      <c r="Z505" s="93"/>
    </row>
    <row r="506" spans="1:26" x14ac:dyDescent="0.25">
      <c r="A506" s="7">
        <v>97</v>
      </c>
      <c r="B506" s="75" t="s">
        <v>34</v>
      </c>
      <c r="C506" s="43">
        <v>68766809</v>
      </c>
      <c r="D506" s="43"/>
      <c r="E506" s="44" t="s">
        <v>2744</v>
      </c>
      <c r="F506" s="43" t="s">
        <v>2774</v>
      </c>
      <c r="G506" s="26" t="s">
        <v>2814</v>
      </c>
      <c r="H506" s="26" t="s">
        <v>503</v>
      </c>
      <c r="I506" s="8"/>
      <c r="J506" s="26" t="s">
        <v>623</v>
      </c>
      <c r="K506" s="8"/>
      <c r="L506" s="33">
        <v>43767</v>
      </c>
      <c r="M506" s="7" t="s">
        <v>4</v>
      </c>
      <c r="N506" s="43" t="s">
        <v>2879</v>
      </c>
      <c r="O506" s="43" t="s">
        <v>2879</v>
      </c>
      <c r="P506" s="7" t="s">
        <v>1211</v>
      </c>
      <c r="Q506" s="22">
        <v>43769</v>
      </c>
      <c r="R506" s="26" t="s">
        <v>3042</v>
      </c>
      <c r="S506" s="26" t="s">
        <v>3443</v>
      </c>
      <c r="T506" s="26" t="s">
        <v>1569</v>
      </c>
      <c r="U506" s="22" t="s">
        <v>1689</v>
      </c>
      <c r="V506" s="93"/>
      <c r="W506" s="93" t="s">
        <v>4043</v>
      </c>
      <c r="X506" s="22">
        <v>43769</v>
      </c>
      <c r="Y506" s="93" t="s">
        <v>3519</v>
      </c>
      <c r="Z506" s="93"/>
    </row>
    <row r="507" spans="1:26" x14ac:dyDescent="0.25">
      <c r="A507" s="7">
        <v>104</v>
      </c>
      <c r="B507" s="75" t="s">
        <v>34</v>
      </c>
      <c r="C507" s="43">
        <v>68852649</v>
      </c>
      <c r="D507" s="43"/>
      <c r="E507" s="44" t="s">
        <v>2755</v>
      </c>
      <c r="F507" s="43" t="s">
        <v>2780</v>
      </c>
      <c r="G507" s="26" t="s">
        <v>2825</v>
      </c>
      <c r="H507" s="26" t="s">
        <v>1798</v>
      </c>
      <c r="I507" s="8"/>
      <c r="J507" s="26" t="s">
        <v>2847</v>
      </c>
      <c r="K507" s="8"/>
      <c r="L507" s="33">
        <v>43767</v>
      </c>
      <c r="M507" s="7" t="s">
        <v>4</v>
      </c>
      <c r="N507" s="26" t="s">
        <v>2889</v>
      </c>
      <c r="O507" s="26" t="s">
        <v>2889</v>
      </c>
      <c r="P507" s="43" t="s">
        <v>1211</v>
      </c>
      <c r="Q507" s="22">
        <v>43767</v>
      </c>
      <c r="R507" s="26" t="s">
        <v>3047</v>
      </c>
      <c r="S507" s="21" t="s">
        <v>2930</v>
      </c>
      <c r="T507" s="26" t="s">
        <v>1569</v>
      </c>
      <c r="U507" s="22" t="s">
        <v>1689</v>
      </c>
      <c r="V507" s="93"/>
      <c r="W507" s="93" t="s">
        <v>4043</v>
      </c>
      <c r="X507" s="22">
        <v>43769</v>
      </c>
      <c r="Y507" s="93" t="s">
        <v>3517</v>
      </c>
      <c r="Z507" s="93"/>
    </row>
    <row r="508" spans="1:26" x14ac:dyDescent="0.25">
      <c r="A508" s="7">
        <v>106</v>
      </c>
      <c r="B508" s="75" t="s">
        <v>34</v>
      </c>
      <c r="C508" s="43">
        <v>68861719</v>
      </c>
      <c r="D508" s="43"/>
      <c r="E508" s="44" t="s">
        <v>2759</v>
      </c>
      <c r="F508" s="43" t="s">
        <v>2782</v>
      </c>
      <c r="G508" s="26" t="s">
        <v>2829</v>
      </c>
      <c r="H508" s="26" t="s">
        <v>1798</v>
      </c>
      <c r="I508" s="8"/>
      <c r="J508" s="26" t="s">
        <v>239</v>
      </c>
      <c r="K508" s="8"/>
      <c r="L508" s="33">
        <v>43767</v>
      </c>
      <c r="M508" s="7" t="s">
        <v>4</v>
      </c>
      <c r="N508" s="26" t="s">
        <v>2893</v>
      </c>
      <c r="O508" s="26" t="s">
        <v>2893</v>
      </c>
      <c r="P508" s="43" t="s">
        <v>1211</v>
      </c>
      <c r="Q508" s="22">
        <v>43767</v>
      </c>
      <c r="R508" s="26" t="s">
        <v>3060</v>
      </c>
      <c r="S508" s="26" t="s">
        <v>1569</v>
      </c>
      <c r="T508" s="26" t="s">
        <v>1569</v>
      </c>
      <c r="U508" s="22" t="s">
        <v>1689</v>
      </c>
      <c r="V508" s="93"/>
      <c r="W508" s="93" t="s">
        <v>4043</v>
      </c>
      <c r="X508" s="22">
        <v>43769</v>
      </c>
      <c r="Y508" s="93" t="s">
        <v>3519</v>
      </c>
      <c r="Z508" s="93"/>
    </row>
    <row r="509" spans="1:26" x14ac:dyDescent="0.25">
      <c r="A509" s="7">
        <v>107</v>
      </c>
      <c r="B509" s="75" t="s">
        <v>34</v>
      </c>
      <c r="C509" s="43">
        <v>68789073</v>
      </c>
      <c r="D509" s="43"/>
      <c r="E509" s="44" t="s">
        <v>2760</v>
      </c>
      <c r="F509" s="43" t="s">
        <v>2783</v>
      </c>
      <c r="G509" s="26" t="s">
        <v>2830</v>
      </c>
      <c r="H509" s="26" t="s">
        <v>25</v>
      </c>
      <c r="I509" s="8"/>
      <c r="J509" s="26" t="s">
        <v>2496</v>
      </c>
      <c r="K509" s="8"/>
      <c r="L509" s="33">
        <v>43767</v>
      </c>
      <c r="M509" s="7" t="s">
        <v>4</v>
      </c>
      <c r="N509" s="26" t="s">
        <v>2894</v>
      </c>
      <c r="O509" s="26" t="s">
        <v>2894</v>
      </c>
      <c r="P509" s="43" t="s">
        <v>1211</v>
      </c>
      <c r="Q509" s="22">
        <v>43768</v>
      </c>
      <c r="R509" s="26" t="s">
        <v>3447</v>
      </c>
      <c r="S509" s="26" t="s">
        <v>3446</v>
      </c>
      <c r="T509" s="26" t="s">
        <v>1569</v>
      </c>
      <c r="U509" s="22" t="s">
        <v>1689</v>
      </c>
      <c r="V509" s="93"/>
      <c r="W509" s="93" t="s">
        <v>4043</v>
      </c>
      <c r="X509" s="22">
        <v>43768</v>
      </c>
      <c r="Y509" s="93" t="s">
        <v>3524</v>
      </c>
      <c r="Z509" s="93"/>
    </row>
    <row r="510" spans="1:26" x14ac:dyDescent="0.25">
      <c r="A510" s="7">
        <v>110</v>
      </c>
      <c r="B510" s="75" t="s">
        <v>34</v>
      </c>
      <c r="C510" s="43">
        <v>68872457</v>
      </c>
      <c r="D510" s="43"/>
      <c r="E510" s="44" t="s">
        <v>3099</v>
      </c>
      <c r="F510" s="43" t="s">
        <v>3100</v>
      </c>
      <c r="G510" s="26" t="s">
        <v>3101</v>
      </c>
      <c r="H510" s="26" t="s">
        <v>1798</v>
      </c>
      <c r="I510" s="8"/>
      <c r="J510" s="26" t="s">
        <v>623</v>
      </c>
      <c r="K510" s="8"/>
      <c r="L510" s="33">
        <v>43768</v>
      </c>
      <c r="M510" s="7" t="s">
        <v>4</v>
      </c>
      <c r="N510" s="26" t="s">
        <v>3339</v>
      </c>
      <c r="O510" s="8"/>
      <c r="P510" s="7" t="s">
        <v>1211</v>
      </c>
      <c r="Q510" s="33">
        <v>43768</v>
      </c>
      <c r="R510" s="8" t="s">
        <v>3456</v>
      </c>
      <c r="S510" s="8" t="s">
        <v>3459</v>
      </c>
      <c r="T510" s="8"/>
      <c r="U510" s="22" t="s">
        <v>1689</v>
      </c>
      <c r="V510" s="93"/>
      <c r="W510" s="93" t="s">
        <v>4043</v>
      </c>
      <c r="X510" s="24"/>
      <c r="Y510" s="93"/>
      <c r="Z510" s="20"/>
    </row>
    <row r="511" spans="1:26" x14ac:dyDescent="0.25">
      <c r="A511" s="7">
        <v>112</v>
      </c>
      <c r="B511" s="75" t="s">
        <v>34</v>
      </c>
      <c r="C511" s="43">
        <v>68879871</v>
      </c>
      <c r="D511" s="43"/>
      <c r="E511" s="44" t="s">
        <v>3104</v>
      </c>
      <c r="F511" s="43" t="s">
        <v>3105</v>
      </c>
      <c r="G511" s="26" t="s">
        <v>3106</v>
      </c>
      <c r="H511" s="26" t="s">
        <v>1798</v>
      </c>
      <c r="I511" s="8"/>
      <c r="J511" s="26" t="s">
        <v>3297</v>
      </c>
      <c r="K511" s="8"/>
      <c r="L511" s="33">
        <v>43768</v>
      </c>
      <c r="M511" s="7" t="s">
        <v>4</v>
      </c>
      <c r="N511" s="26" t="s">
        <v>3341</v>
      </c>
      <c r="O511" s="8"/>
      <c r="P511" s="7" t="s">
        <v>1211</v>
      </c>
      <c r="Q511" s="22">
        <v>43766</v>
      </c>
      <c r="R511" s="8" t="s">
        <v>3457</v>
      </c>
      <c r="S511" s="8" t="s">
        <v>3460</v>
      </c>
      <c r="T511" s="8"/>
      <c r="U511" s="22" t="s">
        <v>1689</v>
      </c>
      <c r="V511" s="93"/>
      <c r="W511" s="93" t="s">
        <v>4043</v>
      </c>
      <c r="X511" s="24"/>
      <c r="Y511" s="93"/>
      <c r="Z511" s="20"/>
    </row>
    <row r="512" spans="1:26" s="106" customFormat="1" x14ac:dyDescent="0.25">
      <c r="A512" s="7">
        <v>32</v>
      </c>
      <c r="B512" s="50" t="s">
        <v>34</v>
      </c>
      <c r="C512" s="19">
        <v>68308945</v>
      </c>
      <c r="D512" s="78">
        <v>801124783000110</v>
      </c>
      <c r="E512" s="11" t="s">
        <v>1191</v>
      </c>
      <c r="F512" s="7" t="s">
        <v>936</v>
      </c>
      <c r="G512" s="8" t="s">
        <v>937</v>
      </c>
      <c r="H512" s="8" t="s">
        <v>2967</v>
      </c>
      <c r="I512" s="8"/>
      <c r="J512" s="8"/>
      <c r="K512" s="8"/>
      <c r="L512" s="33">
        <v>43761</v>
      </c>
      <c r="M512" s="7" t="s">
        <v>4</v>
      </c>
      <c r="N512" s="8" t="s">
        <v>938</v>
      </c>
      <c r="O512" s="10" t="s">
        <v>939</v>
      </c>
      <c r="P512" s="43" t="s">
        <v>1211</v>
      </c>
      <c r="Q512" s="22">
        <v>43755</v>
      </c>
      <c r="R512" s="21" t="s">
        <v>1304</v>
      </c>
      <c r="S512" s="26" t="s">
        <v>1569</v>
      </c>
      <c r="T512" s="26" t="s">
        <v>1569</v>
      </c>
      <c r="U512" s="22" t="s">
        <v>1689</v>
      </c>
      <c r="V512" s="93"/>
      <c r="W512" s="93" t="s">
        <v>4019</v>
      </c>
      <c r="X512" s="22"/>
      <c r="Y512" s="93"/>
      <c r="Z512" s="93" t="s">
        <v>2965</v>
      </c>
    </row>
    <row r="513" spans="1:28" x14ac:dyDescent="0.25">
      <c r="A513" s="7">
        <v>36</v>
      </c>
      <c r="B513" s="50" t="s">
        <v>34</v>
      </c>
      <c r="C513" s="19">
        <v>68535947</v>
      </c>
      <c r="D513" s="7"/>
      <c r="E513" s="11" t="s">
        <v>1200</v>
      </c>
      <c r="F513" s="7" t="s">
        <v>973</v>
      </c>
      <c r="G513" s="8" t="s">
        <v>974</v>
      </c>
      <c r="H513" s="8" t="s">
        <v>3010</v>
      </c>
      <c r="I513" s="8"/>
      <c r="J513" s="8"/>
      <c r="K513" s="8"/>
      <c r="L513" s="33">
        <v>43761</v>
      </c>
      <c r="M513" s="7" t="s">
        <v>4</v>
      </c>
      <c r="N513" s="8" t="s">
        <v>975</v>
      </c>
      <c r="O513" s="10" t="s">
        <v>976</v>
      </c>
      <c r="P513" s="43" t="s">
        <v>1211</v>
      </c>
      <c r="Q513" s="22">
        <v>43768</v>
      </c>
      <c r="R513" s="21" t="s">
        <v>3055</v>
      </c>
      <c r="S513" s="26" t="s">
        <v>3065</v>
      </c>
      <c r="T513" s="26" t="s">
        <v>1569</v>
      </c>
      <c r="U513" s="22" t="s">
        <v>1689</v>
      </c>
      <c r="V513" s="93"/>
      <c r="W513" s="93" t="s">
        <v>4035</v>
      </c>
      <c r="X513" s="22"/>
      <c r="Y513" s="93"/>
      <c r="Z513" s="93"/>
    </row>
    <row r="514" spans="1:28" x14ac:dyDescent="0.25">
      <c r="A514" s="7">
        <v>50</v>
      </c>
      <c r="B514" s="75" t="s">
        <v>34</v>
      </c>
      <c r="C514" s="43">
        <v>68712219</v>
      </c>
      <c r="D514" s="7"/>
      <c r="E514" s="44" t="s">
        <v>1743</v>
      </c>
      <c r="F514" s="43" t="s">
        <v>1744</v>
      </c>
      <c r="G514" s="26" t="s">
        <v>1826</v>
      </c>
      <c r="H514" s="26" t="s">
        <v>1827</v>
      </c>
      <c r="I514" s="8"/>
      <c r="J514" s="26" t="s">
        <v>1884</v>
      </c>
      <c r="K514" s="8"/>
      <c r="L514" s="33">
        <v>43763</v>
      </c>
      <c r="M514" s="42" t="s">
        <v>4</v>
      </c>
      <c r="N514" s="26" t="s">
        <v>1933</v>
      </c>
      <c r="O514" s="43" t="s">
        <v>1987</v>
      </c>
      <c r="P514" s="43" t="s">
        <v>1211</v>
      </c>
      <c r="Q514" s="22">
        <v>43763</v>
      </c>
      <c r="R514" s="26" t="s">
        <v>2094</v>
      </c>
      <c r="S514" s="26" t="s">
        <v>2930</v>
      </c>
      <c r="T514" s="26" t="s">
        <v>1569</v>
      </c>
      <c r="U514" s="22" t="s">
        <v>1689</v>
      </c>
      <c r="V514" s="93"/>
      <c r="W514" s="93" t="s">
        <v>4030</v>
      </c>
      <c r="X514" s="22"/>
      <c r="Y514" s="93"/>
      <c r="Z514" s="93"/>
    </row>
    <row r="515" spans="1:28" s="106" customFormat="1" x14ac:dyDescent="0.25">
      <c r="A515" s="7">
        <v>52</v>
      </c>
      <c r="B515" s="75" t="s">
        <v>34</v>
      </c>
      <c r="C515" s="43">
        <v>68634249</v>
      </c>
      <c r="D515" s="7"/>
      <c r="E515" s="44" t="s">
        <v>1755</v>
      </c>
      <c r="F515" s="43" t="s">
        <v>1756</v>
      </c>
      <c r="G515" s="26" t="s">
        <v>1835</v>
      </c>
      <c r="H515" s="26" t="s">
        <v>1798</v>
      </c>
      <c r="I515" s="8"/>
      <c r="J515" s="26" t="s">
        <v>1890</v>
      </c>
      <c r="K515" s="8"/>
      <c r="L515" s="33">
        <v>43763</v>
      </c>
      <c r="M515" s="42" t="s">
        <v>4</v>
      </c>
      <c r="N515" s="26" t="s">
        <v>1937</v>
      </c>
      <c r="O515" s="21" t="s">
        <v>1993</v>
      </c>
      <c r="P515" s="43" t="s">
        <v>1211</v>
      </c>
      <c r="Q515" s="22">
        <v>43764</v>
      </c>
      <c r="R515" s="26" t="s">
        <v>2100</v>
      </c>
      <c r="S515" s="26" t="s">
        <v>1569</v>
      </c>
      <c r="T515" s="26" t="s">
        <v>1569</v>
      </c>
      <c r="U515" s="22" t="s">
        <v>1689</v>
      </c>
      <c r="V515" s="93"/>
      <c r="W515" s="93" t="s">
        <v>4020</v>
      </c>
      <c r="X515" s="22"/>
      <c r="Y515" s="93"/>
      <c r="Z515" s="93"/>
    </row>
    <row r="516" spans="1:28" s="106" customFormat="1" x14ac:dyDescent="0.25">
      <c r="A516" s="7">
        <v>59</v>
      </c>
      <c r="B516" s="52" t="s">
        <v>34</v>
      </c>
      <c r="C516" s="43">
        <v>67928067</v>
      </c>
      <c r="D516" s="7"/>
      <c r="E516" s="97">
        <v>43745.461111111108</v>
      </c>
      <c r="F516" s="43" t="s">
        <v>2043</v>
      </c>
      <c r="G516" s="8" t="s">
        <v>2052</v>
      </c>
      <c r="H516" s="8" t="s">
        <v>37</v>
      </c>
      <c r="I516" s="8"/>
      <c r="J516" s="26" t="s">
        <v>546</v>
      </c>
      <c r="K516" s="8"/>
      <c r="L516" s="33">
        <v>43763</v>
      </c>
      <c r="M516" s="42" t="s">
        <v>4</v>
      </c>
      <c r="N516" s="40" t="s">
        <v>2065</v>
      </c>
      <c r="O516" s="21"/>
      <c r="P516" s="7" t="s">
        <v>1211</v>
      </c>
      <c r="Q516" s="22">
        <v>43769</v>
      </c>
      <c r="R516" s="26" t="s">
        <v>3058</v>
      </c>
      <c r="S516" s="21" t="s">
        <v>2930</v>
      </c>
      <c r="T516" s="26" t="s">
        <v>1569</v>
      </c>
      <c r="U516" s="22" t="s">
        <v>1689</v>
      </c>
      <c r="V516" s="93"/>
      <c r="W516" s="93" t="s">
        <v>4031</v>
      </c>
      <c r="X516" s="22">
        <v>43769</v>
      </c>
      <c r="Y516" s="93" t="s">
        <v>3519</v>
      </c>
      <c r="Z516" s="93"/>
    </row>
    <row r="517" spans="1:28" x14ac:dyDescent="0.25">
      <c r="A517" s="7">
        <v>82</v>
      </c>
      <c r="B517" s="54" t="s">
        <v>34</v>
      </c>
      <c r="C517" s="43">
        <v>68826689</v>
      </c>
      <c r="D517" s="7"/>
      <c r="E517" s="97" t="s">
        <v>2493</v>
      </c>
      <c r="F517" s="43" t="s">
        <v>2494</v>
      </c>
      <c r="G517" s="99" t="s">
        <v>2495</v>
      </c>
      <c r="H517" s="8" t="s">
        <v>218</v>
      </c>
      <c r="I517" s="8"/>
      <c r="J517" s="26" t="s">
        <v>2496</v>
      </c>
      <c r="K517" s="8"/>
      <c r="L517" s="33">
        <v>43766</v>
      </c>
      <c r="M517" s="7" t="s">
        <v>4</v>
      </c>
      <c r="N517" s="40" t="s">
        <v>2497</v>
      </c>
      <c r="O517" s="40" t="s">
        <v>2497</v>
      </c>
      <c r="P517" s="7" t="s">
        <v>1211</v>
      </c>
      <c r="Q517" s="22">
        <v>43769</v>
      </c>
      <c r="R517" s="26" t="s">
        <v>3054</v>
      </c>
      <c r="S517" s="26" t="s">
        <v>3064</v>
      </c>
      <c r="T517" s="26" t="s">
        <v>1569</v>
      </c>
      <c r="U517" s="22" t="s">
        <v>1689</v>
      </c>
      <c r="V517" s="93"/>
      <c r="W517" s="93" t="s">
        <v>4037</v>
      </c>
      <c r="X517" s="22"/>
      <c r="Y517" s="93"/>
      <c r="Z517" s="93"/>
    </row>
    <row r="518" spans="1:28" x14ac:dyDescent="0.25">
      <c r="A518" s="7">
        <v>84</v>
      </c>
      <c r="B518" s="54" t="s">
        <v>34</v>
      </c>
      <c r="C518" s="43">
        <v>68824527</v>
      </c>
      <c r="D518" s="7"/>
      <c r="E518" s="97" t="s">
        <v>2502</v>
      </c>
      <c r="F518" s="43" t="s">
        <v>2503</v>
      </c>
      <c r="G518" s="99" t="s">
        <v>2504</v>
      </c>
      <c r="H518" s="8" t="s">
        <v>1829</v>
      </c>
      <c r="I518" s="8"/>
      <c r="J518" s="26" t="s">
        <v>2505</v>
      </c>
      <c r="K518" s="8"/>
      <c r="L518" s="33">
        <v>43766</v>
      </c>
      <c r="M518" s="7" t="s">
        <v>4</v>
      </c>
      <c r="N518" s="40" t="s">
        <v>2506</v>
      </c>
      <c r="O518" s="40" t="s">
        <v>2506</v>
      </c>
      <c r="P518" s="43" t="s">
        <v>1211</v>
      </c>
      <c r="Q518" s="22">
        <v>43766</v>
      </c>
      <c r="R518" s="26" t="s">
        <v>2679</v>
      </c>
      <c r="S518" s="26" t="s">
        <v>1569</v>
      </c>
      <c r="T518" s="26" t="s">
        <v>1569</v>
      </c>
      <c r="U518" s="22" t="s">
        <v>1689</v>
      </c>
      <c r="V518" s="93"/>
      <c r="W518" s="93" t="s">
        <v>4018</v>
      </c>
      <c r="X518" s="22"/>
      <c r="Y518" s="93"/>
      <c r="Z518" s="93"/>
    </row>
    <row r="519" spans="1:28" x14ac:dyDescent="0.25">
      <c r="A519" s="7">
        <v>85</v>
      </c>
      <c r="B519" s="54" t="s">
        <v>34</v>
      </c>
      <c r="C519" s="43">
        <v>68839599</v>
      </c>
      <c r="D519" s="7"/>
      <c r="E519" s="97" t="s">
        <v>2507</v>
      </c>
      <c r="F519" s="43" t="s">
        <v>2508</v>
      </c>
      <c r="G519" s="99" t="s">
        <v>2509</v>
      </c>
      <c r="H519" s="8" t="s">
        <v>173</v>
      </c>
      <c r="I519" s="8"/>
      <c r="J519" s="26" t="s">
        <v>2510</v>
      </c>
      <c r="K519" s="8"/>
      <c r="L519" s="33">
        <v>43766</v>
      </c>
      <c r="M519" s="7" t="s">
        <v>4</v>
      </c>
      <c r="N519" s="40" t="s">
        <v>2511</v>
      </c>
      <c r="O519" s="40" t="s">
        <v>2511</v>
      </c>
      <c r="P519" s="43" t="s">
        <v>1211</v>
      </c>
      <c r="Q519" s="22">
        <v>43766</v>
      </c>
      <c r="R519" s="26" t="s">
        <v>2680</v>
      </c>
      <c r="S519" s="26" t="s">
        <v>1569</v>
      </c>
      <c r="T519" s="26" t="s">
        <v>1569</v>
      </c>
      <c r="U519" s="22" t="s">
        <v>1689</v>
      </c>
      <c r="V519" s="93"/>
      <c r="W519" s="93" t="s">
        <v>4021</v>
      </c>
      <c r="X519" s="22"/>
      <c r="Y519" s="93"/>
      <c r="Z519" s="93"/>
    </row>
    <row r="520" spans="1:28" x14ac:dyDescent="0.25">
      <c r="A520" s="7">
        <v>98</v>
      </c>
      <c r="B520" s="75" t="s">
        <v>34</v>
      </c>
      <c r="C520" s="43">
        <v>68775207</v>
      </c>
      <c r="D520" s="43"/>
      <c r="E520" s="44" t="s">
        <v>2745</v>
      </c>
      <c r="F520" s="43" t="s">
        <v>2775</v>
      </c>
      <c r="G520" s="26" t="s">
        <v>2815</v>
      </c>
      <c r="H520" s="26" t="s">
        <v>25</v>
      </c>
      <c r="I520" s="8"/>
      <c r="J520" s="26" t="s">
        <v>623</v>
      </c>
      <c r="K520" s="8"/>
      <c r="L520" s="33">
        <v>43767</v>
      </c>
      <c r="M520" s="7" t="s">
        <v>4</v>
      </c>
      <c r="N520" s="43" t="s">
        <v>2880</v>
      </c>
      <c r="O520" s="43" t="s">
        <v>2880</v>
      </c>
      <c r="P520" s="43" t="s">
        <v>1211</v>
      </c>
      <c r="Q520" s="22">
        <v>43766</v>
      </c>
      <c r="R520" s="26" t="s">
        <v>3046</v>
      </c>
      <c r="S520" s="21" t="s">
        <v>2930</v>
      </c>
      <c r="T520" s="26" t="s">
        <v>1569</v>
      </c>
      <c r="U520" s="22" t="s">
        <v>1689</v>
      </c>
      <c r="V520" s="93"/>
      <c r="W520" s="93" t="s">
        <v>4029</v>
      </c>
      <c r="X520" s="22"/>
      <c r="Y520" s="93"/>
      <c r="Z520" s="93"/>
    </row>
    <row r="521" spans="1:28" x14ac:dyDescent="0.25">
      <c r="A521" s="7">
        <v>130</v>
      </c>
      <c r="B521" s="75" t="s">
        <v>34</v>
      </c>
      <c r="C521" s="43">
        <v>68794671</v>
      </c>
      <c r="D521" s="43"/>
      <c r="E521" s="44" t="s">
        <v>3223</v>
      </c>
      <c r="F521" s="43" t="s">
        <v>3224</v>
      </c>
      <c r="G521" s="26" t="s">
        <v>3225</v>
      </c>
      <c r="H521" s="26" t="s">
        <v>2998</v>
      </c>
      <c r="I521" s="8"/>
      <c r="J521" s="26" t="s">
        <v>3326</v>
      </c>
      <c r="K521" s="8"/>
      <c r="L521" s="33">
        <v>43768</v>
      </c>
      <c r="M521" s="7" t="s">
        <v>4</v>
      </c>
      <c r="N521" s="26" t="s">
        <v>3387</v>
      </c>
      <c r="O521" s="8"/>
      <c r="P521" s="7" t="s">
        <v>1211</v>
      </c>
      <c r="Q521" s="33">
        <v>43768</v>
      </c>
      <c r="R521" s="8" t="s">
        <v>3525</v>
      </c>
      <c r="S521" s="8"/>
      <c r="T521" s="8"/>
      <c r="U521" s="22" t="s">
        <v>1689</v>
      </c>
      <c r="V521" s="93"/>
      <c r="W521" s="20" t="s">
        <v>4036</v>
      </c>
      <c r="X521" s="22">
        <v>43769</v>
      </c>
      <c r="Y521" s="93" t="s">
        <v>3526</v>
      </c>
      <c r="Z521" s="20"/>
    </row>
    <row r="522" spans="1:28" x14ac:dyDescent="0.25">
      <c r="A522" s="7">
        <v>34</v>
      </c>
      <c r="B522" s="50" t="s">
        <v>956</v>
      </c>
      <c r="C522" s="19">
        <v>68475295</v>
      </c>
      <c r="D522" s="7"/>
      <c r="E522" s="11" t="s">
        <v>1196</v>
      </c>
      <c r="F522" s="7" t="s">
        <v>957</v>
      </c>
      <c r="G522" s="8" t="s">
        <v>958</v>
      </c>
      <c r="H522" s="8" t="s">
        <v>2973</v>
      </c>
      <c r="I522" s="8"/>
      <c r="J522" s="8"/>
      <c r="K522" s="8"/>
      <c r="L522" s="33">
        <v>43761</v>
      </c>
      <c r="M522" s="7" t="s">
        <v>4</v>
      </c>
      <c r="N522" s="8" t="s">
        <v>959</v>
      </c>
      <c r="O522" s="10" t="s">
        <v>960</v>
      </c>
      <c r="P522" s="43" t="s">
        <v>1219</v>
      </c>
      <c r="Q522" s="22" t="s">
        <v>1214</v>
      </c>
      <c r="R522" s="26" t="s">
        <v>3529</v>
      </c>
      <c r="S522" s="26" t="s">
        <v>1569</v>
      </c>
      <c r="T522" s="26" t="s">
        <v>1569</v>
      </c>
      <c r="U522" s="22" t="s">
        <v>1689</v>
      </c>
      <c r="V522" s="22"/>
      <c r="W522" s="93" t="s">
        <v>4053</v>
      </c>
      <c r="X522" s="22"/>
      <c r="Y522" s="93"/>
      <c r="Z522" s="93"/>
    </row>
    <row r="523" spans="1:28" x14ac:dyDescent="0.25">
      <c r="A523" s="7">
        <v>86</v>
      </c>
      <c r="B523" s="50" t="s">
        <v>2531</v>
      </c>
      <c r="C523" s="19">
        <v>68776481</v>
      </c>
      <c r="D523" s="7"/>
      <c r="E523" s="44" t="s">
        <v>2532</v>
      </c>
      <c r="F523" s="7" t="s">
        <v>2533</v>
      </c>
      <c r="G523" s="8" t="s">
        <v>2534</v>
      </c>
      <c r="H523" s="8" t="s">
        <v>2980</v>
      </c>
      <c r="I523" s="8"/>
      <c r="J523" s="8" t="s">
        <v>2535</v>
      </c>
      <c r="K523" s="8"/>
      <c r="L523" s="33">
        <v>43766</v>
      </c>
      <c r="M523" s="7" t="s">
        <v>4</v>
      </c>
      <c r="N523" s="8" t="s">
        <v>2536</v>
      </c>
      <c r="O523" s="8" t="s">
        <v>2670</v>
      </c>
      <c r="P523" s="43" t="s">
        <v>1211</v>
      </c>
      <c r="Q523" s="22">
        <v>43768</v>
      </c>
      <c r="R523" s="26" t="s">
        <v>2708</v>
      </c>
      <c r="S523" s="26" t="s">
        <v>3025</v>
      </c>
      <c r="T523" s="26" t="s">
        <v>1569</v>
      </c>
      <c r="U523" s="22" t="s">
        <v>1689</v>
      </c>
      <c r="V523" s="22"/>
      <c r="W523" s="93" t="s">
        <v>4043</v>
      </c>
      <c r="X523" s="22"/>
      <c r="Y523" s="93"/>
      <c r="Z523" s="93"/>
    </row>
    <row r="524" spans="1:28" x14ac:dyDescent="0.25">
      <c r="A524" s="7">
        <v>116</v>
      </c>
      <c r="B524" s="94" t="s">
        <v>3107</v>
      </c>
      <c r="C524" s="43">
        <v>68891019</v>
      </c>
      <c r="D524" s="43"/>
      <c r="E524" s="44" t="s">
        <v>3136</v>
      </c>
      <c r="F524" s="96">
        <v>8827</v>
      </c>
      <c r="G524" s="26" t="s">
        <v>3137</v>
      </c>
      <c r="H524" s="26" t="s">
        <v>3135</v>
      </c>
      <c r="I524" s="8"/>
      <c r="J524" s="26" t="s">
        <v>1373</v>
      </c>
      <c r="K524" s="8"/>
      <c r="L524" s="33">
        <v>43768</v>
      </c>
      <c r="M524" s="7" t="s">
        <v>4</v>
      </c>
      <c r="N524" s="26" t="s">
        <v>3352</v>
      </c>
      <c r="O524" s="8"/>
      <c r="P524" s="7" t="s">
        <v>1211</v>
      </c>
      <c r="Q524" s="33">
        <v>43768</v>
      </c>
      <c r="R524" s="8" t="s">
        <v>3537</v>
      </c>
      <c r="S524" s="8" t="s">
        <v>3540</v>
      </c>
      <c r="T524" s="26" t="s">
        <v>1569</v>
      </c>
      <c r="U524" s="22" t="s">
        <v>1689</v>
      </c>
      <c r="V524" s="22"/>
      <c r="W524" s="93" t="s">
        <v>4043</v>
      </c>
      <c r="X524" s="24"/>
      <c r="Y524" s="93"/>
      <c r="Z524" s="20"/>
    </row>
    <row r="525" spans="1:28" x14ac:dyDescent="0.25">
      <c r="A525" s="7">
        <v>154</v>
      </c>
      <c r="B525" s="75" t="s">
        <v>3107</v>
      </c>
      <c r="C525" s="43">
        <v>68894535</v>
      </c>
      <c r="D525" s="43"/>
      <c r="E525" s="44" t="s">
        <v>3565</v>
      </c>
      <c r="F525" s="96">
        <v>8197</v>
      </c>
      <c r="G525" s="26" t="s">
        <v>3745</v>
      </c>
      <c r="H525" s="26" t="s">
        <v>25</v>
      </c>
      <c r="I525" s="8"/>
      <c r="J525" s="26" t="s">
        <v>3893</v>
      </c>
      <c r="K525" s="8"/>
      <c r="L525" s="33">
        <v>43769</v>
      </c>
      <c r="M525" s="7" t="s">
        <v>4</v>
      </c>
      <c r="N525" s="26" t="s">
        <v>3910</v>
      </c>
      <c r="O525" s="26" t="s">
        <v>3926</v>
      </c>
      <c r="P525" s="7" t="s">
        <v>1569</v>
      </c>
      <c r="Q525" s="33"/>
      <c r="R525" s="8"/>
      <c r="S525" s="8"/>
      <c r="T525" s="8"/>
      <c r="U525" s="22" t="s">
        <v>1689</v>
      </c>
      <c r="V525" s="22"/>
      <c r="W525" s="20" t="s">
        <v>4050</v>
      </c>
      <c r="X525" s="24"/>
      <c r="Y525" s="93"/>
      <c r="Z525" s="20"/>
    </row>
    <row r="526" spans="1:28" x14ac:dyDescent="0.25">
      <c r="A526" s="7">
        <v>156</v>
      </c>
      <c r="B526" s="75" t="s">
        <v>465</v>
      </c>
      <c r="C526" s="43">
        <v>68945831</v>
      </c>
      <c r="D526" s="43"/>
      <c r="E526" s="44" t="s">
        <v>3570</v>
      </c>
      <c r="F526" s="43" t="s">
        <v>848</v>
      </c>
      <c r="G526" s="26" t="s">
        <v>3142</v>
      </c>
      <c r="H526" s="26" t="s">
        <v>2951</v>
      </c>
      <c r="I526" s="8"/>
      <c r="J526" s="26" t="s">
        <v>203</v>
      </c>
      <c r="K526" s="8"/>
      <c r="L526" s="33">
        <v>43769</v>
      </c>
      <c r="M526" s="7" t="s">
        <v>4</v>
      </c>
      <c r="N526" s="26" t="s">
        <v>1931</v>
      </c>
      <c r="O526" s="26" t="s">
        <v>667</v>
      </c>
      <c r="P526" s="7" t="s">
        <v>1569</v>
      </c>
      <c r="Q526" s="33"/>
      <c r="R526" s="8"/>
      <c r="S526" s="8"/>
      <c r="T526" s="8"/>
      <c r="U526" s="22" t="s">
        <v>1689</v>
      </c>
      <c r="V526" s="22"/>
      <c r="W526" s="20" t="s">
        <v>4054</v>
      </c>
      <c r="X526" s="24"/>
      <c r="Y526" s="93"/>
      <c r="Z526" s="20"/>
    </row>
    <row r="527" spans="1:28" x14ac:dyDescent="0.25">
      <c r="A527" s="7">
        <v>92</v>
      </c>
      <c r="B527" s="94" t="s">
        <v>465</v>
      </c>
      <c r="C527" s="43">
        <v>68589807</v>
      </c>
      <c r="D527" s="43"/>
      <c r="E527" s="44" t="s">
        <v>3246</v>
      </c>
      <c r="F527" s="43" t="s">
        <v>3247</v>
      </c>
      <c r="G527" s="26" t="s">
        <v>3248</v>
      </c>
      <c r="H527" s="26" t="s">
        <v>37</v>
      </c>
      <c r="I527" s="8"/>
      <c r="J527" s="26" t="s">
        <v>3330</v>
      </c>
      <c r="K527" s="8"/>
      <c r="L527" s="33">
        <v>43768</v>
      </c>
      <c r="M527" s="7" t="s">
        <v>4</v>
      </c>
      <c r="N527" s="104" t="s">
        <v>3394</v>
      </c>
      <c r="O527" s="8"/>
      <c r="P527" s="7" t="s">
        <v>1211</v>
      </c>
      <c r="Q527" s="33">
        <v>43766</v>
      </c>
      <c r="R527" s="8" t="s">
        <v>3539</v>
      </c>
      <c r="S527" s="8" t="s">
        <v>3541</v>
      </c>
      <c r="T527" s="26" t="s">
        <v>1569</v>
      </c>
      <c r="U527" s="24" t="s">
        <v>1689</v>
      </c>
      <c r="V527" s="22"/>
      <c r="W527" s="20" t="s">
        <v>4010</v>
      </c>
      <c r="X527" s="24"/>
      <c r="Y527" s="93"/>
      <c r="Z527" s="20"/>
      <c r="AA527" s="112"/>
      <c r="AB527" s="113" t="s">
        <v>1689</v>
      </c>
    </row>
    <row r="528" spans="1:28" x14ac:dyDescent="0.25">
      <c r="A528" s="7">
        <v>2</v>
      </c>
      <c r="B528" s="50" t="s">
        <v>22</v>
      </c>
      <c r="C528" s="7">
        <v>66352849</v>
      </c>
      <c r="D528" s="7"/>
      <c r="E528" s="7" t="s">
        <v>1001</v>
      </c>
      <c r="F528" s="19">
        <v>3576</v>
      </c>
      <c r="G528" s="8" t="s">
        <v>32</v>
      </c>
      <c r="H528" s="8" t="s">
        <v>30</v>
      </c>
      <c r="I528" s="8"/>
      <c r="J528" s="8" t="s">
        <v>26</v>
      </c>
      <c r="K528" s="8"/>
      <c r="L528" s="33">
        <v>43761</v>
      </c>
      <c r="M528" s="7" t="s">
        <v>4</v>
      </c>
      <c r="N528" s="8" t="s">
        <v>31</v>
      </c>
      <c r="O528" s="10" t="s">
        <v>28</v>
      </c>
      <c r="P528" s="43" t="s">
        <v>1211</v>
      </c>
      <c r="Q528" s="22">
        <v>43755</v>
      </c>
      <c r="R528" s="21" t="s">
        <v>3451</v>
      </c>
      <c r="S528" s="26" t="s">
        <v>2930</v>
      </c>
      <c r="T528" s="26" t="s">
        <v>1569</v>
      </c>
      <c r="U528" s="24" t="s">
        <v>1689</v>
      </c>
      <c r="V528" s="22"/>
      <c r="W528" s="93"/>
      <c r="X528" s="22">
        <v>43769</v>
      </c>
      <c r="Y528" s="93" t="s">
        <v>3510</v>
      </c>
      <c r="Z528" s="93" t="s">
        <v>2961</v>
      </c>
      <c r="AA528" s="112">
        <v>43769</v>
      </c>
      <c r="AB528" s="113" t="s">
        <v>1689</v>
      </c>
    </row>
    <row r="529" spans="1:28" x14ac:dyDescent="0.25">
      <c r="A529" s="7">
        <v>28</v>
      </c>
      <c r="B529" s="75" t="s">
        <v>2712</v>
      </c>
      <c r="C529" s="19">
        <v>68418803</v>
      </c>
      <c r="D529" s="7"/>
      <c r="E529" s="11" t="s">
        <v>1193</v>
      </c>
      <c r="F529" s="19">
        <v>3340</v>
      </c>
      <c r="G529" s="8" t="s">
        <v>944</v>
      </c>
      <c r="H529" s="8" t="s">
        <v>2948</v>
      </c>
      <c r="I529" s="8"/>
      <c r="J529" s="8"/>
      <c r="K529" s="8"/>
      <c r="L529" s="33">
        <v>43761</v>
      </c>
      <c r="M529" s="7" t="s">
        <v>4</v>
      </c>
      <c r="N529" s="8" t="s">
        <v>945</v>
      </c>
      <c r="O529" s="10" t="s">
        <v>946</v>
      </c>
      <c r="P529" s="43" t="s">
        <v>1211</v>
      </c>
      <c r="Q529" s="22">
        <v>43755</v>
      </c>
      <c r="R529" s="21" t="s">
        <v>1351</v>
      </c>
      <c r="S529" s="26" t="s">
        <v>1569</v>
      </c>
      <c r="T529" s="26" t="s">
        <v>1569</v>
      </c>
      <c r="U529" s="24" t="s">
        <v>1689</v>
      </c>
      <c r="V529" s="22"/>
      <c r="W529" s="93" t="s">
        <v>4034</v>
      </c>
      <c r="X529" s="22"/>
      <c r="Y529" s="93"/>
      <c r="Z529" s="93"/>
      <c r="AA529" s="112"/>
      <c r="AB529" s="113" t="s">
        <v>1689</v>
      </c>
    </row>
    <row r="530" spans="1:28" x14ac:dyDescent="0.25">
      <c r="A530" s="7">
        <v>43</v>
      </c>
      <c r="B530" s="52" t="s">
        <v>22</v>
      </c>
      <c r="C530" s="91">
        <v>68325997</v>
      </c>
      <c r="D530" s="7"/>
      <c r="E530" s="7" t="s">
        <v>1782</v>
      </c>
      <c r="F530" s="91">
        <v>3678</v>
      </c>
      <c r="G530" s="90" t="s">
        <v>1854</v>
      </c>
      <c r="H530" s="45" t="s">
        <v>2996</v>
      </c>
      <c r="I530" s="8"/>
      <c r="J530" s="90" t="s">
        <v>1902</v>
      </c>
      <c r="K530" s="8"/>
      <c r="L530" s="33">
        <v>43763</v>
      </c>
      <c r="M530" s="42" t="s">
        <v>4</v>
      </c>
      <c r="N530" s="90" t="s">
        <v>1952</v>
      </c>
      <c r="O530" s="90" t="s">
        <v>2009</v>
      </c>
      <c r="P530" s="7" t="s">
        <v>1211</v>
      </c>
      <c r="Q530" s="22">
        <v>43769</v>
      </c>
      <c r="R530" s="26" t="s">
        <v>3069</v>
      </c>
      <c r="S530" s="26" t="s">
        <v>1569</v>
      </c>
      <c r="T530" s="26" t="s">
        <v>1569</v>
      </c>
      <c r="U530" s="24" t="s">
        <v>1689</v>
      </c>
      <c r="V530" s="43"/>
      <c r="W530" s="26"/>
      <c r="X530" s="22">
        <v>43769</v>
      </c>
      <c r="Y530" s="93" t="s">
        <v>3512</v>
      </c>
      <c r="Z530" s="26" t="s">
        <v>2962</v>
      </c>
      <c r="AA530" s="112">
        <v>43769</v>
      </c>
      <c r="AB530" s="113" t="s">
        <v>1689</v>
      </c>
    </row>
    <row r="531" spans="1:28" x14ac:dyDescent="0.25">
      <c r="A531" s="7">
        <v>44</v>
      </c>
      <c r="B531" s="52" t="s">
        <v>33</v>
      </c>
      <c r="C531" s="91">
        <v>68723565</v>
      </c>
      <c r="D531" s="7"/>
      <c r="E531" s="7" t="s">
        <v>1789</v>
      </c>
      <c r="F531" s="91">
        <v>790190</v>
      </c>
      <c r="G531" s="90" t="s">
        <v>1859</v>
      </c>
      <c r="H531" s="45" t="s">
        <v>2943</v>
      </c>
      <c r="I531" s="8"/>
      <c r="J531" s="90" t="s">
        <v>1906</v>
      </c>
      <c r="K531" s="8"/>
      <c r="L531" s="33">
        <v>43763</v>
      </c>
      <c r="M531" s="42" t="s">
        <v>4</v>
      </c>
      <c r="N531" s="90" t="s">
        <v>1957</v>
      </c>
      <c r="O531" s="90" t="s">
        <v>2013</v>
      </c>
      <c r="P531" s="43" t="s">
        <v>2646</v>
      </c>
      <c r="Q531" s="22">
        <v>43767</v>
      </c>
      <c r="R531" s="26" t="s">
        <v>3482</v>
      </c>
      <c r="S531" s="26" t="s">
        <v>2920</v>
      </c>
      <c r="T531" s="26" t="s">
        <v>1569</v>
      </c>
      <c r="U531" s="24" t="s">
        <v>1689</v>
      </c>
      <c r="V531" s="22"/>
      <c r="W531" s="93"/>
      <c r="X531" s="22"/>
      <c r="Y531" s="93"/>
      <c r="Z531" s="93"/>
      <c r="AA531" s="112">
        <v>43770</v>
      </c>
      <c r="AB531" s="113" t="s">
        <v>1689</v>
      </c>
    </row>
    <row r="532" spans="1:28" x14ac:dyDescent="0.25">
      <c r="A532" s="7">
        <v>23</v>
      </c>
      <c r="B532" s="50" t="s">
        <v>33</v>
      </c>
      <c r="C532" s="7">
        <v>68472829</v>
      </c>
      <c r="D532" s="78">
        <v>801100310000010</v>
      </c>
      <c r="E532" s="7" t="s">
        <v>1160</v>
      </c>
      <c r="F532" s="7">
        <v>790154</v>
      </c>
      <c r="G532" s="8" t="s">
        <v>805</v>
      </c>
      <c r="H532" s="8" t="s">
        <v>1798</v>
      </c>
      <c r="I532" s="8"/>
      <c r="J532" s="8" t="s">
        <v>806</v>
      </c>
      <c r="K532" s="8"/>
      <c r="L532" s="33">
        <v>43761</v>
      </c>
      <c r="M532" s="7" t="s">
        <v>4</v>
      </c>
      <c r="N532" s="8" t="s">
        <v>807</v>
      </c>
      <c r="O532" s="10" t="s">
        <v>808</v>
      </c>
      <c r="P532" s="43" t="s">
        <v>1219</v>
      </c>
      <c r="Q532" s="22" t="s">
        <v>1214</v>
      </c>
      <c r="R532" s="21" t="s">
        <v>1341</v>
      </c>
      <c r="S532" s="26" t="s">
        <v>1569</v>
      </c>
      <c r="T532" s="26" t="s">
        <v>1569</v>
      </c>
      <c r="U532" s="24" t="s">
        <v>1689</v>
      </c>
      <c r="V532" s="22"/>
      <c r="W532" s="93"/>
      <c r="X532" s="22"/>
      <c r="Y532" s="93"/>
      <c r="Z532" s="93"/>
      <c r="AA532" s="114"/>
      <c r="AB532" s="113" t="s">
        <v>1689</v>
      </c>
    </row>
    <row r="533" spans="1:28" x14ac:dyDescent="0.25">
      <c r="A533" s="7">
        <v>109</v>
      </c>
      <c r="B533" s="75" t="s">
        <v>33</v>
      </c>
      <c r="C533" s="43">
        <v>68873475</v>
      </c>
      <c r="D533" s="43"/>
      <c r="E533" s="44" t="s">
        <v>3564</v>
      </c>
      <c r="F533" s="96">
        <v>790135</v>
      </c>
      <c r="G533" s="26" t="s">
        <v>3744</v>
      </c>
      <c r="H533" s="26" t="s">
        <v>173</v>
      </c>
      <c r="I533" s="8"/>
      <c r="J533" s="26" t="s">
        <v>3892</v>
      </c>
      <c r="K533" s="8"/>
      <c r="L533" s="33">
        <v>43769</v>
      </c>
      <c r="M533" s="7" t="s">
        <v>4</v>
      </c>
      <c r="N533" s="26" t="s">
        <v>3909</v>
      </c>
      <c r="O533" s="26" t="s">
        <v>3925</v>
      </c>
      <c r="P533" s="7" t="s">
        <v>1569</v>
      </c>
      <c r="Q533" s="33"/>
      <c r="R533" s="8"/>
      <c r="S533" s="8"/>
      <c r="T533" s="8"/>
      <c r="U533" s="24" t="s">
        <v>1689</v>
      </c>
      <c r="V533" s="24"/>
      <c r="W533" s="20"/>
      <c r="X533" s="24"/>
      <c r="Y533" s="93"/>
      <c r="Z533" s="20"/>
      <c r="AA533" s="114" t="s">
        <v>4153</v>
      </c>
      <c r="AB533" s="113" t="s">
        <v>1689</v>
      </c>
    </row>
    <row r="534" spans="1:28" x14ac:dyDescent="0.25">
      <c r="A534" s="7">
        <v>11</v>
      </c>
      <c r="B534" s="81" t="s">
        <v>34</v>
      </c>
      <c r="C534" s="7">
        <v>68454507</v>
      </c>
      <c r="D534" s="7"/>
      <c r="E534" s="7" t="s">
        <v>1022</v>
      </c>
      <c r="F534" s="7" t="s">
        <v>140</v>
      </c>
      <c r="G534" s="8" t="s">
        <v>141</v>
      </c>
      <c r="H534" s="8" t="s">
        <v>2989</v>
      </c>
      <c r="I534" s="8"/>
      <c r="J534" s="8" t="s">
        <v>142</v>
      </c>
      <c r="K534" s="8"/>
      <c r="L534" s="33">
        <v>43761</v>
      </c>
      <c r="M534" s="7" t="s">
        <v>1209</v>
      </c>
      <c r="N534" s="8" t="s">
        <v>143</v>
      </c>
      <c r="O534" s="10" t="s">
        <v>144</v>
      </c>
      <c r="P534" s="43" t="s">
        <v>1211</v>
      </c>
      <c r="Q534" s="22">
        <v>43756</v>
      </c>
      <c r="R534" s="21" t="s">
        <v>1239</v>
      </c>
      <c r="S534" s="26" t="s">
        <v>1569</v>
      </c>
      <c r="T534" s="26" t="s">
        <v>1569</v>
      </c>
      <c r="U534" s="110" t="s">
        <v>3429</v>
      </c>
      <c r="V534" s="70"/>
      <c r="W534" s="92" t="s">
        <v>4065</v>
      </c>
      <c r="X534" s="70">
        <v>43769</v>
      </c>
      <c r="Y534" s="92" t="s">
        <v>3513</v>
      </c>
      <c r="Z534" s="92" t="s">
        <v>2959</v>
      </c>
      <c r="AA534" s="112"/>
      <c r="AB534" s="115"/>
    </row>
    <row r="535" spans="1:28" x14ac:dyDescent="0.25">
      <c r="A535" s="7">
        <v>168</v>
      </c>
      <c r="B535" s="82" t="s">
        <v>63</v>
      </c>
      <c r="C535" s="24">
        <v>68513325</v>
      </c>
      <c r="D535" s="43"/>
      <c r="E535" s="24" t="s">
        <v>3656</v>
      </c>
      <c r="F535" s="24" t="s">
        <v>3735</v>
      </c>
      <c r="G535" s="40" t="s">
        <v>3837</v>
      </c>
      <c r="H535" s="40" t="s">
        <v>3874</v>
      </c>
      <c r="I535" s="8"/>
      <c r="J535" s="20"/>
      <c r="K535" s="8"/>
      <c r="L535" s="33">
        <v>43769</v>
      </c>
      <c r="M535" s="7" t="s">
        <v>4</v>
      </c>
      <c r="N535" s="20"/>
      <c r="O535" s="20"/>
      <c r="P535" s="7" t="s">
        <v>1569</v>
      </c>
      <c r="Q535" s="33"/>
      <c r="R535" s="8"/>
      <c r="S535" s="8"/>
      <c r="T535" s="8"/>
      <c r="U535" s="110" t="s">
        <v>3429</v>
      </c>
      <c r="V535" s="22"/>
      <c r="W535" s="20" t="s">
        <v>4163</v>
      </c>
      <c r="X535" s="24"/>
      <c r="Y535" s="93"/>
      <c r="Z535" s="20"/>
      <c r="AA535" s="114"/>
      <c r="AB535" s="115"/>
    </row>
    <row r="536" spans="1:28" x14ac:dyDescent="0.25">
      <c r="A536" s="7">
        <v>15</v>
      </c>
      <c r="B536" s="81" t="s">
        <v>63</v>
      </c>
      <c r="C536" s="7">
        <v>68651309</v>
      </c>
      <c r="D536" s="7"/>
      <c r="E536" s="7" t="s">
        <v>1104</v>
      </c>
      <c r="F536" s="7" t="s">
        <v>544</v>
      </c>
      <c r="G536" s="8" t="s">
        <v>545</v>
      </c>
      <c r="H536" s="8" t="s">
        <v>2982</v>
      </c>
      <c r="I536" s="8"/>
      <c r="J536" s="8" t="s">
        <v>546</v>
      </c>
      <c r="K536" s="8"/>
      <c r="L536" s="33">
        <v>43761</v>
      </c>
      <c r="M536" s="7" t="s">
        <v>4</v>
      </c>
      <c r="N536" s="8" t="s">
        <v>547</v>
      </c>
      <c r="O536" s="10" t="s">
        <v>419</v>
      </c>
      <c r="P536" s="43" t="s">
        <v>1219</v>
      </c>
      <c r="Q536" s="22">
        <v>43772</v>
      </c>
      <c r="R536" s="21" t="s">
        <v>2946</v>
      </c>
      <c r="S536" s="26" t="s">
        <v>1569</v>
      </c>
      <c r="T536" s="26" t="s">
        <v>1569</v>
      </c>
      <c r="U536" s="110" t="s">
        <v>3429</v>
      </c>
      <c r="V536" s="22"/>
      <c r="W536" s="20" t="s">
        <v>4170</v>
      </c>
      <c r="X536" s="70"/>
      <c r="Y536" s="93"/>
      <c r="Z536" s="93"/>
      <c r="AA536" s="114"/>
      <c r="AB536" s="115"/>
    </row>
    <row r="537" spans="1:28" x14ac:dyDescent="0.25">
      <c r="A537" s="7">
        <v>109</v>
      </c>
      <c r="B537" s="85" t="s">
        <v>34</v>
      </c>
      <c r="C537" s="25">
        <v>68759713</v>
      </c>
      <c r="D537" s="43"/>
      <c r="E537" s="24" t="s">
        <v>3578</v>
      </c>
      <c r="F537" s="24" t="s">
        <v>3673</v>
      </c>
      <c r="G537" s="40" t="s">
        <v>3757</v>
      </c>
      <c r="H537" s="40" t="s">
        <v>3842</v>
      </c>
      <c r="I537" s="8"/>
      <c r="J537" s="20"/>
      <c r="K537" s="8"/>
      <c r="L537" s="33">
        <v>43769</v>
      </c>
      <c r="M537" s="7" t="s">
        <v>4</v>
      </c>
      <c r="N537" s="20"/>
      <c r="O537" s="40" t="s">
        <v>3937</v>
      </c>
      <c r="P537" s="7" t="s">
        <v>1569</v>
      </c>
      <c r="Q537" s="33"/>
      <c r="R537" s="8"/>
      <c r="S537" s="8"/>
      <c r="T537" s="8"/>
      <c r="U537" s="110" t="s">
        <v>3429</v>
      </c>
      <c r="V537" s="110"/>
      <c r="W537" s="20"/>
      <c r="X537" s="24"/>
      <c r="Y537" s="93"/>
      <c r="Z537" s="20"/>
      <c r="AA537" s="111"/>
      <c r="AB537" s="115"/>
    </row>
    <row r="538" spans="1:28" x14ac:dyDescent="0.25">
      <c r="A538" s="7">
        <v>45</v>
      </c>
      <c r="B538" s="85" t="s">
        <v>3150</v>
      </c>
      <c r="C538" s="25">
        <v>68801959</v>
      </c>
      <c r="D538" s="7"/>
      <c r="E538" s="43" t="s">
        <v>2218</v>
      </c>
      <c r="F538" s="25">
        <v>28349</v>
      </c>
      <c r="G538" s="20" t="s">
        <v>2219</v>
      </c>
      <c r="H538" s="40" t="s">
        <v>2952</v>
      </c>
      <c r="I538" s="8"/>
      <c r="J538" s="20" t="s">
        <v>2220</v>
      </c>
      <c r="K538" s="8"/>
      <c r="L538" s="33">
        <v>43766</v>
      </c>
      <c r="M538" s="7" t="s">
        <v>4</v>
      </c>
      <c r="N538" s="20" t="s">
        <v>1909</v>
      </c>
      <c r="O538" s="10" t="s">
        <v>2604</v>
      </c>
      <c r="P538" s="7" t="s">
        <v>1211</v>
      </c>
      <c r="Q538" s="22">
        <v>43769</v>
      </c>
      <c r="R538" s="26" t="s">
        <v>2953</v>
      </c>
      <c r="S538" s="26" t="s">
        <v>3542</v>
      </c>
      <c r="T538" s="26" t="s">
        <v>1569</v>
      </c>
      <c r="U538" s="110" t="s">
        <v>3429</v>
      </c>
      <c r="V538" s="22"/>
      <c r="W538" s="20" t="s">
        <v>4165</v>
      </c>
      <c r="X538" s="22"/>
      <c r="Y538" s="93"/>
      <c r="Z538" s="93"/>
      <c r="AA538" s="112"/>
      <c r="AB538" s="115"/>
    </row>
    <row r="539" spans="1:28" x14ac:dyDescent="0.25">
      <c r="A539" s="7">
        <v>75</v>
      </c>
      <c r="B539" s="86" t="s">
        <v>33</v>
      </c>
      <c r="C539" s="43">
        <v>68871955</v>
      </c>
      <c r="D539" s="43"/>
      <c r="E539" s="101" t="s">
        <v>3183</v>
      </c>
      <c r="F539" s="103">
        <v>790375</v>
      </c>
      <c r="G539" s="102" t="s">
        <v>3184</v>
      </c>
      <c r="H539" s="102" t="s">
        <v>79</v>
      </c>
      <c r="I539" s="8"/>
      <c r="J539" s="102" t="s">
        <v>314</v>
      </c>
      <c r="K539" s="8"/>
      <c r="L539" s="33">
        <v>43768</v>
      </c>
      <c r="M539" s="7" t="s">
        <v>4</v>
      </c>
      <c r="N539" s="102" t="s">
        <v>3371</v>
      </c>
      <c r="O539" s="8"/>
      <c r="P539" s="7" t="s">
        <v>1211</v>
      </c>
      <c r="Q539" s="33">
        <v>43769</v>
      </c>
      <c r="R539" s="8" t="s">
        <v>2643</v>
      </c>
      <c r="S539" s="8"/>
      <c r="T539" s="8"/>
      <c r="U539" s="110" t="s">
        <v>3429</v>
      </c>
      <c r="V539" s="22"/>
      <c r="W539" s="20" t="s">
        <v>4166</v>
      </c>
      <c r="X539" s="24"/>
      <c r="Y539" s="92" t="s">
        <v>3468</v>
      </c>
      <c r="Z539" s="20"/>
      <c r="AA539" s="112"/>
      <c r="AB539" s="115"/>
    </row>
    <row r="540" spans="1:28" x14ac:dyDescent="0.25">
      <c r="A540" s="7">
        <v>119</v>
      </c>
      <c r="B540" s="85" t="s">
        <v>34</v>
      </c>
      <c r="C540" s="25">
        <v>68872039</v>
      </c>
      <c r="D540" s="43"/>
      <c r="E540" s="24" t="s">
        <v>3589</v>
      </c>
      <c r="F540" s="24" t="s">
        <v>3681</v>
      </c>
      <c r="G540" s="40" t="s">
        <v>3766</v>
      </c>
      <c r="H540" s="40" t="s">
        <v>3844</v>
      </c>
      <c r="I540" s="8"/>
      <c r="J540" s="20"/>
      <c r="K540" s="8"/>
      <c r="L540" s="33">
        <v>43769</v>
      </c>
      <c r="M540" s="7" t="s">
        <v>4</v>
      </c>
      <c r="N540" s="20"/>
      <c r="O540" s="40" t="s">
        <v>3947</v>
      </c>
      <c r="P540" s="7" t="s">
        <v>1569</v>
      </c>
      <c r="Q540" s="33"/>
      <c r="R540" s="8"/>
      <c r="S540" s="8"/>
      <c r="T540" s="8"/>
      <c r="U540" s="110" t="s">
        <v>3429</v>
      </c>
      <c r="V540" s="110"/>
      <c r="W540" s="20"/>
      <c r="X540" s="24"/>
      <c r="Y540" s="93"/>
      <c r="Z540" s="20"/>
      <c r="AA540" s="111"/>
      <c r="AB540" s="115"/>
    </row>
    <row r="541" spans="1:28" x14ac:dyDescent="0.25">
      <c r="A541" s="7">
        <v>79</v>
      </c>
      <c r="B541" s="85" t="s">
        <v>3150</v>
      </c>
      <c r="C541" s="43">
        <v>68877815</v>
      </c>
      <c r="D541" s="43"/>
      <c r="E541" s="101" t="s">
        <v>3198</v>
      </c>
      <c r="F541" s="103">
        <v>38000009</v>
      </c>
      <c r="G541" s="102" t="s">
        <v>3199</v>
      </c>
      <c r="H541" s="102" t="s">
        <v>503</v>
      </c>
      <c r="I541" s="8"/>
      <c r="J541" s="102" t="s">
        <v>3318</v>
      </c>
      <c r="K541" s="8"/>
      <c r="L541" s="33">
        <v>43768</v>
      </c>
      <c r="M541" s="7" t="s">
        <v>4</v>
      </c>
      <c r="N541" s="102" t="s">
        <v>3377</v>
      </c>
      <c r="O541" s="8"/>
      <c r="P541" s="7" t="s">
        <v>1211</v>
      </c>
      <c r="Q541" s="33">
        <v>43769</v>
      </c>
      <c r="R541" s="8" t="s">
        <v>3543</v>
      </c>
      <c r="S541" s="8" t="s">
        <v>3544</v>
      </c>
      <c r="T541" s="8"/>
      <c r="U541" s="110" t="s">
        <v>3429</v>
      </c>
      <c r="V541" s="22"/>
      <c r="W541" s="40" t="s">
        <v>4193</v>
      </c>
      <c r="X541" s="24"/>
      <c r="Y541" s="93"/>
      <c r="Z541" s="20"/>
      <c r="AA541" s="114"/>
      <c r="AB541" s="115"/>
    </row>
    <row r="542" spans="1:28" x14ac:dyDescent="0.25">
      <c r="A542" s="7">
        <v>126</v>
      </c>
      <c r="B542" s="82" t="s">
        <v>63</v>
      </c>
      <c r="C542" s="25">
        <v>68906811</v>
      </c>
      <c r="D542" s="43"/>
      <c r="E542" s="24" t="s">
        <v>3598</v>
      </c>
      <c r="F542" s="24" t="s">
        <v>3690</v>
      </c>
      <c r="G542" s="40" t="s">
        <v>3776</v>
      </c>
      <c r="H542" s="40" t="s">
        <v>3856</v>
      </c>
      <c r="I542" s="8"/>
      <c r="J542" s="20"/>
      <c r="K542" s="8"/>
      <c r="L542" s="33">
        <v>43769</v>
      </c>
      <c r="M542" s="7" t="s">
        <v>4</v>
      </c>
      <c r="N542" s="20"/>
      <c r="O542" s="40" t="s">
        <v>3956</v>
      </c>
      <c r="P542" s="7" t="s">
        <v>1569</v>
      </c>
      <c r="Q542" s="33"/>
      <c r="R542" s="8"/>
      <c r="S542" s="8"/>
      <c r="T542" s="8"/>
      <c r="U542" s="110" t="s">
        <v>3429</v>
      </c>
      <c r="V542" s="22"/>
      <c r="W542" s="40" t="s">
        <v>4193</v>
      </c>
      <c r="X542" s="24"/>
      <c r="Y542" s="93"/>
      <c r="Z542" s="20"/>
      <c r="AA542" s="114"/>
      <c r="AB542" s="115"/>
    </row>
    <row r="543" spans="1:28" x14ac:dyDescent="0.25">
      <c r="A543" s="7">
        <v>129</v>
      </c>
      <c r="B543" s="82" t="s">
        <v>63</v>
      </c>
      <c r="C543" s="25">
        <v>68915875</v>
      </c>
      <c r="D543" s="43"/>
      <c r="E543" s="24" t="s">
        <v>3606</v>
      </c>
      <c r="F543" s="24" t="s">
        <v>3697</v>
      </c>
      <c r="G543" s="40" t="s">
        <v>3784</v>
      </c>
      <c r="H543" s="40" t="s">
        <v>3863</v>
      </c>
      <c r="I543" s="8"/>
      <c r="J543" s="20"/>
      <c r="K543" s="8"/>
      <c r="L543" s="33">
        <v>43769</v>
      </c>
      <c r="M543" s="7" t="s">
        <v>4</v>
      </c>
      <c r="N543" s="20"/>
      <c r="O543" s="40" t="s">
        <v>3964</v>
      </c>
      <c r="P543" s="7" t="s">
        <v>1569</v>
      </c>
      <c r="Q543" s="33"/>
      <c r="R543" s="8"/>
      <c r="S543" s="8"/>
      <c r="T543" s="8"/>
      <c r="U543" s="110" t="s">
        <v>3429</v>
      </c>
      <c r="V543" s="22"/>
      <c r="W543" s="40" t="s">
        <v>4200</v>
      </c>
      <c r="X543" s="24"/>
      <c r="Y543" s="93"/>
      <c r="Z543" s="20"/>
      <c r="AA543" s="114"/>
      <c r="AB543" s="115"/>
    </row>
    <row r="544" spans="1:28" x14ac:dyDescent="0.25">
      <c r="A544" s="7">
        <v>133</v>
      </c>
      <c r="B544" s="82" t="s">
        <v>63</v>
      </c>
      <c r="C544" s="25">
        <v>68921147</v>
      </c>
      <c r="D544" s="43"/>
      <c r="E544" s="24" t="s">
        <v>3611</v>
      </c>
      <c r="F544" s="24" t="s">
        <v>3701</v>
      </c>
      <c r="G544" s="40" t="s">
        <v>3790</v>
      </c>
      <c r="H544" s="40" t="s">
        <v>202</v>
      </c>
      <c r="I544" s="8"/>
      <c r="J544" s="20"/>
      <c r="K544" s="8"/>
      <c r="L544" s="33">
        <v>43769</v>
      </c>
      <c r="M544" s="7" t="s">
        <v>4</v>
      </c>
      <c r="N544" s="20"/>
      <c r="O544" s="40" t="s">
        <v>3970</v>
      </c>
      <c r="P544" s="7" t="s">
        <v>1569</v>
      </c>
      <c r="Q544" s="33"/>
      <c r="R544" s="8"/>
      <c r="S544" s="8"/>
      <c r="T544" s="8"/>
      <c r="U544" s="110" t="s">
        <v>3429</v>
      </c>
      <c r="V544" s="22"/>
      <c r="W544" s="40" t="s">
        <v>4192</v>
      </c>
      <c r="X544" s="24"/>
      <c r="Y544" s="93"/>
      <c r="Z544" s="20"/>
      <c r="AA544" s="114"/>
      <c r="AB544" s="115"/>
    </row>
    <row r="545" spans="1:30" x14ac:dyDescent="0.25">
      <c r="A545" s="7">
        <v>137</v>
      </c>
      <c r="B545" s="85" t="s">
        <v>34</v>
      </c>
      <c r="C545" s="25">
        <v>68923773</v>
      </c>
      <c r="D545" s="43"/>
      <c r="E545" s="24" t="s">
        <v>3615</v>
      </c>
      <c r="F545" s="24" t="s">
        <v>3705</v>
      </c>
      <c r="G545" s="40" t="s">
        <v>3795</v>
      </c>
      <c r="H545" s="40" t="s">
        <v>3869</v>
      </c>
      <c r="I545" s="8"/>
      <c r="J545" s="20"/>
      <c r="K545" s="8"/>
      <c r="L545" s="33">
        <v>43769</v>
      </c>
      <c r="M545" s="7" t="s">
        <v>4</v>
      </c>
      <c r="N545" s="20"/>
      <c r="O545" s="40" t="s">
        <v>3975</v>
      </c>
      <c r="P545" s="7" t="s">
        <v>1569</v>
      </c>
      <c r="Q545" s="33"/>
      <c r="R545" s="8"/>
      <c r="S545" s="8"/>
      <c r="T545" s="8"/>
      <c r="U545" s="110" t="s">
        <v>3429</v>
      </c>
      <c r="V545" s="110"/>
      <c r="W545" s="20"/>
      <c r="X545" s="24"/>
      <c r="Y545" s="93"/>
      <c r="Z545" s="20"/>
      <c r="AA545" s="111"/>
      <c r="AB545" s="115"/>
    </row>
    <row r="546" spans="1:30" x14ac:dyDescent="0.25">
      <c r="A546" s="7">
        <v>139</v>
      </c>
      <c r="B546" s="82" t="s">
        <v>63</v>
      </c>
      <c r="C546" s="25">
        <v>68927849</v>
      </c>
      <c r="D546" s="43"/>
      <c r="E546" s="24" t="s">
        <v>3617</v>
      </c>
      <c r="F546" s="24" t="s">
        <v>3706</v>
      </c>
      <c r="G546" s="40" t="s">
        <v>3797</v>
      </c>
      <c r="H546" s="40" t="s">
        <v>3871</v>
      </c>
      <c r="I546" s="8"/>
      <c r="J546" s="20"/>
      <c r="K546" s="8"/>
      <c r="L546" s="33">
        <v>43769</v>
      </c>
      <c r="M546" s="7" t="s">
        <v>4</v>
      </c>
      <c r="N546" s="20"/>
      <c r="O546" s="40" t="s">
        <v>3977</v>
      </c>
      <c r="P546" s="7" t="s">
        <v>1569</v>
      </c>
      <c r="Q546" s="33"/>
      <c r="R546" s="8"/>
      <c r="S546" s="8"/>
      <c r="T546" s="8"/>
      <c r="U546" s="110" t="s">
        <v>3429</v>
      </c>
      <c r="V546" s="22"/>
      <c r="W546" s="40" t="s">
        <v>4203</v>
      </c>
      <c r="X546" s="24"/>
      <c r="Y546" s="93"/>
      <c r="Z546" s="20"/>
      <c r="AA546" s="114"/>
      <c r="AB546" s="115"/>
    </row>
    <row r="547" spans="1:30" x14ac:dyDescent="0.25">
      <c r="A547" s="7">
        <v>141</v>
      </c>
      <c r="B547" s="82" t="s">
        <v>3555</v>
      </c>
      <c r="C547" s="25">
        <v>68932485</v>
      </c>
      <c r="D547" s="43"/>
      <c r="E547" s="24" t="s">
        <v>3620</v>
      </c>
      <c r="F547" s="25">
        <v>7</v>
      </c>
      <c r="G547" s="40" t="s">
        <v>3799</v>
      </c>
      <c r="H547" s="40" t="s">
        <v>3874</v>
      </c>
      <c r="I547" s="8"/>
      <c r="J547" s="20"/>
      <c r="K547" s="8"/>
      <c r="L547" s="33">
        <v>43769</v>
      </c>
      <c r="M547" s="7" t="s">
        <v>4</v>
      </c>
      <c r="N547" s="20"/>
      <c r="O547" s="40" t="s">
        <v>3980</v>
      </c>
      <c r="P547" s="7" t="s">
        <v>1569</v>
      </c>
      <c r="Q547" s="33"/>
      <c r="R547" s="8"/>
      <c r="S547" s="8"/>
      <c r="T547" s="8"/>
      <c r="U547" s="110" t="s">
        <v>3429</v>
      </c>
      <c r="V547" s="24"/>
      <c r="W547" s="20"/>
      <c r="X547" s="24"/>
      <c r="Y547" s="93"/>
      <c r="Z547" s="20"/>
      <c r="AA547" s="111"/>
      <c r="AB547" s="115"/>
    </row>
    <row r="548" spans="1:30" x14ac:dyDescent="0.25">
      <c r="A548" s="7">
        <v>144</v>
      </c>
      <c r="B548" s="82" t="s">
        <v>63</v>
      </c>
      <c r="C548" s="25">
        <v>68935853</v>
      </c>
      <c r="D548" s="43"/>
      <c r="E548" s="24" t="s">
        <v>3623</v>
      </c>
      <c r="F548" s="24" t="s">
        <v>3710</v>
      </c>
      <c r="G548" s="40" t="s">
        <v>3802</v>
      </c>
      <c r="H548" s="40" t="s">
        <v>3869</v>
      </c>
      <c r="I548" s="8"/>
      <c r="J548" s="20"/>
      <c r="K548" s="8"/>
      <c r="L548" s="33">
        <v>43769</v>
      </c>
      <c r="M548" s="7" t="s">
        <v>4</v>
      </c>
      <c r="N548" s="20"/>
      <c r="O548" s="40" t="s">
        <v>3981</v>
      </c>
      <c r="P548" s="7" t="s">
        <v>1569</v>
      </c>
      <c r="Q548" s="33"/>
      <c r="R548" s="8"/>
      <c r="S548" s="8"/>
      <c r="T548" s="8"/>
      <c r="U548" s="110" t="s">
        <v>3429</v>
      </c>
      <c r="V548" s="22"/>
      <c r="W548" s="40" t="s">
        <v>4193</v>
      </c>
      <c r="X548" s="24"/>
      <c r="Y548" s="93"/>
      <c r="Z548" s="20"/>
      <c r="AA548" s="114"/>
      <c r="AB548" s="115"/>
    </row>
    <row r="549" spans="1:30" x14ac:dyDescent="0.25">
      <c r="A549" s="7">
        <v>150</v>
      </c>
      <c r="B549" s="82" t="s">
        <v>63</v>
      </c>
      <c r="C549" s="25">
        <v>68949957</v>
      </c>
      <c r="D549" s="43"/>
      <c r="E549" s="24" t="s">
        <v>3633</v>
      </c>
      <c r="F549" s="24" t="s">
        <v>3717</v>
      </c>
      <c r="G549" s="40" t="s">
        <v>3812</v>
      </c>
      <c r="H549" s="40" t="s">
        <v>3864</v>
      </c>
      <c r="I549" s="8"/>
      <c r="J549" s="20"/>
      <c r="K549" s="8"/>
      <c r="L549" s="33">
        <v>43769</v>
      </c>
      <c r="M549" s="7" t="s">
        <v>4</v>
      </c>
      <c r="N549" s="20"/>
      <c r="O549" s="40" t="s">
        <v>3988</v>
      </c>
      <c r="P549" s="7" t="s">
        <v>1569</v>
      </c>
      <c r="Q549" s="33"/>
      <c r="R549" s="8"/>
      <c r="S549" s="8"/>
      <c r="T549" s="8"/>
      <c r="U549" s="110" t="s">
        <v>3429</v>
      </c>
      <c r="V549" s="22"/>
      <c r="W549" s="40" t="s">
        <v>4193</v>
      </c>
      <c r="X549" s="24"/>
      <c r="Y549" s="93"/>
      <c r="Z549" s="20"/>
      <c r="AA549" s="114"/>
      <c r="AB549" s="115"/>
    </row>
    <row r="550" spans="1:30" x14ac:dyDescent="0.25">
      <c r="A550" s="7">
        <v>152</v>
      </c>
      <c r="B550" s="85" t="s">
        <v>2712</v>
      </c>
      <c r="C550" s="25">
        <v>68950041</v>
      </c>
      <c r="D550" s="43"/>
      <c r="E550" s="24" t="s">
        <v>3639</v>
      </c>
      <c r="F550" s="25">
        <v>4447</v>
      </c>
      <c r="G550" s="40" t="s">
        <v>3819</v>
      </c>
      <c r="H550" s="40" t="s">
        <v>3864</v>
      </c>
      <c r="I550" s="8"/>
      <c r="J550" s="20"/>
      <c r="K550" s="8"/>
      <c r="L550" s="33">
        <v>43769</v>
      </c>
      <c r="M550" s="7" t="s">
        <v>4</v>
      </c>
      <c r="N550" s="20"/>
      <c r="O550" s="40" t="s">
        <v>3994</v>
      </c>
      <c r="P550" s="7" t="s">
        <v>1569</v>
      </c>
      <c r="Q550" s="33"/>
      <c r="R550" s="8"/>
      <c r="S550" s="8"/>
      <c r="T550" s="8"/>
      <c r="U550" s="110" t="s">
        <v>3429</v>
      </c>
      <c r="V550" s="24"/>
      <c r="W550" s="20"/>
      <c r="X550" s="24"/>
      <c r="Y550" s="93"/>
      <c r="Z550" s="20"/>
      <c r="AA550" s="111"/>
      <c r="AB550" s="115"/>
    </row>
    <row r="551" spans="1:30" x14ac:dyDescent="0.25">
      <c r="A551" s="7">
        <v>148</v>
      </c>
      <c r="B551" s="82" t="s">
        <v>63</v>
      </c>
      <c r="C551" s="25">
        <v>68950539</v>
      </c>
      <c r="D551" s="43"/>
      <c r="E551" s="24" t="s">
        <v>3630</v>
      </c>
      <c r="F551" s="24" t="s">
        <v>3716</v>
      </c>
      <c r="G551" s="40" t="s">
        <v>3809</v>
      </c>
      <c r="H551" s="40" t="s">
        <v>202</v>
      </c>
      <c r="I551" s="8"/>
      <c r="J551" s="20"/>
      <c r="K551" s="8"/>
      <c r="L551" s="33">
        <v>43769</v>
      </c>
      <c r="M551" s="7" t="s">
        <v>4</v>
      </c>
      <c r="N551" s="20"/>
      <c r="O551" s="40" t="s">
        <v>3986</v>
      </c>
      <c r="P551" s="7" t="s">
        <v>1569</v>
      </c>
      <c r="Q551" s="33"/>
      <c r="R551" s="8"/>
      <c r="S551" s="8"/>
      <c r="T551" s="8"/>
      <c r="U551" s="110" t="s">
        <v>3429</v>
      </c>
      <c r="V551" s="22"/>
      <c r="W551" s="40" t="s">
        <v>4192</v>
      </c>
      <c r="X551" s="24"/>
      <c r="Y551" s="93"/>
      <c r="Z551" s="20"/>
      <c r="AA551" s="114"/>
      <c r="AB551" s="115"/>
    </row>
    <row r="552" spans="1:30" x14ac:dyDescent="0.25">
      <c r="A552" s="7">
        <v>155</v>
      </c>
      <c r="B552" s="82" t="s">
        <v>59</v>
      </c>
      <c r="C552" s="25">
        <v>68952933</v>
      </c>
      <c r="D552" s="43"/>
      <c r="E552" s="24" t="s">
        <v>3642</v>
      </c>
      <c r="F552" s="24" t="s">
        <v>2762</v>
      </c>
      <c r="G552" s="40" t="s">
        <v>2790</v>
      </c>
      <c r="H552" s="40" t="s">
        <v>3881</v>
      </c>
      <c r="I552" s="8"/>
      <c r="J552" s="20"/>
      <c r="K552" s="8"/>
      <c r="L552" s="33">
        <v>43769</v>
      </c>
      <c r="M552" s="7" t="s">
        <v>4</v>
      </c>
      <c r="N552" s="20"/>
      <c r="O552" s="40" t="s">
        <v>3996</v>
      </c>
      <c r="P552" s="7" t="s">
        <v>1569</v>
      </c>
      <c r="Q552" s="33"/>
      <c r="R552" s="8"/>
      <c r="S552" s="8"/>
      <c r="T552" s="8"/>
      <c r="U552" s="110" t="s">
        <v>3429</v>
      </c>
      <c r="V552" s="22"/>
      <c r="W552" s="20" t="s">
        <v>4188</v>
      </c>
      <c r="X552" s="24"/>
      <c r="Y552" s="93"/>
      <c r="Z552" s="20"/>
      <c r="AA552" s="114"/>
      <c r="AB552" s="115"/>
    </row>
    <row r="553" spans="1:30" x14ac:dyDescent="0.25">
      <c r="A553" s="7">
        <v>160</v>
      </c>
      <c r="B553" s="82" t="s">
        <v>63</v>
      </c>
      <c r="C553" s="25">
        <v>68966145</v>
      </c>
      <c r="D553" s="43"/>
      <c r="E553" s="24" t="s">
        <v>3650</v>
      </c>
      <c r="F553" s="24" t="s">
        <v>3728</v>
      </c>
      <c r="G553" s="40" t="s">
        <v>3830</v>
      </c>
      <c r="H553" s="40" t="s">
        <v>3885</v>
      </c>
      <c r="I553" s="8"/>
      <c r="J553" s="20"/>
      <c r="K553" s="8"/>
      <c r="L553" s="33">
        <v>43769</v>
      </c>
      <c r="M553" s="7" t="s">
        <v>4</v>
      </c>
      <c r="N553" s="20"/>
      <c r="O553" s="40" t="s">
        <v>4005</v>
      </c>
      <c r="P553" s="7" t="s">
        <v>1569</v>
      </c>
      <c r="Q553" s="33"/>
      <c r="R553" s="8"/>
      <c r="S553" s="8"/>
      <c r="T553" s="8"/>
      <c r="U553" s="110" t="s">
        <v>3429</v>
      </c>
      <c r="V553" s="22"/>
      <c r="W553" s="40" t="s">
        <v>4206</v>
      </c>
      <c r="X553" s="24"/>
      <c r="Y553" s="93"/>
      <c r="Z553" s="20"/>
      <c r="AA553" s="114"/>
      <c r="AB553" s="115"/>
    </row>
    <row r="554" spans="1:30" x14ac:dyDescent="0.25">
      <c r="A554" s="7">
        <v>33</v>
      </c>
      <c r="B554" s="85" t="s">
        <v>34</v>
      </c>
      <c r="C554" s="43">
        <v>68641973</v>
      </c>
      <c r="D554" s="7"/>
      <c r="E554" s="44" t="s">
        <v>1753</v>
      </c>
      <c r="F554" s="43" t="s">
        <v>1754</v>
      </c>
      <c r="G554" s="26" t="s">
        <v>1834</v>
      </c>
      <c r="H554" s="26" t="s">
        <v>1798</v>
      </c>
      <c r="I554" s="8"/>
      <c r="J554" s="26" t="s">
        <v>1889</v>
      </c>
      <c r="K554" s="8"/>
      <c r="L554" s="33">
        <v>43763</v>
      </c>
      <c r="M554" s="42" t="s">
        <v>4</v>
      </c>
      <c r="N554" s="26" t="s">
        <v>1936</v>
      </c>
      <c r="O554" s="21" t="s">
        <v>1992</v>
      </c>
      <c r="P554" s="7" t="s">
        <v>1211</v>
      </c>
      <c r="Q554" s="22">
        <v>43769</v>
      </c>
      <c r="R554" s="26" t="s">
        <v>2099</v>
      </c>
      <c r="S554" s="26" t="s">
        <v>1569</v>
      </c>
      <c r="T554" s="26" t="s">
        <v>1569</v>
      </c>
      <c r="U554" s="110" t="s">
        <v>1689</v>
      </c>
      <c r="V554" s="22"/>
      <c r="W554" s="141" t="s">
        <v>4043</v>
      </c>
      <c r="X554" s="22">
        <v>43769</v>
      </c>
      <c r="Y554" s="93" t="s">
        <v>4025</v>
      </c>
      <c r="Z554" s="22">
        <v>43769</v>
      </c>
      <c r="AA554" s="93" t="s">
        <v>3516</v>
      </c>
      <c r="AB554" s="93"/>
      <c r="AC554" s="112"/>
      <c r="AD554" s="115"/>
    </row>
    <row r="555" spans="1:30" x14ac:dyDescent="0.25">
      <c r="A555" s="7">
        <v>65</v>
      </c>
      <c r="B555" s="85" t="s">
        <v>34</v>
      </c>
      <c r="C555" s="43">
        <v>68866395</v>
      </c>
      <c r="D555" s="43"/>
      <c r="E555" s="44" t="s">
        <v>3090</v>
      </c>
      <c r="F555" s="43" t="s">
        <v>3091</v>
      </c>
      <c r="G555" s="26" t="s">
        <v>3092</v>
      </c>
      <c r="H555" s="26" t="s">
        <v>1823</v>
      </c>
      <c r="I555" s="8"/>
      <c r="J555" s="26" t="s">
        <v>3293</v>
      </c>
      <c r="K555" s="8"/>
      <c r="L555" s="33">
        <v>43768</v>
      </c>
      <c r="M555" s="7" t="s">
        <v>4</v>
      </c>
      <c r="N555" s="26" t="s">
        <v>3336</v>
      </c>
      <c r="O555" s="8"/>
      <c r="P555" s="7" t="s">
        <v>1211</v>
      </c>
      <c r="Q555" s="33">
        <v>43769</v>
      </c>
      <c r="R555" s="8" t="s">
        <v>3454</v>
      </c>
      <c r="S555" s="8" t="s">
        <v>3461</v>
      </c>
      <c r="T555" s="8"/>
      <c r="U555" s="110" t="s">
        <v>1689</v>
      </c>
      <c r="V555" s="22"/>
      <c r="W555" s="141" t="s">
        <v>4043</v>
      </c>
      <c r="X555" s="22">
        <v>43770</v>
      </c>
      <c r="Y555" s="20" t="s">
        <v>4013</v>
      </c>
      <c r="Z555" s="22">
        <v>43769</v>
      </c>
      <c r="AA555" s="93" t="s">
        <v>3519</v>
      </c>
      <c r="AB555" s="20"/>
      <c r="AC555" s="62"/>
      <c r="AD555" s="115"/>
    </row>
    <row r="556" spans="1:30" x14ac:dyDescent="0.25">
      <c r="A556" s="7">
        <v>50</v>
      </c>
      <c r="B556" s="82" t="s">
        <v>34</v>
      </c>
      <c r="C556" s="43">
        <v>68801727</v>
      </c>
      <c r="D556" s="7"/>
      <c r="E556" s="97" t="s">
        <v>2498</v>
      </c>
      <c r="F556" s="43" t="s">
        <v>2499</v>
      </c>
      <c r="G556" s="99" t="s">
        <v>2500</v>
      </c>
      <c r="H556" s="8" t="s">
        <v>2970</v>
      </c>
      <c r="I556" s="8"/>
      <c r="J556" s="26" t="s">
        <v>2305</v>
      </c>
      <c r="K556" s="8"/>
      <c r="L556" s="33">
        <v>43766</v>
      </c>
      <c r="M556" s="7" t="s">
        <v>4</v>
      </c>
      <c r="N556" s="40" t="s">
        <v>2501</v>
      </c>
      <c r="O556" s="40" t="s">
        <v>2501</v>
      </c>
      <c r="P556" s="43" t="s">
        <v>1211</v>
      </c>
      <c r="Q556" s="22">
        <v>43766</v>
      </c>
      <c r="R556" s="26" t="s">
        <v>2678</v>
      </c>
      <c r="S556" s="26" t="s">
        <v>1569</v>
      </c>
      <c r="T556" s="26" t="s">
        <v>1569</v>
      </c>
      <c r="U556" s="110" t="s">
        <v>1689</v>
      </c>
      <c r="V556" s="22"/>
      <c r="W556" s="141" t="s">
        <v>4537</v>
      </c>
      <c r="X556" s="22">
        <v>43770</v>
      </c>
      <c r="Y556" s="93" t="s">
        <v>4062</v>
      </c>
      <c r="Z556" s="22"/>
      <c r="AA556" s="93"/>
      <c r="AB556" s="93" t="s">
        <v>2971</v>
      </c>
      <c r="AC556" s="62"/>
      <c r="AD556" s="115"/>
    </row>
    <row r="557" spans="1:30" x14ac:dyDescent="0.25">
      <c r="A557" s="7">
        <v>76</v>
      </c>
      <c r="B557" s="85" t="s">
        <v>34</v>
      </c>
      <c r="C557" s="43">
        <v>68806781</v>
      </c>
      <c r="D557" s="43"/>
      <c r="E557" s="44" t="s">
        <v>3228</v>
      </c>
      <c r="F557" s="43" t="s">
        <v>3229</v>
      </c>
      <c r="G557" s="26" t="s">
        <v>3230</v>
      </c>
      <c r="H557" s="26" t="s">
        <v>2998</v>
      </c>
      <c r="I557" s="8"/>
      <c r="J557" s="26" t="s">
        <v>1453</v>
      </c>
      <c r="K557" s="8"/>
      <c r="L557" s="33">
        <v>43768</v>
      </c>
      <c r="M557" s="7" t="s">
        <v>4</v>
      </c>
      <c r="N557" s="26" t="s">
        <v>3389</v>
      </c>
      <c r="O557" s="8"/>
      <c r="P557" s="7" t="s">
        <v>1211</v>
      </c>
      <c r="Q557" s="33" t="s">
        <v>4510</v>
      </c>
      <c r="R557" s="8" t="s">
        <v>4514</v>
      </c>
      <c r="S557" s="8" t="s">
        <v>2930</v>
      </c>
      <c r="T557" s="26" t="s">
        <v>1569</v>
      </c>
      <c r="U557" s="110" t="s">
        <v>1689</v>
      </c>
      <c r="V557" s="22"/>
      <c r="W557" s="141" t="s">
        <v>4043</v>
      </c>
      <c r="X557" s="110"/>
      <c r="Y557" s="20"/>
      <c r="Z557" s="24"/>
      <c r="AA557" s="93"/>
      <c r="AB557" s="20"/>
      <c r="AC557" s="111"/>
      <c r="AD557" s="115"/>
    </row>
    <row r="558" spans="1:30" x14ac:dyDescent="0.25">
      <c r="A558" s="7">
        <v>59</v>
      </c>
      <c r="B558" s="85" t="s">
        <v>34</v>
      </c>
      <c r="C558" s="43">
        <v>68775203</v>
      </c>
      <c r="D558" s="43"/>
      <c r="E558" s="44" t="s">
        <v>2746</v>
      </c>
      <c r="F558" s="43" t="s">
        <v>2776</v>
      </c>
      <c r="G558" s="26" t="s">
        <v>2816</v>
      </c>
      <c r="H558" s="26" t="s">
        <v>1798</v>
      </c>
      <c r="I558" s="8"/>
      <c r="J558" s="26" t="s">
        <v>314</v>
      </c>
      <c r="K558" s="8"/>
      <c r="L558" s="33">
        <v>43767</v>
      </c>
      <c r="M558" s="7" t="s">
        <v>4</v>
      </c>
      <c r="N558" s="43" t="s">
        <v>2881</v>
      </c>
      <c r="O558" s="43" t="s">
        <v>2881</v>
      </c>
      <c r="P558" s="43" t="s">
        <v>1211</v>
      </c>
      <c r="Q558" s="22">
        <v>43766</v>
      </c>
      <c r="R558" s="26" t="s">
        <v>3045</v>
      </c>
      <c r="S558" s="26" t="s">
        <v>3051</v>
      </c>
      <c r="T558" s="26" t="s">
        <v>1569</v>
      </c>
      <c r="U558" s="110" t="s">
        <v>1689</v>
      </c>
      <c r="V558" s="22"/>
      <c r="W558" s="141" t="s">
        <v>4043</v>
      </c>
      <c r="X558" s="22">
        <v>43769</v>
      </c>
      <c r="Y558" s="93" t="s">
        <v>4026</v>
      </c>
      <c r="Z558" s="22">
        <v>43769</v>
      </c>
      <c r="AA558" s="93" t="s">
        <v>3522</v>
      </c>
      <c r="AB558" s="93"/>
      <c r="AC558" s="62"/>
      <c r="AD558" s="115"/>
    </row>
    <row r="559" spans="1:30" x14ac:dyDescent="0.25">
      <c r="A559" s="7">
        <v>1</v>
      </c>
      <c r="B559" s="81" t="s">
        <v>22</v>
      </c>
      <c r="C559" s="7">
        <v>66353717</v>
      </c>
      <c r="D559" s="7"/>
      <c r="E559" s="7" t="s">
        <v>1001</v>
      </c>
      <c r="F559" s="19">
        <v>3633</v>
      </c>
      <c r="G559" s="8" t="s">
        <v>29</v>
      </c>
      <c r="H559" s="8" t="s">
        <v>30</v>
      </c>
      <c r="I559" s="8"/>
      <c r="J559" s="8" t="s">
        <v>26</v>
      </c>
      <c r="K559" s="8"/>
      <c r="L559" s="33">
        <v>43761</v>
      </c>
      <c r="M559" s="7" t="s">
        <v>4</v>
      </c>
      <c r="N559" s="8" t="s">
        <v>31</v>
      </c>
      <c r="O559" s="10" t="s">
        <v>28</v>
      </c>
      <c r="P559" s="43" t="s">
        <v>1211</v>
      </c>
      <c r="Q559" s="22">
        <v>43755</v>
      </c>
      <c r="R559" s="21" t="s">
        <v>3451</v>
      </c>
      <c r="S559" s="26" t="s">
        <v>2930</v>
      </c>
      <c r="T559" s="26" t="s">
        <v>1569</v>
      </c>
      <c r="U559" s="110" t="s">
        <v>1689</v>
      </c>
      <c r="V559" s="22"/>
      <c r="W559" s="141" t="s">
        <v>4043</v>
      </c>
      <c r="X559" s="22"/>
      <c r="Y559" s="20" t="s">
        <v>4154</v>
      </c>
      <c r="Z559" s="22">
        <v>43769</v>
      </c>
      <c r="AA559" s="93" t="s">
        <v>3510</v>
      </c>
      <c r="AB559" s="93" t="s">
        <v>2961</v>
      </c>
      <c r="AC559" s="112"/>
      <c r="AD559" s="115"/>
    </row>
    <row r="560" spans="1:30" x14ac:dyDescent="0.25">
      <c r="A560" s="7">
        <v>66</v>
      </c>
      <c r="B560" s="85" t="s">
        <v>34</v>
      </c>
      <c r="C560" s="43">
        <v>68868229</v>
      </c>
      <c r="D560" s="43"/>
      <c r="E560" s="44" t="s">
        <v>3093</v>
      </c>
      <c r="F560" s="43" t="s">
        <v>3094</v>
      </c>
      <c r="G560" s="26" t="s">
        <v>3095</v>
      </c>
      <c r="H560" s="26" t="s">
        <v>1798</v>
      </c>
      <c r="I560" s="8"/>
      <c r="J560" s="26" t="s">
        <v>3294</v>
      </c>
      <c r="K560" s="8"/>
      <c r="L560" s="33">
        <v>43768</v>
      </c>
      <c r="M560" s="7" t="s">
        <v>4</v>
      </c>
      <c r="N560" s="26" t="s">
        <v>3337</v>
      </c>
      <c r="O560" s="8"/>
      <c r="P560" s="7" t="s">
        <v>1211</v>
      </c>
      <c r="Q560" s="33" t="s">
        <v>4510</v>
      </c>
      <c r="R560" s="8" t="s">
        <v>4512</v>
      </c>
      <c r="S560" s="26" t="s">
        <v>1569</v>
      </c>
      <c r="T560" s="26" t="s">
        <v>1569</v>
      </c>
      <c r="U560" s="110" t="s">
        <v>1689</v>
      </c>
      <c r="V560" s="22"/>
      <c r="W560" s="141" t="s">
        <v>4043</v>
      </c>
      <c r="X560" s="110"/>
      <c r="Y560" s="20"/>
      <c r="Z560" s="24"/>
      <c r="AA560" s="93"/>
      <c r="AB560" s="20"/>
      <c r="AC560" s="111"/>
      <c r="AD560" s="115"/>
    </row>
    <row r="561" spans="1:30" x14ac:dyDescent="0.25">
      <c r="A561" s="7">
        <v>34</v>
      </c>
      <c r="B561" s="85" t="s">
        <v>34</v>
      </c>
      <c r="C561" s="43">
        <v>67720497</v>
      </c>
      <c r="D561" s="7"/>
      <c r="E561" s="44" t="s">
        <v>1761</v>
      </c>
      <c r="F561" s="43" t="s">
        <v>1762</v>
      </c>
      <c r="G561" s="26" t="s">
        <v>1839</v>
      </c>
      <c r="H561" s="26" t="s">
        <v>1827</v>
      </c>
      <c r="I561" s="8"/>
      <c r="J561" s="26" t="s">
        <v>1893</v>
      </c>
      <c r="K561" s="8"/>
      <c r="L561" s="33">
        <v>43763</v>
      </c>
      <c r="M561" s="42" t="s">
        <v>4</v>
      </c>
      <c r="N561" s="26" t="s">
        <v>1940</v>
      </c>
      <c r="O561" s="40" t="s">
        <v>1996</v>
      </c>
      <c r="P561" s="43" t="s">
        <v>1219</v>
      </c>
      <c r="Q561" s="22" t="s">
        <v>1214</v>
      </c>
      <c r="R561" s="26" t="s">
        <v>3053</v>
      </c>
      <c r="S561" s="26" t="s">
        <v>1569</v>
      </c>
      <c r="T561" s="26" t="s">
        <v>1569</v>
      </c>
      <c r="U561" s="110" t="s">
        <v>1689</v>
      </c>
      <c r="V561" s="22"/>
      <c r="W561" s="141" t="s">
        <v>4043</v>
      </c>
      <c r="X561" s="22"/>
      <c r="Y561" s="20" t="s">
        <v>4154</v>
      </c>
      <c r="Z561" s="22"/>
      <c r="AA561" s="93"/>
      <c r="AB561" s="93"/>
      <c r="AC561" s="114"/>
      <c r="AD561" s="115"/>
    </row>
    <row r="562" spans="1:30" x14ac:dyDescent="0.25">
      <c r="A562" s="7">
        <v>64</v>
      </c>
      <c r="B562" s="85" t="s">
        <v>2712</v>
      </c>
      <c r="C562" s="43">
        <v>68856369</v>
      </c>
      <c r="D562" s="43"/>
      <c r="E562" s="44" t="s">
        <v>2757</v>
      </c>
      <c r="F562" s="96">
        <v>3255</v>
      </c>
      <c r="G562" s="26" t="s">
        <v>2827</v>
      </c>
      <c r="H562" s="26" t="s">
        <v>2990</v>
      </c>
      <c r="I562" s="8"/>
      <c r="J562" s="26" t="s">
        <v>2849</v>
      </c>
      <c r="K562" s="8"/>
      <c r="L562" s="33">
        <v>43767</v>
      </c>
      <c r="M562" s="7" t="s">
        <v>4</v>
      </c>
      <c r="N562" s="26" t="s">
        <v>2891</v>
      </c>
      <c r="O562" s="26" t="s">
        <v>2891</v>
      </c>
      <c r="P562" s="43" t="s">
        <v>1219</v>
      </c>
      <c r="Q562" s="22" t="s">
        <v>1214</v>
      </c>
      <c r="R562" s="26" t="s">
        <v>3547</v>
      </c>
      <c r="S562" s="26" t="s">
        <v>1569</v>
      </c>
      <c r="T562" s="26" t="s">
        <v>1569</v>
      </c>
      <c r="U562" s="110" t="s">
        <v>1689</v>
      </c>
      <c r="V562" s="22"/>
      <c r="W562" s="141" t="s">
        <v>4043</v>
      </c>
      <c r="X562" s="22"/>
      <c r="Y562" s="93"/>
      <c r="Z562" s="22"/>
      <c r="AA562" s="93"/>
      <c r="AB562" s="93"/>
      <c r="AC562" s="111"/>
      <c r="AD562" s="115"/>
    </row>
    <row r="563" spans="1:30" x14ac:dyDescent="0.25">
      <c r="A563" s="7">
        <v>95</v>
      </c>
      <c r="B563" s="85" t="s">
        <v>34</v>
      </c>
      <c r="C563" s="96">
        <v>68910583</v>
      </c>
      <c r="D563" s="43"/>
      <c r="E563" s="44" t="s">
        <v>3562</v>
      </c>
      <c r="F563" s="43" t="s">
        <v>3663</v>
      </c>
      <c r="G563" s="26" t="s">
        <v>3742</v>
      </c>
      <c r="H563" s="26" t="s">
        <v>173</v>
      </c>
      <c r="I563" s="8"/>
      <c r="J563" s="26" t="s">
        <v>3890</v>
      </c>
      <c r="K563" s="8"/>
      <c r="L563" s="33">
        <v>43769</v>
      </c>
      <c r="M563" s="7" t="s">
        <v>4</v>
      </c>
      <c r="N563" s="26" t="s">
        <v>3908</v>
      </c>
      <c r="O563" s="26" t="s">
        <v>3923</v>
      </c>
      <c r="P563" s="7" t="s">
        <v>1569</v>
      </c>
      <c r="Q563" s="33"/>
      <c r="R563" s="8"/>
      <c r="S563" s="8"/>
      <c r="T563" s="8"/>
      <c r="U563" s="110" t="s">
        <v>1689</v>
      </c>
      <c r="V563" s="22"/>
      <c r="W563" s="141" t="s">
        <v>3511</v>
      </c>
      <c r="X563" s="110"/>
      <c r="Y563" s="20"/>
      <c r="Z563" s="24"/>
      <c r="AA563" s="93"/>
      <c r="AB563" s="20"/>
      <c r="AC563" s="111"/>
      <c r="AD563" s="115"/>
    </row>
    <row r="564" spans="1:30" s="88" customFormat="1" x14ac:dyDescent="0.25">
      <c r="A564" s="7">
        <v>93</v>
      </c>
      <c r="B564" s="85" t="s">
        <v>34</v>
      </c>
      <c r="C564" s="96">
        <v>68925685</v>
      </c>
      <c r="D564" s="43"/>
      <c r="E564" s="44" t="s">
        <v>3560</v>
      </c>
      <c r="F564" s="43" t="s">
        <v>3661</v>
      </c>
      <c r="G564" s="26" t="s">
        <v>3740</v>
      </c>
      <c r="H564" s="26" t="s">
        <v>1798</v>
      </c>
      <c r="I564" s="8"/>
      <c r="J564" s="26" t="s">
        <v>3888</v>
      </c>
      <c r="K564" s="8"/>
      <c r="L564" s="33">
        <v>43769</v>
      </c>
      <c r="M564" s="7" t="s">
        <v>4</v>
      </c>
      <c r="N564" s="26" t="s">
        <v>1931</v>
      </c>
      <c r="O564" s="26" t="s">
        <v>3921</v>
      </c>
      <c r="P564" s="7" t="s">
        <v>1569</v>
      </c>
      <c r="Q564" s="33"/>
      <c r="R564" s="8"/>
      <c r="S564" s="8"/>
      <c r="T564" s="8"/>
      <c r="U564" s="110" t="s">
        <v>1689</v>
      </c>
      <c r="V564" s="22"/>
      <c r="W564" s="141" t="s">
        <v>4537</v>
      </c>
      <c r="X564" s="110"/>
      <c r="Y564" s="20"/>
      <c r="Z564" s="138"/>
      <c r="AA564" s="139"/>
      <c r="AB564" s="140"/>
      <c r="AC564" s="111"/>
      <c r="AD564" s="115"/>
    </row>
    <row r="565" spans="1:30" x14ac:dyDescent="0.25">
      <c r="A565" s="50">
        <v>41</v>
      </c>
      <c r="B565" s="82" t="s">
        <v>34</v>
      </c>
      <c r="C565" s="73">
        <v>68795913</v>
      </c>
      <c r="D565" s="50"/>
      <c r="E565" s="75" t="s">
        <v>2168</v>
      </c>
      <c r="F565" s="54" t="s">
        <v>2169</v>
      </c>
      <c r="G565" s="68" t="s">
        <v>2170</v>
      </c>
      <c r="H565" s="74" t="s">
        <v>2956</v>
      </c>
      <c r="I565" s="29"/>
      <c r="J565" s="68" t="s">
        <v>872</v>
      </c>
      <c r="K565" s="29"/>
      <c r="L565" s="69">
        <v>43766</v>
      </c>
      <c r="M565" s="50" t="s">
        <v>4</v>
      </c>
      <c r="N565" s="68" t="s">
        <v>2171</v>
      </c>
      <c r="O565" s="71" t="s">
        <v>2172</v>
      </c>
      <c r="P565" s="75" t="s">
        <v>1211</v>
      </c>
      <c r="Q565" s="70">
        <v>43766</v>
      </c>
      <c r="R565" s="75" t="s">
        <v>4545</v>
      </c>
      <c r="S565" s="67" t="s">
        <v>3067</v>
      </c>
      <c r="T565" s="67" t="s">
        <v>1569</v>
      </c>
      <c r="U565" s="143" t="s">
        <v>1689</v>
      </c>
      <c r="V565" s="107"/>
      <c r="W565" s="142" t="s">
        <v>4569</v>
      </c>
      <c r="X565" s="70">
        <v>43770</v>
      </c>
      <c r="Y565" s="92" t="s">
        <v>4059</v>
      </c>
      <c r="Z565" s="70"/>
      <c r="AA565" s="92"/>
      <c r="AB565" s="92"/>
      <c r="AC565" s="62"/>
      <c r="AD565" s="115"/>
    </row>
    <row r="566" spans="1:30" x14ac:dyDescent="0.25">
      <c r="A566" s="50">
        <v>62</v>
      </c>
      <c r="B566" s="85" t="s">
        <v>34</v>
      </c>
      <c r="C566" s="75">
        <v>68837893</v>
      </c>
      <c r="D566" s="75"/>
      <c r="E566" s="76" t="s">
        <v>2752</v>
      </c>
      <c r="F566" s="75" t="s">
        <v>2778</v>
      </c>
      <c r="G566" s="67" t="s">
        <v>2822</v>
      </c>
      <c r="H566" s="67" t="s">
        <v>30</v>
      </c>
      <c r="I566" s="29"/>
      <c r="J566" s="67" t="s">
        <v>2844</v>
      </c>
      <c r="K566" s="29"/>
      <c r="L566" s="69">
        <v>43767</v>
      </c>
      <c r="M566" s="50" t="s">
        <v>4</v>
      </c>
      <c r="N566" s="67" t="s">
        <v>2886</v>
      </c>
      <c r="O566" s="67" t="s">
        <v>2886</v>
      </c>
      <c r="P566" s="50" t="s">
        <v>1211</v>
      </c>
      <c r="Q566" s="70">
        <v>43769</v>
      </c>
      <c r="R566" s="67" t="s">
        <v>3044</v>
      </c>
      <c r="S566" s="67" t="s">
        <v>3444</v>
      </c>
      <c r="T566" s="67" t="s">
        <v>1569</v>
      </c>
      <c r="U566" s="143" t="s">
        <v>1689</v>
      </c>
      <c r="V566" s="107"/>
      <c r="W566" s="142" t="s">
        <v>4569</v>
      </c>
      <c r="X566" s="70">
        <v>43770</v>
      </c>
      <c r="Y566" s="92" t="s">
        <v>4064</v>
      </c>
      <c r="Z566" s="70">
        <v>43769</v>
      </c>
      <c r="AA566" s="92" t="s">
        <v>3519</v>
      </c>
      <c r="AB566" s="92"/>
      <c r="AC566" s="62"/>
      <c r="AD566" s="115"/>
    </row>
    <row r="567" spans="1:30" x14ac:dyDescent="0.25">
      <c r="A567" s="7">
        <v>25</v>
      </c>
      <c r="B567" s="85" t="s">
        <v>2710</v>
      </c>
      <c r="C567" s="24">
        <v>68712361</v>
      </c>
      <c r="D567" s="7"/>
      <c r="E567" s="24" t="s">
        <v>1410</v>
      </c>
      <c r="F567" s="24">
        <v>669</v>
      </c>
      <c r="G567" s="20" t="s">
        <v>1411</v>
      </c>
      <c r="H567" s="40" t="s">
        <v>129</v>
      </c>
      <c r="I567" s="8"/>
      <c r="J567" s="20" t="s">
        <v>1412</v>
      </c>
      <c r="K567" s="8"/>
      <c r="L567" s="33">
        <v>43762</v>
      </c>
      <c r="M567" s="7" t="s">
        <v>4</v>
      </c>
      <c r="N567" s="20" t="s">
        <v>1413</v>
      </c>
      <c r="O567" s="26" t="s">
        <v>40</v>
      </c>
      <c r="P567" s="43" t="s">
        <v>1219</v>
      </c>
      <c r="Q567" s="22"/>
      <c r="R567" s="40" t="s">
        <v>4038</v>
      </c>
      <c r="S567" s="26" t="s">
        <v>1569</v>
      </c>
      <c r="T567" s="26" t="s">
        <v>1569</v>
      </c>
      <c r="U567" s="110" t="s">
        <v>1689</v>
      </c>
      <c r="V567" s="22"/>
      <c r="W567" s="141" t="s">
        <v>4537</v>
      </c>
      <c r="X567" s="22"/>
      <c r="Y567" s="93" t="s">
        <v>4040</v>
      </c>
      <c r="Z567" s="22"/>
      <c r="AA567" s="93"/>
      <c r="AB567" s="93"/>
      <c r="AC567" s="111"/>
      <c r="AD567" s="115"/>
    </row>
    <row r="568" spans="1:30" x14ac:dyDescent="0.25">
      <c r="A568" s="7">
        <v>169</v>
      </c>
      <c r="B568" s="85" t="s">
        <v>465</v>
      </c>
      <c r="C568" s="43">
        <v>68945831</v>
      </c>
      <c r="D568" s="44"/>
      <c r="E568" s="44" t="s">
        <v>3570</v>
      </c>
      <c r="F568" s="43" t="s">
        <v>848</v>
      </c>
      <c r="G568" s="26" t="s">
        <v>3142</v>
      </c>
      <c r="H568" s="26" t="s">
        <v>2951</v>
      </c>
      <c r="I568" s="8"/>
      <c r="J568" s="26" t="s">
        <v>203</v>
      </c>
      <c r="K568" s="8"/>
      <c r="L568" s="33">
        <v>43770</v>
      </c>
      <c r="M568" s="7" t="s">
        <v>4</v>
      </c>
      <c r="N568" s="26" t="s">
        <v>4469</v>
      </c>
      <c r="O568" s="26" t="s">
        <v>4495</v>
      </c>
      <c r="P568" s="7"/>
      <c r="Q568" s="33"/>
      <c r="R568" s="8"/>
      <c r="S568" s="8"/>
      <c r="T568" s="8"/>
      <c r="U568" s="110" t="s">
        <v>1689</v>
      </c>
      <c r="V568" s="22"/>
      <c r="W568" s="141" t="s">
        <v>4043</v>
      </c>
      <c r="X568" s="22"/>
      <c r="Y568" s="20"/>
      <c r="Z568" s="137"/>
      <c r="AA568" s="23"/>
      <c r="AB568" s="23"/>
      <c r="AC568" s="88"/>
      <c r="AD568" s="88"/>
    </row>
    <row r="569" spans="1:30" x14ac:dyDescent="0.25">
      <c r="A569" s="7">
        <v>22</v>
      </c>
      <c r="B569" s="81" t="s">
        <v>931</v>
      </c>
      <c r="C569" s="19">
        <v>68268569</v>
      </c>
      <c r="D569" s="7"/>
      <c r="E569" s="11" t="s">
        <v>1190</v>
      </c>
      <c r="F569" s="7" t="s">
        <v>932</v>
      </c>
      <c r="G569" s="8" t="s">
        <v>933</v>
      </c>
      <c r="H569" s="8" t="s">
        <v>3852</v>
      </c>
      <c r="I569" s="8"/>
      <c r="J569" s="8"/>
      <c r="K569" s="8"/>
      <c r="L569" s="33">
        <v>43761</v>
      </c>
      <c r="M569" s="7" t="s">
        <v>4</v>
      </c>
      <c r="N569" s="8" t="s">
        <v>934</v>
      </c>
      <c r="O569" s="10" t="s">
        <v>935</v>
      </c>
      <c r="P569" s="43" t="s">
        <v>1211</v>
      </c>
      <c r="Q569" s="22">
        <v>43756</v>
      </c>
      <c r="R569" s="40" t="s">
        <v>1366</v>
      </c>
      <c r="S569" s="26" t="s">
        <v>1569</v>
      </c>
      <c r="T569" s="26" t="s">
        <v>1569</v>
      </c>
      <c r="U569" s="110" t="s">
        <v>1689</v>
      </c>
      <c r="V569" s="22"/>
      <c r="W569" s="141" t="s">
        <v>4043</v>
      </c>
      <c r="X569" s="22"/>
      <c r="Y569" s="20" t="s">
        <v>4154</v>
      </c>
      <c r="Z569" s="22"/>
      <c r="AA569" s="93"/>
      <c r="AB569" s="93"/>
      <c r="AC569" s="112"/>
      <c r="AD569" s="115"/>
    </row>
    <row r="570" spans="1:30" x14ac:dyDescent="0.25">
      <c r="A570" s="7">
        <v>37</v>
      </c>
      <c r="B570" s="84" t="s">
        <v>414</v>
      </c>
      <c r="C570" s="43">
        <v>68538331</v>
      </c>
      <c r="D570" s="7"/>
      <c r="E570" s="44" t="s">
        <v>2037</v>
      </c>
      <c r="F570" s="43" t="s">
        <v>813</v>
      </c>
      <c r="G570" s="26" t="s">
        <v>2021</v>
      </c>
      <c r="H570" s="26" t="s">
        <v>1798</v>
      </c>
      <c r="I570" s="8"/>
      <c r="J570" s="26" t="s">
        <v>2028</v>
      </c>
      <c r="K570" s="8"/>
      <c r="L570" s="33">
        <v>43763</v>
      </c>
      <c r="M570" s="42" t="s">
        <v>4</v>
      </c>
      <c r="N570" s="26" t="s">
        <v>814</v>
      </c>
      <c r="O570" s="45" t="s">
        <v>815</v>
      </c>
      <c r="P570" s="43" t="s">
        <v>1211</v>
      </c>
      <c r="Q570" s="22">
        <v>43762</v>
      </c>
      <c r="R570" s="26" t="s">
        <v>1362</v>
      </c>
      <c r="S570" s="26" t="s">
        <v>1569</v>
      </c>
      <c r="T570" s="26" t="s">
        <v>1569</v>
      </c>
      <c r="U570" s="110" t="s">
        <v>1689</v>
      </c>
      <c r="V570" s="22"/>
      <c r="W570" s="141" t="s">
        <v>4537</v>
      </c>
      <c r="X570" s="22">
        <v>43770</v>
      </c>
      <c r="Y570" s="93" t="s">
        <v>4016</v>
      </c>
      <c r="Z570" s="22"/>
      <c r="AA570" s="93"/>
      <c r="AB570" s="93"/>
      <c r="AC570" s="112"/>
      <c r="AD570" s="115"/>
    </row>
    <row r="571" spans="1:30" x14ac:dyDescent="0.25">
      <c r="A571" s="7">
        <v>20</v>
      </c>
      <c r="B571" s="85" t="s">
        <v>2710</v>
      </c>
      <c r="C571" s="7">
        <v>68712663</v>
      </c>
      <c r="D571" s="7"/>
      <c r="E571" s="7" t="s">
        <v>1178</v>
      </c>
      <c r="F571" s="7">
        <v>1508</v>
      </c>
      <c r="G571" s="8" t="s">
        <v>883</v>
      </c>
      <c r="H571" s="8" t="s">
        <v>173</v>
      </c>
      <c r="I571" s="8"/>
      <c r="J571" s="8" t="s">
        <v>884</v>
      </c>
      <c r="K571" s="8"/>
      <c r="L571" s="33">
        <v>43761</v>
      </c>
      <c r="M571" s="7" t="s">
        <v>4</v>
      </c>
      <c r="N571" s="8" t="s">
        <v>885</v>
      </c>
      <c r="O571" s="10" t="s">
        <v>886</v>
      </c>
      <c r="P571" s="43" t="s">
        <v>1211</v>
      </c>
      <c r="Q571" s="22">
        <v>43766</v>
      </c>
      <c r="R571" s="40" t="s">
        <v>2690</v>
      </c>
      <c r="S571" s="26" t="s">
        <v>1569</v>
      </c>
      <c r="T571" s="26" t="s">
        <v>1569</v>
      </c>
      <c r="U571" s="110" t="s">
        <v>1689</v>
      </c>
      <c r="V571" s="22"/>
      <c r="W571" s="141" t="s">
        <v>4043</v>
      </c>
      <c r="X571" s="22">
        <v>43769</v>
      </c>
      <c r="Y571" s="93" t="s">
        <v>4039</v>
      </c>
      <c r="Z571" s="22"/>
      <c r="AA571" s="93"/>
      <c r="AB571" s="93"/>
      <c r="AC571" s="112"/>
      <c r="AD571" s="115"/>
    </row>
    <row r="572" spans="1:30" x14ac:dyDescent="0.25">
      <c r="A572" s="7">
        <v>60</v>
      </c>
      <c r="B572" s="85" t="s">
        <v>931</v>
      </c>
      <c r="C572" s="43">
        <v>68788657</v>
      </c>
      <c r="D572" s="43"/>
      <c r="E572" s="44" t="s">
        <v>2747</v>
      </c>
      <c r="F572" s="43" t="s">
        <v>2777</v>
      </c>
      <c r="G572" s="26" t="s">
        <v>2817</v>
      </c>
      <c r="H572" s="26"/>
      <c r="I572" s="8"/>
      <c r="J572" s="26" t="s">
        <v>1900</v>
      </c>
      <c r="K572" s="8"/>
      <c r="L572" s="33">
        <v>43767</v>
      </c>
      <c r="M572" s="7" t="s">
        <v>4</v>
      </c>
      <c r="N572" s="43" t="s">
        <v>2882</v>
      </c>
      <c r="O572" s="43" t="s">
        <v>2882</v>
      </c>
      <c r="P572" s="43" t="s">
        <v>1211</v>
      </c>
      <c r="Q572" s="22">
        <v>43767</v>
      </c>
      <c r="R572" s="26" t="s">
        <v>3020</v>
      </c>
      <c r="S572" s="26" t="s">
        <v>1569</v>
      </c>
      <c r="T572" s="26" t="s">
        <v>1569</v>
      </c>
      <c r="U572" s="110" t="s">
        <v>1689</v>
      </c>
      <c r="V572" s="148"/>
      <c r="W572" s="149" t="s">
        <v>3511</v>
      </c>
      <c r="X572" s="22"/>
      <c r="Y572" s="93"/>
      <c r="Z572" s="22"/>
      <c r="AA572" s="93"/>
      <c r="AB572" s="93"/>
      <c r="AC572" s="62"/>
      <c r="AD572" s="115"/>
    </row>
    <row r="573" spans="1:30" x14ac:dyDescent="0.25">
      <c r="A573" s="7">
        <v>32</v>
      </c>
      <c r="B573" s="85" t="s">
        <v>1739</v>
      </c>
      <c r="C573" s="43">
        <v>68728505</v>
      </c>
      <c r="D573" s="7"/>
      <c r="E573" s="44" t="s">
        <v>1740</v>
      </c>
      <c r="F573" s="96">
        <v>13603</v>
      </c>
      <c r="G573" s="26" t="s">
        <v>1824</v>
      </c>
      <c r="H573" s="26" t="s">
        <v>30</v>
      </c>
      <c r="I573" s="8"/>
      <c r="J573" s="26" t="s">
        <v>1882</v>
      </c>
      <c r="K573" s="8"/>
      <c r="L573" s="33">
        <v>43763</v>
      </c>
      <c r="M573" s="42" t="s">
        <v>4</v>
      </c>
      <c r="N573" s="26" t="s">
        <v>1931</v>
      </c>
      <c r="O573" s="26" t="s">
        <v>1985</v>
      </c>
      <c r="P573" s="7" t="s">
        <v>1211</v>
      </c>
      <c r="Q573" s="22">
        <v>43769</v>
      </c>
      <c r="R573" s="26" t="s">
        <v>2671</v>
      </c>
      <c r="S573" s="26" t="s">
        <v>2930</v>
      </c>
      <c r="T573" s="26" t="s">
        <v>1569</v>
      </c>
      <c r="U573" s="110" t="s">
        <v>1689</v>
      </c>
      <c r="V573" s="114"/>
      <c r="W573" s="141" t="s">
        <v>4537</v>
      </c>
      <c r="X573" s="22">
        <v>43770</v>
      </c>
      <c r="Y573" s="93" t="s">
        <v>4013</v>
      </c>
      <c r="Z573" s="22"/>
      <c r="AA573" s="93"/>
      <c r="AB573" s="93"/>
      <c r="AC573" s="112"/>
      <c r="AD573" s="115"/>
    </row>
    <row r="574" spans="1:30" x14ac:dyDescent="0.25">
      <c r="A574" s="7">
        <v>163</v>
      </c>
      <c r="B574" s="85" t="s">
        <v>3107</v>
      </c>
      <c r="C574" s="43">
        <v>68894535</v>
      </c>
      <c r="D574" s="44"/>
      <c r="E574" s="44" t="s">
        <v>3565</v>
      </c>
      <c r="F574" s="96">
        <v>8197</v>
      </c>
      <c r="G574" s="26" t="s">
        <v>3745</v>
      </c>
      <c r="H574" s="26" t="s">
        <v>25</v>
      </c>
      <c r="I574" s="8"/>
      <c r="J574" s="26" t="s">
        <v>3893</v>
      </c>
      <c r="K574" s="8"/>
      <c r="L574" s="33">
        <v>43770</v>
      </c>
      <c r="M574" s="7" t="s">
        <v>4</v>
      </c>
      <c r="N574" s="26" t="s">
        <v>4465</v>
      </c>
      <c r="O574" s="26" t="s">
        <v>4490</v>
      </c>
      <c r="P574" s="7"/>
      <c r="Q574" s="33"/>
      <c r="R574" s="8"/>
      <c r="S574" s="8"/>
      <c r="T574" s="8"/>
      <c r="U574" s="110" t="s">
        <v>1689</v>
      </c>
      <c r="V574" s="22"/>
      <c r="W574" s="141" t="s">
        <v>4043</v>
      </c>
      <c r="X574" s="22"/>
      <c r="Y574" s="20"/>
      <c r="Z574" s="137"/>
      <c r="AA574" s="23"/>
      <c r="AB574" s="23"/>
      <c r="AC574" s="88"/>
      <c r="AD574" s="88"/>
    </row>
    <row r="575" spans="1:30" x14ac:dyDescent="0.25">
      <c r="A575" s="7">
        <v>170</v>
      </c>
      <c r="B575" s="85" t="s">
        <v>465</v>
      </c>
      <c r="C575" s="43">
        <v>68946817</v>
      </c>
      <c r="D575" s="44"/>
      <c r="E575" s="44" t="s">
        <v>4248</v>
      </c>
      <c r="F575" s="43" t="s">
        <v>4305</v>
      </c>
      <c r="G575" s="26" t="s">
        <v>4346</v>
      </c>
      <c r="H575" s="26" t="s">
        <v>173</v>
      </c>
      <c r="I575" s="8"/>
      <c r="J575" s="26" t="s">
        <v>4417</v>
      </c>
      <c r="K575" s="8"/>
      <c r="L575" s="33">
        <v>43770</v>
      </c>
      <c r="M575" s="7" t="s">
        <v>4</v>
      </c>
      <c r="N575" s="26" t="s">
        <v>4470</v>
      </c>
      <c r="O575" s="26" t="s">
        <v>4496</v>
      </c>
      <c r="P575" s="7"/>
      <c r="Q575" s="33"/>
      <c r="R575" s="8"/>
      <c r="S575" s="8"/>
      <c r="T575" s="8"/>
      <c r="U575" s="110" t="s">
        <v>1689</v>
      </c>
      <c r="V575" s="22"/>
      <c r="W575" s="141" t="s">
        <v>4043</v>
      </c>
      <c r="X575" s="22"/>
      <c r="Y575" s="20"/>
      <c r="Z575" s="137"/>
      <c r="AA575" s="23"/>
      <c r="AB575" s="23"/>
      <c r="AC575" s="88"/>
      <c r="AD575" s="88"/>
    </row>
    <row r="576" spans="1:30" x14ac:dyDescent="0.25">
      <c r="A576" s="7">
        <v>179</v>
      </c>
      <c r="B576" s="85" t="s">
        <v>465</v>
      </c>
      <c r="C576" s="43">
        <v>68955835</v>
      </c>
      <c r="D576" s="44"/>
      <c r="E576" s="44" t="s">
        <v>4256</v>
      </c>
      <c r="F576" s="43" t="s">
        <v>4310</v>
      </c>
      <c r="G576" s="26" t="s">
        <v>4355</v>
      </c>
      <c r="H576" s="26" t="s">
        <v>173</v>
      </c>
      <c r="I576" s="8"/>
      <c r="J576" s="26" t="s">
        <v>4426</v>
      </c>
      <c r="K576" s="8"/>
      <c r="L576" s="33">
        <v>43770</v>
      </c>
      <c r="M576" s="7" t="s">
        <v>4</v>
      </c>
      <c r="N576" s="26" t="s">
        <v>4478</v>
      </c>
      <c r="O576" s="26" t="s">
        <v>4502</v>
      </c>
      <c r="P576" s="7"/>
      <c r="Q576" s="33"/>
      <c r="R576" s="8"/>
      <c r="S576" s="8"/>
      <c r="T576" s="8"/>
      <c r="U576" s="110" t="s">
        <v>1689</v>
      </c>
      <c r="V576" s="22"/>
      <c r="W576" s="141" t="s">
        <v>4565</v>
      </c>
      <c r="X576" s="22"/>
      <c r="Y576" s="20"/>
      <c r="Z576" s="137"/>
      <c r="AA576" s="23"/>
      <c r="AB576" s="23"/>
      <c r="AC576" s="88"/>
      <c r="AD576" s="88"/>
    </row>
    <row r="577" spans="1:30" x14ac:dyDescent="0.25">
      <c r="A577" s="7">
        <v>184</v>
      </c>
      <c r="B577" s="85" t="s">
        <v>3107</v>
      </c>
      <c r="C577" s="43">
        <v>68969349</v>
      </c>
      <c r="D577" s="44"/>
      <c r="E577" s="44" t="s">
        <v>4261</v>
      </c>
      <c r="F577" s="96">
        <v>8740</v>
      </c>
      <c r="G577" s="26" t="s">
        <v>4360</v>
      </c>
      <c r="H577" s="26" t="s">
        <v>173</v>
      </c>
      <c r="I577" s="8"/>
      <c r="J577" s="26" t="s">
        <v>4430</v>
      </c>
      <c r="K577" s="8"/>
      <c r="L577" s="33">
        <v>43770</v>
      </c>
      <c r="M577" s="7" t="s">
        <v>4</v>
      </c>
      <c r="N577" s="26" t="s">
        <v>4482</v>
      </c>
      <c r="O577" s="26" t="s">
        <v>4507</v>
      </c>
      <c r="P577" s="7"/>
      <c r="Q577" s="33"/>
      <c r="R577" s="8"/>
      <c r="S577" s="8"/>
      <c r="T577" s="8"/>
      <c r="U577" s="110" t="s">
        <v>1689</v>
      </c>
      <c r="V577" s="22"/>
      <c r="W577" s="141" t="s">
        <v>4043</v>
      </c>
      <c r="X577" s="22"/>
      <c r="Y577" s="20"/>
      <c r="Z577" s="137"/>
      <c r="AA577" s="23"/>
      <c r="AB577" s="23"/>
      <c r="AC577" s="88"/>
      <c r="AD577" s="88"/>
    </row>
    <row r="578" spans="1:30" x14ac:dyDescent="0.25">
      <c r="A578" s="7">
        <v>16</v>
      </c>
      <c r="B578" s="81" t="s">
        <v>63</v>
      </c>
      <c r="C578" s="7">
        <v>68695089</v>
      </c>
      <c r="D578" s="7"/>
      <c r="E578" s="7" t="s">
        <v>1134</v>
      </c>
      <c r="F578" s="7" t="s">
        <v>700</v>
      </c>
      <c r="G578" s="8" t="s">
        <v>701</v>
      </c>
      <c r="H578" s="8" t="s">
        <v>593</v>
      </c>
      <c r="I578" s="8"/>
      <c r="J578" s="8" t="s">
        <v>702</v>
      </c>
      <c r="K578" s="8"/>
      <c r="L578" s="33">
        <v>43761</v>
      </c>
      <c r="M578" s="7" t="s">
        <v>4</v>
      </c>
      <c r="N578" s="8" t="s">
        <v>703</v>
      </c>
      <c r="O578" s="10" t="s">
        <v>704</v>
      </c>
      <c r="P578" s="43" t="s">
        <v>1211</v>
      </c>
      <c r="Q578" s="22">
        <v>43761</v>
      </c>
      <c r="R578" s="21" t="s">
        <v>1283</v>
      </c>
      <c r="S578" s="26" t="s">
        <v>1569</v>
      </c>
      <c r="T578" s="26" t="s">
        <v>1569</v>
      </c>
      <c r="U578" s="110" t="s">
        <v>1689</v>
      </c>
      <c r="V578" s="110"/>
      <c r="W578" s="141"/>
      <c r="X578" s="22">
        <v>43769</v>
      </c>
      <c r="Y578" s="20" t="s">
        <v>4163</v>
      </c>
      <c r="Z578" s="70"/>
      <c r="AA578" s="93"/>
      <c r="AB578" s="93" t="s">
        <v>2947</v>
      </c>
      <c r="AC578" s="112"/>
      <c r="AD578" s="115"/>
    </row>
    <row r="579" spans="1:30" x14ac:dyDescent="0.25">
      <c r="A579" s="7">
        <v>145</v>
      </c>
      <c r="B579" s="82" t="s">
        <v>59</v>
      </c>
      <c r="C579" s="25">
        <v>68976131</v>
      </c>
      <c r="D579" s="43"/>
      <c r="E579" s="24" t="s">
        <v>3653</v>
      </c>
      <c r="F579" s="24" t="s">
        <v>3731</v>
      </c>
      <c r="G579" s="40" t="s">
        <v>3833</v>
      </c>
      <c r="H579" s="40" t="s">
        <v>3856</v>
      </c>
      <c r="I579" s="8" t="s">
        <v>1798</v>
      </c>
      <c r="J579" s="20"/>
      <c r="K579" s="8"/>
      <c r="L579" s="33">
        <v>43769</v>
      </c>
      <c r="M579" s="7" t="s">
        <v>4</v>
      </c>
      <c r="N579" s="20"/>
      <c r="O579" s="40" t="s">
        <v>4006</v>
      </c>
      <c r="P579" s="7" t="s">
        <v>1211</v>
      </c>
      <c r="Q579" s="33">
        <v>43769</v>
      </c>
      <c r="R579" s="8" t="s">
        <v>4517</v>
      </c>
      <c r="S579" s="8"/>
      <c r="T579" s="8"/>
      <c r="U579" s="110" t="s">
        <v>1689</v>
      </c>
      <c r="V579" s="110"/>
      <c r="W579" s="141"/>
      <c r="X579" s="22">
        <v>43770</v>
      </c>
      <c r="Y579" s="20" t="s">
        <v>4191</v>
      </c>
      <c r="Z579" s="24"/>
      <c r="AA579" s="93"/>
      <c r="AB579" s="20"/>
      <c r="AC579" s="114"/>
      <c r="AD579" s="115"/>
    </row>
    <row r="580" spans="1:30" x14ac:dyDescent="0.25">
      <c r="A580" s="7">
        <v>72</v>
      </c>
      <c r="B580" s="86" t="s">
        <v>63</v>
      </c>
      <c r="C580" s="43">
        <v>68872937</v>
      </c>
      <c r="D580" s="43"/>
      <c r="E580" s="101" t="s">
        <v>3185</v>
      </c>
      <c r="F580" s="100" t="s">
        <v>3186</v>
      </c>
      <c r="G580" s="102" t="s">
        <v>3187</v>
      </c>
      <c r="H580" s="102" t="s">
        <v>30</v>
      </c>
      <c r="I580" s="8"/>
      <c r="J580" s="102" t="s">
        <v>3314</v>
      </c>
      <c r="K580" s="8"/>
      <c r="L580" s="33">
        <v>43768</v>
      </c>
      <c r="M580" s="7" t="s">
        <v>4</v>
      </c>
      <c r="N580" s="102" t="s">
        <v>3372</v>
      </c>
      <c r="O580" s="8"/>
      <c r="P580" s="7" t="s">
        <v>1211</v>
      </c>
      <c r="Q580" s="33">
        <v>43769</v>
      </c>
      <c r="R580" s="8" t="s">
        <v>3487</v>
      </c>
      <c r="S580" s="8" t="s">
        <v>2930</v>
      </c>
      <c r="T580" s="8"/>
      <c r="U580" s="110" t="s">
        <v>1689</v>
      </c>
      <c r="V580" s="110"/>
      <c r="W580" s="141"/>
      <c r="X580" s="22">
        <v>43770</v>
      </c>
      <c r="Y580" s="40" t="s">
        <v>4192</v>
      </c>
      <c r="Z580" s="24"/>
      <c r="AA580" s="93"/>
      <c r="AB580" s="20"/>
      <c r="AC580" s="112"/>
      <c r="AD580" s="115"/>
    </row>
    <row r="581" spans="1:30" x14ac:dyDescent="0.25">
      <c r="A581" s="7">
        <v>36</v>
      </c>
      <c r="B581" s="84" t="s">
        <v>22</v>
      </c>
      <c r="C581" s="42">
        <v>66346693</v>
      </c>
      <c r="D581" s="7"/>
      <c r="E581" s="7" t="s">
        <v>1001</v>
      </c>
      <c r="F581" s="91">
        <v>3639</v>
      </c>
      <c r="G581" s="90" t="s">
        <v>1850</v>
      </c>
      <c r="H581" s="45" t="s">
        <v>1798</v>
      </c>
      <c r="I581" s="8"/>
      <c r="J581" s="90" t="s">
        <v>26</v>
      </c>
      <c r="K581" s="8"/>
      <c r="L581" s="33">
        <v>43763</v>
      </c>
      <c r="M581" s="42" t="s">
        <v>4</v>
      </c>
      <c r="N581" s="90" t="s">
        <v>393</v>
      </c>
      <c r="O581" s="90" t="s">
        <v>2006</v>
      </c>
      <c r="P581" s="43" t="s">
        <v>1211</v>
      </c>
      <c r="Q581" s="22">
        <v>43768</v>
      </c>
      <c r="R581" s="26" t="s">
        <v>2963</v>
      </c>
      <c r="S581" s="21" t="s">
        <v>2930</v>
      </c>
      <c r="T581" s="26" t="s">
        <v>1569</v>
      </c>
      <c r="U581" s="110" t="s">
        <v>1689</v>
      </c>
      <c r="V581" s="110"/>
      <c r="W581" s="141"/>
      <c r="X581" s="22">
        <v>43768</v>
      </c>
      <c r="Y581" s="20" t="s">
        <v>4155</v>
      </c>
      <c r="Z581" s="70">
        <v>43768</v>
      </c>
      <c r="AA581" s="93" t="s">
        <v>3509</v>
      </c>
      <c r="AB581" s="26" t="s">
        <v>2962</v>
      </c>
      <c r="AC581" s="112"/>
      <c r="AD581" s="115"/>
    </row>
    <row r="582" spans="1:30" x14ac:dyDescent="0.25">
      <c r="A582" s="7">
        <v>85</v>
      </c>
      <c r="B582" s="86" t="s">
        <v>63</v>
      </c>
      <c r="C582" s="43">
        <v>68861223</v>
      </c>
      <c r="D582" s="43"/>
      <c r="E582" s="44" t="s">
        <v>3269</v>
      </c>
      <c r="F582" s="43" t="s">
        <v>3270</v>
      </c>
      <c r="G582" s="26" t="s">
        <v>3271</v>
      </c>
      <c r="H582" s="26" t="s">
        <v>2973</v>
      </c>
      <c r="I582" s="8"/>
      <c r="J582" s="26" t="s">
        <v>3334</v>
      </c>
      <c r="K582" s="8"/>
      <c r="L582" s="33">
        <v>43768</v>
      </c>
      <c r="M582" s="7" t="s">
        <v>4</v>
      </c>
      <c r="N582" s="26" t="s">
        <v>3401</v>
      </c>
      <c r="O582" s="8"/>
      <c r="P582" s="7" t="s">
        <v>1211</v>
      </c>
      <c r="Q582" s="33">
        <v>43768</v>
      </c>
      <c r="R582" s="8" t="s">
        <v>3491</v>
      </c>
      <c r="S582" s="8" t="s">
        <v>3500</v>
      </c>
      <c r="T582" s="8"/>
      <c r="U582" s="110" t="s">
        <v>1689</v>
      </c>
      <c r="V582" s="110"/>
      <c r="W582" s="141"/>
      <c r="X582" s="22">
        <v>43770</v>
      </c>
      <c r="Y582" s="40" t="s">
        <v>4194</v>
      </c>
      <c r="Z582" s="24"/>
      <c r="AA582" s="93"/>
      <c r="AB582" s="20"/>
      <c r="AC582" s="114"/>
      <c r="AD582" s="115"/>
    </row>
    <row r="583" spans="1:30" x14ac:dyDescent="0.25">
      <c r="A583" s="7">
        <v>86</v>
      </c>
      <c r="B583" s="86" t="s">
        <v>63</v>
      </c>
      <c r="C583" s="43">
        <v>68861263</v>
      </c>
      <c r="D583" s="43"/>
      <c r="E583" s="44" t="s">
        <v>3272</v>
      </c>
      <c r="F583" s="43" t="s">
        <v>3273</v>
      </c>
      <c r="G583" s="26" t="s">
        <v>3274</v>
      </c>
      <c r="H583" s="26" t="s">
        <v>2973</v>
      </c>
      <c r="I583" s="8"/>
      <c r="J583" s="26" t="s">
        <v>3334</v>
      </c>
      <c r="K583" s="8"/>
      <c r="L583" s="33">
        <v>43768</v>
      </c>
      <c r="M583" s="7" t="s">
        <v>4</v>
      </c>
      <c r="N583" s="26" t="s">
        <v>3402</v>
      </c>
      <c r="O583" s="8"/>
      <c r="P583" s="7" t="s">
        <v>1211</v>
      </c>
      <c r="Q583" s="33">
        <v>43770</v>
      </c>
      <c r="R583" s="8" t="s">
        <v>3488</v>
      </c>
      <c r="S583" s="8" t="s">
        <v>3497</v>
      </c>
      <c r="T583" s="8"/>
      <c r="U583" s="110" t="s">
        <v>1689</v>
      </c>
      <c r="V583" s="22"/>
      <c r="W583" s="141"/>
      <c r="X583" s="22">
        <v>43770</v>
      </c>
      <c r="Y583" s="40" t="s">
        <v>4194</v>
      </c>
      <c r="Z583" s="24"/>
      <c r="AA583" s="93"/>
      <c r="AB583" s="20"/>
      <c r="AC583" s="114"/>
      <c r="AD583" s="115"/>
    </row>
    <row r="584" spans="1:30" x14ac:dyDescent="0.25">
      <c r="A584" s="7">
        <v>70</v>
      </c>
      <c r="B584" s="85" t="s">
        <v>33</v>
      </c>
      <c r="C584" s="43">
        <v>68887463</v>
      </c>
      <c r="D584" s="43"/>
      <c r="E584" s="44" t="s">
        <v>3130</v>
      </c>
      <c r="F584" s="96">
        <v>70046</v>
      </c>
      <c r="G584" s="26" t="s">
        <v>3131</v>
      </c>
      <c r="H584" s="26" t="s">
        <v>25</v>
      </c>
      <c r="I584" s="8"/>
      <c r="J584" s="26" t="s">
        <v>168</v>
      </c>
      <c r="K584" s="8"/>
      <c r="L584" s="33">
        <v>43768</v>
      </c>
      <c r="M584" s="7" t="s">
        <v>4</v>
      </c>
      <c r="N584" s="26" t="s">
        <v>3350</v>
      </c>
      <c r="O584" s="8"/>
      <c r="P584" s="7" t="s">
        <v>3480</v>
      </c>
      <c r="Q584" s="33" t="s">
        <v>1214</v>
      </c>
      <c r="R584" s="8" t="s">
        <v>2078</v>
      </c>
      <c r="S584" s="8"/>
      <c r="T584" s="8"/>
      <c r="U584" s="110" t="s">
        <v>1689</v>
      </c>
      <c r="V584" s="22"/>
      <c r="W584" s="141"/>
      <c r="X584" s="22">
        <v>43769</v>
      </c>
      <c r="Y584" s="20" t="s">
        <v>4176</v>
      </c>
      <c r="Z584" s="24"/>
      <c r="AA584" s="93"/>
      <c r="AB584" s="20"/>
      <c r="AC584" s="114"/>
      <c r="AD584" s="115"/>
    </row>
    <row r="585" spans="1:30" x14ac:dyDescent="0.25">
      <c r="A585" s="7">
        <v>115</v>
      </c>
      <c r="B585" s="82" t="s">
        <v>63</v>
      </c>
      <c r="C585" s="25">
        <v>68894149</v>
      </c>
      <c r="D585" s="43"/>
      <c r="E585" s="24" t="s">
        <v>3594</v>
      </c>
      <c r="F585" s="24" t="s">
        <v>3686</v>
      </c>
      <c r="G585" s="40" t="s">
        <v>3771</v>
      </c>
      <c r="H585" s="40" t="s">
        <v>3853</v>
      </c>
      <c r="I585" s="8"/>
      <c r="J585" s="20"/>
      <c r="K585" s="8"/>
      <c r="L585" s="33">
        <v>43769</v>
      </c>
      <c r="M585" s="7" t="s">
        <v>4</v>
      </c>
      <c r="N585" s="20"/>
      <c r="O585" s="40" t="s">
        <v>3952</v>
      </c>
      <c r="P585" s="7" t="s">
        <v>1569</v>
      </c>
      <c r="Q585" s="33"/>
      <c r="R585" s="8"/>
      <c r="S585" s="8"/>
      <c r="T585" s="8"/>
      <c r="U585" s="110" t="s">
        <v>1689</v>
      </c>
      <c r="V585" s="110"/>
      <c r="W585" s="141"/>
      <c r="X585" s="22">
        <v>43769</v>
      </c>
      <c r="Y585" s="40" t="s">
        <v>4193</v>
      </c>
      <c r="Z585" s="24"/>
      <c r="AA585" s="93"/>
      <c r="AB585" s="20"/>
      <c r="AC585" s="114"/>
      <c r="AD585" s="115"/>
    </row>
    <row r="586" spans="1:30" x14ac:dyDescent="0.25">
      <c r="A586" s="7">
        <v>109</v>
      </c>
      <c r="B586" s="82" t="s">
        <v>63</v>
      </c>
      <c r="C586" s="25">
        <v>68866773</v>
      </c>
      <c r="D586" s="43"/>
      <c r="E586" s="24" t="s">
        <v>3585</v>
      </c>
      <c r="F586" s="24" t="s">
        <v>3680</v>
      </c>
      <c r="G586" s="40" t="s">
        <v>3764</v>
      </c>
      <c r="H586" s="40" t="s">
        <v>3844</v>
      </c>
      <c r="I586" s="8"/>
      <c r="J586" s="20"/>
      <c r="K586" s="8"/>
      <c r="L586" s="33">
        <v>43769</v>
      </c>
      <c r="M586" s="7" t="s">
        <v>4</v>
      </c>
      <c r="N586" s="20"/>
      <c r="O586" s="40" t="s">
        <v>3944</v>
      </c>
      <c r="P586" s="7" t="s">
        <v>1569</v>
      </c>
      <c r="Q586" s="33"/>
      <c r="R586" s="8"/>
      <c r="S586" s="8"/>
      <c r="T586" s="8"/>
      <c r="U586" s="110" t="s">
        <v>1689</v>
      </c>
      <c r="V586" s="110"/>
      <c r="W586" s="141"/>
      <c r="X586" s="22">
        <v>43770</v>
      </c>
      <c r="Y586" s="40" t="s">
        <v>4195</v>
      </c>
      <c r="Z586" s="24"/>
      <c r="AA586" s="93"/>
      <c r="AB586" s="20"/>
      <c r="AC586" s="114"/>
      <c r="AD586" s="115"/>
    </row>
    <row r="587" spans="1:30" x14ac:dyDescent="0.25">
      <c r="A587" s="7">
        <v>119</v>
      </c>
      <c r="B587" s="82" t="s">
        <v>63</v>
      </c>
      <c r="C587" s="25">
        <v>68912233</v>
      </c>
      <c r="D587" s="43"/>
      <c r="E587" s="24" t="s">
        <v>3601</v>
      </c>
      <c r="F587" s="24" t="s">
        <v>3693</v>
      </c>
      <c r="G587" s="40" t="s">
        <v>3779</v>
      </c>
      <c r="H587" s="40" t="s">
        <v>3859</v>
      </c>
      <c r="I587" s="8"/>
      <c r="J587" s="20"/>
      <c r="K587" s="8"/>
      <c r="L587" s="33">
        <v>43769</v>
      </c>
      <c r="M587" s="7" t="s">
        <v>4</v>
      </c>
      <c r="N587" s="20"/>
      <c r="O587" s="40" t="s">
        <v>3959</v>
      </c>
      <c r="P587" s="7" t="s">
        <v>1569</v>
      </c>
      <c r="Q587" s="33"/>
      <c r="R587" s="8"/>
      <c r="S587" s="8"/>
      <c r="T587" s="8"/>
      <c r="U587" s="110" t="s">
        <v>1689</v>
      </c>
      <c r="V587" s="110"/>
      <c r="W587" s="141"/>
      <c r="X587" s="22">
        <v>43770</v>
      </c>
      <c r="Y587" s="40" t="s">
        <v>4198</v>
      </c>
      <c r="Z587" s="24"/>
      <c r="AA587" s="93"/>
      <c r="AB587" s="20"/>
      <c r="AC587" s="114"/>
      <c r="AD587" s="115"/>
    </row>
    <row r="588" spans="1:30" s="88" customFormat="1" x14ac:dyDescent="0.25">
      <c r="A588" s="7">
        <v>141</v>
      </c>
      <c r="B588" s="82" t="s">
        <v>63</v>
      </c>
      <c r="C588" s="25">
        <v>68963965</v>
      </c>
      <c r="D588" s="43"/>
      <c r="E588" s="24" t="s">
        <v>3649</v>
      </c>
      <c r="F588" s="24" t="s">
        <v>3727</v>
      </c>
      <c r="G588" s="40" t="s">
        <v>3829</v>
      </c>
      <c r="H588" s="40" t="s">
        <v>3853</v>
      </c>
      <c r="I588" s="8"/>
      <c r="J588" s="20"/>
      <c r="K588" s="8"/>
      <c r="L588" s="33">
        <v>43769</v>
      </c>
      <c r="M588" s="7" t="s">
        <v>4</v>
      </c>
      <c r="N588" s="20"/>
      <c r="O588" s="40" t="s">
        <v>4004</v>
      </c>
      <c r="P588" s="7" t="s">
        <v>1569</v>
      </c>
      <c r="Q588" s="33"/>
      <c r="R588" s="8"/>
      <c r="S588" s="8"/>
      <c r="T588" s="8"/>
      <c r="U588" s="110" t="s">
        <v>1689</v>
      </c>
      <c r="V588" s="110"/>
      <c r="W588" s="141"/>
      <c r="X588" s="22">
        <v>43770</v>
      </c>
      <c r="Y588" s="40" t="s">
        <v>4192</v>
      </c>
      <c r="Z588" s="24"/>
      <c r="AA588" s="93"/>
      <c r="AB588" s="20"/>
      <c r="AC588" s="114"/>
      <c r="AD588" s="115"/>
    </row>
    <row r="589" spans="1:30" x14ac:dyDescent="0.25">
      <c r="A589" s="7">
        <v>12</v>
      </c>
      <c r="B589" s="50" t="s">
        <v>63</v>
      </c>
      <c r="C589" s="7">
        <v>68648837</v>
      </c>
      <c r="D589" s="78">
        <v>801140523000050</v>
      </c>
      <c r="E589" s="7" t="s">
        <v>1102</v>
      </c>
      <c r="F589" s="7" t="s">
        <v>535</v>
      </c>
      <c r="G589" s="8" t="s">
        <v>536</v>
      </c>
      <c r="H589" s="8" t="s">
        <v>2943</v>
      </c>
      <c r="I589" s="8"/>
      <c r="J589" s="8" t="s">
        <v>537</v>
      </c>
      <c r="K589" s="8"/>
      <c r="L589" s="33">
        <v>43761</v>
      </c>
      <c r="M589" s="7" t="s">
        <v>4</v>
      </c>
      <c r="N589" s="8" t="s">
        <v>538</v>
      </c>
      <c r="O589" s="10" t="s">
        <v>539</v>
      </c>
      <c r="P589" s="43" t="s">
        <v>1211</v>
      </c>
      <c r="Q589" s="22">
        <v>43761</v>
      </c>
      <c r="R589" s="21" t="s">
        <v>1275</v>
      </c>
      <c r="S589" s="26" t="s">
        <v>1569</v>
      </c>
      <c r="T589" s="26" t="s">
        <v>1569</v>
      </c>
      <c r="U589" s="110" t="s">
        <v>3429</v>
      </c>
      <c r="V589" s="22"/>
      <c r="W589" s="141" t="s">
        <v>4161</v>
      </c>
      <c r="X589" s="22">
        <v>43771</v>
      </c>
      <c r="Y589" s="20" t="s">
        <v>4161</v>
      </c>
      <c r="Z589" s="70"/>
      <c r="AA589" s="93"/>
      <c r="AB589" s="93" t="s">
        <v>2945</v>
      </c>
      <c r="AC589" s="112"/>
      <c r="AD589" s="115"/>
    </row>
    <row r="590" spans="1:30" x14ac:dyDescent="0.25">
      <c r="A590" s="7">
        <v>13</v>
      </c>
      <c r="B590" s="50" t="s">
        <v>63</v>
      </c>
      <c r="C590" s="7">
        <v>68687215</v>
      </c>
      <c r="D590" s="78">
        <v>801140523000030</v>
      </c>
      <c r="E590" s="7" t="s">
        <v>1123</v>
      </c>
      <c r="F590" s="7" t="s">
        <v>636</v>
      </c>
      <c r="G590" s="8" t="s">
        <v>536</v>
      </c>
      <c r="H590" s="8" t="s">
        <v>2974</v>
      </c>
      <c r="I590" s="8"/>
      <c r="J590" s="8" t="s">
        <v>537</v>
      </c>
      <c r="K590" s="8"/>
      <c r="L590" s="33">
        <v>43761</v>
      </c>
      <c r="M590" s="7" t="s">
        <v>4</v>
      </c>
      <c r="N590" s="8" t="s">
        <v>637</v>
      </c>
      <c r="O590" s="10" t="s">
        <v>539</v>
      </c>
      <c r="P590" s="43" t="s">
        <v>1211</v>
      </c>
      <c r="Q590" s="22">
        <v>43761</v>
      </c>
      <c r="R590" s="21" t="s">
        <v>1280</v>
      </c>
      <c r="S590" s="26" t="s">
        <v>1569</v>
      </c>
      <c r="T590" s="26" t="s">
        <v>1569</v>
      </c>
      <c r="U590" s="110" t="s">
        <v>3429</v>
      </c>
      <c r="V590" s="22"/>
      <c r="W590" s="141" t="s">
        <v>4162</v>
      </c>
      <c r="X590" s="22">
        <v>43771</v>
      </c>
      <c r="Y590" s="20" t="s">
        <v>4162</v>
      </c>
      <c r="Z590" s="70"/>
      <c r="AA590" s="93"/>
      <c r="AB590" s="93" t="s">
        <v>2945</v>
      </c>
      <c r="AC590" s="112"/>
      <c r="AD590" s="115"/>
    </row>
    <row r="591" spans="1:30" x14ac:dyDescent="0.25">
      <c r="A591" s="7">
        <v>14</v>
      </c>
      <c r="B591" s="50" t="s">
        <v>33</v>
      </c>
      <c r="C591" s="7">
        <v>68689061</v>
      </c>
      <c r="D591" s="7"/>
      <c r="E591" s="7" t="s">
        <v>1124</v>
      </c>
      <c r="F591" s="19">
        <v>95457</v>
      </c>
      <c r="G591" s="8" t="s">
        <v>638</v>
      </c>
      <c r="H591" s="8" t="s">
        <v>30</v>
      </c>
      <c r="I591" s="8"/>
      <c r="J591" s="8" t="s">
        <v>639</v>
      </c>
      <c r="K591" s="8"/>
      <c r="L591" s="33">
        <v>43761</v>
      </c>
      <c r="M591" s="7" t="s">
        <v>4</v>
      </c>
      <c r="N591" s="8" t="s">
        <v>640</v>
      </c>
      <c r="O591" s="10" t="s">
        <v>641</v>
      </c>
      <c r="P591" s="43" t="s">
        <v>1211</v>
      </c>
      <c r="Q591" s="22">
        <v>43762</v>
      </c>
      <c r="R591" s="21" t="s">
        <v>3481</v>
      </c>
      <c r="S591" s="26" t="s">
        <v>1569</v>
      </c>
      <c r="T591" s="26" t="s">
        <v>1569</v>
      </c>
      <c r="U591" s="110" t="s">
        <v>3429</v>
      </c>
      <c r="V591" s="110"/>
      <c r="W591" s="141"/>
      <c r="X591" s="22"/>
      <c r="Y591" s="20" t="s">
        <v>4154</v>
      </c>
      <c r="Z591" s="22"/>
      <c r="AA591" s="92" t="s">
        <v>2955</v>
      </c>
      <c r="AB591" s="93"/>
      <c r="AC591" s="112"/>
      <c r="AD591" s="115"/>
    </row>
    <row r="592" spans="1:30" s="88" customFormat="1" x14ac:dyDescent="0.25">
      <c r="A592" s="7">
        <v>30</v>
      </c>
      <c r="B592" s="54" t="s">
        <v>414</v>
      </c>
      <c r="C592" s="25">
        <v>68785551</v>
      </c>
      <c r="D592" s="7"/>
      <c r="E592" s="43" t="s">
        <v>2140</v>
      </c>
      <c r="F592" s="24" t="s">
        <v>2141</v>
      </c>
      <c r="G592" s="20" t="s">
        <v>2142</v>
      </c>
      <c r="H592" s="40" t="s">
        <v>3011</v>
      </c>
      <c r="I592" s="8"/>
      <c r="J592" s="20" t="s">
        <v>2143</v>
      </c>
      <c r="K592" s="8"/>
      <c r="L592" s="33">
        <v>43766</v>
      </c>
      <c r="M592" s="7" t="s">
        <v>1209</v>
      </c>
      <c r="N592" s="20" t="s">
        <v>2144</v>
      </c>
      <c r="O592" s="10" t="s">
        <v>2145</v>
      </c>
      <c r="P592" s="43" t="s">
        <v>1211</v>
      </c>
      <c r="Q592" s="22">
        <v>43767</v>
      </c>
      <c r="R592" s="26" t="s">
        <v>2686</v>
      </c>
      <c r="S592" s="26" t="s">
        <v>1569</v>
      </c>
      <c r="T592" s="26" t="s">
        <v>1569</v>
      </c>
      <c r="U592" s="110" t="s">
        <v>3429</v>
      </c>
      <c r="V592" s="22"/>
      <c r="W592" s="141" t="s">
        <v>4562</v>
      </c>
      <c r="X592" s="22">
        <v>43769</v>
      </c>
      <c r="Y592" s="93" t="s">
        <v>4044</v>
      </c>
      <c r="Z592" s="70"/>
      <c r="AA592" s="92"/>
      <c r="AB592" s="92"/>
      <c r="AC592" s="62"/>
      <c r="AD592" s="115"/>
    </row>
    <row r="593" spans="1:30" s="88" customFormat="1" x14ac:dyDescent="0.25">
      <c r="A593" s="7">
        <v>37</v>
      </c>
      <c r="B593" s="54" t="s">
        <v>34</v>
      </c>
      <c r="C593" s="25">
        <v>68846017</v>
      </c>
      <c r="D593" s="7"/>
      <c r="E593" s="43" t="s">
        <v>2369</v>
      </c>
      <c r="F593" s="24" t="s">
        <v>2370</v>
      </c>
      <c r="G593" s="20" t="s">
        <v>2371</v>
      </c>
      <c r="H593" s="40" t="s">
        <v>2973</v>
      </c>
      <c r="I593" s="8"/>
      <c r="J593" s="20" t="s">
        <v>2372</v>
      </c>
      <c r="K593" s="8"/>
      <c r="L593" s="33">
        <v>43766</v>
      </c>
      <c r="M593" s="7" t="s">
        <v>4</v>
      </c>
      <c r="N593" s="20" t="s">
        <v>2353</v>
      </c>
      <c r="O593" s="10" t="s">
        <v>2633</v>
      </c>
      <c r="P593" s="43" t="s">
        <v>1211</v>
      </c>
      <c r="Q593" s="22">
        <v>43767</v>
      </c>
      <c r="R593" s="26" t="s">
        <v>4586</v>
      </c>
      <c r="S593" s="26" t="s">
        <v>1569</v>
      </c>
      <c r="T593" s="26" t="s">
        <v>1569</v>
      </c>
      <c r="U593" s="110" t="s">
        <v>3429</v>
      </c>
      <c r="V593" s="22"/>
      <c r="W593" s="93" t="s">
        <v>4061</v>
      </c>
      <c r="X593" s="22">
        <v>43771</v>
      </c>
      <c r="Y593" s="93" t="s">
        <v>4061</v>
      </c>
      <c r="Z593" s="70"/>
      <c r="AA593" s="92"/>
      <c r="AB593" s="92"/>
      <c r="AC593" s="62"/>
      <c r="AD593" s="115"/>
    </row>
    <row r="594" spans="1:30" s="88" customFormat="1" x14ac:dyDescent="0.25">
      <c r="A594" s="7">
        <v>38</v>
      </c>
      <c r="B594" s="54" t="s">
        <v>34</v>
      </c>
      <c r="C594" s="25">
        <v>68862213</v>
      </c>
      <c r="D594" s="7"/>
      <c r="E594" s="43" t="s">
        <v>2467</v>
      </c>
      <c r="F594" s="24" t="s">
        <v>2468</v>
      </c>
      <c r="G594" s="20" t="s">
        <v>2469</v>
      </c>
      <c r="H594" s="40" t="s">
        <v>2954</v>
      </c>
      <c r="I594" s="8"/>
      <c r="J594" s="20" t="s">
        <v>225</v>
      </c>
      <c r="K594" s="8"/>
      <c r="L594" s="33">
        <v>43766</v>
      </c>
      <c r="M594" s="7" t="s">
        <v>4</v>
      </c>
      <c r="N594" s="20" t="s">
        <v>2470</v>
      </c>
      <c r="O594" s="10" t="s">
        <v>2668</v>
      </c>
      <c r="P594" s="43" t="s">
        <v>1211</v>
      </c>
      <c r="Q594" s="22">
        <v>43767</v>
      </c>
      <c r="R594" s="26" t="s">
        <v>4585</v>
      </c>
      <c r="S594" s="26" t="s">
        <v>1569</v>
      </c>
      <c r="T594" s="26" t="s">
        <v>1569</v>
      </c>
      <c r="U594" s="110" t="s">
        <v>3429</v>
      </c>
      <c r="V594" s="22"/>
      <c r="W594" s="141" t="s">
        <v>4547</v>
      </c>
      <c r="X594" s="22">
        <v>43770</v>
      </c>
      <c r="Y594" s="93" t="s">
        <v>4059</v>
      </c>
      <c r="Z594" s="70"/>
      <c r="AA594" s="92"/>
      <c r="AB594" s="92"/>
      <c r="AC594" s="62"/>
      <c r="AD594" s="115"/>
    </row>
    <row r="595" spans="1:30" s="88" customFormat="1" x14ac:dyDescent="0.25">
      <c r="A595" s="7">
        <v>29</v>
      </c>
      <c r="B595" s="54" t="s">
        <v>34</v>
      </c>
      <c r="C595" s="25">
        <v>68736841</v>
      </c>
      <c r="D595" s="7"/>
      <c r="E595" s="43" t="s">
        <v>2122</v>
      </c>
      <c r="F595" s="24" t="s">
        <v>2123</v>
      </c>
      <c r="G595" s="20" t="s">
        <v>2124</v>
      </c>
      <c r="H595" s="40" t="s">
        <v>132</v>
      </c>
      <c r="I595" s="8"/>
      <c r="J595" s="20" t="s">
        <v>2125</v>
      </c>
      <c r="K595" s="8"/>
      <c r="L595" s="33">
        <v>43766</v>
      </c>
      <c r="M595" s="7" t="s">
        <v>4</v>
      </c>
      <c r="N595" s="20" t="s">
        <v>2126</v>
      </c>
      <c r="O595" s="10" t="s">
        <v>2015</v>
      </c>
      <c r="P595" s="43" t="s">
        <v>1211</v>
      </c>
      <c r="Q595" s="22">
        <v>43768</v>
      </c>
      <c r="R595" s="98" t="s">
        <v>4581</v>
      </c>
      <c r="S595" s="21" t="s">
        <v>2930</v>
      </c>
      <c r="T595" s="26" t="s">
        <v>1569</v>
      </c>
      <c r="U595" s="110" t="s">
        <v>3429</v>
      </c>
      <c r="V595" s="22"/>
      <c r="W595" s="141" t="s">
        <v>4548</v>
      </c>
      <c r="X595" s="22">
        <v>43770</v>
      </c>
      <c r="Y595" s="93" t="s">
        <v>4059</v>
      </c>
      <c r="Z595" s="70"/>
      <c r="AA595" s="92"/>
      <c r="AB595" s="92"/>
      <c r="AC595" s="62"/>
      <c r="AD595" s="115"/>
    </row>
    <row r="596" spans="1:30" s="88" customFormat="1" x14ac:dyDescent="0.25">
      <c r="A596" s="7">
        <v>36</v>
      </c>
      <c r="B596" s="54" t="s">
        <v>34</v>
      </c>
      <c r="C596" s="25">
        <v>68843775</v>
      </c>
      <c r="D596" s="7"/>
      <c r="E596" s="43" t="s">
        <v>2365</v>
      </c>
      <c r="F596" s="24" t="s">
        <v>2366</v>
      </c>
      <c r="G596" s="20" t="s">
        <v>2367</v>
      </c>
      <c r="H596" s="40" t="s">
        <v>2973</v>
      </c>
      <c r="I596" s="8"/>
      <c r="J596" s="20" t="s">
        <v>2368</v>
      </c>
      <c r="K596" s="8"/>
      <c r="L596" s="33">
        <v>43766</v>
      </c>
      <c r="M596" s="7" t="s">
        <v>4</v>
      </c>
      <c r="N596" s="20" t="s">
        <v>2353</v>
      </c>
      <c r="O596" s="10" t="s">
        <v>2633</v>
      </c>
      <c r="P596" s="43" t="s">
        <v>1211</v>
      </c>
      <c r="Q596" s="22">
        <v>43768</v>
      </c>
      <c r="R596" s="26" t="s">
        <v>3032</v>
      </c>
      <c r="S596" s="26" t="s">
        <v>3033</v>
      </c>
      <c r="T596" s="26" t="s">
        <v>1569</v>
      </c>
      <c r="U596" s="110" t="s">
        <v>3429</v>
      </c>
      <c r="V596" s="22"/>
      <c r="W596" s="93" t="s">
        <v>4060</v>
      </c>
      <c r="X596" s="22"/>
      <c r="Y596" s="93" t="s">
        <v>4060</v>
      </c>
      <c r="Z596" s="70"/>
      <c r="AA596" s="92"/>
      <c r="AB596" s="92"/>
      <c r="AC596" s="62"/>
      <c r="AD596" s="115"/>
    </row>
    <row r="597" spans="1:30" s="88" customFormat="1" x14ac:dyDescent="0.25">
      <c r="A597" s="7">
        <v>161</v>
      </c>
      <c r="B597" s="54" t="s">
        <v>465</v>
      </c>
      <c r="C597" s="25">
        <v>68954485</v>
      </c>
      <c r="D597" s="24"/>
      <c r="E597" s="24" t="s">
        <v>4270</v>
      </c>
      <c r="F597" s="24" t="s">
        <v>4317</v>
      </c>
      <c r="G597" s="40" t="s">
        <v>4367</v>
      </c>
      <c r="H597" s="40" t="s">
        <v>4118</v>
      </c>
      <c r="I597" s="8"/>
      <c r="J597" s="20" t="s">
        <v>4436</v>
      </c>
      <c r="K597" s="8"/>
      <c r="L597" s="33">
        <v>43770</v>
      </c>
      <c r="M597" s="7" t="s">
        <v>4</v>
      </c>
      <c r="N597" s="20"/>
      <c r="O597" s="40"/>
      <c r="P597" s="43" t="s">
        <v>1211</v>
      </c>
      <c r="Q597" s="33">
        <v>43768</v>
      </c>
      <c r="R597" s="8" t="s">
        <v>4613</v>
      </c>
      <c r="S597" s="8">
        <v>0</v>
      </c>
      <c r="T597" s="8"/>
      <c r="U597" s="110" t="s">
        <v>3429</v>
      </c>
      <c r="V597" s="22"/>
      <c r="W597" s="141"/>
      <c r="X597" s="22"/>
      <c r="Y597" s="20"/>
      <c r="Z597" s="137"/>
      <c r="AA597" s="23"/>
      <c r="AB597" s="23"/>
      <c r="AC597" s="1"/>
      <c r="AD597" s="1"/>
    </row>
    <row r="598" spans="1:30" s="88" customFormat="1" x14ac:dyDescent="0.25">
      <c r="A598" s="7">
        <v>54</v>
      </c>
      <c r="B598" s="94" t="s">
        <v>59</v>
      </c>
      <c r="C598" s="43">
        <v>68877365</v>
      </c>
      <c r="D598" s="43"/>
      <c r="E598" s="101" t="s">
        <v>3195</v>
      </c>
      <c r="F598" s="100" t="s">
        <v>3196</v>
      </c>
      <c r="G598" s="102" t="s">
        <v>3197</v>
      </c>
      <c r="H598" s="102" t="s">
        <v>79</v>
      </c>
      <c r="I598" s="8"/>
      <c r="J598" s="102" t="s">
        <v>3317</v>
      </c>
      <c r="K598" s="8"/>
      <c r="L598" s="33">
        <v>43768</v>
      </c>
      <c r="M598" s="7" t="s">
        <v>4</v>
      </c>
      <c r="N598" s="102" t="s">
        <v>3376</v>
      </c>
      <c r="O598" s="8"/>
      <c r="P598" s="43" t="s">
        <v>1211</v>
      </c>
      <c r="Q598" s="33">
        <v>43769</v>
      </c>
      <c r="R598" s="8" t="s">
        <v>3473</v>
      </c>
      <c r="S598" s="8" t="s">
        <v>2930</v>
      </c>
      <c r="T598" s="8"/>
      <c r="U598" s="110" t="s">
        <v>3429</v>
      </c>
      <c r="V598" s="22"/>
      <c r="W598" s="141" t="s">
        <v>4621</v>
      </c>
      <c r="X598" s="22">
        <v>43770</v>
      </c>
      <c r="Y598" s="20" t="s">
        <v>4167</v>
      </c>
      <c r="Z598" s="70">
        <v>43769</v>
      </c>
      <c r="AA598" s="92" t="s">
        <v>3501</v>
      </c>
      <c r="AB598" s="20"/>
      <c r="AC598" s="112"/>
      <c r="AD598" s="115"/>
    </row>
    <row r="599" spans="1:30" s="88" customFormat="1" x14ac:dyDescent="0.25">
      <c r="A599" s="7">
        <v>89</v>
      </c>
      <c r="B599" s="75" t="s">
        <v>2712</v>
      </c>
      <c r="C599" s="25">
        <v>68895337</v>
      </c>
      <c r="D599" s="43"/>
      <c r="E599" s="24" t="s">
        <v>3595</v>
      </c>
      <c r="F599" s="25">
        <v>4721</v>
      </c>
      <c r="G599" s="40" t="s">
        <v>3772</v>
      </c>
      <c r="H599" s="40" t="s">
        <v>3854</v>
      </c>
      <c r="I599" s="8"/>
      <c r="J599" s="20"/>
      <c r="K599" s="8"/>
      <c r="L599" s="33">
        <v>43769</v>
      </c>
      <c r="M599" s="7" t="s">
        <v>4</v>
      </c>
      <c r="N599" s="20"/>
      <c r="O599" s="40" t="s">
        <v>3953</v>
      </c>
      <c r="P599" s="43" t="s">
        <v>1211</v>
      </c>
      <c r="Q599" s="33">
        <v>43769</v>
      </c>
      <c r="R599" s="8" t="s">
        <v>4606</v>
      </c>
      <c r="S599" s="26" t="s">
        <v>1569</v>
      </c>
      <c r="T599" s="8"/>
      <c r="U599" s="110" t="s">
        <v>3429</v>
      </c>
      <c r="V599" s="22"/>
      <c r="W599" s="141"/>
      <c r="X599" s="24"/>
      <c r="Y599" s="20"/>
      <c r="Z599" s="24"/>
      <c r="AA599" s="93"/>
      <c r="AB599" s="20"/>
      <c r="AC599" s="111"/>
      <c r="AD599" s="115"/>
    </row>
    <row r="600" spans="1:30" s="88" customFormat="1" x14ac:dyDescent="0.25">
      <c r="A600" s="7">
        <v>109</v>
      </c>
      <c r="B600" s="75" t="s">
        <v>34</v>
      </c>
      <c r="C600" s="25">
        <v>68952531</v>
      </c>
      <c r="D600" s="43"/>
      <c r="E600" s="24" t="s">
        <v>3641</v>
      </c>
      <c r="F600" s="24" t="s">
        <v>3722</v>
      </c>
      <c r="G600" s="40" t="s">
        <v>3821</v>
      </c>
      <c r="H600" s="40" t="s">
        <v>3855</v>
      </c>
      <c r="I600" s="8"/>
      <c r="J600" s="20"/>
      <c r="K600" s="8"/>
      <c r="L600" s="33">
        <v>43769</v>
      </c>
      <c r="M600" s="7" t="s">
        <v>4</v>
      </c>
      <c r="N600" s="20"/>
      <c r="O600" s="40" t="s">
        <v>4549</v>
      </c>
      <c r="P600" s="43" t="s">
        <v>1211</v>
      </c>
      <c r="Q600" s="33">
        <v>43769</v>
      </c>
      <c r="R600" s="8" t="s">
        <v>4582</v>
      </c>
      <c r="S600" s="8">
        <v>0</v>
      </c>
      <c r="T600" s="8"/>
      <c r="U600" s="110" t="s">
        <v>3429</v>
      </c>
      <c r="V600" s="22"/>
      <c r="W600" s="141" t="s">
        <v>4550</v>
      </c>
      <c r="X600" s="110"/>
      <c r="Y600" s="20"/>
      <c r="Z600" s="54"/>
      <c r="AA600" s="92"/>
      <c r="AB600" s="68"/>
      <c r="AC600" s="111"/>
      <c r="AD600" s="115"/>
    </row>
    <row r="601" spans="1:30" s="88" customFormat="1" x14ac:dyDescent="0.25">
      <c r="A601" s="7">
        <v>112</v>
      </c>
      <c r="B601" s="54" t="s">
        <v>59</v>
      </c>
      <c r="C601" s="25">
        <v>68962755</v>
      </c>
      <c r="D601" s="43"/>
      <c r="E601" s="24" t="s">
        <v>3647</v>
      </c>
      <c r="F601" s="24" t="s">
        <v>3724</v>
      </c>
      <c r="G601" s="40" t="s">
        <v>3826</v>
      </c>
      <c r="H601" s="40" t="s">
        <v>3880</v>
      </c>
      <c r="I601" s="8" t="s">
        <v>3182</v>
      </c>
      <c r="J601" s="20"/>
      <c r="K601" s="8"/>
      <c r="L601" s="33">
        <v>43769</v>
      </c>
      <c r="M601" s="7" t="s">
        <v>4</v>
      </c>
      <c r="N601" s="20"/>
      <c r="O601" s="40" t="s">
        <v>4001</v>
      </c>
      <c r="P601" s="43" t="s">
        <v>1211</v>
      </c>
      <c r="Q601" s="33">
        <v>43769</v>
      </c>
      <c r="R601" s="8" t="s">
        <v>4517</v>
      </c>
      <c r="S601" s="8"/>
      <c r="T601" s="8"/>
      <c r="U601" s="110" t="s">
        <v>3429</v>
      </c>
      <c r="V601" s="22"/>
      <c r="W601" s="141" t="s">
        <v>4621</v>
      </c>
      <c r="X601" s="22">
        <v>43772</v>
      </c>
      <c r="Y601" s="20" t="s">
        <v>4190</v>
      </c>
      <c r="Z601" s="24"/>
      <c r="AA601" s="93"/>
      <c r="AB601" s="20"/>
      <c r="AC601" s="114"/>
      <c r="AD601" s="115"/>
    </row>
    <row r="602" spans="1:30" s="88" customFormat="1" x14ac:dyDescent="0.25">
      <c r="A602" s="7">
        <v>114</v>
      </c>
      <c r="B602" s="75" t="s">
        <v>34</v>
      </c>
      <c r="C602" s="25">
        <v>68968089</v>
      </c>
      <c r="D602" s="43"/>
      <c r="E602" s="24" t="s">
        <v>3651</v>
      </c>
      <c r="F602" s="24" t="s">
        <v>3729</v>
      </c>
      <c r="G602" s="40" t="s">
        <v>3831</v>
      </c>
      <c r="H602" s="40" t="s">
        <v>3886</v>
      </c>
      <c r="I602" s="8"/>
      <c r="J602" s="20"/>
      <c r="K602" s="8"/>
      <c r="L602" s="33">
        <v>43769</v>
      </c>
      <c r="M602" s="7" t="s">
        <v>4</v>
      </c>
      <c r="N602" s="20"/>
      <c r="O602" s="40" t="s">
        <v>1943</v>
      </c>
      <c r="P602" s="43" t="s">
        <v>1211</v>
      </c>
      <c r="Q602" s="33">
        <v>43769</v>
      </c>
      <c r="R602" s="8" t="s">
        <v>4587</v>
      </c>
      <c r="S602" s="8">
        <v>0</v>
      </c>
      <c r="T602" s="8"/>
      <c r="U602" s="110" t="s">
        <v>3429</v>
      </c>
      <c r="V602" s="22"/>
      <c r="W602" s="141" t="s">
        <v>4554</v>
      </c>
      <c r="X602" s="110"/>
      <c r="Y602" s="20"/>
      <c r="Z602" s="24"/>
      <c r="AA602" s="93"/>
      <c r="AB602" s="20"/>
      <c r="AC602" s="111"/>
      <c r="AD602" s="115"/>
    </row>
    <row r="603" spans="1:30" s="88" customFormat="1" x14ac:dyDescent="0.25">
      <c r="A603" s="7">
        <v>162</v>
      </c>
      <c r="B603" s="54" t="s">
        <v>2712</v>
      </c>
      <c r="C603" s="25">
        <v>68962767</v>
      </c>
      <c r="D603" s="24"/>
      <c r="E603" s="24" t="s">
        <v>4271</v>
      </c>
      <c r="F603" s="25">
        <v>9522</v>
      </c>
      <c r="G603" s="40" t="s">
        <v>4368</v>
      </c>
      <c r="H603" s="40" t="s">
        <v>1852</v>
      </c>
      <c r="I603" s="8"/>
      <c r="J603" s="20" t="s">
        <v>417</v>
      </c>
      <c r="K603" s="8"/>
      <c r="L603" s="33">
        <v>43770</v>
      </c>
      <c r="M603" s="7" t="s">
        <v>4</v>
      </c>
      <c r="N603" s="20"/>
      <c r="O603" s="40"/>
      <c r="P603" s="43" t="s">
        <v>1211</v>
      </c>
      <c r="Q603" s="33">
        <v>43769</v>
      </c>
      <c r="R603" s="8" t="s">
        <v>4604</v>
      </c>
      <c r="S603" s="26" t="s">
        <v>1569</v>
      </c>
      <c r="T603" s="8"/>
      <c r="U603" s="110" t="s">
        <v>3429</v>
      </c>
      <c r="V603" s="110"/>
      <c r="W603" s="141"/>
      <c r="X603" s="22"/>
      <c r="Y603" s="20"/>
      <c r="Z603" s="137"/>
      <c r="AA603" s="23"/>
      <c r="AB603" s="23"/>
      <c r="AC603" s="1"/>
      <c r="AD603" s="1"/>
    </row>
    <row r="604" spans="1:30" s="88" customFormat="1" x14ac:dyDescent="0.25">
      <c r="A604" s="7">
        <v>166</v>
      </c>
      <c r="B604" s="54" t="s">
        <v>34</v>
      </c>
      <c r="C604" s="25">
        <v>68972925</v>
      </c>
      <c r="D604" s="24"/>
      <c r="E604" s="24" t="s">
        <v>4275</v>
      </c>
      <c r="F604" s="24" t="s">
        <v>4319</v>
      </c>
      <c r="G604" s="40" t="s">
        <v>4372</v>
      </c>
      <c r="H604" s="40" t="s">
        <v>4405</v>
      </c>
      <c r="I604" s="8"/>
      <c r="J604" s="20" t="s">
        <v>4440</v>
      </c>
      <c r="K604" s="8"/>
      <c r="L604" s="33">
        <v>43770</v>
      </c>
      <c r="M604" s="7" t="s">
        <v>4</v>
      </c>
      <c r="N604" s="20"/>
      <c r="O604" s="40"/>
      <c r="P604" s="43" t="s">
        <v>1211</v>
      </c>
      <c r="Q604" s="33">
        <v>43769</v>
      </c>
      <c r="R604" s="8" t="s">
        <v>4591</v>
      </c>
      <c r="S604" s="8">
        <v>0</v>
      </c>
      <c r="T604" s="8"/>
      <c r="U604" s="110" t="s">
        <v>3429</v>
      </c>
      <c r="V604" s="22"/>
      <c r="W604" s="141"/>
      <c r="X604" s="22"/>
      <c r="Y604" s="20"/>
      <c r="Z604" s="137"/>
      <c r="AA604" s="23"/>
      <c r="AB604" s="23"/>
      <c r="AC604" s="1"/>
      <c r="AD604" s="1"/>
    </row>
    <row r="605" spans="1:30" s="88" customFormat="1" x14ac:dyDescent="0.25">
      <c r="A605" s="7">
        <v>35</v>
      </c>
      <c r="B605" s="54" t="s">
        <v>59</v>
      </c>
      <c r="C605" s="25">
        <v>68837239</v>
      </c>
      <c r="D605" s="7"/>
      <c r="E605" s="43" t="s">
        <v>2326</v>
      </c>
      <c r="F605" s="24" t="s">
        <v>2327</v>
      </c>
      <c r="G605" s="20" t="s">
        <v>2328</v>
      </c>
      <c r="H605" s="40" t="s">
        <v>451</v>
      </c>
      <c r="I605" s="8" t="s">
        <v>451</v>
      </c>
      <c r="J605" s="20" t="s">
        <v>623</v>
      </c>
      <c r="K605" s="8"/>
      <c r="L605" s="33">
        <v>43766</v>
      </c>
      <c r="M605" s="7" t="s">
        <v>1209</v>
      </c>
      <c r="N605" s="20" t="s">
        <v>2329</v>
      </c>
      <c r="O605" s="10" t="s">
        <v>3431</v>
      </c>
      <c r="P605" s="43" t="s">
        <v>1211</v>
      </c>
      <c r="Q605" s="22">
        <v>43770</v>
      </c>
      <c r="R605" s="26" t="s">
        <v>4518</v>
      </c>
      <c r="S605" s="26" t="s">
        <v>1569</v>
      </c>
      <c r="T605" s="26" t="s">
        <v>1569</v>
      </c>
      <c r="U605" s="110" t="s">
        <v>3429</v>
      </c>
      <c r="V605" s="22"/>
      <c r="W605" s="141" t="s">
        <v>4621</v>
      </c>
      <c r="X605" s="22">
        <v>43770</v>
      </c>
      <c r="Y605" s="20" t="s">
        <v>4173</v>
      </c>
      <c r="Z605" s="70">
        <v>43769</v>
      </c>
      <c r="AA605" s="92" t="s">
        <v>3508</v>
      </c>
      <c r="AB605" s="93"/>
      <c r="AC605" s="114"/>
      <c r="AD605" s="115"/>
    </row>
    <row r="606" spans="1:30" s="88" customFormat="1" x14ac:dyDescent="0.25">
      <c r="A606" s="7">
        <v>95</v>
      </c>
      <c r="B606" s="54" t="s">
        <v>59</v>
      </c>
      <c r="C606" s="25">
        <v>68911859</v>
      </c>
      <c r="D606" s="43"/>
      <c r="E606" s="24" t="s">
        <v>3610</v>
      </c>
      <c r="F606" s="24" t="s">
        <v>3700</v>
      </c>
      <c r="G606" s="40" t="s">
        <v>3789</v>
      </c>
      <c r="H606" s="40" t="s">
        <v>3865</v>
      </c>
      <c r="I606" s="8" t="s">
        <v>4530</v>
      </c>
      <c r="J606" s="20"/>
      <c r="K606" s="8"/>
      <c r="L606" s="33">
        <v>43769</v>
      </c>
      <c r="M606" s="7" t="s">
        <v>4</v>
      </c>
      <c r="N606" s="20"/>
      <c r="O606" s="40" t="s">
        <v>3969</v>
      </c>
      <c r="P606" s="43" t="s">
        <v>1211</v>
      </c>
      <c r="Q606" s="33">
        <v>43770</v>
      </c>
      <c r="R606" s="8" t="s">
        <v>4519</v>
      </c>
      <c r="S606" s="8"/>
      <c r="T606" s="8"/>
      <c r="U606" s="110" t="s">
        <v>3429</v>
      </c>
      <c r="V606" s="22"/>
      <c r="W606" s="141" t="s">
        <v>4621</v>
      </c>
      <c r="X606" s="22">
        <v>43771</v>
      </c>
      <c r="Y606" s="20" t="s">
        <v>4184</v>
      </c>
      <c r="Z606" s="24"/>
      <c r="AA606" s="93"/>
      <c r="AB606" s="20"/>
      <c r="AC606" s="114"/>
      <c r="AD606" s="115"/>
    </row>
    <row r="607" spans="1:30" s="88" customFormat="1" x14ac:dyDescent="0.25">
      <c r="A607" s="7">
        <v>98</v>
      </c>
      <c r="B607" s="54" t="s">
        <v>59</v>
      </c>
      <c r="C607" s="25">
        <v>68923781</v>
      </c>
      <c r="D607" s="43"/>
      <c r="E607" s="24" t="s">
        <v>3615</v>
      </c>
      <c r="F607" s="24" t="s">
        <v>3704</v>
      </c>
      <c r="G607" s="40" t="s">
        <v>3794</v>
      </c>
      <c r="H607" s="40" t="s">
        <v>3868</v>
      </c>
      <c r="I607" s="8" t="s">
        <v>79</v>
      </c>
      <c r="J607" s="20"/>
      <c r="K607" s="8"/>
      <c r="L607" s="33">
        <v>43769</v>
      </c>
      <c r="M607" s="7" t="s">
        <v>4</v>
      </c>
      <c r="N607" s="20"/>
      <c r="O607" s="40" t="s">
        <v>3974</v>
      </c>
      <c r="P607" s="43" t="s">
        <v>1211</v>
      </c>
      <c r="Q607" s="33">
        <v>43770</v>
      </c>
      <c r="R607" s="8" t="s">
        <v>4520</v>
      </c>
      <c r="S607" s="8"/>
      <c r="T607" s="8"/>
      <c r="U607" s="110" t="s">
        <v>3429</v>
      </c>
      <c r="V607" s="22"/>
      <c r="W607" s="141" t="s">
        <v>4621</v>
      </c>
      <c r="X607" s="22">
        <v>43771</v>
      </c>
      <c r="Y607" s="20" t="s">
        <v>4185</v>
      </c>
      <c r="Z607" s="24"/>
      <c r="AA607" s="93"/>
      <c r="AB607" s="20"/>
      <c r="AC607" s="114"/>
      <c r="AD607" s="115"/>
    </row>
    <row r="608" spans="1:30" s="88" customFormat="1" x14ac:dyDescent="0.25">
      <c r="A608" s="7">
        <v>102</v>
      </c>
      <c r="B608" s="75" t="s">
        <v>34</v>
      </c>
      <c r="C608" s="25">
        <v>68935007</v>
      </c>
      <c r="D608" s="43"/>
      <c r="E608" s="24" t="s">
        <v>3622</v>
      </c>
      <c r="F608" s="24" t="s">
        <v>3709</v>
      </c>
      <c r="G608" s="40" t="s">
        <v>3801</v>
      </c>
      <c r="H608" s="40" t="s">
        <v>3876</v>
      </c>
      <c r="I608" s="8"/>
      <c r="J608" s="20"/>
      <c r="K608" s="8"/>
      <c r="L608" s="33">
        <v>43769</v>
      </c>
      <c r="M608" s="7" t="s">
        <v>4</v>
      </c>
      <c r="N608" s="20"/>
      <c r="O608" s="40" t="s">
        <v>3974</v>
      </c>
      <c r="P608" s="43" t="s">
        <v>1211</v>
      </c>
      <c r="Q608" s="33">
        <v>43770</v>
      </c>
      <c r="R608" s="8" t="s">
        <v>4589</v>
      </c>
      <c r="S608" s="8">
        <v>0</v>
      </c>
      <c r="T608" s="8"/>
      <c r="U608" s="110" t="s">
        <v>3429</v>
      </c>
      <c r="V608" s="22"/>
      <c r="W608" s="141"/>
      <c r="X608" s="110"/>
      <c r="Y608" s="20"/>
      <c r="Z608" s="24"/>
      <c r="AA608" s="93"/>
      <c r="AB608" s="20"/>
      <c r="AC608" s="111"/>
      <c r="AD608" s="115"/>
    </row>
    <row r="609" spans="1:30" s="88" customFormat="1" x14ac:dyDescent="0.25">
      <c r="A609" s="7">
        <v>106</v>
      </c>
      <c r="B609" s="54" t="s">
        <v>3252</v>
      </c>
      <c r="C609" s="25">
        <v>68950675</v>
      </c>
      <c r="D609" s="43"/>
      <c r="E609" s="24" t="s">
        <v>3631</v>
      </c>
      <c r="F609" s="25">
        <v>10390</v>
      </c>
      <c r="G609" s="40" t="s">
        <v>3810</v>
      </c>
      <c r="H609" s="40" t="s">
        <v>3878</v>
      </c>
      <c r="I609" s="8"/>
      <c r="J609" s="20"/>
      <c r="K609" s="8"/>
      <c r="L609" s="33">
        <v>43769</v>
      </c>
      <c r="M609" s="7" t="s">
        <v>4</v>
      </c>
      <c r="N609" s="20"/>
      <c r="O609" s="40" t="s">
        <v>3987</v>
      </c>
      <c r="P609" s="43" t="s">
        <v>1211</v>
      </c>
      <c r="Q609" s="33">
        <v>43770</v>
      </c>
      <c r="R609" s="8" t="s">
        <v>4611</v>
      </c>
      <c r="S609" s="8">
        <v>0</v>
      </c>
      <c r="T609" s="8"/>
      <c r="U609" s="110" t="s">
        <v>3429</v>
      </c>
      <c r="V609" s="22"/>
      <c r="W609" s="141"/>
      <c r="X609" s="24"/>
      <c r="Y609" s="20"/>
      <c r="Z609" s="24"/>
      <c r="AA609" s="93"/>
      <c r="AB609" s="20"/>
      <c r="AC609" s="111"/>
      <c r="AD609" s="115"/>
    </row>
    <row r="610" spans="1:30" s="88" customFormat="1" x14ac:dyDescent="0.25">
      <c r="A610" s="7">
        <v>171</v>
      </c>
      <c r="B610" s="54" t="s">
        <v>34</v>
      </c>
      <c r="C610" s="25">
        <v>69000099</v>
      </c>
      <c r="D610" s="24"/>
      <c r="E610" s="24" t="s">
        <v>4280</v>
      </c>
      <c r="F610" s="24" t="s">
        <v>1492</v>
      </c>
      <c r="G610" s="40" t="s">
        <v>1493</v>
      </c>
      <c r="H610" s="40" t="s">
        <v>4407</v>
      </c>
      <c r="I610" s="8"/>
      <c r="J610" s="20" t="s">
        <v>4443</v>
      </c>
      <c r="K610" s="8"/>
      <c r="L610" s="33">
        <v>43770</v>
      </c>
      <c r="M610" s="7" t="s">
        <v>4</v>
      </c>
      <c r="N610" s="20"/>
      <c r="O610" s="40"/>
      <c r="P610" s="43" t="s">
        <v>1211</v>
      </c>
      <c r="Q610" s="33">
        <v>43770</v>
      </c>
      <c r="R610" s="8" t="s">
        <v>4592</v>
      </c>
      <c r="S610" s="8">
        <v>0</v>
      </c>
      <c r="T610" s="8"/>
      <c r="U610" s="110" t="s">
        <v>3429</v>
      </c>
      <c r="V610" s="22"/>
      <c r="W610" s="141"/>
      <c r="X610" s="22"/>
      <c r="Y610" s="20"/>
      <c r="Z610" s="137"/>
      <c r="AA610" s="23"/>
      <c r="AB610" s="23"/>
      <c r="AC610" s="1"/>
      <c r="AD610" s="1"/>
    </row>
    <row r="611" spans="1:30" s="88" customFormat="1" x14ac:dyDescent="0.25">
      <c r="A611" s="7">
        <v>189</v>
      </c>
      <c r="B611" s="54" t="s">
        <v>59</v>
      </c>
      <c r="C611" s="25">
        <v>69020013</v>
      </c>
      <c r="D611" s="24"/>
      <c r="E611" s="24" t="s">
        <v>4297</v>
      </c>
      <c r="F611" s="24" t="s">
        <v>4336</v>
      </c>
      <c r="G611" s="40" t="s">
        <v>4393</v>
      </c>
      <c r="H611" s="40" t="s">
        <v>3855</v>
      </c>
      <c r="I611" s="8" t="s">
        <v>132</v>
      </c>
      <c r="J611" s="20" t="s">
        <v>1908</v>
      </c>
      <c r="K611" s="8"/>
      <c r="L611" s="33">
        <v>43770</v>
      </c>
      <c r="M611" s="7" t="s">
        <v>4</v>
      </c>
      <c r="N611" s="20"/>
      <c r="O611" s="40"/>
      <c r="P611" s="43" t="s">
        <v>1211</v>
      </c>
      <c r="Q611" s="33">
        <v>43770</v>
      </c>
      <c r="R611" s="8" t="s">
        <v>4525</v>
      </c>
      <c r="S611" s="8"/>
      <c r="T611" s="8"/>
      <c r="U611" s="110" t="s">
        <v>3429</v>
      </c>
      <c r="V611" s="22"/>
      <c r="W611" s="141" t="s">
        <v>4169</v>
      </c>
      <c r="X611" s="22"/>
      <c r="Y611" s="20"/>
      <c r="Z611" s="137"/>
      <c r="AA611" s="23"/>
      <c r="AB611" s="23"/>
      <c r="AC611" s="1"/>
      <c r="AD611" s="1"/>
    </row>
    <row r="612" spans="1:30" s="88" customFormat="1" x14ac:dyDescent="0.25">
      <c r="A612" s="7">
        <v>190</v>
      </c>
      <c r="B612" s="54" t="s">
        <v>59</v>
      </c>
      <c r="C612" s="25">
        <v>69022503</v>
      </c>
      <c r="D612" s="24"/>
      <c r="E612" s="24" t="s">
        <v>4298</v>
      </c>
      <c r="F612" s="24" t="s">
        <v>4337</v>
      </c>
      <c r="G612" s="40" t="s">
        <v>4394</v>
      </c>
      <c r="H612" s="40" t="s">
        <v>3866</v>
      </c>
      <c r="I612" s="8" t="s">
        <v>2992</v>
      </c>
      <c r="J612" s="20" t="s">
        <v>3323</v>
      </c>
      <c r="K612" s="8"/>
      <c r="L612" s="33">
        <v>43770</v>
      </c>
      <c r="M612" s="7" t="s">
        <v>4</v>
      </c>
      <c r="N612" s="20"/>
      <c r="O612" s="40"/>
      <c r="P612" s="43" t="s">
        <v>1211</v>
      </c>
      <c r="Q612" s="33">
        <v>43770</v>
      </c>
      <c r="R612" s="8" t="s">
        <v>4526</v>
      </c>
      <c r="S612" s="8"/>
      <c r="T612" s="8"/>
      <c r="U612" s="110" t="s">
        <v>3429</v>
      </c>
      <c r="V612" s="22"/>
      <c r="W612" s="141" t="s">
        <v>4169</v>
      </c>
      <c r="X612" s="22"/>
      <c r="Y612" s="20"/>
      <c r="Z612" s="137"/>
      <c r="AA612" s="23"/>
      <c r="AB612" s="23"/>
      <c r="AC612" s="1"/>
      <c r="AD612" s="1"/>
    </row>
    <row r="613" spans="1:30" s="88" customFormat="1" x14ac:dyDescent="0.25">
      <c r="A613" s="7">
        <v>192</v>
      </c>
      <c r="B613" s="54" t="s">
        <v>59</v>
      </c>
      <c r="C613" s="25">
        <v>69031901</v>
      </c>
      <c r="D613" s="24"/>
      <c r="E613" s="24" t="s">
        <v>4300</v>
      </c>
      <c r="F613" s="24" t="s">
        <v>4339</v>
      </c>
      <c r="G613" s="40" t="s">
        <v>4396</v>
      </c>
      <c r="H613" s="40" t="s">
        <v>4118</v>
      </c>
      <c r="I613" s="8" t="s">
        <v>2952</v>
      </c>
      <c r="J613" s="20" t="s">
        <v>251</v>
      </c>
      <c r="K613" s="8"/>
      <c r="L613" s="33">
        <v>43770</v>
      </c>
      <c r="M613" s="7" t="s">
        <v>4</v>
      </c>
      <c r="N613" s="20"/>
      <c r="O613" s="40"/>
      <c r="P613" s="43" t="s">
        <v>1211</v>
      </c>
      <c r="Q613" s="33">
        <v>43770</v>
      </c>
      <c r="R613" s="8" t="s">
        <v>4527</v>
      </c>
      <c r="S613" s="8"/>
      <c r="T613" s="8"/>
      <c r="U613" s="110" t="s">
        <v>3429</v>
      </c>
      <c r="V613" s="22"/>
      <c r="W613" s="141" t="s">
        <v>4169</v>
      </c>
      <c r="X613" s="22"/>
      <c r="Y613" s="20"/>
      <c r="Z613" s="137"/>
      <c r="AA613" s="23"/>
      <c r="AB613" s="23"/>
      <c r="AC613" s="1"/>
      <c r="AD613" s="1"/>
    </row>
    <row r="614" spans="1:30" s="88" customFormat="1" x14ac:dyDescent="0.25">
      <c r="A614" s="7">
        <v>80</v>
      </c>
      <c r="B614" s="54" t="s">
        <v>63</v>
      </c>
      <c r="C614" s="25">
        <v>68844791</v>
      </c>
      <c r="D614" s="43"/>
      <c r="E614" s="24" t="s">
        <v>3581</v>
      </c>
      <c r="F614" s="24" t="s">
        <v>3676</v>
      </c>
      <c r="G614" s="40" t="s">
        <v>3760</v>
      </c>
      <c r="H614" s="40" t="s">
        <v>3845</v>
      </c>
      <c r="I614" s="8"/>
      <c r="J614" s="20"/>
      <c r="K614" s="8"/>
      <c r="L614" s="33">
        <v>43769</v>
      </c>
      <c r="M614" s="7" t="s">
        <v>4</v>
      </c>
      <c r="N614" s="20"/>
      <c r="O614" s="40" t="s">
        <v>3940</v>
      </c>
      <c r="P614" s="43" t="s">
        <v>1219</v>
      </c>
      <c r="Q614" s="22">
        <v>43771</v>
      </c>
      <c r="R614" s="141" t="s">
        <v>4180</v>
      </c>
      <c r="S614" s="8"/>
      <c r="T614" s="8"/>
      <c r="U614" s="110" t="s">
        <v>3429</v>
      </c>
      <c r="V614" s="22"/>
      <c r="W614" s="141" t="s">
        <v>4180</v>
      </c>
      <c r="X614" s="22">
        <v>43771</v>
      </c>
      <c r="Y614" s="20" t="s">
        <v>4180</v>
      </c>
      <c r="Z614" s="24"/>
      <c r="AA614" s="93"/>
      <c r="AB614" s="20"/>
      <c r="AC614" s="114"/>
      <c r="AD614" s="115"/>
    </row>
    <row r="615" spans="1:30" s="88" customFormat="1" x14ac:dyDescent="0.25">
      <c r="A615" s="7">
        <v>100</v>
      </c>
      <c r="B615" s="54" t="s">
        <v>63</v>
      </c>
      <c r="C615" s="25">
        <v>68928369</v>
      </c>
      <c r="D615" s="43"/>
      <c r="E615" s="24" t="s">
        <v>3618</v>
      </c>
      <c r="F615" s="24" t="s">
        <v>2454</v>
      </c>
      <c r="G615" s="40" t="s">
        <v>2455</v>
      </c>
      <c r="H615" s="40" t="s">
        <v>3872</v>
      </c>
      <c r="I615" s="8"/>
      <c r="J615" s="20"/>
      <c r="K615" s="8"/>
      <c r="L615" s="33">
        <v>43769</v>
      </c>
      <c r="M615" s="7" t="s">
        <v>4</v>
      </c>
      <c r="N615" s="20"/>
      <c r="O615" s="40" t="s">
        <v>3978</v>
      </c>
      <c r="P615" s="43" t="s">
        <v>1219</v>
      </c>
      <c r="Q615" s="22">
        <v>43771</v>
      </c>
      <c r="R615" s="141" t="s">
        <v>4156</v>
      </c>
      <c r="S615" s="8"/>
      <c r="T615" s="8"/>
      <c r="U615" s="110" t="s">
        <v>3429</v>
      </c>
      <c r="V615" s="22"/>
      <c r="W615" s="141" t="s">
        <v>4156</v>
      </c>
      <c r="X615" s="22">
        <v>43771</v>
      </c>
      <c r="Y615" s="40" t="s">
        <v>4156</v>
      </c>
      <c r="Z615" s="24"/>
      <c r="AA615" s="93"/>
      <c r="AB615" s="20"/>
      <c r="AC615" s="114"/>
      <c r="AD615" s="115"/>
    </row>
    <row r="616" spans="1:30" s="88" customFormat="1" x14ac:dyDescent="0.25">
      <c r="A616" s="7">
        <v>111</v>
      </c>
      <c r="B616" s="75" t="s">
        <v>2712</v>
      </c>
      <c r="C616" s="25">
        <v>68960813</v>
      </c>
      <c r="D616" s="43"/>
      <c r="E616" s="24" t="s">
        <v>3645</v>
      </c>
      <c r="F616" s="25">
        <v>1582</v>
      </c>
      <c r="G616" s="40" t="s">
        <v>3824</v>
      </c>
      <c r="H616" s="40" t="s">
        <v>3847</v>
      </c>
      <c r="I616" s="8"/>
      <c r="J616" s="20"/>
      <c r="K616" s="8"/>
      <c r="L616" s="33">
        <v>43769</v>
      </c>
      <c r="M616" s="7" t="s">
        <v>4</v>
      </c>
      <c r="N616" s="20"/>
      <c r="O616" s="40" t="s">
        <v>3999</v>
      </c>
      <c r="P616" s="43" t="s">
        <v>1219</v>
      </c>
      <c r="Q616" s="33">
        <v>43771</v>
      </c>
      <c r="R616" s="8" t="s">
        <v>4602</v>
      </c>
      <c r="S616" s="26" t="s">
        <v>1569</v>
      </c>
      <c r="T616" s="8"/>
      <c r="U616" s="110" t="s">
        <v>3429</v>
      </c>
      <c r="V616" s="110"/>
      <c r="W616" s="141"/>
      <c r="X616" s="24"/>
      <c r="Y616" s="20"/>
      <c r="Z616" s="24"/>
      <c r="AA616" s="93"/>
      <c r="AB616" s="20"/>
      <c r="AC616" s="111"/>
      <c r="AD616" s="115"/>
    </row>
    <row r="617" spans="1:30" s="88" customFormat="1" x14ac:dyDescent="0.25">
      <c r="A617" s="7">
        <v>118</v>
      </c>
      <c r="B617" s="54" t="s">
        <v>63</v>
      </c>
      <c r="C617" s="24">
        <v>68852193</v>
      </c>
      <c r="D617" s="43"/>
      <c r="E617" s="24" t="s">
        <v>3655</v>
      </c>
      <c r="F617" s="24" t="s">
        <v>3734</v>
      </c>
      <c r="G617" s="40" t="s">
        <v>3836</v>
      </c>
      <c r="H617" s="40" t="s">
        <v>3862</v>
      </c>
      <c r="I617" s="8"/>
      <c r="J617" s="20"/>
      <c r="K617" s="8"/>
      <c r="L617" s="33">
        <v>43769</v>
      </c>
      <c r="M617" s="7" t="s">
        <v>4</v>
      </c>
      <c r="N617" s="20"/>
      <c r="O617" s="40" t="s">
        <v>4008</v>
      </c>
      <c r="P617" s="43" t="s">
        <v>1219</v>
      </c>
      <c r="Q617" s="22">
        <v>43771</v>
      </c>
      <c r="R617" s="141" t="s">
        <v>4195</v>
      </c>
      <c r="S617" s="8"/>
      <c r="T617" s="8"/>
      <c r="U617" s="110" t="s">
        <v>3429</v>
      </c>
      <c r="V617" s="22"/>
      <c r="W617" s="141" t="s">
        <v>4195</v>
      </c>
      <c r="X617" s="22">
        <v>43771</v>
      </c>
      <c r="Y617" s="40" t="s">
        <v>4195</v>
      </c>
      <c r="Z617" s="24"/>
      <c r="AA617" s="93"/>
      <c r="AB617" s="20"/>
      <c r="AC617" s="114"/>
      <c r="AD617" s="115"/>
    </row>
    <row r="618" spans="1:30" s="88" customFormat="1" x14ac:dyDescent="0.25">
      <c r="A618" s="7">
        <v>155</v>
      </c>
      <c r="B618" s="54" t="s">
        <v>33</v>
      </c>
      <c r="C618" s="25">
        <v>68723565</v>
      </c>
      <c r="D618" s="24"/>
      <c r="E618" s="24" t="s">
        <v>1789</v>
      </c>
      <c r="F618" s="25">
        <v>790190</v>
      </c>
      <c r="G618" s="40" t="s">
        <v>1859</v>
      </c>
      <c r="H618" s="40" t="s">
        <v>4400</v>
      </c>
      <c r="I618" s="8"/>
      <c r="J618" s="20" t="s">
        <v>1906</v>
      </c>
      <c r="K618" s="8"/>
      <c r="L618" s="33">
        <v>43770</v>
      </c>
      <c r="M618" s="7" t="s">
        <v>4</v>
      </c>
      <c r="N618" s="20"/>
      <c r="O618" s="40"/>
      <c r="P618" s="43" t="s">
        <v>1219</v>
      </c>
      <c r="Q618" s="22">
        <v>43771</v>
      </c>
      <c r="R618" s="141" t="s">
        <v>4186</v>
      </c>
      <c r="S618" s="8"/>
      <c r="T618" s="8"/>
      <c r="U618" s="110" t="s">
        <v>3429</v>
      </c>
      <c r="V618" s="22"/>
      <c r="W618" s="141" t="s">
        <v>4186</v>
      </c>
      <c r="X618" s="22"/>
      <c r="Y618" s="20"/>
      <c r="Z618" s="137"/>
      <c r="AA618" s="23"/>
      <c r="AB618" s="23"/>
    </row>
    <row r="619" spans="1:30" s="88" customFormat="1" x14ac:dyDescent="0.25">
      <c r="A619" s="7">
        <v>170</v>
      </c>
      <c r="B619" s="54" t="s">
        <v>63</v>
      </c>
      <c r="C619" s="25">
        <v>68993891</v>
      </c>
      <c r="D619" s="24"/>
      <c r="E619" s="24" t="s">
        <v>4279</v>
      </c>
      <c r="F619" s="24" t="s">
        <v>4322</v>
      </c>
      <c r="G619" s="40" t="s">
        <v>4376</v>
      </c>
      <c r="H619" s="40" t="s">
        <v>3883</v>
      </c>
      <c r="I619" s="8"/>
      <c r="J619" s="20" t="s">
        <v>4442</v>
      </c>
      <c r="K619" s="8"/>
      <c r="L619" s="33">
        <v>43770</v>
      </c>
      <c r="M619" s="7" t="s">
        <v>4</v>
      </c>
      <c r="N619" s="20"/>
      <c r="O619" s="40"/>
      <c r="P619" s="43" t="s">
        <v>1219</v>
      </c>
      <c r="Q619" s="22">
        <v>43771</v>
      </c>
      <c r="R619" s="141" t="s">
        <v>4205</v>
      </c>
      <c r="S619" s="8"/>
      <c r="T619" s="8"/>
      <c r="U619" s="110" t="s">
        <v>3429</v>
      </c>
      <c r="V619" s="22"/>
      <c r="W619" s="141" t="s">
        <v>4205</v>
      </c>
      <c r="X619" s="22"/>
      <c r="Y619" s="20"/>
      <c r="Z619" s="137"/>
      <c r="AA619" s="23"/>
      <c r="AB619" s="23"/>
      <c r="AC619" s="1"/>
      <c r="AD619" s="1"/>
    </row>
    <row r="620" spans="1:30" s="88" customFormat="1" x14ac:dyDescent="0.25">
      <c r="A620" s="7">
        <v>178</v>
      </c>
      <c r="B620" s="54" t="s">
        <v>63</v>
      </c>
      <c r="C620" s="25">
        <v>69002991</v>
      </c>
      <c r="D620" s="24"/>
      <c r="E620" s="24" t="s">
        <v>4286</v>
      </c>
      <c r="F620" s="24" t="s">
        <v>4328</v>
      </c>
      <c r="G620" s="40" t="s">
        <v>4383</v>
      </c>
      <c r="H620" s="40" t="s">
        <v>3877</v>
      </c>
      <c r="I620" s="8"/>
      <c r="J620" s="20" t="s">
        <v>2301</v>
      </c>
      <c r="K620" s="8"/>
      <c r="L620" s="33">
        <v>43770</v>
      </c>
      <c r="M620" s="7" t="s">
        <v>4</v>
      </c>
      <c r="N620" s="20"/>
      <c r="O620" s="40"/>
      <c r="P620" s="43" t="s">
        <v>1219</v>
      </c>
      <c r="Q620" s="22">
        <v>43771</v>
      </c>
      <c r="R620" s="141" t="s">
        <v>4205</v>
      </c>
      <c r="S620" s="8"/>
      <c r="T620" s="8"/>
      <c r="U620" s="110" t="s">
        <v>3429</v>
      </c>
      <c r="V620" s="22"/>
      <c r="W620" s="141" t="s">
        <v>4205</v>
      </c>
      <c r="X620" s="22"/>
      <c r="Y620" s="20"/>
      <c r="Z620" s="137"/>
      <c r="AA620" s="23"/>
      <c r="AB620" s="23"/>
      <c r="AC620" s="1"/>
      <c r="AD620" s="1"/>
    </row>
    <row r="621" spans="1:30" s="88" customFormat="1" x14ac:dyDescent="0.25">
      <c r="A621" s="7">
        <v>179</v>
      </c>
      <c r="B621" s="54" t="s">
        <v>63</v>
      </c>
      <c r="C621" s="25">
        <v>69004279</v>
      </c>
      <c r="D621" s="24"/>
      <c r="E621" s="24" t="s">
        <v>4287</v>
      </c>
      <c r="F621" s="24" t="s">
        <v>4329</v>
      </c>
      <c r="G621" s="40" t="s">
        <v>4384</v>
      </c>
      <c r="H621" s="40" t="s">
        <v>3856</v>
      </c>
      <c r="I621" s="8"/>
      <c r="J621" s="20" t="s">
        <v>3891</v>
      </c>
      <c r="K621" s="8"/>
      <c r="L621" s="33">
        <v>43770</v>
      </c>
      <c r="M621" s="7" t="s">
        <v>4</v>
      </c>
      <c r="N621" s="20"/>
      <c r="O621" s="40"/>
      <c r="P621" s="43" t="s">
        <v>1219</v>
      </c>
      <c r="Q621" s="22">
        <v>43771</v>
      </c>
      <c r="R621" s="141" t="s">
        <v>4205</v>
      </c>
      <c r="S621" s="8"/>
      <c r="T621" s="8"/>
      <c r="U621" s="110" t="s">
        <v>3429</v>
      </c>
      <c r="V621" s="22"/>
      <c r="W621" s="141" t="s">
        <v>4205</v>
      </c>
      <c r="X621" s="22"/>
      <c r="Y621" s="20"/>
      <c r="Z621" s="137"/>
      <c r="AA621" s="23"/>
      <c r="AB621" s="23"/>
      <c r="AC621" s="1"/>
      <c r="AD621" s="1"/>
    </row>
    <row r="622" spans="1:30" s="88" customFormat="1" x14ac:dyDescent="0.25">
      <c r="A622" s="7">
        <v>182</v>
      </c>
      <c r="B622" s="54" t="s">
        <v>63</v>
      </c>
      <c r="C622" s="25">
        <v>69007041</v>
      </c>
      <c r="D622" s="24"/>
      <c r="E622" s="24" t="s">
        <v>4290</v>
      </c>
      <c r="F622" s="24" t="s">
        <v>4331</v>
      </c>
      <c r="G622" s="40" t="s">
        <v>4386</v>
      </c>
      <c r="H622" s="40" t="s">
        <v>3856</v>
      </c>
      <c r="I622" s="8"/>
      <c r="J622" s="20" t="s">
        <v>4450</v>
      </c>
      <c r="K622" s="8"/>
      <c r="L622" s="33">
        <v>43770</v>
      </c>
      <c r="M622" s="7" t="s">
        <v>4</v>
      </c>
      <c r="N622" s="20"/>
      <c r="O622" s="40"/>
      <c r="P622" s="43" t="s">
        <v>1219</v>
      </c>
      <c r="Q622" s="22">
        <v>43771</v>
      </c>
      <c r="R622" s="141" t="s">
        <v>4205</v>
      </c>
      <c r="S622" s="8"/>
      <c r="T622" s="8"/>
      <c r="U622" s="110" t="s">
        <v>3429</v>
      </c>
      <c r="V622" s="22"/>
      <c r="W622" s="141" t="s">
        <v>4205</v>
      </c>
      <c r="X622" s="22"/>
      <c r="Y622" s="20"/>
      <c r="Z622" s="137"/>
      <c r="AA622" s="23"/>
      <c r="AB622" s="23"/>
      <c r="AC622" s="1"/>
      <c r="AD622" s="1"/>
    </row>
    <row r="623" spans="1:30" s="88" customFormat="1" x14ac:dyDescent="0.25">
      <c r="A623" s="7">
        <v>183</v>
      </c>
      <c r="B623" s="54" t="s">
        <v>63</v>
      </c>
      <c r="C623" s="25">
        <v>69007651</v>
      </c>
      <c r="D623" s="24"/>
      <c r="E623" s="24" t="s">
        <v>4291</v>
      </c>
      <c r="F623" s="24" t="s">
        <v>4332</v>
      </c>
      <c r="G623" s="40" t="s">
        <v>4387</v>
      </c>
      <c r="H623" s="40" t="s">
        <v>4407</v>
      </c>
      <c r="I623" s="8"/>
      <c r="J623" s="20" t="s">
        <v>4451</v>
      </c>
      <c r="K623" s="8"/>
      <c r="L623" s="33">
        <v>43770</v>
      </c>
      <c r="M623" s="7" t="s">
        <v>4</v>
      </c>
      <c r="N623" s="20"/>
      <c r="O623" s="40"/>
      <c r="P623" s="43" t="s">
        <v>1219</v>
      </c>
      <c r="Q623" s="22">
        <v>43771</v>
      </c>
      <c r="R623" s="141" t="s">
        <v>4205</v>
      </c>
      <c r="S623" s="8"/>
      <c r="T623" s="8"/>
      <c r="U623" s="110" t="s">
        <v>3429</v>
      </c>
      <c r="V623" s="22"/>
      <c r="W623" s="141" t="s">
        <v>4205</v>
      </c>
      <c r="X623" s="22"/>
      <c r="Y623" s="20"/>
      <c r="Z623" s="137"/>
      <c r="AA623" s="23"/>
      <c r="AB623" s="23"/>
      <c r="AC623" s="1"/>
      <c r="AD623" s="1"/>
    </row>
    <row r="624" spans="1:30" s="88" customFormat="1" x14ac:dyDescent="0.25">
      <c r="A624" s="7">
        <v>186</v>
      </c>
      <c r="B624" s="54" t="s">
        <v>63</v>
      </c>
      <c r="C624" s="25">
        <v>69009959</v>
      </c>
      <c r="D624" s="24"/>
      <c r="E624" s="24" t="s">
        <v>4294</v>
      </c>
      <c r="F624" s="24" t="s">
        <v>4333</v>
      </c>
      <c r="G624" s="40" t="s">
        <v>4390</v>
      </c>
      <c r="H624" s="40" t="s">
        <v>110</v>
      </c>
      <c r="I624" s="8"/>
      <c r="J624" s="20" t="s">
        <v>4454</v>
      </c>
      <c r="K624" s="8"/>
      <c r="L624" s="33">
        <v>43770</v>
      </c>
      <c r="M624" s="7" t="s">
        <v>4</v>
      </c>
      <c r="N624" s="20"/>
      <c r="O624" s="40"/>
      <c r="P624" s="43" t="s">
        <v>1219</v>
      </c>
      <c r="Q624" s="22">
        <v>43771</v>
      </c>
      <c r="R624" s="141" t="s">
        <v>4205</v>
      </c>
      <c r="S624" s="8"/>
      <c r="T624" s="8"/>
      <c r="U624" s="110" t="s">
        <v>3429</v>
      </c>
      <c r="V624" s="22"/>
      <c r="W624" s="141" t="s">
        <v>4205</v>
      </c>
      <c r="X624" s="22"/>
      <c r="Y624" s="20"/>
      <c r="Z624" s="137"/>
      <c r="AA624" s="23"/>
      <c r="AB624" s="23"/>
      <c r="AC624" s="1"/>
      <c r="AD624" s="1"/>
    </row>
    <row r="625" spans="1:30" s="88" customFormat="1" x14ac:dyDescent="0.25">
      <c r="A625" s="7">
        <v>187</v>
      </c>
      <c r="B625" s="54" t="s">
        <v>63</v>
      </c>
      <c r="C625" s="25">
        <v>69010015</v>
      </c>
      <c r="D625" s="24"/>
      <c r="E625" s="24" t="s">
        <v>4295</v>
      </c>
      <c r="F625" s="24" t="s">
        <v>4334</v>
      </c>
      <c r="G625" s="40" t="s">
        <v>4391</v>
      </c>
      <c r="H625" s="40" t="s">
        <v>3885</v>
      </c>
      <c r="I625" s="8"/>
      <c r="J625" s="20" t="s">
        <v>2057</v>
      </c>
      <c r="K625" s="8"/>
      <c r="L625" s="33">
        <v>43770</v>
      </c>
      <c r="M625" s="7" t="s">
        <v>4</v>
      </c>
      <c r="N625" s="20"/>
      <c r="O625" s="40"/>
      <c r="P625" s="43" t="s">
        <v>1219</v>
      </c>
      <c r="Q625" s="22">
        <v>43771</v>
      </c>
      <c r="R625" s="141" t="s">
        <v>4205</v>
      </c>
      <c r="S625" s="8"/>
      <c r="T625" s="8"/>
      <c r="U625" s="110" t="s">
        <v>3429</v>
      </c>
      <c r="V625" s="22"/>
      <c r="W625" s="141" t="s">
        <v>4205</v>
      </c>
      <c r="X625" s="22"/>
      <c r="Y625" s="20"/>
      <c r="Z625" s="137"/>
      <c r="AA625" s="23"/>
      <c r="AB625" s="23"/>
      <c r="AC625" s="1"/>
      <c r="AD625" s="1"/>
    </row>
    <row r="626" spans="1:30" s="88" customFormat="1" x14ac:dyDescent="0.25">
      <c r="A626" s="7">
        <v>191</v>
      </c>
      <c r="B626" s="54" t="s">
        <v>63</v>
      </c>
      <c r="C626" s="25">
        <v>69028583</v>
      </c>
      <c r="D626" s="24"/>
      <c r="E626" s="24" t="s">
        <v>4299</v>
      </c>
      <c r="F626" s="24" t="s">
        <v>4338</v>
      </c>
      <c r="G626" s="40" t="s">
        <v>4395</v>
      </c>
      <c r="H626" s="40" t="s">
        <v>4403</v>
      </c>
      <c r="I626" s="8"/>
      <c r="J626" s="20" t="s">
        <v>4456</v>
      </c>
      <c r="K626" s="8"/>
      <c r="L626" s="33">
        <v>43770</v>
      </c>
      <c r="M626" s="7" t="s">
        <v>4</v>
      </c>
      <c r="N626" s="20"/>
      <c r="O626" s="40"/>
      <c r="P626" s="43" t="s">
        <v>1219</v>
      </c>
      <c r="Q626" s="22">
        <v>43771</v>
      </c>
      <c r="R626" s="141" t="s">
        <v>4205</v>
      </c>
      <c r="S626" s="8"/>
      <c r="T626" s="8"/>
      <c r="U626" s="110" t="s">
        <v>3429</v>
      </c>
      <c r="V626" s="22"/>
      <c r="W626" s="141" t="s">
        <v>4205</v>
      </c>
      <c r="X626" s="22"/>
      <c r="Y626" s="20"/>
      <c r="Z626" s="137"/>
      <c r="AA626" s="23"/>
      <c r="AB626" s="23"/>
      <c r="AC626" s="1"/>
      <c r="AD626" s="1"/>
    </row>
    <row r="627" spans="1:30" s="88" customFormat="1" x14ac:dyDescent="0.25">
      <c r="A627" s="7">
        <v>107</v>
      </c>
      <c r="B627" s="54" t="s">
        <v>59</v>
      </c>
      <c r="C627" s="25">
        <v>68951099</v>
      </c>
      <c r="D627" s="43"/>
      <c r="E627" s="24" t="s">
        <v>3634</v>
      </c>
      <c r="F627" s="25">
        <v>7904</v>
      </c>
      <c r="G627" s="40" t="s">
        <v>3813</v>
      </c>
      <c r="H627" s="40" t="s">
        <v>3866</v>
      </c>
      <c r="I627" s="8" t="s">
        <v>2992</v>
      </c>
      <c r="J627" s="20"/>
      <c r="K627" s="8"/>
      <c r="L627" s="33">
        <v>43769</v>
      </c>
      <c r="M627" s="7" t="s">
        <v>4</v>
      </c>
      <c r="N627" s="20"/>
      <c r="O627" s="40" t="s">
        <v>3989</v>
      </c>
      <c r="P627" s="43" t="s">
        <v>1211</v>
      </c>
      <c r="Q627" s="33">
        <v>43770</v>
      </c>
      <c r="R627" s="8" t="s">
        <v>4521</v>
      </c>
      <c r="S627" s="8"/>
      <c r="T627" s="8"/>
      <c r="U627" s="110" t="s">
        <v>3429</v>
      </c>
      <c r="V627" s="22"/>
      <c r="W627" s="141" t="s">
        <v>4169</v>
      </c>
      <c r="X627" s="22">
        <v>43772</v>
      </c>
      <c r="Y627" s="20" t="s">
        <v>4187</v>
      </c>
      <c r="Z627" s="24"/>
      <c r="AA627" s="93"/>
      <c r="AB627" s="20"/>
      <c r="AC627" s="114"/>
      <c r="AD627" s="115"/>
    </row>
    <row r="628" spans="1:30" s="88" customFormat="1" x14ac:dyDescent="0.25">
      <c r="A628" s="7">
        <v>81</v>
      </c>
      <c r="B628" s="75" t="s">
        <v>34</v>
      </c>
      <c r="C628" s="25">
        <v>68859351</v>
      </c>
      <c r="D628" s="43"/>
      <c r="E628" s="24" t="s">
        <v>3582</v>
      </c>
      <c r="F628" s="24" t="s">
        <v>3677</v>
      </c>
      <c r="G628" s="40" t="s">
        <v>3761</v>
      </c>
      <c r="H628" s="40" t="s">
        <v>3844</v>
      </c>
      <c r="I628" s="8"/>
      <c r="J628" s="20"/>
      <c r="K628" s="8"/>
      <c r="L628" s="33">
        <v>43769</v>
      </c>
      <c r="M628" s="7" t="s">
        <v>4</v>
      </c>
      <c r="N628" s="20"/>
      <c r="O628" s="40" t="s">
        <v>3941</v>
      </c>
      <c r="P628" s="43" t="s">
        <v>1219</v>
      </c>
      <c r="Q628" s="33">
        <v>43773</v>
      </c>
      <c r="R628" s="8" t="s">
        <v>4572</v>
      </c>
      <c r="S628" s="8" t="s">
        <v>4516</v>
      </c>
      <c r="T628" s="26" t="s">
        <v>1569</v>
      </c>
      <c r="U628" s="110" t="s">
        <v>3429</v>
      </c>
      <c r="V628" s="22"/>
      <c r="W628" s="141"/>
      <c r="X628" s="110"/>
      <c r="Y628" s="20"/>
      <c r="Z628" s="24"/>
      <c r="AA628" s="93"/>
      <c r="AB628" s="20"/>
      <c r="AC628" s="111"/>
      <c r="AD628" s="115"/>
    </row>
    <row r="629" spans="1:30" s="88" customFormat="1" x14ac:dyDescent="0.25">
      <c r="A629" s="7">
        <v>163</v>
      </c>
      <c r="B629" s="54" t="s">
        <v>34</v>
      </c>
      <c r="C629" s="25">
        <v>68965947</v>
      </c>
      <c r="D629" s="24"/>
      <c r="E629" s="24" t="s">
        <v>4272</v>
      </c>
      <c r="F629" s="24" t="s">
        <v>4318</v>
      </c>
      <c r="G629" s="40" t="s">
        <v>4369</v>
      </c>
      <c r="H629" s="40" t="s">
        <v>4403</v>
      </c>
      <c r="I629" s="8"/>
      <c r="J629" s="20" t="s">
        <v>4437</v>
      </c>
      <c r="K629" s="8"/>
      <c r="L629" s="33">
        <v>43770</v>
      </c>
      <c r="M629" s="7" t="s">
        <v>4</v>
      </c>
      <c r="N629" s="20"/>
      <c r="O629" s="40"/>
      <c r="P629" s="43" t="s">
        <v>1219</v>
      </c>
      <c r="Q629" s="33">
        <v>43773</v>
      </c>
      <c r="R629" s="8" t="s">
        <v>4578</v>
      </c>
      <c r="S629" s="8"/>
      <c r="T629" s="8"/>
      <c r="U629" s="110" t="s">
        <v>3429</v>
      </c>
      <c r="V629" s="22"/>
      <c r="W629" s="141"/>
      <c r="X629" s="22"/>
      <c r="Y629" s="20"/>
      <c r="Z629" s="137"/>
      <c r="AA629" s="23"/>
      <c r="AB629" s="23"/>
      <c r="AC629" s="1"/>
      <c r="AD629" s="1"/>
    </row>
    <row r="630" spans="1:30" s="88" customFormat="1" x14ac:dyDescent="0.25">
      <c r="A630" s="7">
        <v>160</v>
      </c>
      <c r="B630" s="54" t="s">
        <v>34</v>
      </c>
      <c r="C630" s="25">
        <v>68949361</v>
      </c>
      <c r="D630" s="24"/>
      <c r="E630" s="24" t="s">
        <v>4269</v>
      </c>
      <c r="F630" s="24" t="s">
        <v>4316</v>
      </c>
      <c r="G630" s="40" t="s">
        <v>4366</v>
      </c>
      <c r="H630" s="40" t="s">
        <v>3852</v>
      </c>
      <c r="I630" s="8"/>
      <c r="J630" s="20" t="s">
        <v>4435</v>
      </c>
      <c r="K630" s="8"/>
      <c r="L630" s="33">
        <v>43770</v>
      </c>
      <c r="M630" s="7" t="s">
        <v>4</v>
      </c>
      <c r="N630" s="20"/>
      <c r="O630" s="40"/>
      <c r="P630" s="43" t="s">
        <v>1219</v>
      </c>
      <c r="Q630" s="33">
        <v>43774</v>
      </c>
      <c r="R630" s="8" t="s">
        <v>4579</v>
      </c>
      <c r="S630" s="8"/>
      <c r="T630" s="8"/>
      <c r="U630" s="110" t="s">
        <v>3429</v>
      </c>
      <c r="V630" s="22"/>
      <c r="W630" s="141"/>
      <c r="X630" s="22"/>
      <c r="Y630" s="20"/>
      <c r="Z630" s="137"/>
      <c r="AA630" s="23"/>
      <c r="AB630" s="23"/>
      <c r="AC630" s="1"/>
      <c r="AD630" s="1"/>
    </row>
    <row r="631" spans="1:30" s="88" customFormat="1" x14ac:dyDescent="0.25">
      <c r="A631" s="7">
        <v>172</v>
      </c>
      <c r="B631" s="54" t="s">
        <v>34</v>
      </c>
      <c r="C631" s="25">
        <v>69000117</v>
      </c>
      <c r="D631" s="24"/>
      <c r="E631" s="24" t="s">
        <v>4281</v>
      </c>
      <c r="F631" s="24" t="s">
        <v>4323</v>
      </c>
      <c r="G631" s="40" t="s">
        <v>4377</v>
      </c>
      <c r="H631" s="40" t="s">
        <v>2280</v>
      </c>
      <c r="I631" s="8"/>
      <c r="J631" s="20" t="s">
        <v>4444</v>
      </c>
      <c r="K631" s="8"/>
      <c r="L631" s="33">
        <v>43770</v>
      </c>
      <c r="M631" s="7" t="s">
        <v>4</v>
      </c>
      <c r="N631" s="20"/>
      <c r="O631" s="40"/>
      <c r="P631" s="43" t="s">
        <v>1219</v>
      </c>
      <c r="Q631" s="33">
        <v>43774</v>
      </c>
      <c r="R631" s="8" t="s">
        <v>4579</v>
      </c>
      <c r="S631" s="8"/>
      <c r="T631" s="8"/>
      <c r="U631" s="110" t="s">
        <v>3429</v>
      </c>
      <c r="V631" s="22"/>
      <c r="W631" s="141"/>
      <c r="X631" s="22"/>
      <c r="Y631" s="20"/>
      <c r="Z631" s="137"/>
      <c r="AA631" s="23"/>
      <c r="AB631" s="23"/>
      <c r="AC631" s="1"/>
      <c r="AD631" s="1"/>
    </row>
    <row r="632" spans="1:30" s="88" customFormat="1" x14ac:dyDescent="0.25">
      <c r="A632" s="7">
        <v>82</v>
      </c>
      <c r="B632" s="54" t="s">
        <v>63</v>
      </c>
      <c r="C632" s="25">
        <v>68860723</v>
      </c>
      <c r="D632" s="43"/>
      <c r="E632" s="24" t="s">
        <v>3583</v>
      </c>
      <c r="F632" s="24" t="s">
        <v>3678</v>
      </c>
      <c r="G632" s="40" t="s">
        <v>3762</v>
      </c>
      <c r="H632" s="40" t="s">
        <v>3844</v>
      </c>
      <c r="I632" s="8"/>
      <c r="J632" s="20"/>
      <c r="K632" s="8"/>
      <c r="L632" s="33">
        <v>43769</v>
      </c>
      <c r="M632" s="7" t="s">
        <v>4</v>
      </c>
      <c r="N632" s="20"/>
      <c r="O632" s="40" t="s">
        <v>3942</v>
      </c>
      <c r="P632" s="7" t="s">
        <v>1569</v>
      </c>
      <c r="Q632" s="22" t="s">
        <v>1569</v>
      </c>
      <c r="R632" s="8"/>
      <c r="S632" s="8"/>
      <c r="T632" s="8"/>
      <c r="U632" s="110" t="s">
        <v>3429</v>
      </c>
      <c r="V632" s="22"/>
      <c r="W632" s="141" t="s">
        <v>4621</v>
      </c>
      <c r="X632" s="22">
        <v>43771</v>
      </c>
      <c r="Y632" s="40" t="s">
        <v>4195</v>
      </c>
      <c r="Z632" s="24"/>
      <c r="AA632" s="93"/>
      <c r="AB632" s="20"/>
      <c r="AC632" s="114"/>
      <c r="AD632" s="115"/>
    </row>
    <row r="633" spans="1:30" s="88" customFormat="1" x14ac:dyDescent="0.25">
      <c r="A633" s="7">
        <v>88</v>
      </c>
      <c r="B633" s="54" t="s">
        <v>59</v>
      </c>
      <c r="C633" s="25">
        <v>68888811</v>
      </c>
      <c r="D633" s="43"/>
      <c r="E633" s="24" t="s">
        <v>3592</v>
      </c>
      <c r="F633" s="24" t="s">
        <v>3684</v>
      </c>
      <c r="G633" s="40" t="s">
        <v>3769</v>
      </c>
      <c r="H633" s="40" t="s">
        <v>3851</v>
      </c>
      <c r="I633" s="8" t="s">
        <v>4531</v>
      </c>
      <c r="J633" s="20"/>
      <c r="K633" s="8"/>
      <c r="L633" s="33">
        <v>43769</v>
      </c>
      <c r="M633" s="7" t="s">
        <v>4</v>
      </c>
      <c r="N633" s="20"/>
      <c r="O633" s="40" t="s">
        <v>3950</v>
      </c>
      <c r="P633" s="7" t="s">
        <v>1569</v>
      </c>
      <c r="Q633" s="22" t="s">
        <v>1569</v>
      </c>
      <c r="R633" s="8" t="s">
        <v>1214</v>
      </c>
      <c r="S633" s="8"/>
      <c r="T633" s="8"/>
      <c r="U633" s="110" t="s">
        <v>3429</v>
      </c>
      <c r="V633" s="22"/>
      <c r="W633" s="141" t="s">
        <v>4621</v>
      </c>
      <c r="X633" s="22">
        <v>43770</v>
      </c>
      <c r="Y633" s="20" t="s">
        <v>4173</v>
      </c>
      <c r="Z633" s="24"/>
      <c r="AA633" s="93"/>
      <c r="AB633" s="20"/>
      <c r="AC633" s="114"/>
      <c r="AD633" s="115"/>
    </row>
    <row r="634" spans="1:30" s="88" customFormat="1" x14ac:dyDescent="0.25">
      <c r="A634" s="7">
        <v>167</v>
      </c>
      <c r="B634" s="54" t="s">
        <v>63</v>
      </c>
      <c r="C634" s="25">
        <v>68973185</v>
      </c>
      <c r="D634" s="24"/>
      <c r="E634" s="24" t="s">
        <v>4276</v>
      </c>
      <c r="F634" s="24" t="s">
        <v>4320</v>
      </c>
      <c r="G634" s="40" t="s">
        <v>4373</v>
      </c>
      <c r="H634" s="40" t="s">
        <v>4406</v>
      </c>
      <c r="I634" s="8"/>
      <c r="J634" s="20" t="s">
        <v>526</v>
      </c>
      <c r="K634" s="8"/>
      <c r="L634" s="33">
        <v>43770</v>
      </c>
      <c r="M634" s="7" t="s">
        <v>4</v>
      </c>
      <c r="N634" s="20"/>
      <c r="O634" s="40"/>
      <c r="P634" s="7" t="s">
        <v>1569</v>
      </c>
      <c r="Q634" s="22" t="s">
        <v>1569</v>
      </c>
      <c r="R634" s="8"/>
      <c r="S634" s="8"/>
      <c r="T634" s="8"/>
      <c r="U634" s="110" t="s">
        <v>3429</v>
      </c>
      <c r="V634" s="22"/>
      <c r="W634" s="141" t="s">
        <v>4621</v>
      </c>
      <c r="X634" s="22"/>
      <c r="Y634" s="20"/>
      <c r="Z634" s="137"/>
      <c r="AA634" s="23"/>
      <c r="AB634" s="23"/>
      <c r="AC634" s="1"/>
      <c r="AD634" s="1"/>
    </row>
    <row r="635" spans="1:30" s="88" customFormat="1" x14ac:dyDescent="0.25">
      <c r="A635" s="7">
        <v>6</v>
      </c>
      <c r="B635" s="50" t="s">
        <v>34</v>
      </c>
      <c r="C635" s="7">
        <v>68293193</v>
      </c>
      <c r="D635" s="78">
        <v>801146091000010</v>
      </c>
      <c r="E635" s="7" t="s">
        <v>1017</v>
      </c>
      <c r="F635" s="7" t="s">
        <v>114</v>
      </c>
      <c r="G635" s="8" t="s">
        <v>115</v>
      </c>
      <c r="H635" s="8" t="s">
        <v>3002</v>
      </c>
      <c r="I635" s="8"/>
      <c r="J635" s="8" t="s">
        <v>116</v>
      </c>
      <c r="K635" s="8"/>
      <c r="L635" s="33">
        <v>43761</v>
      </c>
      <c r="M635" s="7" t="s">
        <v>4</v>
      </c>
      <c r="N635" s="8" t="s">
        <v>117</v>
      </c>
      <c r="O635" s="10" t="s">
        <v>118</v>
      </c>
      <c r="P635" s="43" t="s">
        <v>1211</v>
      </c>
      <c r="Q635" s="22">
        <v>43760</v>
      </c>
      <c r="R635" s="21" t="s">
        <v>1237</v>
      </c>
      <c r="S635" s="26" t="s">
        <v>1569</v>
      </c>
      <c r="T635" s="26" t="s">
        <v>1569</v>
      </c>
      <c r="U635" s="110" t="s">
        <v>3430</v>
      </c>
      <c r="V635" s="22"/>
      <c r="W635" s="93" t="s">
        <v>4068</v>
      </c>
      <c r="X635" s="22">
        <v>43771</v>
      </c>
      <c r="Y635" s="93" t="s">
        <v>4068</v>
      </c>
      <c r="Z635" s="70"/>
      <c r="AA635" s="92" t="s">
        <v>2955</v>
      </c>
      <c r="AB635" s="92" t="s">
        <v>2955</v>
      </c>
      <c r="AC635" s="112"/>
      <c r="AD635" s="115"/>
    </row>
    <row r="636" spans="1:30" s="88" customFormat="1" x14ac:dyDescent="0.25">
      <c r="A636" s="7">
        <v>19</v>
      </c>
      <c r="B636" s="50" t="s">
        <v>34</v>
      </c>
      <c r="C636" s="19">
        <v>68501497</v>
      </c>
      <c r="D636" s="7"/>
      <c r="E636" s="11" t="s">
        <v>1197</v>
      </c>
      <c r="F636" s="7" t="s">
        <v>961</v>
      </c>
      <c r="G636" s="8" t="s">
        <v>962</v>
      </c>
      <c r="H636" s="8" t="s">
        <v>37</v>
      </c>
      <c r="I636" s="8"/>
      <c r="J636" s="8"/>
      <c r="K636" s="8"/>
      <c r="L636" s="33">
        <v>43761</v>
      </c>
      <c r="M636" s="7" t="s">
        <v>4</v>
      </c>
      <c r="N636" s="8" t="s">
        <v>963</v>
      </c>
      <c r="O636" s="10" t="s">
        <v>4058</v>
      </c>
      <c r="P636" s="43" t="s">
        <v>1211</v>
      </c>
      <c r="Q636" s="22">
        <v>43764</v>
      </c>
      <c r="R636" s="21" t="s">
        <v>1305</v>
      </c>
      <c r="S636" s="26" t="s">
        <v>1569</v>
      </c>
      <c r="T636" s="26" t="s">
        <v>1569</v>
      </c>
      <c r="U636" s="110" t="e">
        <v>#REF!</v>
      </c>
      <c r="V636" s="22"/>
      <c r="W636" s="141" t="s">
        <v>4539</v>
      </c>
      <c r="X636" s="22">
        <v>43770</v>
      </c>
      <c r="Y636" s="93" t="s">
        <v>4063</v>
      </c>
      <c r="Z636" s="70"/>
      <c r="AA636" s="92" t="s">
        <v>3514</v>
      </c>
      <c r="AB636" s="92" t="s">
        <v>2965</v>
      </c>
      <c r="AC636" s="112"/>
      <c r="AD636" s="115"/>
    </row>
    <row r="637" spans="1:30" s="88" customFormat="1" x14ac:dyDescent="0.25">
      <c r="A637" s="7">
        <v>27</v>
      </c>
      <c r="B637" s="75" t="s">
        <v>34</v>
      </c>
      <c r="C637" s="43">
        <v>68702985</v>
      </c>
      <c r="D637" s="7"/>
      <c r="E637" s="44" t="s">
        <v>1763</v>
      </c>
      <c r="F637" s="43" t="s">
        <v>1764</v>
      </c>
      <c r="G637" s="26" t="s">
        <v>1840</v>
      </c>
      <c r="H637" s="26" t="s">
        <v>79</v>
      </c>
      <c r="I637" s="8"/>
      <c r="J637" s="26" t="s">
        <v>1894</v>
      </c>
      <c r="K637" s="8"/>
      <c r="L637" s="33">
        <v>43763</v>
      </c>
      <c r="M637" s="42" t="s">
        <v>4</v>
      </c>
      <c r="N637" s="26" t="s">
        <v>1941</v>
      </c>
      <c r="O637" s="26" t="s">
        <v>1997</v>
      </c>
      <c r="P637" s="43" t="s">
        <v>1211</v>
      </c>
      <c r="Q637" s="22">
        <v>43769</v>
      </c>
      <c r="R637" s="26" t="s">
        <v>2103</v>
      </c>
      <c r="S637" s="26" t="s">
        <v>1569</v>
      </c>
      <c r="T637" s="26" t="s">
        <v>1569</v>
      </c>
      <c r="U637" s="110" t="e">
        <v>#REF!</v>
      </c>
      <c r="V637" s="22"/>
      <c r="W637" s="141" t="s">
        <v>4538</v>
      </c>
      <c r="X637" s="22">
        <v>43774</v>
      </c>
      <c r="Y637" s="93" t="s">
        <v>4055</v>
      </c>
      <c r="Z637" s="70"/>
      <c r="AA637" s="92"/>
      <c r="AB637" s="92" t="s">
        <v>2969</v>
      </c>
      <c r="AC637" s="112"/>
      <c r="AD637" s="115"/>
    </row>
    <row r="638" spans="1:30" s="88" customFormat="1" x14ac:dyDescent="0.25">
      <c r="A638" s="7">
        <v>51</v>
      </c>
      <c r="B638" s="75" t="s">
        <v>34</v>
      </c>
      <c r="C638" s="43">
        <v>68889055</v>
      </c>
      <c r="D638" s="43"/>
      <c r="E638" s="44" t="s">
        <v>3110</v>
      </c>
      <c r="F638" s="43" t="s">
        <v>3111</v>
      </c>
      <c r="G638" s="26" t="s">
        <v>3112</v>
      </c>
      <c r="H638" s="26" t="s">
        <v>3113</v>
      </c>
      <c r="I638" s="8"/>
      <c r="J638" s="26" t="s">
        <v>623</v>
      </c>
      <c r="K638" s="8"/>
      <c r="L638" s="33">
        <v>43768</v>
      </c>
      <c r="M638" s="7" t="s">
        <v>4</v>
      </c>
      <c r="N638" s="26" t="s">
        <v>3343</v>
      </c>
      <c r="O638" s="8"/>
      <c r="P638" s="43" t="s">
        <v>1211</v>
      </c>
      <c r="Q638" s="33">
        <v>43769</v>
      </c>
      <c r="R638" s="8" t="s">
        <v>3454</v>
      </c>
      <c r="S638" s="8" t="s">
        <v>3552</v>
      </c>
      <c r="T638" s="8"/>
      <c r="U638" s="110" t="e">
        <v>#REF!</v>
      </c>
      <c r="V638" s="22"/>
      <c r="W638" s="141" t="s">
        <v>4540</v>
      </c>
      <c r="X638" s="22">
        <v>43770</v>
      </c>
      <c r="Y638" s="20" t="s">
        <v>4013</v>
      </c>
      <c r="Z638" s="54"/>
      <c r="AA638" s="92"/>
      <c r="AB638" s="68"/>
      <c r="AC638" s="62"/>
      <c r="AD638" s="115"/>
    </row>
    <row r="639" spans="1:30" s="88" customFormat="1" x14ac:dyDescent="0.25">
      <c r="A639" s="7">
        <v>124</v>
      </c>
      <c r="B639" s="75" t="s">
        <v>34</v>
      </c>
      <c r="C639" s="146">
        <v>68623351</v>
      </c>
      <c r="D639" s="147"/>
      <c r="E639" s="147" t="s">
        <v>1204</v>
      </c>
      <c r="F639" s="146" t="s">
        <v>989</v>
      </c>
      <c r="G639" s="104" t="s">
        <v>990</v>
      </c>
      <c r="H639" s="104" t="s">
        <v>4398</v>
      </c>
      <c r="I639" s="8"/>
      <c r="J639" s="104" t="s">
        <v>4413</v>
      </c>
      <c r="K639" s="8"/>
      <c r="L639" s="33">
        <v>43770</v>
      </c>
      <c r="M639" s="7" t="s">
        <v>4</v>
      </c>
      <c r="N639" s="104" t="s">
        <v>991</v>
      </c>
      <c r="O639" s="104" t="s">
        <v>4486</v>
      </c>
      <c r="P639" s="43" t="s">
        <v>1211</v>
      </c>
      <c r="Q639" s="33">
        <v>43769</v>
      </c>
      <c r="R639" s="8" t="s">
        <v>4594</v>
      </c>
      <c r="S639" s="8">
        <v>0</v>
      </c>
      <c r="T639" s="8"/>
      <c r="U639" s="110" t="e">
        <v>#REF!</v>
      </c>
      <c r="V639" s="22"/>
      <c r="W639" s="141"/>
      <c r="X639" s="22"/>
      <c r="Y639" s="20"/>
      <c r="Z639" s="137"/>
      <c r="AA639" s="23"/>
      <c r="AB639" s="23"/>
    </row>
    <row r="640" spans="1:30" s="88" customFormat="1" x14ac:dyDescent="0.25">
      <c r="A640" s="7">
        <v>125</v>
      </c>
      <c r="B640" s="75" t="s">
        <v>34</v>
      </c>
      <c r="C640" s="43">
        <v>68762775</v>
      </c>
      <c r="D640" s="44"/>
      <c r="E640" s="44" t="s">
        <v>2743</v>
      </c>
      <c r="F640" s="43" t="s">
        <v>2773</v>
      </c>
      <c r="G640" s="26" t="s">
        <v>2813</v>
      </c>
      <c r="H640" s="26" t="s">
        <v>503</v>
      </c>
      <c r="I640" s="8"/>
      <c r="J640" s="26" t="s">
        <v>623</v>
      </c>
      <c r="K640" s="8"/>
      <c r="L640" s="33">
        <v>43770</v>
      </c>
      <c r="M640" s="7" t="s">
        <v>4</v>
      </c>
      <c r="N640" s="26" t="s">
        <v>4460</v>
      </c>
      <c r="O640" s="26" t="s">
        <v>4487</v>
      </c>
      <c r="P640" s="43" t="s">
        <v>1211</v>
      </c>
      <c r="Q640" s="33">
        <v>43769</v>
      </c>
      <c r="R640" s="8" t="s">
        <v>4595</v>
      </c>
      <c r="S640" s="8">
        <v>0</v>
      </c>
      <c r="T640" s="8"/>
      <c r="U640" s="110" t="e">
        <v>#REF!</v>
      </c>
      <c r="V640" s="22"/>
      <c r="W640" s="141"/>
      <c r="X640" s="22"/>
      <c r="Y640" s="20"/>
      <c r="Z640" s="137"/>
      <c r="AA640" s="23"/>
      <c r="AB640" s="23"/>
    </row>
    <row r="641" spans="1:30" s="88" customFormat="1" x14ac:dyDescent="0.25">
      <c r="A641" s="7">
        <v>126</v>
      </c>
      <c r="B641" s="75" t="s">
        <v>34</v>
      </c>
      <c r="C641" s="43">
        <v>68766809</v>
      </c>
      <c r="D641" s="44"/>
      <c r="E641" s="44" t="s">
        <v>2744</v>
      </c>
      <c r="F641" s="43" t="s">
        <v>2774</v>
      </c>
      <c r="G641" s="26" t="s">
        <v>2814</v>
      </c>
      <c r="H641" s="26" t="s">
        <v>503</v>
      </c>
      <c r="I641" s="8"/>
      <c r="J641" s="26" t="s">
        <v>623</v>
      </c>
      <c r="K641" s="8"/>
      <c r="L641" s="33">
        <v>43770</v>
      </c>
      <c r="M641" s="7" t="s">
        <v>4</v>
      </c>
      <c r="N641" s="26" t="s">
        <v>4461</v>
      </c>
      <c r="O641" s="26" t="s">
        <v>4487</v>
      </c>
      <c r="P641" s="43" t="s">
        <v>1211</v>
      </c>
      <c r="Q641" s="33">
        <v>43769</v>
      </c>
      <c r="R641" s="8" t="s">
        <v>4596</v>
      </c>
      <c r="S641" s="8">
        <v>0</v>
      </c>
      <c r="T641" s="8"/>
      <c r="U641" s="110" t="e">
        <v>#REF!</v>
      </c>
      <c r="V641" s="22"/>
      <c r="W641" s="141"/>
      <c r="X641" s="22"/>
      <c r="Y641" s="20"/>
      <c r="Z641" s="137"/>
      <c r="AA641" s="23"/>
      <c r="AB641" s="23"/>
    </row>
    <row r="642" spans="1:30" s="88" customFormat="1" x14ac:dyDescent="0.25">
      <c r="A642" s="7">
        <v>63</v>
      </c>
      <c r="B642" s="75" t="s">
        <v>34</v>
      </c>
      <c r="C642" s="43">
        <v>68852995</v>
      </c>
      <c r="D642" s="43"/>
      <c r="E642" s="44" t="s">
        <v>3266</v>
      </c>
      <c r="F642" s="43" t="s">
        <v>3267</v>
      </c>
      <c r="G642" s="26" t="s">
        <v>3268</v>
      </c>
      <c r="H642" s="26" t="s">
        <v>3245</v>
      </c>
      <c r="I642" s="8"/>
      <c r="J642" s="26" t="s">
        <v>3319</v>
      </c>
      <c r="K642" s="8"/>
      <c r="L642" s="33">
        <v>43768</v>
      </c>
      <c r="M642" s="7" t="s">
        <v>4</v>
      </c>
      <c r="N642" s="26" t="s">
        <v>3400</v>
      </c>
      <c r="O642" s="8"/>
      <c r="P642" s="43" t="s">
        <v>1211</v>
      </c>
      <c r="Q642" s="33">
        <v>43770</v>
      </c>
      <c r="R642" s="8" t="s">
        <v>3531</v>
      </c>
      <c r="S642" s="8" t="s">
        <v>3532</v>
      </c>
      <c r="T642" s="8"/>
      <c r="U642" s="110" t="e">
        <v>#REF!</v>
      </c>
      <c r="V642" s="22"/>
      <c r="W642" s="141" t="s">
        <v>4560</v>
      </c>
      <c r="X642" s="110"/>
      <c r="Y642" s="20"/>
      <c r="Z642" s="24"/>
      <c r="AA642" s="93"/>
      <c r="AB642" s="20"/>
      <c r="AC642" s="111"/>
      <c r="AD642" s="115"/>
    </row>
    <row r="643" spans="1:30" s="88" customFormat="1" x14ac:dyDescent="0.25">
      <c r="A643" s="7">
        <v>69</v>
      </c>
      <c r="B643" s="75" t="s">
        <v>34</v>
      </c>
      <c r="C643" s="96">
        <v>68915011</v>
      </c>
      <c r="D643" s="43"/>
      <c r="E643" s="44" t="s">
        <v>3559</v>
      </c>
      <c r="F643" s="43" t="s">
        <v>3660</v>
      </c>
      <c r="G643" s="26" t="s">
        <v>3739</v>
      </c>
      <c r="H643" s="26" t="s">
        <v>1798</v>
      </c>
      <c r="I643" s="8"/>
      <c r="J643" s="26" t="s">
        <v>3887</v>
      </c>
      <c r="K643" s="8"/>
      <c r="L643" s="33">
        <v>43769</v>
      </c>
      <c r="M643" s="7" t="s">
        <v>4</v>
      </c>
      <c r="N643" s="26" t="s">
        <v>1931</v>
      </c>
      <c r="O643" s="26" t="s">
        <v>3920</v>
      </c>
      <c r="P643" s="43" t="s">
        <v>1211</v>
      </c>
      <c r="Q643" s="33">
        <v>43770</v>
      </c>
      <c r="R643" s="8" t="s">
        <v>4584</v>
      </c>
      <c r="S643" s="8">
        <v>0</v>
      </c>
      <c r="T643" s="8"/>
      <c r="U643" s="110" t="e">
        <v>#REF!</v>
      </c>
      <c r="V643" s="22"/>
      <c r="W643" s="141" t="s">
        <v>4559</v>
      </c>
      <c r="X643" s="110"/>
      <c r="Y643" s="20"/>
      <c r="Z643" s="24"/>
      <c r="AA643" s="93"/>
      <c r="AB643" s="20"/>
      <c r="AC643" s="111"/>
      <c r="AD643" s="115"/>
    </row>
    <row r="644" spans="1:30" s="88" customFormat="1" x14ac:dyDescent="0.25">
      <c r="A644" s="7">
        <v>70</v>
      </c>
      <c r="B644" s="75" t="s">
        <v>34</v>
      </c>
      <c r="C644" s="96">
        <v>68930005</v>
      </c>
      <c r="D644" s="43"/>
      <c r="E644" s="44" t="s">
        <v>3561</v>
      </c>
      <c r="F644" s="43" t="s">
        <v>3662</v>
      </c>
      <c r="G644" s="26" t="s">
        <v>3741</v>
      </c>
      <c r="H644" s="26" t="s">
        <v>3838</v>
      </c>
      <c r="I644" s="8"/>
      <c r="J644" s="26" t="s">
        <v>3889</v>
      </c>
      <c r="K644" s="8"/>
      <c r="L644" s="33">
        <v>43769</v>
      </c>
      <c r="M644" s="7" t="s">
        <v>4</v>
      </c>
      <c r="N644" s="26" t="s">
        <v>1931</v>
      </c>
      <c r="O644" s="26" t="s">
        <v>3922</v>
      </c>
      <c r="P644" s="43" t="s">
        <v>1211</v>
      </c>
      <c r="Q644" s="33">
        <v>43770</v>
      </c>
      <c r="R644" s="8" t="s">
        <v>4590</v>
      </c>
      <c r="S644" s="8" t="s">
        <v>2930</v>
      </c>
      <c r="T644" s="8"/>
      <c r="U644" s="110" t="e">
        <v>#REF!</v>
      </c>
      <c r="V644" s="22"/>
      <c r="W644" s="141"/>
      <c r="X644" s="110"/>
      <c r="Y644" s="20"/>
      <c r="Z644" s="24"/>
      <c r="AA644" s="93"/>
      <c r="AB644" s="20"/>
      <c r="AC644" s="111"/>
      <c r="AD644" s="115"/>
    </row>
    <row r="645" spans="1:30" s="88" customFormat="1" x14ac:dyDescent="0.25">
      <c r="A645" s="7">
        <v>58</v>
      </c>
      <c r="B645" s="75" t="s">
        <v>34</v>
      </c>
      <c r="C645" s="43">
        <v>68843341</v>
      </c>
      <c r="D645" s="43"/>
      <c r="E645" s="44" t="s">
        <v>3238</v>
      </c>
      <c r="F645" s="43" t="s">
        <v>3239</v>
      </c>
      <c r="G645" s="26" t="s">
        <v>3240</v>
      </c>
      <c r="H645" s="26" t="s">
        <v>3009</v>
      </c>
      <c r="I645" s="8"/>
      <c r="J645" s="26" t="s">
        <v>257</v>
      </c>
      <c r="K645" s="8"/>
      <c r="L645" s="33">
        <v>43768</v>
      </c>
      <c r="M645" s="7" t="s">
        <v>4</v>
      </c>
      <c r="N645" s="26" t="s">
        <v>3392</v>
      </c>
      <c r="O645" s="8"/>
      <c r="P645" s="43" t="s">
        <v>1219</v>
      </c>
      <c r="Q645" s="33">
        <v>43773</v>
      </c>
      <c r="R645" s="8" t="s">
        <v>4511</v>
      </c>
      <c r="S645" s="8" t="s">
        <v>4515</v>
      </c>
      <c r="T645" s="26" t="s">
        <v>1569</v>
      </c>
      <c r="U645" s="110" t="e">
        <v>#REF!</v>
      </c>
      <c r="V645" s="22"/>
      <c r="W645" s="141"/>
      <c r="X645" s="110"/>
      <c r="Y645" s="20"/>
      <c r="Z645" s="24"/>
      <c r="AA645" s="93"/>
      <c r="AB645" s="20"/>
      <c r="AC645" s="111"/>
      <c r="AD645" s="115"/>
    </row>
    <row r="646" spans="1:30" s="88" customFormat="1" x14ac:dyDescent="0.25">
      <c r="A646" s="7">
        <v>15</v>
      </c>
      <c r="B646" s="50" t="s">
        <v>63</v>
      </c>
      <c r="C646" s="26">
        <v>68694299</v>
      </c>
      <c r="D646" s="7"/>
      <c r="E646" s="11">
        <v>43760.531319444446</v>
      </c>
      <c r="F646" s="8" t="s">
        <v>1380</v>
      </c>
      <c r="G646" s="26" t="s">
        <v>1381</v>
      </c>
      <c r="H646" s="8" t="s">
        <v>132</v>
      </c>
      <c r="I646" s="8"/>
      <c r="J646" s="26" t="s">
        <v>333</v>
      </c>
      <c r="K646" s="8"/>
      <c r="L646" s="33">
        <v>43762</v>
      </c>
      <c r="M646" s="7" t="s">
        <v>4</v>
      </c>
      <c r="N646" s="8"/>
      <c r="O646" s="8" t="s">
        <v>1644</v>
      </c>
      <c r="P646" s="43" t="s">
        <v>1211</v>
      </c>
      <c r="Q646" s="22">
        <v>43768</v>
      </c>
      <c r="R646" s="26" t="s">
        <v>3439</v>
      </c>
      <c r="S646" s="21" t="s">
        <v>2930</v>
      </c>
      <c r="T646" s="26" t="s">
        <v>1569</v>
      </c>
      <c r="U646" s="110" t="s">
        <v>3427</v>
      </c>
      <c r="V646" s="22"/>
      <c r="W646" s="141" t="s">
        <v>4621</v>
      </c>
      <c r="X646" s="22">
        <v>43770</v>
      </c>
      <c r="Y646" s="20" t="s">
        <v>4164</v>
      </c>
      <c r="Z646" s="70"/>
      <c r="AA646" s="92" t="s">
        <v>3465</v>
      </c>
      <c r="AB646" s="93"/>
      <c r="AC646" s="112"/>
      <c r="AD646" s="115"/>
    </row>
    <row r="647" spans="1:30" s="88" customFormat="1" x14ac:dyDescent="0.25">
      <c r="A647" s="7">
        <v>29</v>
      </c>
      <c r="B647" s="54" t="s">
        <v>33</v>
      </c>
      <c r="C647" s="24">
        <v>68801463</v>
      </c>
      <c r="D647" s="24"/>
      <c r="E647" s="43" t="s">
        <v>2548</v>
      </c>
      <c r="F647" s="40">
        <v>58532</v>
      </c>
      <c r="G647" s="20" t="s">
        <v>846</v>
      </c>
      <c r="H647" s="40" t="s">
        <v>1798</v>
      </c>
      <c r="I647" s="8"/>
      <c r="J647" s="20" t="s">
        <v>2549</v>
      </c>
      <c r="K647" s="8"/>
      <c r="L647" s="33">
        <v>43766</v>
      </c>
      <c r="M647" s="7" t="s">
        <v>4</v>
      </c>
      <c r="N647" s="20" t="s">
        <v>2550</v>
      </c>
      <c r="O647" s="10"/>
      <c r="P647" s="43" t="s">
        <v>1219</v>
      </c>
      <c r="Q647" s="22" t="s">
        <v>1214</v>
      </c>
      <c r="R647" s="26" t="s">
        <v>2078</v>
      </c>
      <c r="S647" s="26" t="s">
        <v>1569</v>
      </c>
      <c r="T647" s="26" t="s">
        <v>1569</v>
      </c>
      <c r="U647" s="110" t="s">
        <v>3427</v>
      </c>
      <c r="V647" s="22"/>
      <c r="W647" s="141" t="s">
        <v>4174</v>
      </c>
      <c r="X647" s="22"/>
      <c r="Y647" s="20" t="s">
        <v>4174</v>
      </c>
      <c r="Z647" s="22"/>
      <c r="AA647" s="93"/>
      <c r="AB647" s="93"/>
      <c r="AC647" s="114"/>
      <c r="AD647" s="115"/>
    </row>
    <row r="648" spans="1:30" s="88" customFormat="1" x14ac:dyDescent="0.25">
      <c r="A648" s="7">
        <v>31</v>
      </c>
      <c r="B648" s="54" t="s">
        <v>809</v>
      </c>
      <c r="C648" s="24">
        <v>68834577</v>
      </c>
      <c r="D648" s="24"/>
      <c r="E648" s="43" t="s">
        <v>2569</v>
      </c>
      <c r="F648" s="40" t="s">
        <v>2570</v>
      </c>
      <c r="G648" s="20" t="s">
        <v>2571</v>
      </c>
      <c r="H648" s="40" t="s">
        <v>42</v>
      </c>
      <c r="I648" s="8"/>
      <c r="J648" s="20" t="s">
        <v>2572</v>
      </c>
      <c r="K648" s="8"/>
      <c r="L648" s="33">
        <v>43766</v>
      </c>
      <c r="M648" s="7" t="s">
        <v>4</v>
      </c>
      <c r="N648" s="20" t="s">
        <v>2573</v>
      </c>
      <c r="O648" s="10"/>
      <c r="P648" s="43" t="s">
        <v>1211</v>
      </c>
      <c r="Q648" s="22">
        <v>43769</v>
      </c>
      <c r="R648" s="26" t="s">
        <v>3024</v>
      </c>
      <c r="S648" s="26" t="s">
        <v>1569</v>
      </c>
      <c r="T648" s="26" t="s">
        <v>1569</v>
      </c>
      <c r="U648" s="110" t="s">
        <v>3427</v>
      </c>
      <c r="V648" s="22"/>
      <c r="W648" s="141" t="s">
        <v>4567</v>
      </c>
      <c r="X648" s="22"/>
      <c r="Y648" s="93" t="s">
        <v>4041</v>
      </c>
      <c r="Z648" s="70"/>
      <c r="AA648" s="92"/>
      <c r="AB648" s="92"/>
      <c r="AC648" s="62"/>
      <c r="AD648" s="115"/>
    </row>
    <row r="649" spans="1:30" s="88" customFormat="1" x14ac:dyDescent="0.25">
      <c r="A649" s="7">
        <v>37</v>
      </c>
      <c r="B649" s="75" t="s">
        <v>2712</v>
      </c>
      <c r="C649" s="43">
        <v>68876491</v>
      </c>
      <c r="D649" s="24"/>
      <c r="E649" s="44" t="s">
        <v>3102</v>
      </c>
      <c r="F649" s="159">
        <v>3065</v>
      </c>
      <c r="G649" s="26" t="s">
        <v>3103</v>
      </c>
      <c r="H649" s="26" t="s">
        <v>2022</v>
      </c>
      <c r="I649" s="8"/>
      <c r="J649" s="26" t="s">
        <v>3296</v>
      </c>
      <c r="K649" s="8"/>
      <c r="L649" s="33">
        <v>43768</v>
      </c>
      <c r="M649" s="7" t="s">
        <v>4</v>
      </c>
      <c r="N649" s="26" t="s">
        <v>3340</v>
      </c>
      <c r="O649" s="8"/>
      <c r="P649" s="43" t="s">
        <v>1211</v>
      </c>
      <c r="Q649" s="22">
        <v>43770</v>
      </c>
      <c r="R649" s="8" t="s">
        <v>4607</v>
      </c>
      <c r="S649" s="26" t="s">
        <v>1569</v>
      </c>
      <c r="T649" s="8"/>
      <c r="U649" s="110" t="s">
        <v>3427</v>
      </c>
      <c r="V649" s="22"/>
      <c r="W649" s="141"/>
      <c r="X649" s="24"/>
      <c r="Y649" s="20"/>
      <c r="Z649" s="24"/>
      <c r="AA649" s="93"/>
      <c r="AB649" s="20"/>
      <c r="AC649" s="111"/>
      <c r="AD649" s="115"/>
    </row>
    <row r="650" spans="1:30" s="88" customFormat="1" x14ac:dyDescent="0.25">
      <c r="A650" s="7">
        <v>39</v>
      </c>
      <c r="B650" s="94" t="s">
        <v>465</v>
      </c>
      <c r="C650" s="43">
        <v>68896057</v>
      </c>
      <c r="D650" s="24"/>
      <c r="E650" s="44" t="s">
        <v>3141</v>
      </c>
      <c r="F650" s="26" t="s">
        <v>848</v>
      </c>
      <c r="G650" s="26" t="s">
        <v>3142</v>
      </c>
      <c r="H650" s="26" t="s">
        <v>2951</v>
      </c>
      <c r="I650" s="8"/>
      <c r="J650" s="26" t="s">
        <v>3307</v>
      </c>
      <c r="K650" s="8"/>
      <c r="L650" s="33">
        <v>43768</v>
      </c>
      <c r="M650" s="7" t="s">
        <v>4</v>
      </c>
      <c r="N650" s="26" t="s">
        <v>3354</v>
      </c>
      <c r="O650" s="8" t="s">
        <v>4046</v>
      </c>
      <c r="P650" s="43" t="s">
        <v>1219</v>
      </c>
      <c r="Q650" s="22" t="s">
        <v>1214</v>
      </c>
      <c r="R650" s="8" t="s">
        <v>4049</v>
      </c>
      <c r="S650" s="26" t="s">
        <v>1569</v>
      </c>
      <c r="T650" s="26" t="s">
        <v>1569</v>
      </c>
      <c r="U650" s="110" t="s">
        <v>3427</v>
      </c>
      <c r="V650" s="22"/>
      <c r="W650" s="20" t="s">
        <v>4049</v>
      </c>
      <c r="X650" s="22" t="s">
        <v>1569</v>
      </c>
      <c r="Y650" s="20" t="s">
        <v>4049</v>
      </c>
      <c r="Z650" s="54"/>
      <c r="AA650" s="92"/>
      <c r="AB650" s="68"/>
      <c r="AC650" s="62"/>
      <c r="AD650" s="115"/>
    </row>
    <row r="651" spans="1:30" s="88" customFormat="1" x14ac:dyDescent="0.25">
      <c r="A651" s="7">
        <v>42</v>
      </c>
      <c r="B651" s="75" t="s">
        <v>63</v>
      </c>
      <c r="C651" s="43">
        <v>68822643</v>
      </c>
      <c r="D651" s="24"/>
      <c r="E651" s="44" t="s">
        <v>3233</v>
      </c>
      <c r="F651" s="26" t="s">
        <v>3234</v>
      </c>
      <c r="G651" s="26" t="s">
        <v>3235</v>
      </c>
      <c r="H651" s="26" t="s">
        <v>3236</v>
      </c>
      <c r="I651" s="8"/>
      <c r="J651" s="26" t="s">
        <v>3328</v>
      </c>
      <c r="K651" s="8"/>
      <c r="L651" s="33">
        <v>43768</v>
      </c>
      <c r="M651" s="7" t="s">
        <v>4</v>
      </c>
      <c r="N651" s="26" t="s">
        <v>3391</v>
      </c>
      <c r="O651" s="8"/>
      <c r="P651" s="43" t="s">
        <v>1211</v>
      </c>
      <c r="Q651" s="33">
        <v>43768</v>
      </c>
      <c r="R651" s="8" t="s">
        <v>3490</v>
      </c>
      <c r="S651" s="8">
        <v>0</v>
      </c>
      <c r="T651" s="8"/>
      <c r="U651" s="110" t="s">
        <v>3427</v>
      </c>
      <c r="V651" s="22"/>
      <c r="W651" s="141" t="s">
        <v>4621</v>
      </c>
      <c r="X651" s="22">
        <v>43771</v>
      </c>
      <c r="Y651" s="20" t="s">
        <v>4168</v>
      </c>
      <c r="Z651" s="24"/>
      <c r="AA651" s="92" t="s">
        <v>2955</v>
      </c>
      <c r="AB651" s="20"/>
      <c r="AC651" s="114"/>
      <c r="AD651" s="115"/>
    </row>
    <row r="652" spans="1:30" s="88" customFormat="1" x14ac:dyDescent="0.25">
      <c r="A652" s="7">
        <v>47</v>
      </c>
      <c r="B652" s="75" t="s">
        <v>34</v>
      </c>
      <c r="C652" s="43">
        <v>68843707</v>
      </c>
      <c r="D652" s="24"/>
      <c r="E652" s="44" t="s">
        <v>3263</v>
      </c>
      <c r="F652" s="26" t="s">
        <v>3264</v>
      </c>
      <c r="G652" s="26" t="s">
        <v>3265</v>
      </c>
      <c r="H652" s="26" t="s">
        <v>2973</v>
      </c>
      <c r="I652" s="8"/>
      <c r="J652" s="26" t="s">
        <v>3333</v>
      </c>
      <c r="K652" s="8"/>
      <c r="L652" s="33">
        <v>43768</v>
      </c>
      <c r="M652" s="7" t="s">
        <v>4</v>
      </c>
      <c r="N652" s="26" t="s">
        <v>3399</v>
      </c>
      <c r="O652" s="8"/>
      <c r="P652" s="43" t="s">
        <v>1219</v>
      </c>
      <c r="Q652" s="33">
        <v>43771</v>
      </c>
      <c r="R652" s="20" t="s">
        <v>4066</v>
      </c>
      <c r="S652" s="8" t="s">
        <v>3533</v>
      </c>
      <c r="T652" s="8"/>
      <c r="U652" s="110" t="s">
        <v>3427</v>
      </c>
      <c r="V652" s="22"/>
      <c r="W652" s="141" t="s">
        <v>4536</v>
      </c>
      <c r="X652" s="22">
        <v>43771</v>
      </c>
      <c r="Y652" s="20" t="s">
        <v>4066</v>
      </c>
      <c r="Z652" s="54"/>
      <c r="AA652" s="92"/>
      <c r="AB652" s="68"/>
      <c r="AC652" s="62"/>
      <c r="AD652" s="115"/>
    </row>
    <row r="653" spans="1:30" s="88" customFormat="1" x14ac:dyDescent="0.25">
      <c r="A653" s="7">
        <v>48</v>
      </c>
      <c r="B653" s="75" t="s">
        <v>34</v>
      </c>
      <c r="C653" s="43">
        <v>68862559</v>
      </c>
      <c r="D653" s="24"/>
      <c r="E653" s="44" t="s">
        <v>3275</v>
      </c>
      <c r="F653" s="26" t="s">
        <v>3276</v>
      </c>
      <c r="G653" s="26" t="s">
        <v>3277</v>
      </c>
      <c r="H653" s="26" t="s">
        <v>2968</v>
      </c>
      <c r="I653" s="8"/>
      <c r="J653" s="26" t="s">
        <v>623</v>
      </c>
      <c r="K653" s="8"/>
      <c r="L653" s="33">
        <v>43768</v>
      </c>
      <c r="M653" s="7" t="s">
        <v>4</v>
      </c>
      <c r="N653" s="26" t="s">
        <v>3403</v>
      </c>
      <c r="O653" s="8"/>
      <c r="P653" s="43" t="s">
        <v>1211</v>
      </c>
      <c r="Q653" s="33">
        <v>43770</v>
      </c>
      <c r="R653" s="8" t="s">
        <v>3531</v>
      </c>
      <c r="S653" s="8" t="s">
        <v>3532</v>
      </c>
      <c r="T653" s="8"/>
      <c r="U653" s="110" t="s">
        <v>3427</v>
      </c>
      <c r="V653" s="22"/>
      <c r="W653" s="141" t="s">
        <v>4556</v>
      </c>
      <c r="X653" s="110"/>
      <c r="Y653" s="20"/>
      <c r="Z653" s="24"/>
      <c r="AA653" s="93"/>
      <c r="AB653" s="20"/>
      <c r="AC653" s="111"/>
      <c r="AD653" s="115"/>
    </row>
    <row r="654" spans="1:30" s="88" customFormat="1" x14ac:dyDescent="0.25">
      <c r="A654" s="7">
        <v>53</v>
      </c>
      <c r="B654" s="75" t="s">
        <v>34</v>
      </c>
      <c r="C654" s="96">
        <v>68928061</v>
      </c>
      <c r="D654" s="24"/>
      <c r="E654" s="44" t="s">
        <v>3563</v>
      </c>
      <c r="F654" s="26" t="s">
        <v>3664</v>
      </c>
      <c r="G654" s="26" t="s">
        <v>3743</v>
      </c>
      <c r="H654" s="26" t="s">
        <v>89</v>
      </c>
      <c r="I654" s="8"/>
      <c r="J654" s="26" t="s">
        <v>3891</v>
      </c>
      <c r="K654" s="8"/>
      <c r="L654" s="33">
        <v>43769</v>
      </c>
      <c r="M654" s="7" t="s">
        <v>4</v>
      </c>
      <c r="N654" s="26" t="s">
        <v>1931</v>
      </c>
      <c r="O654" s="26" t="s">
        <v>3924</v>
      </c>
      <c r="P654" s="43" t="s">
        <v>1219</v>
      </c>
      <c r="Q654" s="33">
        <v>43773</v>
      </c>
      <c r="R654" s="8" t="s">
        <v>4575</v>
      </c>
      <c r="S654" s="8"/>
      <c r="T654" s="8"/>
      <c r="U654" s="110" t="s">
        <v>3427</v>
      </c>
      <c r="V654" s="22"/>
      <c r="W654" s="141"/>
      <c r="X654" s="110"/>
      <c r="Y654" s="20"/>
      <c r="Z654" s="24"/>
      <c r="AA654" s="93"/>
      <c r="AB654" s="20"/>
      <c r="AC654" s="111"/>
      <c r="AD654" s="115"/>
    </row>
    <row r="655" spans="1:30" s="88" customFormat="1" x14ac:dyDescent="0.25">
      <c r="A655" s="7">
        <v>54</v>
      </c>
      <c r="B655" s="75" t="s">
        <v>753</v>
      </c>
      <c r="C655" s="43">
        <v>68918029</v>
      </c>
      <c r="D655" s="24"/>
      <c r="E655" s="44" t="s">
        <v>3569</v>
      </c>
      <c r="F655" s="159">
        <v>1992</v>
      </c>
      <c r="G655" s="26" t="s">
        <v>3749</v>
      </c>
      <c r="H655" s="26" t="s">
        <v>111</v>
      </c>
      <c r="I655" s="8"/>
      <c r="J655" s="26" t="s">
        <v>3895</v>
      </c>
      <c r="K655" s="8"/>
      <c r="L655" s="33">
        <v>43769</v>
      </c>
      <c r="M655" s="7" t="s">
        <v>4</v>
      </c>
      <c r="N655" s="26" t="s">
        <v>3914</v>
      </c>
      <c r="O655" s="26" t="s">
        <v>3929</v>
      </c>
      <c r="P655" s="43" t="s">
        <v>1211</v>
      </c>
      <c r="Q655" s="33">
        <v>43769</v>
      </c>
      <c r="R655" s="8" t="s">
        <v>4600</v>
      </c>
      <c r="S655" s="8"/>
      <c r="T655" s="8"/>
      <c r="U655" s="110" t="s">
        <v>3427</v>
      </c>
      <c r="V655" s="22"/>
      <c r="W655" s="141"/>
      <c r="X655" s="24"/>
      <c r="Y655" s="20"/>
      <c r="Z655" s="24"/>
      <c r="AA655" s="93"/>
      <c r="AB655" s="20"/>
      <c r="AC655" s="111"/>
      <c r="AD655" s="115"/>
    </row>
    <row r="656" spans="1:30" s="88" customFormat="1" x14ac:dyDescent="0.25">
      <c r="A656" s="7">
        <v>56</v>
      </c>
      <c r="B656" s="75" t="s">
        <v>2712</v>
      </c>
      <c r="C656" s="24">
        <v>68629993</v>
      </c>
      <c r="D656" s="24"/>
      <c r="E656" s="109" t="s">
        <v>3574</v>
      </c>
      <c r="F656" s="157">
        <v>5493</v>
      </c>
      <c r="G656" s="40" t="s">
        <v>3753</v>
      </c>
      <c r="H656" s="40" t="s">
        <v>25</v>
      </c>
      <c r="I656" s="8"/>
      <c r="J656" s="21" t="s">
        <v>3898</v>
      </c>
      <c r="K656" s="8"/>
      <c r="L656" s="33">
        <v>43769</v>
      </c>
      <c r="M656" s="7" t="s">
        <v>4</v>
      </c>
      <c r="N656" s="21" t="s">
        <v>3917</v>
      </c>
      <c r="O656" s="26" t="s">
        <v>3933</v>
      </c>
      <c r="P656" s="43" t="s">
        <v>1211</v>
      </c>
      <c r="Q656" s="33">
        <v>43759</v>
      </c>
      <c r="R656" s="8" t="s">
        <v>4605</v>
      </c>
      <c r="S656" s="26" t="s">
        <v>1569</v>
      </c>
      <c r="T656" s="8"/>
      <c r="U656" s="110" t="s">
        <v>3427</v>
      </c>
      <c r="V656" s="22"/>
      <c r="W656" s="141"/>
      <c r="X656" s="22">
        <v>43769</v>
      </c>
      <c r="Y656" s="20" t="s">
        <v>4178</v>
      </c>
      <c r="Z656" s="24"/>
      <c r="AA656" s="93"/>
      <c r="AB656" s="20"/>
      <c r="AC656" s="114"/>
      <c r="AD656" s="115"/>
    </row>
    <row r="657" spans="1:30" s="88" customFormat="1" x14ac:dyDescent="0.25">
      <c r="A657" s="7">
        <v>87</v>
      </c>
      <c r="B657" s="75" t="s">
        <v>956</v>
      </c>
      <c r="C657" s="43">
        <v>68475295</v>
      </c>
      <c r="D657" s="24"/>
      <c r="E657" s="44" t="s">
        <v>1196</v>
      </c>
      <c r="F657" s="26" t="s">
        <v>957</v>
      </c>
      <c r="G657" s="26" t="s">
        <v>958</v>
      </c>
      <c r="H657" s="26" t="s">
        <v>2973</v>
      </c>
      <c r="I657" s="8"/>
      <c r="J657" s="26" t="s">
        <v>4412</v>
      </c>
      <c r="K657" s="8"/>
      <c r="L657" s="33">
        <v>43770</v>
      </c>
      <c r="M657" s="7" t="s">
        <v>4</v>
      </c>
      <c r="N657" s="26" t="s">
        <v>4458</v>
      </c>
      <c r="O657" s="26" t="s">
        <v>4484</v>
      </c>
      <c r="P657" s="43" t="s">
        <v>1211</v>
      </c>
      <c r="Q657" s="33">
        <v>43769</v>
      </c>
      <c r="R657" s="8" t="s">
        <v>4614</v>
      </c>
      <c r="S657" s="8">
        <v>0</v>
      </c>
      <c r="T657" s="8"/>
      <c r="U657" s="110" t="s">
        <v>3427</v>
      </c>
      <c r="V657" s="22"/>
      <c r="W657" s="141"/>
      <c r="X657" s="22"/>
      <c r="Y657" s="20"/>
      <c r="Z657" s="137"/>
      <c r="AA657" s="23"/>
      <c r="AB657" s="23"/>
    </row>
    <row r="658" spans="1:30" s="88" customFormat="1" x14ac:dyDescent="0.25">
      <c r="A658" s="7">
        <v>88</v>
      </c>
      <c r="B658" s="75" t="s">
        <v>34</v>
      </c>
      <c r="C658" s="96">
        <v>68535947</v>
      </c>
      <c r="D658" s="24"/>
      <c r="E658" s="44" t="s">
        <v>1200</v>
      </c>
      <c r="F658" s="26" t="s">
        <v>973</v>
      </c>
      <c r="G658" s="26" t="s">
        <v>974</v>
      </c>
      <c r="H658" s="26" t="s">
        <v>3010</v>
      </c>
      <c r="I658" s="8"/>
      <c r="J658" s="26" t="s">
        <v>457</v>
      </c>
      <c r="K658" s="8"/>
      <c r="L658" s="33">
        <v>43770</v>
      </c>
      <c r="M658" s="7" t="s">
        <v>4</v>
      </c>
      <c r="N658" s="26" t="s">
        <v>975</v>
      </c>
      <c r="O658" s="26" t="s">
        <v>4485</v>
      </c>
      <c r="P658" s="43" t="s">
        <v>1211</v>
      </c>
      <c r="Q658" s="33">
        <v>43768</v>
      </c>
      <c r="R658" s="8" t="s">
        <v>4593</v>
      </c>
      <c r="S658" s="8">
        <v>0</v>
      </c>
      <c r="T658" s="8"/>
      <c r="U658" s="110" t="s">
        <v>3427</v>
      </c>
      <c r="V658" s="22"/>
      <c r="W658" s="141"/>
      <c r="X658" s="22"/>
      <c r="Y658" s="20"/>
      <c r="Z658" s="137"/>
      <c r="AA658" s="23"/>
      <c r="AB658" s="23"/>
    </row>
    <row r="659" spans="1:30" s="88" customFormat="1" x14ac:dyDescent="0.25">
      <c r="A659" s="7">
        <v>90</v>
      </c>
      <c r="B659" s="75" t="s">
        <v>63</v>
      </c>
      <c r="C659" s="43">
        <v>68771093</v>
      </c>
      <c r="D659" s="24"/>
      <c r="E659" s="44" t="s">
        <v>3249</v>
      </c>
      <c r="F659" s="26" t="s">
        <v>3250</v>
      </c>
      <c r="G659" s="26" t="s">
        <v>3251</v>
      </c>
      <c r="H659" s="26" t="s">
        <v>451</v>
      </c>
      <c r="I659" s="8"/>
      <c r="J659" s="26" t="s">
        <v>3331</v>
      </c>
      <c r="K659" s="8"/>
      <c r="L659" s="33">
        <v>43770</v>
      </c>
      <c r="M659" s="7" t="s">
        <v>4</v>
      </c>
      <c r="N659" s="26" t="s">
        <v>3901</v>
      </c>
      <c r="O659" s="26" t="s">
        <v>3395</v>
      </c>
      <c r="P659" s="7" t="s">
        <v>1569</v>
      </c>
      <c r="Q659" s="22" t="s">
        <v>1569</v>
      </c>
      <c r="R659" s="8"/>
      <c r="S659" s="8"/>
      <c r="T659" s="8"/>
      <c r="U659" s="110" t="s">
        <v>3427</v>
      </c>
      <c r="V659" s="22"/>
      <c r="W659" s="141" t="s">
        <v>4621</v>
      </c>
      <c r="X659" s="22"/>
      <c r="Y659" s="20"/>
      <c r="Z659" s="137"/>
      <c r="AA659" s="23"/>
      <c r="AB659" s="23"/>
    </row>
    <row r="660" spans="1:30" s="88" customFormat="1" x14ac:dyDescent="0.25">
      <c r="A660" s="7">
        <v>92</v>
      </c>
      <c r="B660" s="75" t="s">
        <v>63</v>
      </c>
      <c r="C660" s="25">
        <v>68840967</v>
      </c>
      <c r="D660" s="24"/>
      <c r="E660" s="108" t="s">
        <v>3260</v>
      </c>
      <c r="F660" s="40" t="s">
        <v>3261</v>
      </c>
      <c r="G660" s="40" t="s">
        <v>3262</v>
      </c>
      <c r="H660" s="40" t="s">
        <v>2973</v>
      </c>
      <c r="I660" s="8"/>
      <c r="J660" s="40" t="s">
        <v>3332</v>
      </c>
      <c r="K660" s="8"/>
      <c r="L660" s="33">
        <v>43770</v>
      </c>
      <c r="M660" s="7" t="s">
        <v>4</v>
      </c>
      <c r="N660" s="40" t="s">
        <v>3902</v>
      </c>
      <c r="O660" s="26" t="s">
        <v>3398</v>
      </c>
      <c r="P660" s="7" t="s">
        <v>1569</v>
      </c>
      <c r="Q660" s="22" t="s">
        <v>1569</v>
      </c>
      <c r="R660" s="8"/>
      <c r="S660" s="8"/>
      <c r="T660" s="8"/>
      <c r="U660" s="110" t="s">
        <v>3427</v>
      </c>
      <c r="V660" s="22"/>
      <c r="W660" s="141" t="s">
        <v>4621</v>
      </c>
      <c r="X660" s="22"/>
      <c r="Y660" s="20"/>
      <c r="Z660" s="137"/>
      <c r="AA660" s="23"/>
      <c r="AB660" s="23"/>
    </row>
    <row r="661" spans="1:30" s="88" customFormat="1" x14ac:dyDescent="0.25">
      <c r="A661" s="7">
        <v>93</v>
      </c>
      <c r="B661" s="75" t="s">
        <v>34</v>
      </c>
      <c r="C661" s="43">
        <v>68866271</v>
      </c>
      <c r="D661" s="24"/>
      <c r="E661" s="44" t="s">
        <v>3572</v>
      </c>
      <c r="F661" s="26" t="s">
        <v>3669</v>
      </c>
      <c r="G661" s="26" t="s">
        <v>3751</v>
      </c>
      <c r="H661" s="26" t="s">
        <v>3839</v>
      </c>
      <c r="I661" s="8"/>
      <c r="J661" s="26" t="s">
        <v>1877</v>
      </c>
      <c r="K661" s="8"/>
      <c r="L661" s="33">
        <v>43770</v>
      </c>
      <c r="M661" s="7" t="s">
        <v>4</v>
      </c>
      <c r="N661" s="26" t="s">
        <v>4463</v>
      </c>
      <c r="O661" s="26" t="s">
        <v>3930</v>
      </c>
      <c r="P661" s="43" t="s">
        <v>1219</v>
      </c>
      <c r="Q661" s="22" t="s">
        <v>1569</v>
      </c>
      <c r="R661" s="8" t="s">
        <v>4576</v>
      </c>
      <c r="S661" s="8"/>
      <c r="T661" s="8"/>
      <c r="U661" s="110" t="s">
        <v>3427</v>
      </c>
      <c r="V661" s="22"/>
      <c r="W661" s="141"/>
      <c r="X661" s="22"/>
      <c r="Y661" s="20"/>
      <c r="Z661" s="137"/>
      <c r="AA661" s="23"/>
      <c r="AB661" s="23"/>
    </row>
    <row r="662" spans="1:30" s="88" customFormat="1" x14ac:dyDescent="0.25">
      <c r="A662" s="7">
        <v>94</v>
      </c>
      <c r="B662" s="75" t="s">
        <v>3107</v>
      </c>
      <c r="C662" s="43">
        <v>68891019</v>
      </c>
      <c r="D662" s="24"/>
      <c r="E662" s="44" t="s">
        <v>3136</v>
      </c>
      <c r="F662" s="159">
        <v>8827</v>
      </c>
      <c r="G662" s="26" t="s">
        <v>3137</v>
      </c>
      <c r="H662" s="26" t="s">
        <v>3135</v>
      </c>
      <c r="I662" s="8"/>
      <c r="J662" s="26" t="s">
        <v>1373</v>
      </c>
      <c r="K662" s="8"/>
      <c r="L662" s="33">
        <v>43770</v>
      </c>
      <c r="M662" s="7" t="s">
        <v>4</v>
      </c>
      <c r="N662" s="26" t="s">
        <v>4464</v>
      </c>
      <c r="O662" s="26" t="s">
        <v>4489</v>
      </c>
      <c r="P662" s="43" t="s">
        <v>1211</v>
      </c>
      <c r="Q662" s="33">
        <v>43768</v>
      </c>
      <c r="R662" s="8" t="s">
        <v>4617</v>
      </c>
      <c r="S662" s="8">
        <v>0</v>
      </c>
      <c r="T662" s="8"/>
      <c r="U662" s="110" t="s">
        <v>3427</v>
      </c>
      <c r="V662" s="22"/>
      <c r="W662" s="141"/>
      <c r="X662" s="22"/>
      <c r="Y662" s="20"/>
      <c r="Z662" s="137"/>
      <c r="AA662" s="23"/>
      <c r="AB662" s="23"/>
    </row>
    <row r="663" spans="1:30" s="88" customFormat="1" x14ac:dyDescent="0.25">
      <c r="A663" s="7">
        <v>95</v>
      </c>
      <c r="B663" s="75" t="s">
        <v>33</v>
      </c>
      <c r="C663" s="43">
        <v>68891817</v>
      </c>
      <c r="D663" s="24"/>
      <c r="E663" s="44" t="s">
        <v>3573</v>
      </c>
      <c r="F663" s="159">
        <v>90917</v>
      </c>
      <c r="G663" s="26" t="s">
        <v>3752</v>
      </c>
      <c r="H663" s="26" t="s">
        <v>3003</v>
      </c>
      <c r="I663" s="8"/>
      <c r="J663" s="26" t="s">
        <v>3897</v>
      </c>
      <c r="K663" s="8"/>
      <c r="L663" s="33">
        <v>43770</v>
      </c>
      <c r="M663" s="7" t="s">
        <v>4</v>
      </c>
      <c r="N663" s="26" t="s">
        <v>3903</v>
      </c>
      <c r="O663" s="26" t="s">
        <v>3931</v>
      </c>
      <c r="P663" s="43" t="s">
        <v>1219</v>
      </c>
      <c r="Q663" s="22">
        <v>43771</v>
      </c>
      <c r="R663" s="141" t="s">
        <v>4186</v>
      </c>
      <c r="S663" s="8"/>
      <c r="T663" s="8"/>
      <c r="U663" s="110" t="s">
        <v>3427</v>
      </c>
      <c r="V663" s="22"/>
      <c r="W663" s="141" t="s">
        <v>4186</v>
      </c>
      <c r="X663" s="22"/>
      <c r="Y663" s="20"/>
      <c r="Z663" s="137"/>
      <c r="AA663" s="23"/>
      <c r="AB663" s="23"/>
    </row>
    <row r="664" spans="1:30" s="88" customFormat="1" x14ac:dyDescent="0.25">
      <c r="A664" s="7">
        <v>98</v>
      </c>
      <c r="B664" s="54" t="s">
        <v>2712</v>
      </c>
      <c r="C664" s="96">
        <v>68921749</v>
      </c>
      <c r="D664" s="24"/>
      <c r="E664" s="44" t="s">
        <v>4245</v>
      </c>
      <c r="F664" s="26" t="s">
        <v>4303</v>
      </c>
      <c r="G664" s="26" t="s">
        <v>4343</v>
      </c>
      <c r="H664" s="26" t="s">
        <v>79</v>
      </c>
      <c r="I664" s="8"/>
      <c r="J664" s="26" t="s">
        <v>4415</v>
      </c>
      <c r="K664" s="8"/>
      <c r="L664" s="33">
        <v>43770</v>
      </c>
      <c r="M664" s="7" t="s">
        <v>4</v>
      </c>
      <c r="N664" s="26" t="s">
        <v>4467</v>
      </c>
      <c r="O664" s="26" t="s">
        <v>4493</v>
      </c>
      <c r="P664" s="43" t="s">
        <v>1219</v>
      </c>
      <c r="Q664" s="33">
        <v>43771</v>
      </c>
      <c r="R664" s="8" t="s">
        <v>4603</v>
      </c>
      <c r="S664" s="26" t="s">
        <v>1569</v>
      </c>
      <c r="T664" s="8"/>
      <c r="U664" s="110" t="s">
        <v>3427</v>
      </c>
      <c r="V664" s="22"/>
      <c r="W664" s="141"/>
      <c r="X664" s="22"/>
      <c r="Y664" s="20"/>
      <c r="Z664" s="137"/>
      <c r="AA664" s="23"/>
      <c r="AB664" s="23"/>
    </row>
    <row r="665" spans="1:30" s="88" customFormat="1" x14ac:dyDescent="0.25">
      <c r="A665" s="7">
        <v>99</v>
      </c>
      <c r="B665" s="75" t="s">
        <v>4241</v>
      </c>
      <c r="C665" s="96">
        <v>68922525</v>
      </c>
      <c r="D665" s="24"/>
      <c r="E665" s="44" t="s">
        <v>4246</v>
      </c>
      <c r="F665" s="26" t="s">
        <v>4304</v>
      </c>
      <c r="G665" s="26" t="s">
        <v>4344</v>
      </c>
      <c r="H665" s="26" t="s">
        <v>79</v>
      </c>
      <c r="I665" s="8"/>
      <c r="J665" s="26" t="s">
        <v>4416</v>
      </c>
      <c r="K665" s="8"/>
      <c r="L665" s="33">
        <v>43770</v>
      </c>
      <c r="M665" s="7" t="s">
        <v>4</v>
      </c>
      <c r="N665" s="26" t="s">
        <v>4467</v>
      </c>
      <c r="O665" s="26" t="s">
        <v>4493</v>
      </c>
      <c r="P665" s="43" t="s">
        <v>1219</v>
      </c>
      <c r="Q665" s="33">
        <v>43770</v>
      </c>
      <c r="R665" s="8" t="s">
        <v>4609</v>
      </c>
      <c r="S665" s="8">
        <v>0</v>
      </c>
      <c r="T665" s="8"/>
      <c r="U665" s="110" t="s">
        <v>3427</v>
      </c>
      <c r="V665" s="22"/>
      <c r="W665" s="141"/>
      <c r="X665" s="22"/>
      <c r="Y665" s="20"/>
      <c r="Z665" s="137"/>
      <c r="AA665" s="23"/>
      <c r="AB665" s="23"/>
    </row>
    <row r="666" spans="1:30" s="88" customFormat="1" x14ac:dyDescent="0.25">
      <c r="A666" s="7">
        <v>100</v>
      </c>
      <c r="B666" s="75" t="s">
        <v>4242</v>
      </c>
      <c r="C666" s="43">
        <v>68928481</v>
      </c>
      <c r="D666" s="24"/>
      <c r="E666" s="44" t="s">
        <v>4247</v>
      </c>
      <c r="F666" s="159">
        <v>298</v>
      </c>
      <c r="G666" s="26" t="s">
        <v>4345</v>
      </c>
      <c r="H666" s="26" t="s">
        <v>358</v>
      </c>
      <c r="I666" s="8"/>
      <c r="J666" s="26" t="s">
        <v>2594</v>
      </c>
      <c r="K666" s="8"/>
      <c r="L666" s="33">
        <v>43770</v>
      </c>
      <c r="M666" s="7" t="s">
        <v>4</v>
      </c>
      <c r="N666" s="26" t="s">
        <v>4468</v>
      </c>
      <c r="O666" s="26" t="s">
        <v>4494</v>
      </c>
      <c r="P666" s="43" t="s">
        <v>1211</v>
      </c>
      <c r="Q666" s="33">
        <v>43770</v>
      </c>
      <c r="R666" s="8" t="s">
        <v>4618</v>
      </c>
      <c r="S666" s="8">
        <v>0</v>
      </c>
      <c r="T666" s="8"/>
      <c r="U666" s="110" t="s">
        <v>3427</v>
      </c>
      <c r="V666" s="22"/>
      <c r="W666" s="141"/>
      <c r="X666" s="22"/>
      <c r="Y666" s="20"/>
      <c r="Z666" s="137"/>
      <c r="AA666" s="23"/>
      <c r="AB666" s="23"/>
    </row>
    <row r="667" spans="1:30" s="88" customFormat="1" x14ac:dyDescent="0.25">
      <c r="A667" s="7">
        <v>104</v>
      </c>
      <c r="B667" s="75" t="s">
        <v>2710</v>
      </c>
      <c r="C667" s="43">
        <v>68950193</v>
      </c>
      <c r="D667" s="24"/>
      <c r="E667" s="44" t="s">
        <v>4252</v>
      </c>
      <c r="F667" s="159">
        <v>441</v>
      </c>
      <c r="G667" s="26" t="s">
        <v>4350</v>
      </c>
      <c r="H667" s="26" t="s">
        <v>111</v>
      </c>
      <c r="I667" s="8"/>
      <c r="J667" s="26" t="s">
        <v>4421</v>
      </c>
      <c r="K667" s="8"/>
      <c r="L667" s="33">
        <v>43770</v>
      </c>
      <c r="M667" s="7" t="s">
        <v>4</v>
      </c>
      <c r="N667" s="26" t="s">
        <v>4474</v>
      </c>
      <c r="O667" s="26" t="s">
        <v>4496</v>
      </c>
      <c r="P667" s="43" t="s">
        <v>1219</v>
      </c>
      <c r="Q667" s="22" t="s">
        <v>1214</v>
      </c>
      <c r="R667" s="8" t="s">
        <v>4610</v>
      </c>
      <c r="S667" s="8">
        <v>0</v>
      </c>
      <c r="T667" s="8"/>
      <c r="U667" s="110" t="s">
        <v>3427</v>
      </c>
      <c r="V667" s="22"/>
      <c r="W667" s="141"/>
      <c r="X667" s="22"/>
      <c r="Y667" s="20"/>
      <c r="Z667" s="137"/>
      <c r="AA667" s="23"/>
      <c r="AB667" s="23"/>
    </row>
    <row r="668" spans="1:30" s="88" customFormat="1" x14ac:dyDescent="0.25">
      <c r="A668" s="7">
        <v>105</v>
      </c>
      <c r="B668" s="75" t="s">
        <v>33</v>
      </c>
      <c r="C668" s="43">
        <v>68950549</v>
      </c>
      <c r="D668" s="24"/>
      <c r="E668" s="44" t="s">
        <v>4253</v>
      </c>
      <c r="F668" s="159">
        <v>54194</v>
      </c>
      <c r="G668" s="26" t="s">
        <v>4351</v>
      </c>
      <c r="H668" s="26" t="s">
        <v>55</v>
      </c>
      <c r="I668" s="8"/>
      <c r="J668" s="26" t="s">
        <v>4422</v>
      </c>
      <c r="K668" s="8"/>
      <c r="L668" s="33">
        <v>43770</v>
      </c>
      <c r="M668" s="7" t="s">
        <v>4</v>
      </c>
      <c r="N668" s="26" t="s">
        <v>4475</v>
      </c>
      <c r="O668" s="26" t="s">
        <v>4498</v>
      </c>
      <c r="P668" s="43" t="s">
        <v>1219</v>
      </c>
      <c r="Q668" s="22">
        <v>43771</v>
      </c>
      <c r="R668" s="141" t="s">
        <v>4186</v>
      </c>
      <c r="S668" s="8"/>
      <c r="T668" s="8"/>
      <c r="U668" s="110" t="s">
        <v>3427</v>
      </c>
      <c r="V668" s="22"/>
      <c r="W668" s="141" t="s">
        <v>4186</v>
      </c>
      <c r="X668" s="22"/>
      <c r="Y668" s="20"/>
      <c r="Z668" s="137"/>
      <c r="AA668" s="23"/>
      <c r="AB668" s="23"/>
    </row>
    <row r="669" spans="1:30" s="88" customFormat="1" x14ac:dyDescent="0.25">
      <c r="A669" s="7">
        <v>110</v>
      </c>
      <c r="B669" s="75" t="s">
        <v>34</v>
      </c>
      <c r="C669" s="43">
        <v>68965411</v>
      </c>
      <c r="D669" s="24"/>
      <c r="E669" s="44" t="s">
        <v>4258</v>
      </c>
      <c r="F669" s="26" t="s">
        <v>4311</v>
      </c>
      <c r="G669" s="26" t="s">
        <v>4357</v>
      </c>
      <c r="H669" s="26" t="s">
        <v>1827</v>
      </c>
      <c r="I669" s="8"/>
      <c r="J669" s="26" t="s">
        <v>4428</v>
      </c>
      <c r="K669" s="8"/>
      <c r="L669" s="33">
        <v>43770</v>
      </c>
      <c r="M669" s="7" t="s">
        <v>4</v>
      </c>
      <c r="N669" s="26" t="s">
        <v>4480</v>
      </c>
      <c r="O669" s="26" t="s">
        <v>4504</v>
      </c>
      <c r="P669" s="43" t="s">
        <v>1211</v>
      </c>
      <c r="Q669" s="33">
        <v>43770</v>
      </c>
      <c r="R669" s="8" t="s">
        <v>4597</v>
      </c>
      <c r="S669" s="8">
        <v>0</v>
      </c>
      <c r="T669" s="8"/>
      <c r="U669" s="110" t="s">
        <v>3427</v>
      </c>
      <c r="V669" s="22"/>
      <c r="W669" s="141"/>
      <c r="X669" s="22"/>
      <c r="Y669" s="20"/>
      <c r="Z669" s="137"/>
      <c r="AA669" s="23"/>
      <c r="AB669" s="23"/>
    </row>
    <row r="670" spans="1:30" s="88" customFormat="1" x14ac:dyDescent="0.25">
      <c r="A670" s="7">
        <v>111</v>
      </c>
      <c r="B670" s="75" t="s">
        <v>753</v>
      </c>
      <c r="C670" s="43">
        <v>68967569</v>
      </c>
      <c r="D670" s="24"/>
      <c r="E670" s="44" t="s">
        <v>4259</v>
      </c>
      <c r="F670" s="159">
        <v>1863</v>
      </c>
      <c r="G670" s="26" t="s">
        <v>4358</v>
      </c>
      <c r="H670" s="26" t="s">
        <v>3140</v>
      </c>
      <c r="I670" s="8"/>
      <c r="J670" s="26" t="s">
        <v>4429</v>
      </c>
      <c r="K670" s="8"/>
      <c r="L670" s="33">
        <v>43770</v>
      </c>
      <c r="M670" s="7" t="s">
        <v>4</v>
      </c>
      <c r="N670" s="26" t="s">
        <v>4481</v>
      </c>
      <c r="O670" s="26" t="s">
        <v>4505</v>
      </c>
      <c r="P670" s="43" t="s">
        <v>1211</v>
      </c>
      <c r="Q670" s="33">
        <v>43770</v>
      </c>
      <c r="R670" s="8" t="s">
        <v>4601</v>
      </c>
      <c r="S670" s="8"/>
      <c r="T670" s="8"/>
      <c r="U670" s="110" t="s">
        <v>3427</v>
      </c>
      <c r="V670" s="22"/>
      <c r="W670" s="141"/>
      <c r="X670" s="22"/>
      <c r="Y670" s="20"/>
      <c r="Z670" s="137"/>
      <c r="AA670" s="23"/>
      <c r="AB670" s="23"/>
    </row>
    <row r="671" spans="1:30" s="88" customFormat="1" x14ac:dyDescent="0.25">
      <c r="A671" s="7">
        <v>115</v>
      </c>
      <c r="B671" s="75" t="s">
        <v>34</v>
      </c>
      <c r="C671" s="43">
        <v>68998173</v>
      </c>
      <c r="D671" s="24"/>
      <c r="E671" s="44" t="s">
        <v>4264</v>
      </c>
      <c r="F671" s="26" t="s">
        <v>1723</v>
      </c>
      <c r="G671" s="26" t="s">
        <v>1815</v>
      </c>
      <c r="H671" s="26" t="s">
        <v>159</v>
      </c>
      <c r="I671" s="8"/>
      <c r="J671" s="26" t="s">
        <v>4431</v>
      </c>
      <c r="K671" s="8"/>
      <c r="L671" s="33">
        <v>43770</v>
      </c>
      <c r="M671" s="7" t="s">
        <v>4</v>
      </c>
      <c r="N671" s="26" t="s">
        <v>1931</v>
      </c>
      <c r="O671" s="26" t="s">
        <v>4509</v>
      </c>
      <c r="P671" s="43" t="s">
        <v>1211</v>
      </c>
      <c r="Q671" s="33">
        <v>43770</v>
      </c>
      <c r="R671" s="8" t="s">
        <v>4599</v>
      </c>
      <c r="S671" s="8" t="s">
        <v>2930</v>
      </c>
      <c r="T671" s="8"/>
      <c r="U671" s="110" t="s">
        <v>3427</v>
      </c>
      <c r="V671" s="22"/>
      <c r="W671" s="141"/>
      <c r="X671" s="22"/>
      <c r="Y671" s="20"/>
      <c r="Z671" s="137"/>
      <c r="AA671" s="23"/>
      <c r="AB671" s="23"/>
    </row>
    <row r="672" spans="1:30" s="88" customFormat="1" x14ac:dyDescent="0.25">
      <c r="A672" s="7">
        <v>136</v>
      </c>
      <c r="B672" s="54" t="s">
        <v>63</v>
      </c>
      <c r="C672" s="24">
        <v>69010743</v>
      </c>
      <c r="D672" s="24"/>
      <c r="E672" s="24" t="s">
        <v>4301</v>
      </c>
      <c r="F672" s="26" t="s">
        <v>4340</v>
      </c>
      <c r="G672" s="26" t="s">
        <v>4397</v>
      </c>
      <c r="H672" s="26" t="s">
        <v>4410</v>
      </c>
      <c r="I672" s="8"/>
      <c r="J672" s="26" t="s">
        <v>4457</v>
      </c>
      <c r="K672" s="8"/>
      <c r="L672" s="33">
        <v>43770</v>
      </c>
      <c r="M672" s="7" t="s">
        <v>4</v>
      </c>
      <c r="N672" s="20"/>
      <c r="O672" s="40"/>
      <c r="P672" s="43" t="s">
        <v>1219</v>
      </c>
      <c r="Q672" s="22">
        <v>43771</v>
      </c>
      <c r="R672" s="141" t="s">
        <v>4205</v>
      </c>
      <c r="S672" s="8"/>
      <c r="T672" s="8"/>
      <c r="U672" s="110" t="s">
        <v>3427</v>
      </c>
      <c r="V672" s="22"/>
      <c r="W672" s="141" t="s">
        <v>4205</v>
      </c>
      <c r="X672" s="22"/>
      <c r="Y672" s="20"/>
      <c r="Z672" s="137"/>
      <c r="AA672" s="23"/>
      <c r="AB672" s="23"/>
      <c r="AC672" s="1"/>
      <c r="AD672" s="1"/>
    </row>
    <row r="673" spans="1:32" s="88" customFormat="1" x14ac:dyDescent="0.25">
      <c r="A673" s="7">
        <v>137</v>
      </c>
      <c r="B673" s="54" t="s">
        <v>34</v>
      </c>
      <c r="C673" s="153">
        <v>68826689</v>
      </c>
      <c r="D673" s="24"/>
      <c r="E673" s="28" t="s">
        <v>2493</v>
      </c>
      <c r="F673" s="154" t="s">
        <v>2494</v>
      </c>
      <c r="G673" s="156" t="s">
        <v>2495</v>
      </c>
      <c r="H673" s="156" t="s">
        <v>218</v>
      </c>
      <c r="I673" s="8"/>
      <c r="J673" s="155" t="s">
        <v>2496</v>
      </c>
      <c r="K673" s="8"/>
      <c r="L673" s="33">
        <v>43773</v>
      </c>
      <c r="M673" s="7" t="s">
        <v>4</v>
      </c>
      <c r="N673" s="150" t="s">
        <v>2497</v>
      </c>
      <c r="O673" s="151" t="s">
        <v>4692</v>
      </c>
      <c r="P673" s="43"/>
      <c r="Q673" s="22"/>
      <c r="R673" s="141"/>
      <c r="S673" s="8"/>
      <c r="T673" s="8"/>
      <c r="U673" s="110" t="s">
        <v>3427</v>
      </c>
      <c r="V673" s="22"/>
      <c r="W673" s="141"/>
      <c r="X673" s="22"/>
      <c r="Y673" s="20"/>
      <c r="Z673" s="137"/>
      <c r="AA673" s="23"/>
      <c r="AB673" s="23"/>
      <c r="AC673" s="1"/>
      <c r="AD673" s="1"/>
    </row>
    <row r="674" spans="1:32" s="88" customFormat="1" x14ac:dyDescent="0.25">
      <c r="A674" s="7">
        <v>139</v>
      </c>
      <c r="B674" s="54" t="s">
        <v>34</v>
      </c>
      <c r="C674" s="153">
        <v>68852801</v>
      </c>
      <c r="D674" s="24"/>
      <c r="E674" s="28" t="s">
        <v>4627</v>
      </c>
      <c r="F674" s="154" t="s">
        <v>3088</v>
      </c>
      <c r="G674" s="156" t="s">
        <v>3089</v>
      </c>
      <c r="H674" s="156" t="s">
        <v>1214</v>
      </c>
      <c r="I674" s="8"/>
      <c r="J674" s="155" t="s">
        <v>203</v>
      </c>
      <c r="K674" s="8"/>
      <c r="L674" s="33">
        <v>43773</v>
      </c>
      <c r="M674" s="7" t="s">
        <v>4</v>
      </c>
      <c r="N674" s="150" t="s">
        <v>4693</v>
      </c>
      <c r="O674" s="151" t="s">
        <v>4694</v>
      </c>
      <c r="P674" s="43"/>
      <c r="Q674" s="22"/>
      <c r="R674" s="141"/>
      <c r="S674" s="8"/>
      <c r="T674" s="8"/>
      <c r="U674" s="110" t="s">
        <v>3427</v>
      </c>
      <c r="V674" s="22"/>
      <c r="W674" s="141"/>
      <c r="X674" s="22"/>
      <c r="Y674" s="20"/>
      <c r="Z674" s="137"/>
      <c r="AA674" s="23"/>
      <c r="AB674" s="23"/>
      <c r="AC674" s="1"/>
      <c r="AD674" s="1"/>
    </row>
    <row r="675" spans="1:32" s="88" customFormat="1" x14ac:dyDescent="0.25">
      <c r="A675" s="7">
        <v>140</v>
      </c>
      <c r="B675" s="54" t="s">
        <v>34</v>
      </c>
      <c r="C675" s="153">
        <v>68871635</v>
      </c>
      <c r="D675" s="24"/>
      <c r="E675" s="28" t="s">
        <v>4628</v>
      </c>
      <c r="F675" s="154" t="s">
        <v>4646</v>
      </c>
      <c r="G675" s="156" t="s">
        <v>4663</v>
      </c>
      <c r="H675" s="156" t="s">
        <v>456</v>
      </c>
      <c r="I675" s="8"/>
      <c r="J675" s="155" t="s">
        <v>4685</v>
      </c>
      <c r="K675" s="8"/>
      <c r="L675" s="33">
        <v>43773</v>
      </c>
      <c r="M675" s="7" t="s">
        <v>4</v>
      </c>
      <c r="N675" s="150" t="s">
        <v>4695</v>
      </c>
      <c r="O675" s="151" t="s">
        <v>4696</v>
      </c>
      <c r="P675" s="43"/>
      <c r="Q675" s="22"/>
      <c r="R675" s="141"/>
      <c r="S675" s="8"/>
      <c r="T675" s="8"/>
      <c r="U675" s="110" t="s">
        <v>3427</v>
      </c>
      <c r="V675" s="22"/>
      <c r="W675" s="141"/>
      <c r="X675" s="22"/>
      <c r="Y675" s="20"/>
      <c r="Z675" s="137"/>
      <c r="AA675" s="23"/>
      <c r="AB675" s="23"/>
      <c r="AC675" s="1"/>
      <c r="AD675" s="1"/>
    </row>
    <row r="676" spans="1:32" s="88" customFormat="1" x14ac:dyDescent="0.25">
      <c r="A676" s="7">
        <v>141</v>
      </c>
      <c r="B676" s="54" t="s">
        <v>34</v>
      </c>
      <c r="C676" s="153">
        <v>68885333</v>
      </c>
      <c r="D676" s="24"/>
      <c r="E676" s="28" t="s">
        <v>4629</v>
      </c>
      <c r="F676" s="154" t="s">
        <v>3670</v>
      </c>
      <c r="G676" s="156" t="s">
        <v>4664</v>
      </c>
      <c r="H676" s="156" t="s">
        <v>124</v>
      </c>
      <c r="I676" s="8"/>
      <c r="J676" s="155" t="s">
        <v>4440</v>
      </c>
      <c r="K676" s="8"/>
      <c r="L676" s="33">
        <v>43773</v>
      </c>
      <c r="M676" s="7" t="s">
        <v>4</v>
      </c>
      <c r="N676" s="150" t="s">
        <v>4697</v>
      </c>
      <c r="O676" s="151" t="s">
        <v>4698</v>
      </c>
      <c r="P676" s="43"/>
      <c r="Q676" s="22"/>
      <c r="R676" s="141"/>
      <c r="S676" s="8"/>
      <c r="T676" s="8"/>
      <c r="U676" s="110" t="s">
        <v>3427</v>
      </c>
      <c r="V676" s="22"/>
      <c r="W676" s="141"/>
      <c r="X676" s="22"/>
      <c r="Y676" s="20"/>
      <c r="Z676" s="137"/>
      <c r="AA676" s="23"/>
      <c r="AB676" s="23"/>
      <c r="AC676" s="1"/>
      <c r="AD676" s="1"/>
    </row>
    <row r="677" spans="1:32" s="88" customFormat="1" x14ac:dyDescent="0.25">
      <c r="A677" s="7">
        <v>144</v>
      </c>
      <c r="B677" s="54" t="s">
        <v>34</v>
      </c>
      <c r="C677" s="153">
        <v>68978553</v>
      </c>
      <c r="D677" s="24"/>
      <c r="E677" s="28" t="s">
        <v>4631</v>
      </c>
      <c r="F677" s="154" t="s">
        <v>4649</v>
      </c>
      <c r="G677" s="156" t="s">
        <v>4667</v>
      </c>
      <c r="H677" s="156" t="s">
        <v>4677</v>
      </c>
      <c r="I677" s="8"/>
      <c r="J677" s="155" t="s">
        <v>4686</v>
      </c>
      <c r="K677" s="8"/>
      <c r="L677" s="33">
        <v>43773</v>
      </c>
      <c r="M677" s="7" t="s">
        <v>4</v>
      </c>
      <c r="N677" s="150" t="s">
        <v>4701</v>
      </c>
      <c r="O677" s="152" t="s">
        <v>4702</v>
      </c>
      <c r="P677" s="43"/>
      <c r="Q677" s="22"/>
      <c r="R677" s="141"/>
      <c r="S677" s="8"/>
      <c r="T677" s="8"/>
      <c r="U677" s="110" t="s">
        <v>3427</v>
      </c>
      <c r="V677" s="22"/>
      <c r="W677" s="141"/>
      <c r="X677" s="22"/>
      <c r="Y677" s="20"/>
      <c r="Z677" s="137"/>
      <c r="AA677" s="23"/>
      <c r="AB677" s="23"/>
      <c r="AC677" s="1"/>
      <c r="AD677" s="1"/>
    </row>
    <row r="678" spans="1:32" s="88" customFormat="1" x14ac:dyDescent="0.25">
      <c r="A678" s="7">
        <v>45</v>
      </c>
      <c r="B678" s="94" t="s">
        <v>3252</v>
      </c>
      <c r="C678" s="43">
        <v>68798709</v>
      </c>
      <c r="D678" s="24"/>
      <c r="E678" s="44" t="s">
        <v>3253</v>
      </c>
      <c r="F678" s="26" t="s">
        <v>3254</v>
      </c>
      <c r="G678" s="26" t="s">
        <v>3255</v>
      </c>
      <c r="H678" s="26" t="s">
        <v>3256</v>
      </c>
      <c r="I678" s="8"/>
      <c r="J678" s="26" t="s">
        <v>3310</v>
      </c>
      <c r="K678" s="8"/>
      <c r="L678" s="33">
        <v>43768</v>
      </c>
      <c r="M678" s="7" t="s">
        <v>4</v>
      </c>
      <c r="N678" s="26" t="s">
        <v>3396</v>
      </c>
      <c r="O678" s="8"/>
      <c r="P678" s="43" t="s">
        <v>1211</v>
      </c>
      <c r="Q678" s="33">
        <v>43768</v>
      </c>
      <c r="R678" s="8" t="s">
        <v>3476</v>
      </c>
      <c r="S678" s="8" t="s">
        <v>3479</v>
      </c>
      <c r="T678" s="8"/>
      <c r="U678" s="110" t="s">
        <v>3428</v>
      </c>
      <c r="V678" s="22"/>
      <c r="W678" s="141" t="s">
        <v>4169</v>
      </c>
      <c r="X678" s="22">
        <v>43769</v>
      </c>
      <c r="Y678" s="20" t="s">
        <v>4169</v>
      </c>
      <c r="Z678" s="70">
        <v>43769</v>
      </c>
      <c r="AA678" s="92" t="s">
        <v>3501</v>
      </c>
      <c r="AB678" s="20"/>
      <c r="AC678" s="114"/>
      <c r="AD678" s="115"/>
    </row>
    <row r="679" spans="1:32" s="88" customFormat="1" x14ac:dyDescent="0.25">
      <c r="A679" s="7">
        <v>91</v>
      </c>
      <c r="B679" s="75" t="s">
        <v>4239</v>
      </c>
      <c r="C679" s="43">
        <v>68776481</v>
      </c>
      <c r="D679" s="24"/>
      <c r="E679" s="44" t="s">
        <v>2532</v>
      </c>
      <c r="F679" s="26" t="s">
        <v>2533</v>
      </c>
      <c r="G679" s="26" t="s">
        <v>2534</v>
      </c>
      <c r="H679" s="26" t="s">
        <v>2980</v>
      </c>
      <c r="I679" s="8"/>
      <c r="J679" s="26" t="s">
        <v>2535</v>
      </c>
      <c r="K679" s="8"/>
      <c r="L679" s="33">
        <v>43770</v>
      </c>
      <c r="M679" s="7" t="s">
        <v>4</v>
      </c>
      <c r="N679" s="26" t="s">
        <v>4462</v>
      </c>
      <c r="O679" s="26" t="s">
        <v>4488</v>
      </c>
      <c r="P679" s="43" t="s">
        <v>1211</v>
      </c>
      <c r="Q679" s="33">
        <v>43769</v>
      </c>
      <c r="R679" s="8" t="s">
        <v>4616</v>
      </c>
      <c r="S679" s="8">
        <v>0</v>
      </c>
      <c r="T679" s="8"/>
      <c r="U679" s="110" t="s">
        <v>3428</v>
      </c>
      <c r="V679" s="22"/>
      <c r="W679" s="141"/>
      <c r="X679" s="22"/>
      <c r="Y679" s="20"/>
      <c r="Z679" s="137"/>
      <c r="AA679" s="23"/>
      <c r="AB679" s="23"/>
    </row>
    <row r="680" spans="1:32" s="88" customFormat="1" x14ac:dyDescent="0.25">
      <c r="A680" s="7">
        <v>109</v>
      </c>
      <c r="B680" s="75" t="s">
        <v>33</v>
      </c>
      <c r="C680" s="43">
        <v>68957481</v>
      </c>
      <c r="D680" s="24"/>
      <c r="E680" s="44" t="s">
        <v>4257</v>
      </c>
      <c r="F680" s="159">
        <v>80558</v>
      </c>
      <c r="G680" s="26" t="s">
        <v>4356</v>
      </c>
      <c r="H680" s="26" t="s">
        <v>653</v>
      </c>
      <c r="I680" s="8"/>
      <c r="J680" s="26" t="s">
        <v>4427</v>
      </c>
      <c r="K680" s="8"/>
      <c r="L680" s="33">
        <v>43770</v>
      </c>
      <c r="M680" s="7" t="s">
        <v>4</v>
      </c>
      <c r="N680" s="26" t="s">
        <v>4479</v>
      </c>
      <c r="O680" s="26" t="s">
        <v>4503</v>
      </c>
      <c r="P680" s="43" t="s">
        <v>1219</v>
      </c>
      <c r="Q680" s="22">
        <v>43771</v>
      </c>
      <c r="R680" s="141" t="s">
        <v>4186</v>
      </c>
      <c r="S680" s="8"/>
      <c r="T680" s="8"/>
      <c r="U680" s="110" t="s">
        <v>3428</v>
      </c>
      <c r="V680" s="22"/>
      <c r="W680" s="141" t="s">
        <v>4186</v>
      </c>
      <c r="X680" s="22"/>
      <c r="Y680" s="20"/>
      <c r="Z680" s="137"/>
      <c r="AA680" s="23"/>
      <c r="AB680" s="23"/>
    </row>
    <row r="681" spans="1:32" s="88" customFormat="1" x14ac:dyDescent="0.25">
      <c r="A681" s="7">
        <v>152</v>
      </c>
      <c r="B681" s="54" t="s">
        <v>34</v>
      </c>
      <c r="C681" s="153">
        <v>69078159</v>
      </c>
      <c r="D681" s="24"/>
      <c r="E681" s="28" t="s">
        <v>4638</v>
      </c>
      <c r="F681" s="152" t="s">
        <v>4656</v>
      </c>
      <c r="G681" s="156" t="s">
        <v>4670</v>
      </c>
      <c r="H681" s="150" t="s">
        <v>1827</v>
      </c>
      <c r="I681" s="8"/>
      <c r="J681" s="155" t="s">
        <v>257</v>
      </c>
      <c r="K681" s="8"/>
      <c r="L681" s="33">
        <v>43773</v>
      </c>
      <c r="M681" s="7" t="s">
        <v>4</v>
      </c>
      <c r="N681" s="150" t="s">
        <v>4714</v>
      </c>
      <c r="O681" s="152" t="s">
        <v>2210</v>
      </c>
      <c r="P681" s="43"/>
      <c r="Q681" s="22"/>
      <c r="R681" s="141"/>
      <c r="S681" s="8"/>
      <c r="T681" s="8"/>
      <c r="U681" s="110" t="s">
        <v>3428</v>
      </c>
      <c r="V681" s="22"/>
      <c r="W681" s="141"/>
      <c r="X681" s="22"/>
      <c r="Y681" s="20"/>
      <c r="Z681" s="137"/>
      <c r="AA681" s="23"/>
      <c r="AB681" s="23"/>
      <c r="AC681" s="1"/>
      <c r="AD681" s="1"/>
    </row>
    <row r="682" spans="1:32" s="88" customFormat="1" x14ac:dyDescent="0.25">
      <c r="A682" s="7">
        <v>157</v>
      </c>
      <c r="B682" s="54" t="s">
        <v>34</v>
      </c>
      <c r="C682" s="153">
        <v>69101927</v>
      </c>
      <c r="D682" s="24"/>
      <c r="E682" s="28" t="s">
        <v>4643</v>
      </c>
      <c r="F682" s="155" t="s">
        <v>4661</v>
      </c>
      <c r="G682" s="156" t="s">
        <v>4674</v>
      </c>
      <c r="H682" s="156" t="s">
        <v>25</v>
      </c>
      <c r="I682" s="8"/>
      <c r="J682" s="155" t="s">
        <v>4691</v>
      </c>
      <c r="K682" s="8"/>
      <c r="L682" s="33">
        <v>43773</v>
      </c>
      <c r="M682" s="7" t="s">
        <v>4</v>
      </c>
      <c r="N682" s="150" t="s">
        <v>4722</v>
      </c>
      <c r="O682" s="152" t="s">
        <v>4723</v>
      </c>
      <c r="P682" s="43"/>
      <c r="Q682" s="22"/>
      <c r="R682" s="141"/>
      <c r="S682" s="8"/>
      <c r="T682" s="8"/>
      <c r="U682" s="110" t="s">
        <v>3428</v>
      </c>
      <c r="V682" s="22"/>
      <c r="W682" s="141"/>
      <c r="X682" s="22"/>
      <c r="Y682" s="20"/>
      <c r="Z682" s="137"/>
      <c r="AA682" s="23"/>
      <c r="AB682" s="23"/>
      <c r="AC682" s="1"/>
      <c r="AD682" s="1"/>
    </row>
    <row r="683" spans="1:32" s="88" customFormat="1" x14ac:dyDescent="0.25">
      <c r="A683" s="7">
        <v>14</v>
      </c>
      <c r="B683" s="50" t="s">
        <v>34</v>
      </c>
      <c r="C683" s="100">
        <v>67105101</v>
      </c>
      <c r="D683" s="7"/>
      <c r="E683" s="11" t="s">
        <v>1182</v>
      </c>
      <c r="F683" s="8" t="s">
        <v>899</v>
      </c>
      <c r="G683" s="8" t="s">
        <v>900</v>
      </c>
      <c r="H683" s="8" t="s">
        <v>124</v>
      </c>
      <c r="I683" s="8"/>
      <c r="J683" s="8"/>
      <c r="K683" s="8"/>
      <c r="L683" s="33">
        <v>43761</v>
      </c>
      <c r="M683" s="7" t="s">
        <v>4</v>
      </c>
      <c r="N683" s="8" t="s">
        <v>901</v>
      </c>
      <c r="O683" s="10" t="s">
        <v>902</v>
      </c>
      <c r="P683" s="43" t="s">
        <v>1211</v>
      </c>
      <c r="Q683" s="22">
        <v>43756</v>
      </c>
      <c r="R683" s="21" t="s">
        <v>1299</v>
      </c>
      <c r="S683" s="26" t="s">
        <v>2930</v>
      </c>
      <c r="T683" s="26" t="s">
        <v>1569</v>
      </c>
      <c r="U683" s="110" t="s">
        <v>3428</v>
      </c>
      <c r="V683" s="22" t="s">
        <v>4939</v>
      </c>
      <c r="W683" s="141" t="s">
        <v>4541</v>
      </c>
      <c r="X683" s="22">
        <v>43770</v>
      </c>
      <c r="Y683" s="93" t="s">
        <v>4057</v>
      </c>
      <c r="Z683" s="70"/>
      <c r="AA683" s="92"/>
      <c r="AB683" s="92" t="s">
        <v>2966</v>
      </c>
      <c r="AC683" s="112"/>
      <c r="AD683" s="115"/>
    </row>
    <row r="684" spans="1:32" s="88" customFormat="1" x14ac:dyDescent="0.25">
      <c r="A684" s="7">
        <v>73</v>
      </c>
      <c r="B684" s="54" t="s">
        <v>2712</v>
      </c>
      <c r="C684" s="162">
        <v>68418803</v>
      </c>
      <c r="D684" s="7"/>
      <c r="E684" s="108" t="s">
        <v>1193</v>
      </c>
      <c r="F684" s="157">
        <v>3340</v>
      </c>
      <c r="G684" s="40" t="s">
        <v>944</v>
      </c>
      <c r="H684" s="40" t="s">
        <v>2973</v>
      </c>
      <c r="I684" s="8"/>
      <c r="J684" s="40" t="s">
        <v>4411</v>
      </c>
      <c r="K684" s="8"/>
      <c r="L684" s="33">
        <v>43770</v>
      </c>
      <c r="M684" s="7" t="s">
        <v>4</v>
      </c>
      <c r="N684" s="40" t="s">
        <v>945</v>
      </c>
      <c r="O684" s="26" t="s">
        <v>4483</v>
      </c>
      <c r="P684" s="43" t="s">
        <v>1211</v>
      </c>
      <c r="Q684" s="33">
        <v>43755</v>
      </c>
      <c r="R684" s="8" t="s">
        <v>3545</v>
      </c>
      <c r="S684" s="26" t="s">
        <v>1569</v>
      </c>
      <c r="T684" s="8"/>
      <c r="U684" s="110" t="s">
        <v>3428</v>
      </c>
      <c r="V684" s="22" t="s">
        <v>4939</v>
      </c>
      <c r="W684" s="141"/>
      <c r="X684" s="22"/>
      <c r="Y684" s="20"/>
      <c r="Z684" s="137"/>
      <c r="AA684" s="23"/>
      <c r="AB684" s="23"/>
    </row>
    <row r="685" spans="1:32" s="88" customFormat="1" x14ac:dyDescent="0.25">
      <c r="A685" s="7">
        <v>21</v>
      </c>
      <c r="B685" s="52" t="s">
        <v>34</v>
      </c>
      <c r="C685" s="100">
        <v>68682711</v>
      </c>
      <c r="D685" s="7"/>
      <c r="E685" s="97">
        <v>43759.455555555556</v>
      </c>
      <c r="F685" s="26" t="s">
        <v>2044</v>
      </c>
      <c r="G685" s="8" t="s">
        <v>2053</v>
      </c>
      <c r="H685" s="8" t="s">
        <v>3008</v>
      </c>
      <c r="I685" s="8"/>
      <c r="J685" s="26" t="s">
        <v>257</v>
      </c>
      <c r="K685" s="8"/>
      <c r="L685" s="33">
        <v>43763</v>
      </c>
      <c r="M685" s="42" t="s">
        <v>4</v>
      </c>
      <c r="N685" s="40" t="s">
        <v>2066</v>
      </c>
      <c r="O685" s="21"/>
      <c r="P685" s="43" t="s">
        <v>1211</v>
      </c>
      <c r="Q685" s="22">
        <v>43768</v>
      </c>
      <c r="R685" s="26" t="s">
        <v>3052</v>
      </c>
      <c r="S685" s="21" t="s">
        <v>2930</v>
      </c>
      <c r="T685" s="26" t="s">
        <v>1569</v>
      </c>
      <c r="U685" s="110" t="s">
        <v>3428</v>
      </c>
      <c r="V685" s="22" t="s">
        <v>4939</v>
      </c>
      <c r="W685" s="141" t="s">
        <v>4542</v>
      </c>
      <c r="X685" s="22">
        <v>43771</v>
      </c>
      <c r="Y685" s="93" t="s">
        <v>4067</v>
      </c>
      <c r="Z685" s="70">
        <v>43769</v>
      </c>
      <c r="AA685" s="92" t="s">
        <v>3520</v>
      </c>
      <c r="AB685" s="92"/>
      <c r="AC685" s="62"/>
      <c r="AD685" s="115"/>
    </row>
    <row r="686" spans="1:32" s="88" customFormat="1" x14ac:dyDescent="0.25">
      <c r="A686" s="7">
        <v>36</v>
      </c>
      <c r="B686" s="75" t="s">
        <v>34</v>
      </c>
      <c r="C686" s="100">
        <v>68789707</v>
      </c>
      <c r="D686" s="7"/>
      <c r="E686" s="44" t="s">
        <v>3220</v>
      </c>
      <c r="F686" s="26" t="s">
        <v>3221</v>
      </c>
      <c r="G686" s="26" t="s">
        <v>3222</v>
      </c>
      <c r="H686" s="26" t="s">
        <v>3009</v>
      </c>
      <c r="I686" s="8"/>
      <c r="J686" s="26" t="s">
        <v>3325</v>
      </c>
      <c r="K686" s="8"/>
      <c r="L686" s="33">
        <v>43768</v>
      </c>
      <c r="M686" s="7" t="s">
        <v>4</v>
      </c>
      <c r="N686" s="26" t="s">
        <v>3386</v>
      </c>
      <c r="O686" s="8"/>
      <c r="P686" s="43" t="s">
        <v>1211</v>
      </c>
      <c r="Q686" s="33" t="s">
        <v>3434</v>
      </c>
      <c r="R686" s="8" t="s">
        <v>4513</v>
      </c>
      <c r="S686" s="26" t="s">
        <v>1569</v>
      </c>
      <c r="T686" s="26" t="s">
        <v>1569</v>
      </c>
      <c r="U686" s="110" t="s">
        <v>3428</v>
      </c>
      <c r="V686" s="22" t="s">
        <v>4939</v>
      </c>
      <c r="W686" s="141" t="s">
        <v>4557</v>
      </c>
      <c r="X686" s="110"/>
      <c r="Y686" s="20"/>
      <c r="Z686" s="24"/>
      <c r="AA686" s="93"/>
      <c r="AB686" s="20"/>
      <c r="AC686" s="111"/>
      <c r="AD686" s="115"/>
    </row>
    <row r="687" spans="1:32" s="88" customFormat="1" x14ac:dyDescent="0.25">
      <c r="A687" s="7">
        <v>86</v>
      </c>
      <c r="B687" s="75" t="s">
        <v>34</v>
      </c>
      <c r="C687" s="100">
        <v>68996521</v>
      </c>
      <c r="D687" s="7"/>
      <c r="E687" s="44" t="s">
        <v>4263</v>
      </c>
      <c r="F687" s="26" t="s">
        <v>1744</v>
      </c>
      <c r="G687" s="26" t="s">
        <v>1826</v>
      </c>
      <c r="H687" s="26" t="s">
        <v>1827</v>
      </c>
      <c r="I687" s="8"/>
      <c r="J687" s="26" t="s">
        <v>203</v>
      </c>
      <c r="K687" s="8"/>
      <c r="L687" s="33">
        <v>43770</v>
      </c>
      <c r="M687" s="7" t="s">
        <v>4</v>
      </c>
      <c r="N687" s="26" t="s">
        <v>1931</v>
      </c>
      <c r="O687" s="26" t="s">
        <v>4508</v>
      </c>
      <c r="P687" s="43" t="s">
        <v>1211</v>
      </c>
      <c r="Q687" s="33">
        <v>43769</v>
      </c>
      <c r="R687" s="8" t="s">
        <v>4598</v>
      </c>
      <c r="S687" s="8" t="s">
        <v>1569</v>
      </c>
      <c r="T687" s="8"/>
      <c r="U687" s="110" t="s">
        <v>3428</v>
      </c>
      <c r="V687" s="22" t="s">
        <v>4939</v>
      </c>
      <c r="W687" s="141"/>
      <c r="X687" s="22"/>
      <c r="Y687" s="20"/>
      <c r="Z687" s="137"/>
      <c r="AA687" s="23"/>
      <c r="AB687" s="23"/>
    </row>
    <row r="688" spans="1:32" s="88" customFormat="1" x14ac:dyDescent="0.25">
      <c r="A688" s="7">
        <v>32</v>
      </c>
      <c r="B688" s="94" t="s">
        <v>3107</v>
      </c>
      <c r="C688" s="100">
        <v>68877497</v>
      </c>
      <c r="D688" s="7"/>
      <c r="E688" s="44" t="s">
        <v>3108</v>
      </c>
      <c r="F688" s="159">
        <v>8101</v>
      </c>
      <c r="G688" s="26" t="s">
        <v>3109</v>
      </c>
      <c r="H688" s="26" t="s">
        <v>451</v>
      </c>
      <c r="I688" s="8"/>
      <c r="J688" s="26" t="s">
        <v>3298</v>
      </c>
      <c r="K688" s="8"/>
      <c r="L688" s="33">
        <v>43768</v>
      </c>
      <c r="M688" s="7" t="s">
        <v>4</v>
      </c>
      <c r="N688" s="26" t="s">
        <v>3342</v>
      </c>
      <c r="O688" s="8"/>
      <c r="P688" s="43" t="s">
        <v>1211</v>
      </c>
      <c r="Q688" s="22">
        <v>43769</v>
      </c>
      <c r="R688" s="8" t="s">
        <v>3530</v>
      </c>
      <c r="S688" s="8" t="s">
        <v>2930</v>
      </c>
      <c r="T688" s="8"/>
      <c r="U688" s="110" t="s">
        <v>1689</v>
      </c>
      <c r="V688" s="22">
        <v>43773</v>
      </c>
      <c r="W688" s="141" t="s">
        <v>4964</v>
      </c>
      <c r="X688" s="22">
        <v>43773</v>
      </c>
      <c r="Y688" s="141" t="s">
        <v>4570</v>
      </c>
      <c r="Z688" s="24"/>
      <c r="AA688" s="93" t="s">
        <v>4041</v>
      </c>
      <c r="AB688" s="24"/>
      <c r="AC688" s="93"/>
      <c r="AD688" s="20"/>
      <c r="AE688" s="62"/>
      <c r="AF688" s="115"/>
    </row>
    <row r="689" spans="1:32" s="88" customFormat="1" x14ac:dyDescent="0.25">
      <c r="A689" s="7">
        <v>35</v>
      </c>
      <c r="B689" s="94" t="s">
        <v>931</v>
      </c>
      <c r="C689" s="100">
        <v>68852385</v>
      </c>
      <c r="D689" s="7"/>
      <c r="E689" s="44" t="s">
        <v>3241</v>
      </c>
      <c r="F689" s="26" t="s">
        <v>3242</v>
      </c>
      <c r="G689" s="26" t="s">
        <v>3243</v>
      </c>
      <c r="H689" s="26" t="s">
        <v>3244</v>
      </c>
      <c r="I689" s="8"/>
      <c r="J689" s="26" t="s">
        <v>3329</v>
      </c>
      <c r="K689" s="8"/>
      <c r="L689" s="33">
        <v>43768</v>
      </c>
      <c r="M689" s="7" t="s">
        <v>4</v>
      </c>
      <c r="N689" s="26" t="s">
        <v>3393</v>
      </c>
      <c r="O689" s="8"/>
      <c r="P689" s="43" t="s">
        <v>1211</v>
      </c>
      <c r="Q689" s="33">
        <v>43768</v>
      </c>
      <c r="R689" s="8" t="s">
        <v>3538</v>
      </c>
      <c r="S689" s="26" t="s">
        <v>1569</v>
      </c>
      <c r="T689" s="26" t="s">
        <v>1569</v>
      </c>
      <c r="U689" s="110" t="s">
        <v>1689</v>
      </c>
      <c r="V689" s="22">
        <v>43771</v>
      </c>
      <c r="W689" s="141" t="s">
        <v>4966</v>
      </c>
      <c r="X689" s="22">
        <v>43771</v>
      </c>
      <c r="Y689" s="141" t="s">
        <v>4566</v>
      </c>
      <c r="Z689" s="24"/>
      <c r="AA689" s="20"/>
      <c r="AB689" s="24"/>
      <c r="AC689" s="93"/>
      <c r="AD689" s="20"/>
      <c r="AE689" s="111"/>
      <c r="AF689" s="115"/>
    </row>
    <row r="690" spans="1:32" s="88" customFormat="1" x14ac:dyDescent="0.25">
      <c r="A690" s="7">
        <v>38</v>
      </c>
      <c r="B690" s="75" t="s">
        <v>34</v>
      </c>
      <c r="C690" s="103">
        <v>68911903</v>
      </c>
      <c r="D690" s="7"/>
      <c r="E690" s="44" t="s">
        <v>3556</v>
      </c>
      <c r="F690" s="26" t="s">
        <v>3657</v>
      </c>
      <c r="G690" s="26" t="s">
        <v>3736</v>
      </c>
      <c r="H690" s="26" t="s">
        <v>1838</v>
      </c>
      <c r="I690" s="8"/>
      <c r="J690" s="26" t="s">
        <v>860</v>
      </c>
      <c r="K690" s="8"/>
      <c r="L690" s="33">
        <v>43769</v>
      </c>
      <c r="M690" s="7" t="s">
        <v>4</v>
      </c>
      <c r="N690" s="26" t="s">
        <v>3906</v>
      </c>
      <c r="O690" s="26" t="s">
        <v>3919</v>
      </c>
      <c r="P690" s="43" t="s">
        <v>1219</v>
      </c>
      <c r="Q690" s="22" t="s">
        <v>1569</v>
      </c>
      <c r="R690" s="8" t="s">
        <v>4580</v>
      </c>
      <c r="S690" s="8"/>
      <c r="T690" s="8"/>
      <c r="U690" s="110" t="s">
        <v>1689</v>
      </c>
      <c r="V690" s="22">
        <v>43773</v>
      </c>
      <c r="W690" s="141" t="s">
        <v>4944</v>
      </c>
      <c r="X690" s="22"/>
      <c r="Y690" s="141"/>
      <c r="Z690" s="110"/>
      <c r="AA690" s="20"/>
      <c r="AB690" s="24"/>
      <c r="AC690" s="93"/>
      <c r="AD690" s="20"/>
      <c r="AE690" s="111"/>
      <c r="AF690" s="115"/>
    </row>
    <row r="691" spans="1:32" s="88" customFormat="1" x14ac:dyDescent="0.25">
      <c r="A691" s="7">
        <v>41</v>
      </c>
      <c r="B691" s="54" t="s">
        <v>3252</v>
      </c>
      <c r="C691" s="161">
        <v>68593729</v>
      </c>
      <c r="D691" s="7"/>
      <c r="E691" s="108" t="s">
        <v>3571</v>
      </c>
      <c r="F691" s="40" t="s">
        <v>3668</v>
      </c>
      <c r="G691" s="40" t="s">
        <v>3750</v>
      </c>
      <c r="H691" s="40" t="s">
        <v>2973</v>
      </c>
      <c r="I691" s="8"/>
      <c r="J691" s="40" t="s">
        <v>3896</v>
      </c>
      <c r="K691" s="8"/>
      <c r="L691" s="33">
        <v>43769</v>
      </c>
      <c r="M691" s="7" t="s">
        <v>4</v>
      </c>
      <c r="N691" s="40" t="s">
        <v>3915</v>
      </c>
      <c r="O691" s="26" t="s">
        <v>4012</v>
      </c>
      <c r="P691" s="43" t="s">
        <v>1211</v>
      </c>
      <c r="Q691" s="33">
        <v>43770</v>
      </c>
      <c r="R691" s="8" t="s">
        <v>4011</v>
      </c>
      <c r="S691" s="8">
        <v>0</v>
      </c>
      <c r="T691" s="8"/>
      <c r="U691" s="110" t="s">
        <v>1689</v>
      </c>
      <c r="V691" s="22">
        <v>43772</v>
      </c>
      <c r="W691" s="141" t="s">
        <v>4967</v>
      </c>
      <c r="X691" s="22">
        <v>43771</v>
      </c>
      <c r="Y691" s="141" t="s">
        <v>4568</v>
      </c>
      <c r="Z691" s="22">
        <v>43770</v>
      </c>
      <c r="AA691" s="93" t="s">
        <v>4013</v>
      </c>
      <c r="AB691" s="24"/>
      <c r="AC691" s="93"/>
      <c r="AD691" s="20"/>
      <c r="AE691" s="112"/>
      <c r="AF691" s="115"/>
    </row>
    <row r="692" spans="1:32" s="88" customFormat="1" x14ac:dyDescent="0.25">
      <c r="A692" s="7">
        <v>71</v>
      </c>
      <c r="B692" s="75" t="s">
        <v>465</v>
      </c>
      <c r="C692" s="163">
        <v>68589807</v>
      </c>
      <c r="D692" s="7"/>
      <c r="E692" s="147" t="s">
        <v>3246</v>
      </c>
      <c r="F692" s="104" t="s">
        <v>3247</v>
      </c>
      <c r="G692" s="104" t="s">
        <v>3248</v>
      </c>
      <c r="H692" s="104" t="s">
        <v>37</v>
      </c>
      <c r="I692" s="8"/>
      <c r="J692" s="104" t="s">
        <v>3330</v>
      </c>
      <c r="K692" s="8"/>
      <c r="L692" s="33">
        <v>43770</v>
      </c>
      <c r="M692" s="7" t="s">
        <v>4</v>
      </c>
      <c r="N692" s="104" t="s">
        <v>4459</v>
      </c>
      <c r="O692" s="104" t="s">
        <v>3394</v>
      </c>
      <c r="P692" s="43" t="s">
        <v>1211</v>
      </c>
      <c r="Q692" s="33">
        <v>43769</v>
      </c>
      <c r="R692" s="8" t="s">
        <v>4615</v>
      </c>
      <c r="S692" s="8">
        <v>0</v>
      </c>
      <c r="T692" s="8"/>
      <c r="U692" s="110" t="s">
        <v>1689</v>
      </c>
      <c r="V692" s="22">
        <v>43770</v>
      </c>
      <c r="W692" s="141" t="s">
        <v>4537</v>
      </c>
      <c r="X692" s="22"/>
      <c r="Y692" s="141"/>
      <c r="Z692" s="22"/>
      <c r="AA692" s="20"/>
      <c r="AB692" s="137"/>
      <c r="AC692" s="23"/>
      <c r="AD692" s="23"/>
    </row>
    <row r="693" spans="1:32" s="88" customFormat="1" x14ac:dyDescent="0.25">
      <c r="A693" s="7">
        <v>74</v>
      </c>
      <c r="B693" s="75" t="s">
        <v>34</v>
      </c>
      <c r="C693" s="100">
        <v>68947523</v>
      </c>
      <c r="D693" s="7"/>
      <c r="E693" s="44" t="s">
        <v>4249</v>
      </c>
      <c r="F693" s="26" t="s">
        <v>4306</v>
      </c>
      <c r="G693" s="26" t="s">
        <v>4347</v>
      </c>
      <c r="H693" s="26" t="s">
        <v>1829</v>
      </c>
      <c r="I693" s="8"/>
      <c r="J693" s="26" t="s">
        <v>4418</v>
      </c>
      <c r="K693" s="8"/>
      <c r="L693" s="33">
        <v>43770</v>
      </c>
      <c r="M693" s="7" t="s">
        <v>4</v>
      </c>
      <c r="N693" s="26" t="s">
        <v>4471</v>
      </c>
      <c r="O693" s="26" t="s">
        <v>4491</v>
      </c>
      <c r="P693" s="43" t="s">
        <v>1219</v>
      </c>
      <c r="Q693" s="33">
        <v>43771</v>
      </c>
      <c r="R693" s="8" t="s">
        <v>4954</v>
      </c>
      <c r="S693" s="8"/>
      <c r="T693" s="8"/>
      <c r="U693" s="110" t="s">
        <v>1689</v>
      </c>
      <c r="V693" s="22">
        <v>43772</v>
      </c>
      <c r="W693" s="8" t="s">
        <v>4955</v>
      </c>
      <c r="X693" s="22"/>
      <c r="Y693" s="141"/>
      <c r="Z693" s="22"/>
      <c r="AA693" s="20"/>
      <c r="AB693" s="137"/>
      <c r="AC693" s="23"/>
      <c r="AD693" s="23"/>
    </row>
    <row r="694" spans="1:32" s="88" customFormat="1" x14ac:dyDescent="0.25">
      <c r="A694" s="7">
        <v>77</v>
      </c>
      <c r="B694" s="75" t="s">
        <v>4242</v>
      </c>
      <c r="C694" s="100">
        <v>68951545</v>
      </c>
      <c r="D694" s="7"/>
      <c r="E694" s="44" t="s">
        <v>4254</v>
      </c>
      <c r="F694" s="26" t="s">
        <v>4307</v>
      </c>
      <c r="G694" s="26" t="s">
        <v>4352</v>
      </c>
      <c r="H694" s="26" t="s">
        <v>358</v>
      </c>
      <c r="I694" s="8"/>
      <c r="J694" s="26" t="s">
        <v>4423</v>
      </c>
      <c r="K694" s="8"/>
      <c r="L694" s="33">
        <v>43770</v>
      </c>
      <c r="M694" s="7" t="s">
        <v>4</v>
      </c>
      <c r="N694" s="26" t="s">
        <v>4476</v>
      </c>
      <c r="O694" s="26" t="s">
        <v>4499</v>
      </c>
      <c r="P694" s="43" t="s">
        <v>1211</v>
      </c>
      <c r="Q694" s="33">
        <v>43769</v>
      </c>
      <c r="R694" s="8" t="s">
        <v>4619</v>
      </c>
      <c r="S694" s="8">
        <v>0</v>
      </c>
      <c r="T694" s="8"/>
      <c r="U694" s="110" t="s">
        <v>1689</v>
      </c>
      <c r="V694" s="22">
        <v>43773</v>
      </c>
      <c r="W694" s="141" t="s">
        <v>4971</v>
      </c>
      <c r="X694" s="22"/>
      <c r="Y694" s="141"/>
      <c r="Z694" s="22"/>
      <c r="AA694" s="20"/>
      <c r="AB694" s="137"/>
      <c r="AC694" s="23"/>
      <c r="AD694" s="23"/>
    </row>
    <row r="695" spans="1:32" s="88" customFormat="1" x14ac:dyDescent="0.25">
      <c r="A695" s="7">
        <v>168</v>
      </c>
      <c r="B695" s="66" t="s">
        <v>63</v>
      </c>
      <c r="C695" s="167">
        <v>68074895</v>
      </c>
      <c r="D695" s="7"/>
      <c r="E695" s="168">
        <v>43741.647916666669</v>
      </c>
      <c r="F695" s="164" t="s">
        <v>4076</v>
      </c>
      <c r="G695" s="169" t="s">
        <v>4077</v>
      </c>
      <c r="H695" s="167" t="s">
        <v>4078</v>
      </c>
      <c r="I695" s="8"/>
      <c r="J695" s="169" t="s">
        <v>3407</v>
      </c>
      <c r="K695" s="8"/>
      <c r="L695" s="33">
        <v>43773</v>
      </c>
      <c r="M695" s="7" t="s">
        <v>4</v>
      </c>
      <c r="N695" s="8"/>
      <c r="O695" s="169" t="s">
        <v>3416</v>
      </c>
      <c r="P695" s="43"/>
      <c r="Q695" s="22"/>
      <c r="R695" s="141"/>
      <c r="S695" s="8"/>
      <c r="T695" s="8"/>
      <c r="U695" s="110" t="s">
        <v>1689</v>
      </c>
      <c r="V695" s="22">
        <v>43771</v>
      </c>
      <c r="W695" s="110" t="s">
        <v>4940</v>
      </c>
      <c r="X695" s="22"/>
      <c r="Y695" s="141"/>
      <c r="Z695" s="22"/>
      <c r="AA695" s="20"/>
      <c r="AB695" s="137"/>
      <c r="AC695" s="23"/>
      <c r="AD695" s="23"/>
      <c r="AE695" s="1"/>
      <c r="AF695" s="1"/>
    </row>
    <row r="696" spans="1:32" s="176" customFormat="1" x14ac:dyDescent="0.25">
      <c r="A696" s="8">
        <v>112</v>
      </c>
      <c r="B696" s="52" t="s">
        <v>59</v>
      </c>
      <c r="C696" s="158">
        <v>68999617</v>
      </c>
      <c r="D696" s="8"/>
      <c r="E696" s="45" t="s">
        <v>4976</v>
      </c>
      <c r="F696" s="157">
        <v>3570</v>
      </c>
      <c r="G696" s="45" t="s">
        <v>4784</v>
      </c>
      <c r="H696" s="45" t="s">
        <v>3866</v>
      </c>
      <c r="I696" s="8"/>
      <c r="J696" s="45" t="s">
        <v>3306</v>
      </c>
      <c r="K696" s="8"/>
      <c r="L696" s="175">
        <v>43773</v>
      </c>
      <c r="M696" s="8" t="s">
        <v>4</v>
      </c>
      <c r="N696" s="8"/>
      <c r="O696" s="45" t="s">
        <v>4899</v>
      </c>
      <c r="P696" s="26"/>
      <c r="Q696" s="93" t="s">
        <v>1569</v>
      </c>
      <c r="R696" s="141" t="s">
        <v>5029</v>
      </c>
      <c r="S696" s="8"/>
      <c r="T696" s="8"/>
      <c r="U696" s="142" t="s">
        <v>5032</v>
      </c>
      <c r="V696" s="141"/>
      <c r="W696" s="141"/>
      <c r="X696" s="93"/>
      <c r="Y696" s="141"/>
      <c r="Z696" s="93"/>
      <c r="AA696" s="40"/>
      <c r="AB696" s="166"/>
      <c r="AC696" s="166"/>
      <c r="AD696" s="166"/>
      <c r="AE696" s="166"/>
      <c r="AF696" s="166"/>
    </row>
    <row r="697" spans="1:32" s="88" customFormat="1" x14ac:dyDescent="0.25">
      <c r="A697" s="7">
        <v>148</v>
      </c>
      <c r="B697" s="52" t="s">
        <v>63</v>
      </c>
      <c r="C697" s="91">
        <v>69091677</v>
      </c>
      <c r="D697" s="7"/>
      <c r="E697" s="42" t="s">
        <v>5010</v>
      </c>
      <c r="F697" s="40" t="s">
        <v>3676</v>
      </c>
      <c r="G697" s="90" t="s">
        <v>3760</v>
      </c>
      <c r="H697" s="90" t="s">
        <v>3845</v>
      </c>
      <c r="I697" s="8"/>
      <c r="J697" s="90" t="s">
        <v>4883</v>
      </c>
      <c r="K697" s="8"/>
      <c r="L697" s="33">
        <v>43773</v>
      </c>
      <c r="M697" s="7" t="s">
        <v>4</v>
      </c>
      <c r="N697" s="8"/>
      <c r="O697" s="90" t="s">
        <v>4927</v>
      </c>
      <c r="P697" s="43" t="s">
        <v>1219</v>
      </c>
      <c r="Q697" s="22" t="s">
        <v>1214</v>
      </c>
      <c r="R697" s="141" t="s">
        <v>5074</v>
      </c>
      <c r="S697" s="8" t="s">
        <v>1569</v>
      </c>
      <c r="T697" s="8"/>
      <c r="U697" s="110" t="s">
        <v>1689</v>
      </c>
      <c r="V697" s="110"/>
      <c r="W697" s="110"/>
      <c r="X697" s="22"/>
      <c r="Y697" s="141"/>
      <c r="Z697" s="22"/>
      <c r="AA697" s="20"/>
      <c r="AB697" s="15"/>
      <c r="AC697" s="1"/>
      <c r="AD697" s="1"/>
      <c r="AE697" s="1"/>
      <c r="AF697" s="1"/>
    </row>
    <row r="698" spans="1:32" s="88" customFormat="1" x14ac:dyDescent="0.25">
      <c r="A698" s="7">
        <v>38</v>
      </c>
      <c r="B698" s="75" t="s">
        <v>22</v>
      </c>
      <c r="C698" s="103">
        <v>68906705</v>
      </c>
      <c r="D698" s="7"/>
      <c r="E698" s="44" t="s">
        <v>3576</v>
      </c>
      <c r="F698" s="159">
        <v>1148</v>
      </c>
      <c r="G698" s="26" t="s">
        <v>3755</v>
      </c>
      <c r="H698" s="26" t="s">
        <v>3840</v>
      </c>
      <c r="I698" s="8"/>
      <c r="J698" s="26" t="s">
        <v>3900</v>
      </c>
      <c r="K698" s="8"/>
      <c r="L698" s="33">
        <v>43769</v>
      </c>
      <c r="M698" s="7" t="s">
        <v>4</v>
      </c>
      <c r="N698" s="26" t="s">
        <v>3905</v>
      </c>
      <c r="O698" s="40" t="s">
        <v>3935</v>
      </c>
      <c r="P698" s="43" t="s">
        <v>1211</v>
      </c>
      <c r="Q698" s="33">
        <v>43770</v>
      </c>
      <c r="R698" s="8" t="s">
        <v>4532</v>
      </c>
      <c r="S698" s="8" t="s">
        <v>1569</v>
      </c>
      <c r="T698" s="8"/>
      <c r="U698" s="110" t="s">
        <v>1689</v>
      </c>
      <c r="V698" s="22">
        <v>43771</v>
      </c>
      <c r="W698" s="141" t="s">
        <v>1689</v>
      </c>
      <c r="X698" s="22">
        <v>43770</v>
      </c>
      <c r="Y698" s="141" t="s">
        <v>4622</v>
      </c>
      <c r="Z698" s="22">
        <v>43770</v>
      </c>
      <c r="AA698" s="20" t="s">
        <v>4179</v>
      </c>
      <c r="AB698" s="138"/>
      <c r="AC698" s="139"/>
      <c r="AD698" s="140"/>
      <c r="AE698" s="114"/>
      <c r="AF698" s="115"/>
    </row>
    <row r="699" spans="1:32" s="88" customFormat="1" x14ac:dyDescent="0.25">
      <c r="A699" s="7">
        <v>208</v>
      </c>
      <c r="B699" s="52" t="s">
        <v>33</v>
      </c>
      <c r="C699" s="91">
        <v>69079509</v>
      </c>
      <c r="D699" s="7"/>
      <c r="E699" s="174" t="s">
        <v>4730</v>
      </c>
      <c r="F699" s="157">
        <v>350447</v>
      </c>
      <c r="G699" s="90" t="s">
        <v>4844</v>
      </c>
      <c r="H699" s="90" t="s">
        <v>2948</v>
      </c>
      <c r="I699" s="8"/>
      <c r="J699" s="90" t="s">
        <v>4442</v>
      </c>
      <c r="K699" s="8"/>
      <c r="L699" s="33">
        <v>43773</v>
      </c>
      <c r="M699" s="7" t="s">
        <v>4</v>
      </c>
      <c r="N699" s="8"/>
      <c r="O699" s="90" t="s">
        <v>4936</v>
      </c>
      <c r="P699" s="43" t="s">
        <v>1211</v>
      </c>
      <c r="Q699" s="22">
        <v>43771</v>
      </c>
      <c r="R699" s="141" t="s">
        <v>5058</v>
      </c>
      <c r="S699" s="8" t="s">
        <v>5064</v>
      </c>
      <c r="T699" s="8"/>
      <c r="U699" s="110" t="s">
        <v>1689</v>
      </c>
      <c r="V699" s="22">
        <v>43773</v>
      </c>
      <c r="W699" s="141" t="s">
        <v>1689</v>
      </c>
      <c r="X699" s="22"/>
      <c r="Y699" s="141"/>
      <c r="Z699" s="22"/>
      <c r="AA699" s="20"/>
      <c r="AB699" s="15"/>
      <c r="AC699" s="1"/>
      <c r="AD699" s="1"/>
      <c r="AE699" s="1"/>
      <c r="AF699" s="1"/>
    </row>
    <row r="700" spans="1:32" s="88" customFormat="1" x14ac:dyDescent="0.25">
      <c r="A700" s="7">
        <v>81</v>
      </c>
      <c r="B700" s="54" t="s">
        <v>33</v>
      </c>
      <c r="C700" s="161">
        <v>68968661</v>
      </c>
      <c r="D700" s="7"/>
      <c r="E700" s="24" t="s">
        <v>4273</v>
      </c>
      <c r="F700" s="157">
        <v>790405</v>
      </c>
      <c r="G700" s="40" t="s">
        <v>4370</v>
      </c>
      <c r="H700" s="40" t="s">
        <v>598</v>
      </c>
      <c r="I700" s="8"/>
      <c r="J700" s="20" t="s">
        <v>4438</v>
      </c>
      <c r="K700" s="8"/>
      <c r="L700" s="33">
        <v>43770</v>
      </c>
      <c r="M700" s="7" t="s">
        <v>4</v>
      </c>
      <c r="N700" s="20"/>
      <c r="O700" s="40"/>
      <c r="P700" s="43" t="s">
        <v>1211</v>
      </c>
      <c r="Q700" s="22">
        <v>43771</v>
      </c>
      <c r="R700" s="141" t="s">
        <v>4186</v>
      </c>
      <c r="S700" s="8" t="s">
        <v>1569</v>
      </c>
      <c r="T700" s="8"/>
      <c r="U700" s="110" t="s">
        <v>1689</v>
      </c>
      <c r="V700" s="22">
        <v>43773</v>
      </c>
      <c r="W700" s="141" t="s">
        <v>1689</v>
      </c>
      <c r="X700" s="22">
        <v>43771</v>
      </c>
      <c r="Y700" s="141" t="s">
        <v>4186</v>
      </c>
      <c r="Z700" s="22"/>
      <c r="AA700" s="20"/>
      <c r="AB700" s="105"/>
      <c r="AE700" s="1"/>
      <c r="AF700" s="1"/>
    </row>
    <row r="701" spans="1:32" s="88" customFormat="1" x14ac:dyDescent="0.25">
      <c r="A701" s="7">
        <v>87</v>
      </c>
      <c r="B701" s="54" t="s">
        <v>33</v>
      </c>
      <c r="C701" s="161">
        <v>69001029</v>
      </c>
      <c r="D701" s="7"/>
      <c r="E701" s="24" t="s">
        <v>4284</v>
      </c>
      <c r="F701" s="157">
        <v>790417</v>
      </c>
      <c r="G701" s="40" t="s">
        <v>4380</v>
      </c>
      <c r="H701" s="40" t="s">
        <v>3865</v>
      </c>
      <c r="I701" s="8"/>
      <c r="J701" s="20" t="s">
        <v>4446</v>
      </c>
      <c r="K701" s="8"/>
      <c r="L701" s="33">
        <v>43770</v>
      </c>
      <c r="M701" s="7" t="s">
        <v>4</v>
      </c>
      <c r="N701" s="20"/>
      <c r="O701" s="40"/>
      <c r="P701" s="43" t="s">
        <v>1211</v>
      </c>
      <c r="Q701" s="22">
        <v>43771</v>
      </c>
      <c r="R701" s="141" t="s">
        <v>4186</v>
      </c>
      <c r="S701" s="8" t="s">
        <v>1569</v>
      </c>
      <c r="T701" s="8"/>
      <c r="U701" s="110" t="s">
        <v>1689</v>
      </c>
      <c r="V701" s="22">
        <v>43773</v>
      </c>
      <c r="W701" s="141" t="s">
        <v>1689</v>
      </c>
      <c r="X701" s="22">
        <v>43771</v>
      </c>
      <c r="Y701" s="141" t="s">
        <v>4186</v>
      </c>
      <c r="Z701" s="22"/>
      <c r="AA701" s="20"/>
      <c r="AB701" s="105"/>
      <c r="AE701" s="1"/>
      <c r="AF701" s="1"/>
    </row>
    <row r="702" spans="1:32" s="88" customFormat="1" x14ac:dyDescent="0.25">
      <c r="A702" s="7">
        <v>93</v>
      </c>
      <c r="B702" s="54" t="s">
        <v>75</v>
      </c>
      <c r="C702" s="161">
        <v>69009777</v>
      </c>
      <c r="D702" s="7"/>
      <c r="E702" s="24" t="s">
        <v>4293</v>
      </c>
      <c r="F702" s="157">
        <v>150535</v>
      </c>
      <c r="G702" s="40" t="s">
        <v>4389</v>
      </c>
      <c r="H702" s="40" t="s">
        <v>1477</v>
      </c>
      <c r="I702" s="8"/>
      <c r="J702" s="20" t="s">
        <v>4453</v>
      </c>
      <c r="K702" s="8"/>
      <c r="L702" s="33">
        <v>43770</v>
      </c>
      <c r="M702" s="7" t="s">
        <v>4</v>
      </c>
      <c r="N702" s="20"/>
      <c r="O702" s="40"/>
      <c r="P702" s="43" t="s">
        <v>1211</v>
      </c>
      <c r="Q702" s="22">
        <v>43771</v>
      </c>
      <c r="R702" s="141" t="s">
        <v>4186</v>
      </c>
      <c r="S702" s="8" t="s">
        <v>1569</v>
      </c>
      <c r="T702" s="8"/>
      <c r="U702" s="110" t="s">
        <v>1689</v>
      </c>
      <c r="V702" s="22">
        <v>43773</v>
      </c>
      <c r="W702" s="141" t="s">
        <v>1689</v>
      </c>
      <c r="X702" s="22">
        <v>43771</v>
      </c>
      <c r="Y702" s="141" t="s">
        <v>4186</v>
      </c>
      <c r="Z702" s="22"/>
      <c r="AA702" s="20"/>
      <c r="AB702" s="105"/>
      <c r="AE702" s="1"/>
      <c r="AF702" s="1"/>
    </row>
    <row r="703" spans="1:32" s="88" customFormat="1" x14ac:dyDescent="0.25">
      <c r="A703" s="7">
        <v>156</v>
      </c>
      <c r="B703" s="52" t="s">
        <v>59</v>
      </c>
      <c r="C703" s="91">
        <v>69102755</v>
      </c>
      <c r="D703" s="7"/>
      <c r="E703" s="42" t="s">
        <v>5018</v>
      </c>
      <c r="F703" s="40" t="s">
        <v>4769</v>
      </c>
      <c r="G703" s="90" t="s">
        <v>4835</v>
      </c>
      <c r="H703" s="90" t="s">
        <v>3880</v>
      </c>
      <c r="I703" s="8"/>
      <c r="J703" s="90" t="s">
        <v>4889</v>
      </c>
      <c r="K703" s="8"/>
      <c r="L703" s="33">
        <v>43773</v>
      </c>
      <c r="M703" s="7" t="s">
        <v>4</v>
      </c>
      <c r="N703" s="8"/>
      <c r="O703" s="90" t="s">
        <v>4919</v>
      </c>
      <c r="P703" s="43" t="s">
        <v>1211</v>
      </c>
      <c r="Q703" s="22">
        <v>43773</v>
      </c>
      <c r="R703" s="141" t="s">
        <v>5026</v>
      </c>
      <c r="S703" s="8" t="s">
        <v>1569</v>
      </c>
      <c r="T703" s="8"/>
      <c r="U703" s="110" t="s">
        <v>1689</v>
      </c>
      <c r="V703" s="22">
        <v>43773</v>
      </c>
      <c r="W703" s="141" t="s">
        <v>1689</v>
      </c>
      <c r="X703" s="22"/>
      <c r="Y703" s="141"/>
      <c r="Z703" s="22"/>
      <c r="AA703" s="20"/>
      <c r="AB703" s="105"/>
      <c r="AE703" s="1"/>
      <c r="AF703" s="1"/>
    </row>
    <row r="704" spans="1:32" s="88" customFormat="1" x14ac:dyDescent="0.25">
      <c r="A704" s="7">
        <v>118</v>
      </c>
      <c r="B704" s="52" t="s">
        <v>59</v>
      </c>
      <c r="C704" s="91">
        <v>69045189</v>
      </c>
      <c r="D704" s="7"/>
      <c r="E704" s="42" t="s">
        <v>4982</v>
      </c>
      <c r="F704" s="40" t="s">
        <v>4745</v>
      </c>
      <c r="G704" s="90" t="s">
        <v>4793</v>
      </c>
      <c r="H704" s="90" t="s">
        <v>4118</v>
      </c>
      <c r="I704" s="8"/>
      <c r="J704" s="90" t="s">
        <v>4859</v>
      </c>
      <c r="K704" s="8"/>
      <c r="L704" s="33">
        <v>43773</v>
      </c>
      <c r="M704" s="7" t="s">
        <v>4</v>
      </c>
      <c r="N704" s="8"/>
      <c r="O704" s="90" t="s">
        <v>4903</v>
      </c>
      <c r="P704" s="43" t="s">
        <v>1211</v>
      </c>
      <c r="Q704" s="22">
        <v>43773</v>
      </c>
      <c r="R704" s="141" t="s">
        <v>5030</v>
      </c>
      <c r="S704" s="8" t="s">
        <v>1569</v>
      </c>
      <c r="T704" s="8"/>
      <c r="U704" s="110" t="s">
        <v>1689</v>
      </c>
      <c r="V704" s="22">
        <v>43773</v>
      </c>
      <c r="W704" s="141" t="s">
        <v>1689</v>
      </c>
      <c r="X704" s="22"/>
      <c r="Y704" s="141"/>
      <c r="Z704" s="22"/>
      <c r="AA704" s="20"/>
      <c r="AB704" s="15"/>
      <c r="AC704" s="1"/>
      <c r="AD704" s="1"/>
      <c r="AE704" s="1"/>
      <c r="AF704" s="1"/>
    </row>
    <row r="705" spans="1:32" s="88" customFormat="1" x14ac:dyDescent="0.25">
      <c r="A705" s="7">
        <v>19</v>
      </c>
      <c r="B705" s="52" t="s">
        <v>33</v>
      </c>
      <c r="C705" s="162">
        <v>68760463</v>
      </c>
      <c r="D705" s="7"/>
      <c r="E705" s="7" t="s">
        <v>1726</v>
      </c>
      <c r="F705" s="158">
        <v>790111</v>
      </c>
      <c r="G705" s="90" t="s">
        <v>1816</v>
      </c>
      <c r="H705" s="45" t="s">
        <v>159</v>
      </c>
      <c r="I705" s="8"/>
      <c r="J705" s="90" t="s">
        <v>546</v>
      </c>
      <c r="K705" s="8"/>
      <c r="L705" s="33">
        <v>43763</v>
      </c>
      <c r="M705" s="42" t="s">
        <v>4</v>
      </c>
      <c r="N705" s="90" t="s">
        <v>1926</v>
      </c>
      <c r="O705" s="90" t="s">
        <v>1978</v>
      </c>
      <c r="P705" s="43" t="s">
        <v>1211</v>
      </c>
      <c r="Q705" s="22" t="s">
        <v>1569</v>
      </c>
      <c r="R705" s="26" t="s">
        <v>5055</v>
      </c>
      <c r="S705" s="26" t="s">
        <v>1214</v>
      </c>
      <c r="T705" s="26" t="s">
        <v>1569</v>
      </c>
      <c r="U705" s="110" t="s">
        <v>1689</v>
      </c>
      <c r="V705" s="22">
        <v>43773</v>
      </c>
      <c r="W705" s="141" t="s">
        <v>1689</v>
      </c>
      <c r="X705" s="22">
        <v>43770</v>
      </c>
      <c r="Y705" s="141"/>
      <c r="Z705" s="22">
        <v>43770</v>
      </c>
      <c r="AA705" s="20" t="s">
        <v>4171</v>
      </c>
      <c r="AB705" s="114"/>
      <c r="AC705" s="139"/>
      <c r="AD705" s="139"/>
      <c r="AE705" s="114"/>
      <c r="AF705" s="115"/>
    </row>
    <row r="706" spans="1:32" s="88" customFormat="1" x14ac:dyDescent="0.25">
      <c r="A706" s="7">
        <v>5</v>
      </c>
      <c r="B706" s="184" t="s">
        <v>63</v>
      </c>
      <c r="C706" s="100">
        <v>68129423</v>
      </c>
      <c r="D706" s="7"/>
      <c r="E706" s="7" t="s">
        <v>1009</v>
      </c>
      <c r="F706" s="8" t="s">
        <v>71</v>
      </c>
      <c r="G706" s="8" t="s">
        <v>72</v>
      </c>
      <c r="H706" s="8" t="s">
        <v>30</v>
      </c>
      <c r="I706" s="8"/>
      <c r="J706" s="8" t="s">
        <v>73</v>
      </c>
      <c r="K706" s="8"/>
      <c r="L706" s="33">
        <v>43761</v>
      </c>
      <c r="M706" s="7" t="s">
        <v>4</v>
      </c>
      <c r="N706" s="8" t="s">
        <v>74</v>
      </c>
      <c r="O706" s="10" t="s">
        <v>70</v>
      </c>
      <c r="P706" s="43" t="s">
        <v>1211</v>
      </c>
      <c r="Q706" s="22">
        <v>43769</v>
      </c>
      <c r="R706" s="21" t="s">
        <v>3044</v>
      </c>
      <c r="S706" s="8" t="s">
        <v>2930</v>
      </c>
      <c r="T706" s="26" t="s">
        <v>1569</v>
      </c>
      <c r="U706" s="110" t="s">
        <v>3429</v>
      </c>
      <c r="V706" s="22">
        <v>43774</v>
      </c>
      <c r="W706" s="141" t="s">
        <v>5150</v>
      </c>
      <c r="X706" s="22">
        <v>43770</v>
      </c>
      <c r="Y706" s="141" t="s">
        <v>4621</v>
      </c>
      <c r="Z706" s="22">
        <v>43770</v>
      </c>
      <c r="AA706" s="20" t="s">
        <v>5159</v>
      </c>
      <c r="AB706" s="22"/>
      <c r="AC706" s="93"/>
      <c r="AD706" s="93"/>
      <c r="AE706" s="112"/>
      <c r="AF706" s="115"/>
    </row>
    <row r="707" spans="1:32" s="88" customFormat="1" x14ac:dyDescent="0.25">
      <c r="A707" s="7">
        <v>20</v>
      </c>
      <c r="B707" s="185" t="s">
        <v>34</v>
      </c>
      <c r="C707" s="161">
        <v>68799683</v>
      </c>
      <c r="D707" s="7"/>
      <c r="E707" s="43" t="s">
        <v>2199</v>
      </c>
      <c r="F707" s="40" t="s">
        <v>2200</v>
      </c>
      <c r="G707" s="20" t="s">
        <v>2201</v>
      </c>
      <c r="H707" s="40" t="s">
        <v>801</v>
      </c>
      <c r="I707" s="8"/>
      <c r="J707" s="20" t="s">
        <v>2202</v>
      </c>
      <c r="K707" s="8"/>
      <c r="L707" s="33">
        <v>43766</v>
      </c>
      <c r="M707" s="7" t="s">
        <v>4</v>
      </c>
      <c r="N707" s="20" t="s">
        <v>2203</v>
      </c>
      <c r="O707" s="10" t="s">
        <v>2204</v>
      </c>
      <c r="P707" s="43" t="s">
        <v>1219</v>
      </c>
      <c r="Q707" s="22">
        <v>43774</v>
      </c>
      <c r="R707" s="26" t="s">
        <v>4571</v>
      </c>
      <c r="S707" s="8" t="s">
        <v>2930</v>
      </c>
      <c r="T707" s="26" t="s">
        <v>2930</v>
      </c>
      <c r="U707" s="110" t="s">
        <v>3429</v>
      </c>
      <c r="V707" s="70">
        <v>43774</v>
      </c>
      <c r="W707" s="165" t="s">
        <v>4942</v>
      </c>
      <c r="X707" s="22">
        <v>43771</v>
      </c>
      <c r="Y707" s="141" t="s">
        <v>4553</v>
      </c>
      <c r="Z707" s="110"/>
      <c r="AA707" s="20" t="s">
        <v>5159</v>
      </c>
      <c r="AB707" s="22"/>
      <c r="AC707" s="93"/>
      <c r="AD707" s="93"/>
      <c r="AE707" s="111"/>
      <c r="AF707" s="115"/>
    </row>
    <row r="708" spans="1:32" s="88" customFormat="1" x14ac:dyDescent="0.25">
      <c r="A708" s="7">
        <v>23</v>
      </c>
      <c r="B708" s="185" t="s">
        <v>63</v>
      </c>
      <c r="C708" s="161">
        <v>68834681</v>
      </c>
      <c r="D708" s="7"/>
      <c r="E708" s="43" t="s">
        <v>2316</v>
      </c>
      <c r="F708" s="40" t="s">
        <v>2317</v>
      </c>
      <c r="G708" s="20" t="s">
        <v>2318</v>
      </c>
      <c r="H708" s="40" t="s">
        <v>132</v>
      </c>
      <c r="I708" s="8"/>
      <c r="J708" s="20" t="s">
        <v>2319</v>
      </c>
      <c r="K708" s="8"/>
      <c r="L708" s="33">
        <v>43766</v>
      </c>
      <c r="M708" s="7" t="s">
        <v>4</v>
      </c>
      <c r="N708" s="20" t="s">
        <v>2320</v>
      </c>
      <c r="O708" s="10" t="s">
        <v>2623</v>
      </c>
      <c r="P708" s="43" t="s">
        <v>1219</v>
      </c>
      <c r="Q708" s="22" t="s">
        <v>1569</v>
      </c>
      <c r="R708" s="26" t="s">
        <v>2705</v>
      </c>
      <c r="S708" s="26" t="s">
        <v>1569</v>
      </c>
      <c r="T708" s="26" t="s">
        <v>1569</v>
      </c>
      <c r="U708" s="110" t="s">
        <v>3429</v>
      </c>
      <c r="V708" s="22">
        <v>43773</v>
      </c>
      <c r="W708" s="141" t="s">
        <v>5144</v>
      </c>
      <c r="X708" s="22">
        <v>43771</v>
      </c>
      <c r="Y708" s="141" t="s">
        <v>4172</v>
      </c>
      <c r="Z708" s="22">
        <v>43771</v>
      </c>
      <c r="AA708" s="20" t="s">
        <v>5159</v>
      </c>
      <c r="AB708" s="22"/>
      <c r="AC708" s="93"/>
      <c r="AD708" s="93"/>
      <c r="AE708" s="114"/>
      <c r="AF708" s="115"/>
    </row>
    <row r="709" spans="1:32" s="88" customFormat="1" x14ac:dyDescent="0.25">
      <c r="A709" s="7">
        <v>28</v>
      </c>
      <c r="B709" s="186" t="s">
        <v>63</v>
      </c>
      <c r="C709" s="100">
        <v>68725941</v>
      </c>
      <c r="D709" s="7"/>
      <c r="E709" s="44" t="s">
        <v>2730</v>
      </c>
      <c r="F709" s="26" t="s">
        <v>2771</v>
      </c>
      <c r="G709" s="26" t="s">
        <v>2801</v>
      </c>
      <c r="H709" s="26" t="s">
        <v>256</v>
      </c>
      <c r="I709" s="8"/>
      <c r="J709" s="26" t="s">
        <v>2838</v>
      </c>
      <c r="K709" s="8"/>
      <c r="L709" s="33">
        <v>43767</v>
      </c>
      <c r="M709" s="7" t="s">
        <v>4</v>
      </c>
      <c r="N709" s="26" t="s">
        <v>2868</v>
      </c>
      <c r="O709" s="26" t="s">
        <v>2868</v>
      </c>
      <c r="P709" s="43" t="s">
        <v>1219</v>
      </c>
      <c r="Q709" s="22" t="s">
        <v>1569</v>
      </c>
      <c r="R709" s="26" t="s">
        <v>2924</v>
      </c>
      <c r="S709" s="26" t="s">
        <v>1569</v>
      </c>
      <c r="T709" s="26" t="s">
        <v>1569</v>
      </c>
      <c r="U709" s="110" t="s">
        <v>3429</v>
      </c>
      <c r="V709" s="22">
        <v>43773</v>
      </c>
      <c r="W709" s="141" t="s">
        <v>5130</v>
      </c>
      <c r="X709" s="22" t="s">
        <v>1569</v>
      </c>
      <c r="Y709" s="141" t="s">
        <v>4175</v>
      </c>
      <c r="Z709" s="22"/>
      <c r="AA709" s="20" t="s">
        <v>5159</v>
      </c>
      <c r="AB709" s="22"/>
      <c r="AC709" s="93"/>
      <c r="AD709" s="93"/>
      <c r="AE709" s="114"/>
      <c r="AF709" s="115"/>
    </row>
    <row r="710" spans="1:32" s="88" customFormat="1" x14ac:dyDescent="0.25">
      <c r="A710" s="7">
        <v>32</v>
      </c>
      <c r="B710" s="186" t="s">
        <v>33</v>
      </c>
      <c r="C710" s="100">
        <v>68874625</v>
      </c>
      <c r="D710" s="7"/>
      <c r="E710" s="101" t="s">
        <v>3190</v>
      </c>
      <c r="F710" s="160">
        <v>790218</v>
      </c>
      <c r="G710" s="102" t="s">
        <v>3191</v>
      </c>
      <c r="H710" s="102" t="s">
        <v>2952</v>
      </c>
      <c r="I710" s="8"/>
      <c r="J710" s="102" t="s">
        <v>3315</v>
      </c>
      <c r="K710" s="8"/>
      <c r="L710" s="33">
        <v>43768</v>
      </c>
      <c r="M710" s="7" t="s">
        <v>4</v>
      </c>
      <c r="N710" s="102" t="s">
        <v>3374</v>
      </c>
      <c r="O710" s="8"/>
      <c r="P710" s="43" t="s">
        <v>1211</v>
      </c>
      <c r="Q710" s="33">
        <v>43771</v>
      </c>
      <c r="R710" s="8" t="s">
        <v>3484</v>
      </c>
      <c r="S710" s="8" t="s">
        <v>1569</v>
      </c>
      <c r="T710" s="8"/>
      <c r="U710" s="110" t="s">
        <v>3429</v>
      </c>
      <c r="V710" s="22">
        <v>43773</v>
      </c>
      <c r="W710" s="141" t="s">
        <v>4193</v>
      </c>
      <c r="X710" s="22">
        <v>43770</v>
      </c>
      <c r="Y710" s="141"/>
      <c r="Z710" s="22">
        <v>43770</v>
      </c>
      <c r="AA710" s="20" t="s">
        <v>5159</v>
      </c>
      <c r="AB710" s="24"/>
      <c r="AC710" s="93" t="s">
        <v>3469</v>
      </c>
      <c r="AD710" s="20"/>
      <c r="AE710" s="114"/>
      <c r="AF710" s="115"/>
    </row>
    <row r="711" spans="1:32" s="88" customFormat="1" x14ac:dyDescent="0.25">
      <c r="A711" s="7">
        <v>42</v>
      </c>
      <c r="B711" s="186" t="s">
        <v>34</v>
      </c>
      <c r="C711" s="161">
        <v>68844643</v>
      </c>
      <c r="D711" s="7"/>
      <c r="E711" s="24" t="s">
        <v>3580</v>
      </c>
      <c r="F711" s="40" t="s">
        <v>3675</v>
      </c>
      <c r="G711" s="40" t="s">
        <v>3759</v>
      </c>
      <c r="H711" s="40" t="s">
        <v>3844</v>
      </c>
      <c r="I711" s="8"/>
      <c r="J711" s="20"/>
      <c r="K711" s="8"/>
      <c r="L711" s="33">
        <v>43769</v>
      </c>
      <c r="M711" s="7" t="s">
        <v>4</v>
      </c>
      <c r="N711" s="20"/>
      <c r="O711" s="40" t="s">
        <v>3939</v>
      </c>
      <c r="P711" s="43" t="s">
        <v>1211</v>
      </c>
      <c r="Q711" s="33" t="s">
        <v>3434</v>
      </c>
      <c r="R711" s="8" t="s">
        <v>4583</v>
      </c>
      <c r="S711" s="8" t="s">
        <v>2930</v>
      </c>
      <c r="T711" s="26" t="s">
        <v>2930</v>
      </c>
      <c r="U711" s="110" t="s">
        <v>3429</v>
      </c>
      <c r="V711" s="70">
        <v>43773</v>
      </c>
      <c r="W711" s="165" t="s">
        <v>4950</v>
      </c>
      <c r="X711" s="22">
        <v>43770</v>
      </c>
      <c r="Y711" s="141" t="s">
        <v>4543</v>
      </c>
      <c r="Z711" s="110"/>
      <c r="AA711" s="20" t="s">
        <v>5159</v>
      </c>
      <c r="AB711" s="24"/>
      <c r="AC711" s="93"/>
      <c r="AD711" s="20"/>
      <c r="AE711" s="111"/>
      <c r="AF711" s="115"/>
    </row>
    <row r="712" spans="1:32" s="88" customFormat="1" x14ac:dyDescent="0.25">
      <c r="A712" s="7">
        <v>43</v>
      </c>
      <c r="B712" s="185" t="s">
        <v>63</v>
      </c>
      <c r="C712" s="161">
        <v>68865391</v>
      </c>
      <c r="D712" s="7"/>
      <c r="E712" s="24" t="s">
        <v>3584</v>
      </c>
      <c r="F712" s="40" t="s">
        <v>3679</v>
      </c>
      <c r="G712" s="40" t="s">
        <v>3763</v>
      </c>
      <c r="H712" s="40" t="s">
        <v>3846</v>
      </c>
      <c r="I712" s="8"/>
      <c r="J712" s="20"/>
      <c r="K712" s="8"/>
      <c r="L712" s="33">
        <v>43769</v>
      </c>
      <c r="M712" s="7" t="s">
        <v>4</v>
      </c>
      <c r="N712" s="20"/>
      <c r="O712" s="40" t="s">
        <v>3943</v>
      </c>
      <c r="P712" s="7" t="s">
        <v>1569</v>
      </c>
      <c r="Q712" s="22" t="s">
        <v>1569</v>
      </c>
      <c r="R712" s="8"/>
      <c r="S712" s="8" t="s">
        <v>1569</v>
      </c>
      <c r="T712" s="8"/>
      <c r="U712" s="110" t="s">
        <v>3429</v>
      </c>
      <c r="V712" s="22">
        <v>43773</v>
      </c>
      <c r="W712" s="141" t="s">
        <v>5148</v>
      </c>
      <c r="X712" s="22">
        <v>43771</v>
      </c>
      <c r="Y712" s="141" t="s">
        <v>4621</v>
      </c>
      <c r="Z712" s="22">
        <v>43771</v>
      </c>
      <c r="AA712" s="20" t="s">
        <v>5159</v>
      </c>
      <c r="AB712" s="24"/>
      <c r="AC712" s="93"/>
      <c r="AD712" s="20"/>
      <c r="AE712" s="114"/>
      <c r="AF712" s="115"/>
    </row>
    <row r="713" spans="1:32" s="88" customFormat="1" x14ac:dyDescent="0.25">
      <c r="A713" s="7">
        <v>45</v>
      </c>
      <c r="B713" s="185" t="s">
        <v>63</v>
      </c>
      <c r="C713" s="161">
        <v>68867925</v>
      </c>
      <c r="D713" s="7"/>
      <c r="E713" s="24" t="s">
        <v>3587</v>
      </c>
      <c r="F713" s="40" t="s">
        <v>191</v>
      </c>
      <c r="G713" s="40" t="s">
        <v>192</v>
      </c>
      <c r="H713" s="40" t="s">
        <v>3846</v>
      </c>
      <c r="I713" s="8"/>
      <c r="J713" s="20"/>
      <c r="K713" s="8"/>
      <c r="L713" s="33">
        <v>43769</v>
      </c>
      <c r="M713" s="7" t="s">
        <v>4</v>
      </c>
      <c r="N713" s="20"/>
      <c r="O713" s="40" t="s">
        <v>3946</v>
      </c>
      <c r="P713" s="43" t="s">
        <v>1211</v>
      </c>
      <c r="Q713" s="22">
        <v>43771</v>
      </c>
      <c r="R713" s="141" t="s">
        <v>4196</v>
      </c>
      <c r="S713" s="8" t="s">
        <v>1569</v>
      </c>
      <c r="T713" s="8"/>
      <c r="U713" s="110" t="s">
        <v>3429</v>
      </c>
      <c r="V713" s="22">
        <v>43773</v>
      </c>
      <c r="W713" s="141" t="s">
        <v>5148</v>
      </c>
      <c r="X713" s="22">
        <v>43771</v>
      </c>
      <c r="Y713" s="141" t="s">
        <v>4196</v>
      </c>
      <c r="Z713" s="22">
        <v>43771</v>
      </c>
      <c r="AA713" s="20" t="s">
        <v>5159</v>
      </c>
      <c r="AB713" s="138"/>
      <c r="AC713" s="139"/>
      <c r="AD713" s="140"/>
      <c r="AE713" s="114"/>
      <c r="AF713" s="115"/>
    </row>
    <row r="714" spans="1:32" s="88" customFormat="1" x14ac:dyDescent="0.25">
      <c r="A714" s="7">
        <v>54</v>
      </c>
      <c r="B714" s="185" t="s">
        <v>63</v>
      </c>
      <c r="C714" s="161">
        <v>68921831</v>
      </c>
      <c r="D714" s="7"/>
      <c r="E714" s="24" t="s">
        <v>3613</v>
      </c>
      <c r="F714" s="40" t="s">
        <v>3702</v>
      </c>
      <c r="G714" s="40" t="s">
        <v>3792</v>
      </c>
      <c r="H714" s="40" t="s">
        <v>3859</v>
      </c>
      <c r="I714" s="8"/>
      <c r="J714" s="20"/>
      <c r="K714" s="8"/>
      <c r="L714" s="33">
        <v>43769</v>
      </c>
      <c r="M714" s="7" t="s">
        <v>4</v>
      </c>
      <c r="N714" s="20"/>
      <c r="O714" s="40" t="s">
        <v>3972</v>
      </c>
      <c r="P714" s="43" t="s">
        <v>1211</v>
      </c>
      <c r="Q714" s="22">
        <v>43771</v>
      </c>
      <c r="R714" s="141" t="s">
        <v>4202</v>
      </c>
      <c r="S714" s="8" t="s">
        <v>1569</v>
      </c>
      <c r="T714" s="8"/>
      <c r="U714" s="110" t="s">
        <v>3429</v>
      </c>
      <c r="V714" s="22">
        <v>43773</v>
      </c>
      <c r="W714" s="141" t="s">
        <v>5135</v>
      </c>
      <c r="X714" s="22">
        <v>43771</v>
      </c>
      <c r="Y714" s="141" t="s">
        <v>4202</v>
      </c>
      <c r="Z714" s="22">
        <v>43771</v>
      </c>
      <c r="AA714" s="20" t="s">
        <v>5159</v>
      </c>
      <c r="AB714" s="138"/>
      <c r="AC714" s="139"/>
      <c r="AD714" s="140"/>
      <c r="AE714" s="114"/>
      <c r="AF714" s="115"/>
    </row>
    <row r="715" spans="1:32" s="88" customFormat="1" x14ac:dyDescent="0.25">
      <c r="A715" s="7">
        <v>57</v>
      </c>
      <c r="B715" s="185" t="s">
        <v>63</v>
      </c>
      <c r="C715" s="161">
        <v>68947047</v>
      </c>
      <c r="D715" s="7"/>
      <c r="E715" s="24" t="s">
        <v>3626</v>
      </c>
      <c r="F715" s="40" t="s">
        <v>3712</v>
      </c>
      <c r="G715" s="40" t="s">
        <v>3805</v>
      </c>
      <c r="H715" s="40" t="s">
        <v>3877</v>
      </c>
      <c r="I715" s="8"/>
      <c r="J715" s="20"/>
      <c r="K715" s="8"/>
      <c r="L715" s="33">
        <v>43769</v>
      </c>
      <c r="M715" s="7" t="s">
        <v>4</v>
      </c>
      <c r="N715" s="20"/>
      <c r="O715" s="40" t="s">
        <v>3984</v>
      </c>
      <c r="P715" s="7" t="s">
        <v>1569</v>
      </c>
      <c r="Q715" s="33" t="s">
        <v>1569</v>
      </c>
      <c r="R715" s="8"/>
      <c r="S715" s="8" t="s">
        <v>1569</v>
      </c>
      <c r="T715" s="8"/>
      <c r="U715" s="110" t="s">
        <v>3429</v>
      </c>
      <c r="V715" s="22">
        <v>43773</v>
      </c>
      <c r="W715" s="141" t="s">
        <v>4193</v>
      </c>
      <c r="X715" s="22" t="s">
        <v>1569</v>
      </c>
      <c r="Y715" s="141" t="s">
        <v>4204</v>
      </c>
      <c r="Z715" s="22"/>
      <c r="AA715" s="20" t="s">
        <v>5159</v>
      </c>
      <c r="AB715" s="138"/>
      <c r="AC715" s="139"/>
      <c r="AD715" s="140"/>
      <c r="AE715" s="114"/>
      <c r="AF715" s="115"/>
    </row>
    <row r="716" spans="1:32" s="88" customFormat="1" x14ac:dyDescent="0.25">
      <c r="A716" s="7">
        <v>60</v>
      </c>
      <c r="B716" s="185" t="s">
        <v>22</v>
      </c>
      <c r="C716" s="161">
        <v>68952111</v>
      </c>
      <c r="D716" s="7"/>
      <c r="E716" s="24" t="s">
        <v>3640</v>
      </c>
      <c r="F716" s="157">
        <v>3412</v>
      </c>
      <c r="G716" s="40" t="s">
        <v>3820</v>
      </c>
      <c r="H716" s="40" t="s">
        <v>3862</v>
      </c>
      <c r="I716" s="8"/>
      <c r="J716" s="20"/>
      <c r="K716" s="8"/>
      <c r="L716" s="33">
        <v>43769</v>
      </c>
      <c r="M716" s="7" t="s">
        <v>4</v>
      </c>
      <c r="N716" s="20"/>
      <c r="O716" s="40" t="s">
        <v>3995</v>
      </c>
      <c r="P716" s="43" t="s">
        <v>1211</v>
      </c>
      <c r="Q716" s="33">
        <v>43770</v>
      </c>
      <c r="R716" s="8" t="s">
        <v>4521</v>
      </c>
      <c r="S716" s="8" t="s">
        <v>1569</v>
      </c>
      <c r="T716" s="8"/>
      <c r="U716" s="110" t="s">
        <v>3429</v>
      </c>
      <c r="V716" s="22">
        <v>43773</v>
      </c>
      <c r="W716" s="141" t="s">
        <v>4193</v>
      </c>
      <c r="X716" s="22">
        <v>43770</v>
      </c>
      <c r="Y716" s="141" t="s">
        <v>4622</v>
      </c>
      <c r="Z716" s="22">
        <v>43770</v>
      </c>
      <c r="AA716" s="20" t="s">
        <v>5159</v>
      </c>
      <c r="AB716" s="138"/>
      <c r="AC716" s="139"/>
      <c r="AD716" s="140"/>
      <c r="AE716" s="114"/>
      <c r="AF716" s="115"/>
    </row>
    <row r="717" spans="1:32" s="88" customFormat="1" x14ac:dyDescent="0.25">
      <c r="A717" s="7">
        <v>76</v>
      </c>
      <c r="B717" s="185" t="s">
        <v>22</v>
      </c>
      <c r="C717" s="161">
        <v>68325997</v>
      </c>
      <c r="D717" s="7"/>
      <c r="E717" s="24" t="s">
        <v>1782</v>
      </c>
      <c r="F717" s="157">
        <v>3678</v>
      </c>
      <c r="G717" s="40" t="s">
        <v>1854</v>
      </c>
      <c r="H717" s="40" t="s">
        <v>3869</v>
      </c>
      <c r="I717" s="8"/>
      <c r="J717" s="20" t="s">
        <v>1902</v>
      </c>
      <c r="K717" s="8"/>
      <c r="L717" s="33">
        <v>43770</v>
      </c>
      <c r="M717" s="7" t="s">
        <v>4</v>
      </c>
      <c r="N717" s="20"/>
      <c r="O717" s="40"/>
      <c r="P717" s="43" t="s">
        <v>1211</v>
      </c>
      <c r="Q717" s="33">
        <v>43769</v>
      </c>
      <c r="R717" s="8" t="s">
        <v>4534</v>
      </c>
      <c r="S717" s="8" t="s">
        <v>1569</v>
      </c>
      <c r="T717" s="8"/>
      <c r="U717" s="110" t="s">
        <v>3429</v>
      </c>
      <c r="V717" s="22">
        <v>43774</v>
      </c>
      <c r="W717" s="141" t="s">
        <v>5146</v>
      </c>
      <c r="X717" s="22">
        <v>43770</v>
      </c>
      <c r="Y717" s="141" t="s">
        <v>4622</v>
      </c>
      <c r="Z717" s="22"/>
      <c r="AA717" s="20" t="s">
        <v>5159</v>
      </c>
      <c r="AB717" s="105"/>
    </row>
    <row r="718" spans="1:32" s="88" customFormat="1" x14ac:dyDescent="0.25">
      <c r="A718" s="7">
        <v>79</v>
      </c>
      <c r="B718" s="185" t="s">
        <v>34</v>
      </c>
      <c r="C718" s="161">
        <v>68938327</v>
      </c>
      <c r="D718" s="7"/>
      <c r="E718" s="24" t="s">
        <v>4267</v>
      </c>
      <c r="F718" s="40" t="s">
        <v>4315</v>
      </c>
      <c r="G718" s="40" t="s">
        <v>4364</v>
      </c>
      <c r="H718" s="40" t="s">
        <v>4402</v>
      </c>
      <c r="I718" s="8"/>
      <c r="J718" s="20" t="s">
        <v>1527</v>
      </c>
      <c r="K718" s="8"/>
      <c r="L718" s="33">
        <v>43770</v>
      </c>
      <c r="M718" s="7" t="s">
        <v>4</v>
      </c>
      <c r="N718" s="20"/>
      <c r="O718" s="40"/>
      <c r="P718" s="43" t="s">
        <v>1211</v>
      </c>
      <c r="Q718" s="33">
        <v>43769</v>
      </c>
      <c r="R718" s="8" t="s">
        <v>4546</v>
      </c>
      <c r="S718" s="8" t="s">
        <v>1569</v>
      </c>
      <c r="T718" s="8" t="s">
        <v>1569</v>
      </c>
      <c r="U718" s="110" t="s">
        <v>3429</v>
      </c>
      <c r="V718" s="70">
        <v>43772</v>
      </c>
      <c r="W718" s="165" t="s">
        <v>4551</v>
      </c>
      <c r="X718" s="22">
        <v>43772</v>
      </c>
      <c r="Y718" s="141" t="s">
        <v>4551</v>
      </c>
      <c r="Z718" s="22"/>
      <c r="AA718" s="20" t="s">
        <v>5159</v>
      </c>
      <c r="AB718" s="105"/>
    </row>
    <row r="719" spans="1:32" s="88" customFormat="1" x14ac:dyDescent="0.25">
      <c r="A719" s="7">
        <v>84</v>
      </c>
      <c r="B719" s="185" t="s">
        <v>63</v>
      </c>
      <c r="C719" s="161">
        <v>68990023</v>
      </c>
      <c r="D719" s="7"/>
      <c r="E719" s="24" t="s">
        <v>4278</v>
      </c>
      <c r="F719" s="40" t="s">
        <v>4321</v>
      </c>
      <c r="G719" s="40" t="s">
        <v>4375</v>
      </c>
      <c r="H719" s="40" t="s">
        <v>78</v>
      </c>
      <c r="I719" s="8"/>
      <c r="J719" s="20" t="s">
        <v>4441</v>
      </c>
      <c r="K719" s="8"/>
      <c r="L719" s="33">
        <v>43770</v>
      </c>
      <c r="M719" s="7" t="s">
        <v>4</v>
      </c>
      <c r="N719" s="20"/>
      <c r="O719" s="40"/>
      <c r="P719" s="43" t="s">
        <v>1211</v>
      </c>
      <c r="Q719" s="22">
        <v>43771</v>
      </c>
      <c r="R719" s="141" t="s">
        <v>4205</v>
      </c>
      <c r="S719" s="8" t="s">
        <v>1569</v>
      </c>
      <c r="T719" s="8"/>
      <c r="U719" s="110" t="s">
        <v>3429</v>
      </c>
      <c r="V719" s="22">
        <v>43773</v>
      </c>
      <c r="W719" s="141" t="s">
        <v>5128</v>
      </c>
      <c r="X719" s="22">
        <v>43771</v>
      </c>
      <c r="Y719" s="141" t="s">
        <v>4205</v>
      </c>
      <c r="Z719" s="22"/>
      <c r="AA719" s="20" t="s">
        <v>5159</v>
      </c>
      <c r="AB719" s="105"/>
      <c r="AE719" s="1"/>
      <c r="AF719" s="1"/>
    </row>
    <row r="720" spans="1:32" s="88" customFormat="1" x14ac:dyDescent="0.25">
      <c r="A720" s="7">
        <v>88</v>
      </c>
      <c r="B720" s="185" t="s">
        <v>59</v>
      </c>
      <c r="C720" s="161">
        <v>69001737</v>
      </c>
      <c r="D720" s="7"/>
      <c r="E720" s="24" t="s">
        <v>4285</v>
      </c>
      <c r="F720" s="40" t="s">
        <v>4326</v>
      </c>
      <c r="G720" s="40" t="s">
        <v>4381</v>
      </c>
      <c r="H720" s="40" t="s">
        <v>3870</v>
      </c>
      <c r="I720" s="8" t="s">
        <v>1838</v>
      </c>
      <c r="J720" s="20" t="s">
        <v>623</v>
      </c>
      <c r="K720" s="8"/>
      <c r="L720" s="33">
        <v>43770</v>
      </c>
      <c r="M720" s="7" t="s">
        <v>4</v>
      </c>
      <c r="N720" s="20"/>
      <c r="O720" s="40"/>
      <c r="P720" s="43" t="s">
        <v>1211</v>
      </c>
      <c r="Q720" s="33">
        <v>43770</v>
      </c>
      <c r="R720" s="8" t="s">
        <v>4522</v>
      </c>
      <c r="S720" s="8" t="s">
        <v>1569</v>
      </c>
      <c r="T720" s="8"/>
      <c r="U720" s="110" t="s">
        <v>3429</v>
      </c>
      <c r="V720" s="22">
        <v>43774</v>
      </c>
      <c r="W720" s="141" t="s">
        <v>5138</v>
      </c>
      <c r="X720" s="22">
        <v>43771</v>
      </c>
      <c r="Y720" s="141" t="s">
        <v>4169</v>
      </c>
      <c r="Z720" s="22"/>
      <c r="AA720" s="20" t="s">
        <v>5159</v>
      </c>
      <c r="AB720" s="105"/>
      <c r="AE720" s="1"/>
      <c r="AF720" s="1"/>
    </row>
    <row r="721" spans="1:32" s="88" customFormat="1" x14ac:dyDescent="0.25">
      <c r="A721" s="7">
        <v>90</v>
      </c>
      <c r="B721" s="185" t="s">
        <v>59</v>
      </c>
      <c r="C721" s="161">
        <v>69004873</v>
      </c>
      <c r="D721" s="7"/>
      <c r="E721" s="24" t="s">
        <v>4288</v>
      </c>
      <c r="F721" s="40" t="s">
        <v>4330</v>
      </c>
      <c r="G721" s="40" t="s">
        <v>4385</v>
      </c>
      <c r="H721" s="40" t="s">
        <v>78</v>
      </c>
      <c r="I721" s="8" t="s">
        <v>79</v>
      </c>
      <c r="J721" s="20" t="s">
        <v>4448</v>
      </c>
      <c r="K721" s="8"/>
      <c r="L721" s="33">
        <v>43770</v>
      </c>
      <c r="M721" s="7" t="s">
        <v>4</v>
      </c>
      <c r="N721" s="20"/>
      <c r="O721" s="40"/>
      <c r="P721" s="43" t="s">
        <v>1211</v>
      </c>
      <c r="Q721" s="33">
        <v>43770</v>
      </c>
      <c r="R721" s="8" t="s">
        <v>4523</v>
      </c>
      <c r="S721" s="8" t="s">
        <v>1569</v>
      </c>
      <c r="T721" s="8"/>
      <c r="U721" s="110" t="s">
        <v>3429</v>
      </c>
      <c r="V721" s="22">
        <v>43774</v>
      </c>
      <c r="W721" s="141" t="s">
        <v>5138</v>
      </c>
      <c r="X721" s="22">
        <v>43771</v>
      </c>
      <c r="Y721" s="141" t="s">
        <v>4169</v>
      </c>
      <c r="Z721" s="22"/>
      <c r="AA721" s="20" t="s">
        <v>5159</v>
      </c>
      <c r="AB721" s="105"/>
      <c r="AE721" s="1"/>
      <c r="AF721" s="1"/>
    </row>
    <row r="722" spans="1:32" s="88" customFormat="1" x14ac:dyDescent="0.25">
      <c r="A722" s="7">
        <v>94</v>
      </c>
      <c r="B722" s="185" t="s">
        <v>59</v>
      </c>
      <c r="C722" s="161">
        <v>69018121</v>
      </c>
      <c r="D722" s="7"/>
      <c r="E722" s="24" t="s">
        <v>4296</v>
      </c>
      <c r="F722" s="40" t="s">
        <v>4335</v>
      </c>
      <c r="G722" s="40" t="s">
        <v>4392</v>
      </c>
      <c r="H722" s="40" t="s">
        <v>4409</v>
      </c>
      <c r="I722" s="8" t="s">
        <v>42</v>
      </c>
      <c r="J722" s="20" t="s">
        <v>4455</v>
      </c>
      <c r="K722" s="8"/>
      <c r="L722" s="33">
        <v>43770</v>
      </c>
      <c r="M722" s="7" t="s">
        <v>4</v>
      </c>
      <c r="N722" s="20"/>
      <c r="O722" s="40"/>
      <c r="P722" s="43" t="s">
        <v>1211</v>
      </c>
      <c r="Q722" s="33">
        <v>43770</v>
      </c>
      <c r="R722" s="8" t="s">
        <v>4524</v>
      </c>
      <c r="S722" s="8" t="s">
        <v>1569</v>
      </c>
      <c r="T722" s="8"/>
      <c r="U722" s="110" t="s">
        <v>3429</v>
      </c>
      <c r="V722" s="22">
        <v>43774</v>
      </c>
      <c r="W722" s="141" t="s">
        <v>5138</v>
      </c>
      <c r="X722" s="22">
        <v>43771</v>
      </c>
      <c r="Y722" s="141" t="s">
        <v>4169</v>
      </c>
      <c r="Z722" s="22"/>
      <c r="AA722" s="20" t="s">
        <v>5159</v>
      </c>
      <c r="AB722" s="105"/>
      <c r="AE722" s="1"/>
      <c r="AF722" s="1"/>
    </row>
    <row r="723" spans="1:32" s="88" customFormat="1" x14ac:dyDescent="0.25">
      <c r="A723" s="7">
        <v>106</v>
      </c>
      <c r="B723" s="185" t="s">
        <v>34</v>
      </c>
      <c r="C723" s="100">
        <v>69079995</v>
      </c>
      <c r="D723" s="7"/>
      <c r="E723" s="43" t="s">
        <v>4640</v>
      </c>
      <c r="F723" s="20" t="s">
        <v>4658</v>
      </c>
      <c r="G723" s="8" t="s">
        <v>4672</v>
      </c>
      <c r="H723" s="40" t="s">
        <v>451</v>
      </c>
      <c r="I723" s="8"/>
      <c r="J723" s="26" t="s">
        <v>4440</v>
      </c>
      <c r="K723" s="8"/>
      <c r="L723" s="33">
        <v>43773</v>
      </c>
      <c r="M723" s="7" t="s">
        <v>4</v>
      </c>
      <c r="N723" s="40" t="s">
        <v>4717</v>
      </c>
      <c r="O723" s="20" t="s">
        <v>4718</v>
      </c>
      <c r="P723" s="43" t="s">
        <v>1219</v>
      </c>
      <c r="Q723" s="22">
        <v>43776</v>
      </c>
      <c r="R723" s="141" t="s">
        <v>5109</v>
      </c>
      <c r="S723" s="8" t="s">
        <v>1569</v>
      </c>
      <c r="T723" s="8">
        <v>0</v>
      </c>
      <c r="U723" s="110" t="s">
        <v>3429</v>
      </c>
      <c r="V723" s="110"/>
      <c r="W723" s="110"/>
      <c r="X723" s="22"/>
      <c r="Y723" s="141"/>
      <c r="Z723" s="22"/>
      <c r="AA723" s="20" t="s">
        <v>5159</v>
      </c>
      <c r="AB723" s="15"/>
      <c r="AC723" s="1"/>
      <c r="AD723" s="1"/>
      <c r="AE723" s="1"/>
      <c r="AF723" s="1"/>
    </row>
    <row r="724" spans="1:32" s="88" customFormat="1" x14ac:dyDescent="0.25">
      <c r="A724" s="7">
        <v>107</v>
      </c>
      <c r="B724" s="185" t="s">
        <v>34</v>
      </c>
      <c r="C724" s="100">
        <v>69080595</v>
      </c>
      <c r="D724" s="7"/>
      <c r="E724" s="43" t="s">
        <v>4641</v>
      </c>
      <c r="F724" s="26" t="s">
        <v>4659</v>
      </c>
      <c r="G724" s="8" t="s">
        <v>4683</v>
      </c>
      <c r="H724" s="8" t="s">
        <v>3281</v>
      </c>
      <c r="I724" s="8"/>
      <c r="J724" s="26" t="s">
        <v>4440</v>
      </c>
      <c r="K724" s="8"/>
      <c r="L724" s="33">
        <v>43773</v>
      </c>
      <c r="M724" s="7" t="s">
        <v>4</v>
      </c>
      <c r="N724" s="20" t="s">
        <v>4719</v>
      </c>
      <c r="O724" s="20" t="s">
        <v>4720</v>
      </c>
      <c r="P724" s="43" t="s">
        <v>1219</v>
      </c>
      <c r="Q724" s="22">
        <v>43776</v>
      </c>
      <c r="R724" s="141" t="s">
        <v>5109</v>
      </c>
      <c r="S724" s="8" t="s">
        <v>1569</v>
      </c>
      <c r="T724" s="8">
        <v>0</v>
      </c>
      <c r="U724" s="110" t="s">
        <v>3429</v>
      </c>
      <c r="V724" s="110"/>
      <c r="W724" s="110"/>
      <c r="X724" s="22"/>
      <c r="Y724" s="141"/>
      <c r="Z724" s="22"/>
      <c r="AA724" s="20" t="s">
        <v>5159</v>
      </c>
      <c r="AB724" s="15"/>
      <c r="AC724" s="1"/>
      <c r="AD724" s="1"/>
      <c r="AE724" s="1"/>
      <c r="AF724" s="1"/>
    </row>
    <row r="725" spans="1:32" s="88" customFormat="1" x14ac:dyDescent="0.25">
      <c r="A725" s="7">
        <v>122</v>
      </c>
      <c r="B725" s="187" t="s">
        <v>59</v>
      </c>
      <c r="C725" s="91">
        <v>69047511</v>
      </c>
      <c r="D725" s="7"/>
      <c r="E725" s="42" t="s">
        <v>4986</v>
      </c>
      <c r="F725" s="40" t="s">
        <v>4747</v>
      </c>
      <c r="G725" s="90" t="s">
        <v>4797</v>
      </c>
      <c r="H725" s="45" t="s">
        <v>3852</v>
      </c>
      <c r="I725" s="8"/>
      <c r="J725" s="90" t="s">
        <v>4863</v>
      </c>
      <c r="K725" s="8"/>
      <c r="L725" s="33">
        <v>43773</v>
      </c>
      <c r="M725" s="7" t="s">
        <v>4</v>
      </c>
      <c r="N725" s="8"/>
      <c r="O725" s="90" t="s">
        <v>4907</v>
      </c>
      <c r="P725" s="43" t="s">
        <v>1211</v>
      </c>
      <c r="Q725" s="22">
        <v>43773</v>
      </c>
      <c r="R725" s="141" t="s">
        <v>5024</v>
      </c>
      <c r="S725" s="8" t="s">
        <v>1569</v>
      </c>
      <c r="T725" s="8"/>
      <c r="U725" s="110" t="s">
        <v>3429</v>
      </c>
      <c r="V725" s="22">
        <v>43773</v>
      </c>
      <c r="W725" s="141" t="s">
        <v>5117</v>
      </c>
      <c r="X725" s="22"/>
      <c r="Y725" s="141"/>
      <c r="Z725" s="22"/>
      <c r="AA725" s="20" t="s">
        <v>5159</v>
      </c>
      <c r="AB725" s="105"/>
      <c r="AE725" s="1"/>
      <c r="AF725" s="1"/>
    </row>
    <row r="726" spans="1:32" s="88" customFormat="1" x14ac:dyDescent="0.25">
      <c r="A726" s="7">
        <v>124</v>
      </c>
      <c r="B726" s="187" t="s">
        <v>59</v>
      </c>
      <c r="C726" s="91">
        <v>69052961</v>
      </c>
      <c r="D726" s="7"/>
      <c r="E726" s="42" t="s">
        <v>4988</v>
      </c>
      <c r="F726" s="40" t="s">
        <v>4749</v>
      </c>
      <c r="G726" s="90" t="s">
        <v>4800</v>
      </c>
      <c r="H726" s="45" t="s">
        <v>202</v>
      </c>
      <c r="I726" s="8"/>
      <c r="J726" s="90" t="s">
        <v>4865</v>
      </c>
      <c r="K726" s="8"/>
      <c r="L726" s="33">
        <v>43773</v>
      </c>
      <c r="M726" s="7" t="s">
        <v>4</v>
      </c>
      <c r="N726" s="8"/>
      <c r="O726" s="90" t="s">
        <v>4909</v>
      </c>
      <c r="P726" s="43" t="s">
        <v>1211</v>
      </c>
      <c r="Q726" s="22">
        <v>43773</v>
      </c>
      <c r="R726" s="141" t="s">
        <v>5031</v>
      </c>
      <c r="S726" s="8" t="s">
        <v>1569</v>
      </c>
      <c r="T726" s="8"/>
      <c r="U726" s="110" t="s">
        <v>3429</v>
      </c>
      <c r="V726" s="22">
        <v>43773</v>
      </c>
      <c r="W726" s="141" t="s">
        <v>5127</v>
      </c>
      <c r="X726" s="22"/>
      <c r="Y726" s="141"/>
      <c r="Z726" s="22"/>
      <c r="AA726" s="20" t="s">
        <v>5159</v>
      </c>
      <c r="AB726" s="15"/>
      <c r="AC726" s="1"/>
      <c r="AD726" s="1"/>
      <c r="AE726" s="1"/>
      <c r="AF726" s="1"/>
    </row>
    <row r="727" spans="1:32" s="88" customFormat="1" x14ac:dyDescent="0.25">
      <c r="A727" s="7">
        <v>126</v>
      </c>
      <c r="B727" s="187" t="s">
        <v>63</v>
      </c>
      <c r="C727" s="91">
        <v>69056219</v>
      </c>
      <c r="D727" s="7"/>
      <c r="E727" s="42" t="s">
        <v>4989</v>
      </c>
      <c r="F727" s="40" t="s">
        <v>4750</v>
      </c>
      <c r="G727" s="90" t="s">
        <v>4802</v>
      </c>
      <c r="H727" s="45" t="s">
        <v>3847</v>
      </c>
      <c r="I727" s="8"/>
      <c r="J727" s="90" t="s">
        <v>4867</v>
      </c>
      <c r="K727" s="8"/>
      <c r="L727" s="33">
        <v>43773</v>
      </c>
      <c r="M727" s="7" t="s">
        <v>4</v>
      </c>
      <c r="N727" s="8"/>
      <c r="O727" s="90" t="s">
        <v>4910</v>
      </c>
      <c r="P727" s="43" t="s">
        <v>1211</v>
      </c>
      <c r="Q727" s="22">
        <v>43773</v>
      </c>
      <c r="R727" s="141" t="s">
        <v>5079</v>
      </c>
      <c r="S727" s="8" t="s">
        <v>1569</v>
      </c>
      <c r="T727" s="8"/>
      <c r="U727" s="110" t="s">
        <v>3429</v>
      </c>
      <c r="V727" s="22">
        <v>43773</v>
      </c>
      <c r="W727" s="141" t="s">
        <v>4193</v>
      </c>
      <c r="X727" s="22"/>
      <c r="Y727" s="141"/>
      <c r="Z727" s="22"/>
      <c r="AA727" s="20" t="s">
        <v>5159</v>
      </c>
      <c r="AB727" s="15"/>
      <c r="AC727" s="1"/>
      <c r="AD727" s="1"/>
      <c r="AE727" s="1"/>
      <c r="AF727" s="1"/>
    </row>
    <row r="728" spans="1:32" s="88" customFormat="1" x14ac:dyDescent="0.25">
      <c r="A728" s="7">
        <v>127</v>
      </c>
      <c r="B728" s="187" t="s">
        <v>63</v>
      </c>
      <c r="C728" s="91">
        <v>69057043</v>
      </c>
      <c r="D728" s="7"/>
      <c r="E728" s="42" t="s">
        <v>4990</v>
      </c>
      <c r="F728" s="40" t="s">
        <v>4751</v>
      </c>
      <c r="G728" s="90" t="s">
        <v>4803</v>
      </c>
      <c r="H728" s="45" t="s">
        <v>4804</v>
      </c>
      <c r="I728" s="8"/>
      <c r="J728" s="90" t="s">
        <v>2347</v>
      </c>
      <c r="K728" s="8"/>
      <c r="L728" s="33">
        <v>43773</v>
      </c>
      <c r="M728" s="7" t="s">
        <v>4</v>
      </c>
      <c r="N728" s="8"/>
      <c r="O728" s="90" t="s">
        <v>4911</v>
      </c>
      <c r="P728" s="43" t="s">
        <v>1211</v>
      </c>
      <c r="Q728" s="22">
        <v>43773</v>
      </c>
      <c r="R728" s="141" t="s">
        <v>5069</v>
      </c>
      <c r="S728" s="8" t="s">
        <v>2930</v>
      </c>
      <c r="T728" s="8"/>
      <c r="U728" s="110" t="s">
        <v>3429</v>
      </c>
      <c r="V728" s="22">
        <v>43773</v>
      </c>
      <c r="W728" s="141" t="s">
        <v>5069</v>
      </c>
      <c r="X728" s="22"/>
      <c r="Y728" s="141"/>
      <c r="Z728" s="22"/>
      <c r="AA728" s="20" t="s">
        <v>5159</v>
      </c>
      <c r="AB728" s="105"/>
      <c r="AE728" s="1"/>
      <c r="AF728" s="1"/>
    </row>
    <row r="729" spans="1:32" s="88" customFormat="1" x14ac:dyDescent="0.25">
      <c r="A729" s="7">
        <v>128</v>
      </c>
      <c r="B729" s="187" t="s">
        <v>63</v>
      </c>
      <c r="C729" s="91">
        <v>69057959</v>
      </c>
      <c r="D729" s="7"/>
      <c r="E729" s="42" t="s">
        <v>4991</v>
      </c>
      <c r="F729" s="40" t="s">
        <v>4752</v>
      </c>
      <c r="G729" s="90" t="s">
        <v>4805</v>
      </c>
      <c r="H729" s="45" t="s">
        <v>4804</v>
      </c>
      <c r="I729" s="8"/>
      <c r="J729" s="90" t="s">
        <v>4868</v>
      </c>
      <c r="K729" s="8"/>
      <c r="L729" s="33">
        <v>43773</v>
      </c>
      <c r="M729" s="7" t="s">
        <v>4</v>
      </c>
      <c r="N729" s="8"/>
      <c r="O729" s="90" t="s">
        <v>4912</v>
      </c>
      <c r="P729" s="43" t="s">
        <v>1211</v>
      </c>
      <c r="Q729" s="22">
        <v>43773</v>
      </c>
      <c r="R729" s="141" t="s">
        <v>5070</v>
      </c>
      <c r="S729" s="8" t="s">
        <v>2930</v>
      </c>
      <c r="T729" s="8"/>
      <c r="U729" s="110" t="s">
        <v>3429</v>
      </c>
      <c r="V729" s="22">
        <v>43774</v>
      </c>
      <c r="W729" s="141" t="s">
        <v>5070</v>
      </c>
      <c r="X729" s="22"/>
      <c r="Y729" s="141"/>
      <c r="Z729" s="22"/>
      <c r="AA729" s="20" t="s">
        <v>5159</v>
      </c>
      <c r="AB729" s="105"/>
      <c r="AE729" s="1"/>
      <c r="AF729" s="1"/>
    </row>
    <row r="730" spans="1:32" s="88" customFormat="1" x14ac:dyDescent="0.25">
      <c r="A730" s="7">
        <v>150</v>
      </c>
      <c r="B730" s="187" t="s">
        <v>63</v>
      </c>
      <c r="C730" s="91">
        <v>69098667</v>
      </c>
      <c r="D730" s="7"/>
      <c r="E730" s="42" t="s">
        <v>5012</v>
      </c>
      <c r="F730" s="40" t="s">
        <v>4765</v>
      </c>
      <c r="G730" s="90" t="s">
        <v>4830</v>
      </c>
      <c r="H730" s="45" t="s">
        <v>3873</v>
      </c>
      <c r="I730" s="8"/>
      <c r="J730" s="90" t="s">
        <v>4885</v>
      </c>
      <c r="K730" s="8"/>
      <c r="L730" s="33">
        <v>43773</v>
      </c>
      <c r="M730" s="7" t="s">
        <v>4</v>
      </c>
      <c r="N730" s="8"/>
      <c r="O730" s="90" t="s">
        <v>4929</v>
      </c>
      <c r="P730" s="43" t="s">
        <v>1211</v>
      </c>
      <c r="Q730" s="22">
        <v>43773</v>
      </c>
      <c r="R730" s="141" t="s">
        <v>1337</v>
      </c>
      <c r="S730" s="8" t="s">
        <v>1569</v>
      </c>
      <c r="T730" s="8"/>
      <c r="U730" s="110" t="s">
        <v>3429</v>
      </c>
      <c r="V730" s="110"/>
      <c r="W730" s="110"/>
      <c r="X730" s="22"/>
      <c r="Y730" s="141"/>
      <c r="Z730" s="22"/>
      <c r="AA730" s="20" t="s">
        <v>5159</v>
      </c>
      <c r="AB730" s="15"/>
      <c r="AC730" s="1"/>
      <c r="AD730" s="1"/>
      <c r="AE730" s="1"/>
      <c r="AF730" s="1"/>
    </row>
    <row r="731" spans="1:32" s="88" customFormat="1" x14ac:dyDescent="0.25">
      <c r="A731" s="7">
        <v>153</v>
      </c>
      <c r="B731" s="187" t="s">
        <v>63</v>
      </c>
      <c r="C731" s="91">
        <v>69100339</v>
      </c>
      <c r="D731" s="7"/>
      <c r="E731" s="42" t="s">
        <v>5015</v>
      </c>
      <c r="F731" s="40" t="s">
        <v>4767</v>
      </c>
      <c r="G731" s="90" t="s">
        <v>4832</v>
      </c>
      <c r="H731" s="45" t="s">
        <v>110</v>
      </c>
      <c r="I731" s="8"/>
      <c r="J731" s="90" t="s">
        <v>4887</v>
      </c>
      <c r="K731" s="8"/>
      <c r="L731" s="33">
        <v>43773</v>
      </c>
      <c r="M731" s="7" t="s">
        <v>4</v>
      </c>
      <c r="N731" s="8"/>
      <c r="O731" s="90" t="s">
        <v>4931</v>
      </c>
      <c r="P731" s="43" t="s">
        <v>1211</v>
      </c>
      <c r="Q731" s="22">
        <v>43773</v>
      </c>
      <c r="R731" s="141" t="s">
        <v>5074</v>
      </c>
      <c r="S731" s="8" t="s">
        <v>1569</v>
      </c>
      <c r="T731" s="8"/>
      <c r="U731" s="110" t="s">
        <v>3429</v>
      </c>
      <c r="V731" s="110"/>
      <c r="W731" s="110"/>
      <c r="X731" s="22"/>
      <c r="Y731" s="141"/>
      <c r="Z731" s="22"/>
      <c r="AA731" s="20" t="s">
        <v>5159</v>
      </c>
      <c r="AB731" s="15"/>
      <c r="AC731" s="1"/>
      <c r="AD731" s="1"/>
      <c r="AE731" s="1"/>
      <c r="AF731" s="1"/>
    </row>
    <row r="732" spans="1:32" s="88" customFormat="1" x14ac:dyDescent="0.25">
      <c r="A732" s="7">
        <v>154</v>
      </c>
      <c r="B732" s="187" t="s">
        <v>3150</v>
      </c>
      <c r="C732" s="91">
        <v>69100225</v>
      </c>
      <c r="D732" s="7"/>
      <c r="E732" s="42" t="s">
        <v>5016</v>
      </c>
      <c r="F732" s="157">
        <v>28837</v>
      </c>
      <c r="G732" s="90" t="s">
        <v>4833</v>
      </c>
      <c r="H732" s="45" t="s">
        <v>3864</v>
      </c>
      <c r="I732" s="8"/>
      <c r="J732" s="90" t="s">
        <v>4866</v>
      </c>
      <c r="K732" s="8"/>
      <c r="L732" s="33">
        <v>43773</v>
      </c>
      <c r="M732" s="7" t="s">
        <v>4</v>
      </c>
      <c r="N732" s="8"/>
      <c r="O732" s="90" t="s">
        <v>4932</v>
      </c>
      <c r="P732" s="43" t="s">
        <v>1211</v>
      </c>
      <c r="Q732" s="22">
        <v>43773</v>
      </c>
      <c r="R732" s="141" t="s">
        <v>5047</v>
      </c>
      <c r="S732" s="8" t="s">
        <v>1569</v>
      </c>
      <c r="T732" s="8"/>
      <c r="U732" s="110" t="s">
        <v>3429</v>
      </c>
      <c r="V732" s="22">
        <v>43773</v>
      </c>
      <c r="W732" s="141" t="s">
        <v>5120</v>
      </c>
      <c r="X732" s="22"/>
      <c r="Y732" s="141"/>
      <c r="Z732" s="22"/>
      <c r="AA732" s="20" t="s">
        <v>5159</v>
      </c>
      <c r="AB732" s="105"/>
      <c r="AE732" s="1"/>
      <c r="AF732" s="1"/>
    </row>
    <row r="733" spans="1:32" s="88" customFormat="1" x14ac:dyDescent="0.25">
      <c r="A733" s="7">
        <v>155</v>
      </c>
      <c r="B733" s="187" t="s">
        <v>63</v>
      </c>
      <c r="C733" s="91">
        <v>69101793</v>
      </c>
      <c r="D733" s="7"/>
      <c r="E733" s="42" t="s">
        <v>5017</v>
      </c>
      <c r="F733" s="40" t="s">
        <v>4768</v>
      </c>
      <c r="G733" s="90" t="s">
        <v>4834</v>
      </c>
      <c r="H733" s="45" t="s">
        <v>3876</v>
      </c>
      <c r="I733" s="8"/>
      <c r="J733" s="90" t="s">
        <v>4888</v>
      </c>
      <c r="K733" s="8"/>
      <c r="L733" s="33">
        <v>43773</v>
      </c>
      <c r="M733" s="7" t="s">
        <v>4</v>
      </c>
      <c r="N733" s="8"/>
      <c r="O733" s="90" t="s">
        <v>4933</v>
      </c>
      <c r="P733" s="43" t="s">
        <v>1211</v>
      </c>
      <c r="Q733" s="22">
        <v>43772</v>
      </c>
      <c r="R733" s="141" t="s">
        <v>5075</v>
      </c>
      <c r="S733" s="8" t="s">
        <v>1569</v>
      </c>
      <c r="T733" s="8"/>
      <c r="U733" s="110" t="s">
        <v>3429</v>
      </c>
      <c r="V733" s="110"/>
      <c r="W733" s="110"/>
      <c r="X733" s="22"/>
      <c r="Y733" s="141"/>
      <c r="Z733" s="22"/>
      <c r="AA733" s="20" t="s">
        <v>5159</v>
      </c>
      <c r="AB733" s="15"/>
      <c r="AC733" s="1"/>
      <c r="AD733" s="1"/>
      <c r="AE733" s="1"/>
      <c r="AF733" s="1"/>
    </row>
    <row r="734" spans="1:32" s="88" customFormat="1" x14ac:dyDescent="0.25">
      <c r="A734" s="7">
        <v>159</v>
      </c>
      <c r="B734" s="187" t="s">
        <v>63</v>
      </c>
      <c r="C734" s="91">
        <v>69105089</v>
      </c>
      <c r="D734" s="7"/>
      <c r="E734" s="42" t="s">
        <v>5021</v>
      </c>
      <c r="F734" s="40" t="s">
        <v>3707</v>
      </c>
      <c r="G734" s="90" t="s">
        <v>3798</v>
      </c>
      <c r="H734" s="45" t="s">
        <v>110</v>
      </c>
      <c r="I734" s="8"/>
      <c r="J734" s="90" t="s">
        <v>4454</v>
      </c>
      <c r="K734" s="8"/>
      <c r="L734" s="33">
        <v>43773</v>
      </c>
      <c r="M734" s="7" t="s">
        <v>4</v>
      </c>
      <c r="N734" s="8"/>
      <c r="O734" s="90" t="s">
        <v>4934</v>
      </c>
      <c r="P734" s="43" t="s">
        <v>1211</v>
      </c>
      <c r="Q734" s="22">
        <v>43773</v>
      </c>
      <c r="R734" s="141" t="s">
        <v>5076</v>
      </c>
      <c r="S734" s="8" t="s">
        <v>1569</v>
      </c>
      <c r="T734" s="8"/>
      <c r="U734" s="110" t="s">
        <v>3429</v>
      </c>
      <c r="V734" s="110"/>
      <c r="W734" s="110"/>
      <c r="X734" s="22"/>
      <c r="Y734" s="141"/>
      <c r="Z734" s="22"/>
      <c r="AA734" s="20" t="s">
        <v>5159</v>
      </c>
      <c r="AB734" s="15"/>
      <c r="AC734" s="1"/>
      <c r="AD734" s="1"/>
      <c r="AE734" s="1"/>
      <c r="AF734" s="1"/>
    </row>
    <row r="735" spans="1:32" s="88" customFormat="1" x14ac:dyDescent="0.25">
      <c r="A735" s="7">
        <v>49</v>
      </c>
      <c r="B735" s="186" t="s">
        <v>34</v>
      </c>
      <c r="C735" s="161">
        <v>68906781</v>
      </c>
      <c r="D735" s="7"/>
      <c r="E735" s="24" t="s">
        <v>3597</v>
      </c>
      <c r="F735" s="40" t="s">
        <v>3689</v>
      </c>
      <c r="G735" s="40" t="s">
        <v>3775</v>
      </c>
      <c r="H735" s="40" t="s">
        <v>3852</v>
      </c>
      <c r="I735" s="8"/>
      <c r="J735" s="20"/>
      <c r="K735" s="8"/>
      <c r="L735" s="33">
        <v>43769</v>
      </c>
      <c r="M735" s="7" t="s">
        <v>4</v>
      </c>
      <c r="N735" s="20" t="s">
        <v>4624</v>
      </c>
      <c r="O735" s="20" t="s">
        <v>4625</v>
      </c>
      <c r="P735" s="43" t="s">
        <v>1211</v>
      </c>
      <c r="Q735" s="33">
        <v>43771</v>
      </c>
      <c r="R735" s="8" t="s">
        <v>4573</v>
      </c>
      <c r="S735" s="8" t="s">
        <v>2930</v>
      </c>
      <c r="T735" s="8" t="s">
        <v>2930</v>
      </c>
      <c r="U735" s="110" t="s">
        <v>3429</v>
      </c>
      <c r="V735" s="70">
        <v>43773</v>
      </c>
      <c r="W735" s="165" t="s">
        <v>4952</v>
      </c>
      <c r="X735" s="22"/>
      <c r="Y735" s="141"/>
      <c r="Z735" s="110"/>
      <c r="AA735" s="20" t="s">
        <v>5159</v>
      </c>
      <c r="AB735" s="138"/>
      <c r="AC735" s="139"/>
      <c r="AD735" s="140"/>
      <c r="AE735" s="111"/>
      <c r="AF735" s="115"/>
    </row>
    <row r="736" spans="1:32" s="88" customFormat="1" x14ac:dyDescent="0.25">
      <c r="A736" s="7">
        <v>55</v>
      </c>
      <c r="B736" s="185" t="s">
        <v>33</v>
      </c>
      <c r="C736" s="161">
        <v>68924877</v>
      </c>
      <c r="D736" s="7"/>
      <c r="E736" s="24" t="s">
        <v>3616</v>
      </c>
      <c r="F736" s="157">
        <v>790211</v>
      </c>
      <c r="G736" s="40" t="s">
        <v>3796</v>
      </c>
      <c r="H736" s="40" t="s">
        <v>3870</v>
      </c>
      <c r="I736" s="8"/>
      <c r="J736" s="20"/>
      <c r="K736" s="8"/>
      <c r="L736" s="33">
        <v>43769</v>
      </c>
      <c r="M736" s="7" t="s">
        <v>4</v>
      </c>
      <c r="N736" s="20"/>
      <c r="O736" s="40" t="s">
        <v>3976</v>
      </c>
      <c r="P736" s="43" t="s">
        <v>1211</v>
      </c>
      <c r="Q736" s="22">
        <v>43773</v>
      </c>
      <c r="R736" s="141" t="s">
        <v>4186</v>
      </c>
      <c r="S736" s="8" t="s">
        <v>1569</v>
      </c>
      <c r="T736" s="8"/>
      <c r="U736" s="110" t="s">
        <v>3429</v>
      </c>
      <c r="V736" s="22">
        <v>43773</v>
      </c>
      <c r="W736" s="141" t="s">
        <v>5151</v>
      </c>
      <c r="X736" s="22">
        <v>43773</v>
      </c>
      <c r="Y736" s="141" t="s">
        <v>4186</v>
      </c>
      <c r="Z736" s="22">
        <v>43773</v>
      </c>
      <c r="AA736" s="20" t="s">
        <v>5159</v>
      </c>
      <c r="AB736" s="138"/>
      <c r="AC736" s="139"/>
      <c r="AD736" s="140"/>
      <c r="AE736" s="114"/>
      <c r="AF736" s="115"/>
    </row>
    <row r="737" spans="1:32" s="88" customFormat="1" x14ac:dyDescent="0.25">
      <c r="A737" s="7">
        <v>117</v>
      </c>
      <c r="B737" s="187" t="s">
        <v>63</v>
      </c>
      <c r="C737" s="91">
        <v>69044209</v>
      </c>
      <c r="D737" s="7"/>
      <c r="E737" s="42" t="s">
        <v>4981</v>
      </c>
      <c r="F737" s="40" t="s">
        <v>4744</v>
      </c>
      <c r="G737" s="90" t="s">
        <v>4791</v>
      </c>
      <c r="H737" s="45" t="s">
        <v>4792</v>
      </c>
      <c r="I737" s="8"/>
      <c r="J737" s="90" t="s">
        <v>4858</v>
      </c>
      <c r="K737" s="8"/>
      <c r="L737" s="33">
        <v>43773</v>
      </c>
      <c r="M737" s="7" t="s">
        <v>4</v>
      </c>
      <c r="N737" s="8"/>
      <c r="O737" s="90" t="s">
        <v>4902</v>
      </c>
      <c r="P737" s="43" t="s">
        <v>1211</v>
      </c>
      <c r="Q737" s="22">
        <v>43773</v>
      </c>
      <c r="R737" s="141" t="s">
        <v>5067</v>
      </c>
      <c r="S737" s="8" t="s">
        <v>1569</v>
      </c>
      <c r="T737" s="8"/>
      <c r="U737" s="110" t="s">
        <v>3429</v>
      </c>
      <c r="V737" s="22">
        <v>43774</v>
      </c>
      <c r="W737" s="141" t="s">
        <v>5067</v>
      </c>
      <c r="X737" s="22"/>
      <c r="Y737" s="141"/>
      <c r="Z737" s="22"/>
      <c r="AA737" s="20" t="s">
        <v>5159</v>
      </c>
      <c r="AB737" s="105"/>
      <c r="AE737" s="1"/>
      <c r="AF737" s="1"/>
    </row>
    <row r="738" spans="1:32" s="88" customFormat="1" x14ac:dyDescent="0.25">
      <c r="A738" s="7">
        <v>134</v>
      </c>
      <c r="B738" s="187" t="s">
        <v>3107</v>
      </c>
      <c r="C738" s="91">
        <v>69068815</v>
      </c>
      <c r="D738" s="7"/>
      <c r="E738" s="42" t="s">
        <v>4997</v>
      </c>
      <c r="F738" s="157">
        <v>8081</v>
      </c>
      <c r="G738" s="90" t="s">
        <v>4811</v>
      </c>
      <c r="H738" s="45" t="s">
        <v>3858</v>
      </c>
      <c r="I738" s="8"/>
      <c r="J738" s="90" t="s">
        <v>4871</v>
      </c>
      <c r="K738" s="8"/>
      <c r="L738" s="33">
        <v>43773</v>
      </c>
      <c r="M738" s="7" t="s">
        <v>4</v>
      </c>
      <c r="N738" s="8"/>
      <c r="O738" s="90" t="s">
        <v>4916</v>
      </c>
      <c r="P738" s="179" t="s">
        <v>1211</v>
      </c>
      <c r="Q738" s="180">
        <v>43773</v>
      </c>
      <c r="R738" s="178" t="s">
        <v>5039</v>
      </c>
      <c r="S738" s="178" t="s">
        <v>5042</v>
      </c>
      <c r="T738" s="8"/>
      <c r="U738" s="110" t="s">
        <v>3429</v>
      </c>
      <c r="V738" s="110"/>
      <c r="W738" s="141"/>
      <c r="X738" s="22"/>
      <c r="Y738" s="141"/>
      <c r="Z738" s="22"/>
      <c r="AA738" s="20" t="s">
        <v>5159</v>
      </c>
      <c r="AB738" s="15"/>
      <c r="AC738" s="1"/>
      <c r="AD738" s="1"/>
      <c r="AE738" s="1"/>
      <c r="AF738" s="1"/>
    </row>
    <row r="739" spans="1:32" s="88" customFormat="1" x14ac:dyDescent="0.25">
      <c r="A739" s="7">
        <v>151</v>
      </c>
      <c r="B739" s="187" t="s">
        <v>34</v>
      </c>
      <c r="C739" s="42">
        <v>69099373</v>
      </c>
      <c r="D739" s="7"/>
      <c r="E739" s="42" t="s">
        <v>5013</v>
      </c>
      <c r="F739" s="40" t="s">
        <v>439</v>
      </c>
      <c r="G739" s="90" t="s">
        <v>440</v>
      </c>
      <c r="H739" s="45" t="s">
        <v>3872</v>
      </c>
      <c r="I739" s="8"/>
      <c r="J739" s="90" t="s">
        <v>4886</v>
      </c>
      <c r="K739" s="8"/>
      <c r="L739" s="33">
        <v>43773</v>
      </c>
      <c r="M739" s="7" t="s">
        <v>4</v>
      </c>
      <c r="N739" s="8"/>
      <c r="O739" s="90" t="s">
        <v>4930</v>
      </c>
      <c r="P739" s="43" t="s">
        <v>1219</v>
      </c>
      <c r="Q739" s="22">
        <v>43776</v>
      </c>
      <c r="R739" s="141" t="s">
        <v>5114</v>
      </c>
      <c r="S739" s="8" t="s">
        <v>1569</v>
      </c>
      <c r="T739" s="8">
        <v>0</v>
      </c>
      <c r="U739" s="110" t="s">
        <v>3429</v>
      </c>
      <c r="V739" s="110"/>
      <c r="W739" s="110"/>
      <c r="X739" s="22"/>
      <c r="Y739" s="141"/>
      <c r="Z739" s="22"/>
      <c r="AA739" s="20" t="s">
        <v>5159</v>
      </c>
      <c r="AB739" s="15"/>
      <c r="AC739" s="1"/>
      <c r="AD739" s="1"/>
      <c r="AE739" s="1"/>
      <c r="AF739" s="1"/>
    </row>
    <row r="740" spans="1:32" s="88" customFormat="1" x14ac:dyDescent="0.25">
      <c r="A740" s="7">
        <v>61</v>
      </c>
      <c r="B740" s="185" t="s">
        <v>33</v>
      </c>
      <c r="C740" s="161">
        <v>68948747</v>
      </c>
      <c r="D740" s="7"/>
      <c r="E740" s="24" t="s">
        <v>3644</v>
      </c>
      <c r="F740" s="157">
        <v>80155</v>
      </c>
      <c r="G740" s="40" t="s">
        <v>3823</v>
      </c>
      <c r="H740" s="40" t="s">
        <v>3881</v>
      </c>
      <c r="I740" s="8"/>
      <c r="J740" s="20"/>
      <c r="K740" s="8"/>
      <c r="L740" s="33">
        <v>43769</v>
      </c>
      <c r="M740" s="7" t="s">
        <v>4</v>
      </c>
      <c r="N740" s="20"/>
      <c r="O740" s="40" t="s">
        <v>3998</v>
      </c>
      <c r="P740" s="43" t="s">
        <v>1211</v>
      </c>
      <c r="Q740" s="22">
        <v>43771</v>
      </c>
      <c r="R740" s="141" t="s">
        <v>4189</v>
      </c>
      <c r="S740" s="8" t="s">
        <v>1569</v>
      </c>
      <c r="T740" s="8"/>
      <c r="U740" s="110" t="s">
        <v>3430</v>
      </c>
      <c r="V740" s="22">
        <v>43773</v>
      </c>
      <c r="W740" s="141" t="s">
        <v>5152</v>
      </c>
      <c r="X740" s="22">
        <v>43771</v>
      </c>
      <c r="Y740" s="141" t="s">
        <v>4189</v>
      </c>
      <c r="Z740" s="22">
        <v>43771</v>
      </c>
      <c r="AA740" s="20" t="s">
        <v>5159</v>
      </c>
      <c r="AB740" s="138"/>
      <c r="AC740" s="139"/>
      <c r="AD740" s="140"/>
      <c r="AE740" s="114"/>
      <c r="AF740" s="115"/>
    </row>
    <row r="741" spans="1:32" s="88" customFormat="1" x14ac:dyDescent="0.25">
      <c r="A741" s="7">
        <v>24</v>
      </c>
      <c r="B741" s="185" t="s">
        <v>809</v>
      </c>
      <c r="C741" s="162">
        <v>68646397</v>
      </c>
      <c r="D741" s="7"/>
      <c r="E741" s="43" t="s">
        <v>2537</v>
      </c>
      <c r="F741" s="40" t="s">
        <v>2538</v>
      </c>
      <c r="G741" s="20" t="s">
        <v>2539</v>
      </c>
      <c r="H741" s="40"/>
      <c r="I741" s="8"/>
      <c r="J741" s="20" t="s">
        <v>2540</v>
      </c>
      <c r="K741" s="8"/>
      <c r="L741" s="33">
        <v>43766</v>
      </c>
      <c r="M741" s="7" t="s">
        <v>4</v>
      </c>
      <c r="N741" s="20" t="s">
        <v>2541</v>
      </c>
      <c r="O741" s="10" t="s">
        <v>4014</v>
      </c>
      <c r="P741" s="43" t="s">
        <v>1211</v>
      </c>
      <c r="Q741" s="22">
        <v>43763</v>
      </c>
      <c r="R741" s="26" t="s">
        <v>4015</v>
      </c>
      <c r="S741" s="8" t="s">
        <v>2930</v>
      </c>
      <c r="T741" s="26" t="s">
        <v>1569</v>
      </c>
      <c r="U741" s="110" t="s">
        <v>3427</v>
      </c>
      <c r="V741" s="70">
        <v>43773</v>
      </c>
      <c r="W741" s="165" t="s">
        <v>4962</v>
      </c>
      <c r="X741" s="22">
        <v>43773</v>
      </c>
      <c r="Y741" s="141" t="s">
        <v>4564</v>
      </c>
      <c r="Z741" s="22"/>
      <c r="AA741" s="93" t="s">
        <v>5158</v>
      </c>
      <c r="AB741" s="114"/>
      <c r="AC741" s="139"/>
      <c r="AD741" s="139"/>
      <c r="AE741" s="112"/>
      <c r="AF741" s="115"/>
    </row>
    <row r="742" spans="1:32" s="88" customFormat="1" x14ac:dyDescent="0.25">
      <c r="A742" s="7">
        <v>29</v>
      </c>
      <c r="B742" s="186" t="s">
        <v>753</v>
      </c>
      <c r="C742" s="100">
        <v>68751749</v>
      </c>
      <c r="D742" s="7"/>
      <c r="E742" s="44" t="s">
        <v>2733</v>
      </c>
      <c r="F742" s="159">
        <v>1596</v>
      </c>
      <c r="G742" s="26" t="s">
        <v>2805</v>
      </c>
      <c r="H742" s="26" t="s">
        <v>129</v>
      </c>
      <c r="I742" s="8"/>
      <c r="J742" s="26" t="s">
        <v>2840</v>
      </c>
      <c r="K742" s="8"/>
      <c r="L742" s="33">
        <v>43767</v>
      </c>
      <c r="M742" s="7" t="s">
        <v>4</v>
      </c>
      <c r="N742" s="26" t="s">
        <v>2872</v>
      </c>
      <c r="O742" s="26" t="s">
        <v>2872</v>
      </c>
      <c r="P742" s="43" t="s">
        <v>1211</v>
      </c>
      <c r="Q742" s="22">
        <v>43773</v>
      </c>
      <c r="R742" s="26" t="s">
        <v>5050</v>
      </c>
      <c r="S742" s="26" t="s">
        <v>1569</v>
      </c>
      <c r="T742" s="26" t="s">
        <v>1569</v>
      </c>
      <c r="U742" s="110" t="s">
        <v>3427</v>
      </c>
      <c r="V742" s="110"/>
      <c r="W742" s="110"/>
      <c r="X742" s="22"/>
      <c r="Y742" s="141"/>
      <c r="Z742" s="22"/>
      <c r="AA742" s="93" t="s">
        <v>5158</v>
      </c>
      <c r="AB742" s="114"/>
      <c r="AC742" s="139"/>
      <c r="AD742" s="139"/>
      <c r="AE742" s="111"/>
      <c r="AF742" s="115"/>
    </row>
    <row r="743" spans="1:32" s="88" customFormat="1" x14ac:dyDescent="0.25">
      <c r="A743" s="7">
        <v>31</v>
      </c>
      <c r="B743" s="186" t="s">
        <v>34</v>
      </c>
      <c r="C743" s="100">
        <v>68842797</v>
      </c>
      <c r="D743" s="7"/>
      <c r="E743" s="44" t="s">
        <v>2753</v>
      </c>
      <c r="F743" s="26" t="s">
        <v>2779</v>
      </c>
      <c r="G743" s="26" t="s">
        <v>2823</v>
      </c>
      <c r="H743" s="26" t="s">
        <v>2831</v>
      </c>
      <c r="I743" s="8"/>
      <c r="J743" s="26" t="s">
        <v>2845</v>
      </c>
      <c r="K743" s="8"/>
      <c r="L743" s="33">
        <v>43767</v>
      </c>
      <c r="M743" s="7" t="s">
        <v>4</v>
      </c>
      <c r="N743" s="26" t="s">
        <v>2887</v>
      </c>
      <c r="O743" s="26" t="s">
        <v>2887</v>
      </c>
      <c r="P743" s="43" t="s">
        <v>1211</v>
      </c>
      <c r="Q743" s="22">
        <v>43770</v>
      </c>
      <c r="R743" s="26" t="s">
        <v>3043</v>
      </c>
      <c r="S743" s="26" t="s">
        <v>3445</v>
      </c>
      <c r="T743" s="26" t="s">
        <v>3445</v>
      </c>
      <c r="U743" s="110" t="s">
        <v>3427</v>
      </c>
      <c r="V743" s="70">
        <v>43774</v>
      </c>
      <c r="W743" s="165" t="s">
        <v>4945</v>
      </c>
      <c r="X743" s="22" t="s">
        <v>1569</v>
      </c>
      <c r="Y743" s="141" t="s">
        <v>4555</v>
      </c>
      <c r="Z743" s="110"/>
      <c r="AA743" s="93" t="s">
        <v>5158</v>
      </c>
      <c r="AB743" s="114"/>
      <c r="AC743" s="139"/>
      <c r="AD743" s="139"/>
      <c r="AE743" s="111"/>
      <c r="AF743" s="115"/>
    </row>
    <row r="744" spans="1:32" s="88" customFormat="1" x14ac:dyDescent="0.25">
      <c r="A744" s="7">
        <v>100</v>
      </c>
      <c r="B744" s="185" t="s">
        <v>34</v>
      </c>
      <c r="C744" s="100">
        <v>69036129</v>
      </c>
      <c r="D744" s="7"/>
      <c r="E744" s="43" t="s">
        <v>4634</v>
      </c>
      <c r="F744" s="26" t="s">
        <v>4652</v>
      </c>
      <c r="G744" s="8" t="s">
        <v>4679</v>
      </c>
      <c r="H744" s="8" t="s">
        <v>2999</v>
      </c>
      <c r="I744" s="8"/>
      <c r="J744" s="20" t="s">
        <v>4440</v>
      </c>
      <c r="K744" s="8"/>
      <c r="L744" s="33">
        <v>43773</v>
      </c>
      <c r="M744" s="7" t="s">
        <v>4</v>
      </c>
      <c r="N744" s="20" t="s">
        <v>4706</v>
      </c>
      <c r="O744" s="20" t="s">
        <v>4707</v>
      </c>
      <c r="P744" s="43" t="s">
        <v>1219</v>
      </c>
      <c r="Q744" s="22">
        <v>43774</v>
      </c>
      <c r="R744" s="141" t="s">
        <v>5106</v>
      </c>
      <c r="S744" s="177" t="s">
        <v>1569</v>
      </c>
      <c r="T744" s="8">
        <v>0</v>
      </c>
      <c r="U744" s="110" t="s">
        <v>3427</v>
      </c>
      <c r="V744" s="110"/>
      <c r="W744" s="110"/>
      <c r="X744" s="22"/>
      <c r="Y744" s="141"/>
      <c r="Z744" s="22"/>
      <c r="AA744" s="93" t="s">
        <v>5158</v>
      </c>
      <c r="AB744" s="15"/>
      <c r="AC744" s="1"/>
      <c r="AD744" s="1"/>
      <c r="AE744" s="1"/>
      <c r="AF744" s="1"/>
    </row>
    <row r="745" spans="1:32" s="88" customFormat="1" x14ac:dyDescent="0.25">
      <c r="A745" s="7">
        <v>101</v>
      </c>
      <c r="B745" s="185" t="s">
        <v>34</v>
      </c>
      <c r="C745" s="100">
        <v>69043775</v>
      </c>
      <c r="D745" s="7"/>
      <c r="E745" s="43" t="s">
        <v>4635</v>
      </c>
      <c r="F745" s="20" t="s">
        <v>3100</v>
      </c>
      <c r="G745" s="8" t="s">
        <v>4669</v>
      </c>
      <c r="H745" s="40" t="s">
        <v>1798</v>
      </c>
      <c r="I745" s="8"/>
      <c r="J745" s="26" t="s">
        <v>4687</v>
      </c>
      <c r="K745" s="8"/>
      <c r="L745" s="33">
        <v>43773</v>
      </c>
      <c r="M745" s="7" t="s">
        <v>4</v>
      </c>
      <c r="N745" s="40" t="s">
        <v>4708</v>
      </c>
      <c r="O745" s="40" t="s">
        <v>4709</v>
      </c>
      <c r="P745" s="43" t="s">
        <v>1211</v>
      </c>
      <c r="Q745" s="22">
        <v>43773</v>
      </c>
      <c r="R745" s="141" t="s">
        <v>5100</v>
      </c>
      <c r="S745" s="177" t="s">
        <v>1569</v>
      </c>
      <c r="T745" s="8">
        <v>0</v>
      </c>
      <c r="U745" s="110" t="s">
        <v>3427</v>
      </c>
      <c r="V745" s="110"/>
      <c r="W745" s="110"/>
      <c r="X745" s="22"/>
      <c r="Y745" s="141"/>
      <c r="Z745" s="22"/>
      <c r="AA745" s="93" t="s">
        <v>5158</v>
      </c>
      <c r="AB745" s="15"/>
      <c r="AC745" s="1"/>
      <c r="AD745" s="1"/>
      <c r="AE745" s="1"/>
      <c r="AF745" s="1"/>
    </row>
    <row r="746" spans="1:32" s="88" customFormat="1" x14ac:dyDescent="0.25">
      <c r="A746" s="7">
        <v>103</v>
      </c>
      <c r="B746" s="185" t="s">
        <v>34</v>
      </c>
      <c r="C746" s="100">
        <v>69062071</v>
      </c>
      <c r="D746" s="7"/>
      <c r="E746" s="43" t="s">
        <v>4637</v>
      </c>
      <c r="F746" s="26" t="s">
        <v>4654</v>
      </c>
      <c r="G746" s="8" t="s">
        <v>4681</v>
      </c>
      <c r="H746" s="8" t="s">
        <v>1833</v>
      </c>
      <c r="I746" s="8"/>
      <c r="J746" s="26" t="s">
        <v>1877</v>
      </c>
      <c r="K746" s="8"/>
      <c r="L746" s="33">
        <v>43773</v>
      </c>
      <c r="M746" s="7" t="s">
        <v>4</v>
      </c>
      <c r="N746" s="20" t="s">
        <v>4712</v>
      </c>
      <c r="O746" s="20" t="s">
        <v>4713</v>
      </c>
      <c r="P746" s="43" t="s">
        <v>2646</v>
      </c>
      <c r="Q746" s="22">
        <v>43771</v>
      </c>
      <c r="R746" s="141" t="s">
        <v>5101</v>
      </c>
      <c r="S746" s="177" t="s">
        <v>1569</v>
      </c>
      <c r="T746" s="8">
        <v>0</v>
      </c>
      <c r="U746" s="110" t="s">
        <v>3427</v>
      </c>
      <c r="V746" s="110"/>
      <c r="W746" s="110"/>
      <c r="X746" s="22"/>
      <c r="Y746" s="141"/>
      <c r="Z746" s="22"/>
      <c r="AA746" s="93" t="s">
        <v>5158</v>
      </c>
      <c r="AB746" s="15"/>
      <c r="AC746" s="1"/>
      <c r="AD746" s="1"/>
      <c r="AE746" s="1"/>
      <c r="AF746" s="1"/>
    </row>
    <row r="747" spans="1:32" x14ac:dyDescent="0.25">
      <c r="A747" s="7">
        <v>109</v>
      </c>
      <c r="B747" s="185" t="s">
        <v>34</v>
      </c>
      <c r="C747" s="100">
        <v>69104873</v>
      </c>
      <c r="D747" s="7"/>
      <c r="E747" s="43" t="s">
        <v>4644</v>
      </c>
      <c r="F747" s="26" t="s">
        <v>3094</v>
      </c>
      <c r="G747" s="8" t="s">
        <v>4675</v>
      </c>
      <c r="H747" s="8" t="s">
        <v>1798</v>
      </c>
      <c r="I747" s="8"/>
      <c r="J747" s="26" t="s">
        <v>623</v>
      </c>
      <c r="K747" s="8"/>
      <c r="L747" s="33">
        <v>43773</v>
      </c>
      <c r="M747" s="7" t="s">
        <v>4</v>
      </c>
      <c r="N747" s="40" t="s">
        <v>4724</v>
      </c>
      <c r="O747" s="20" t="s">
        <v>4725</v>
      </c>
      <c r="P747" s="43" t="s">
        <v>1219</v>
      </c>
      <c r="Q747" s="22">
        <v>43774</v>
      </c>
      <c r="R747" s="141" t="s">
        <v>5111</v>
      </c>
      <c r="S747" s="177" t="s">
        <v>1569</v>
      </c>
      <c r="T747" s="8">
        <v>0</v>
      </c>
      <c r="U747" s="110" t="s">
        <v>3427</v>
      </c>
      <c r="V747" s="110"/>
      <c r="W747" s="110"/>
      <c r="X747" s="22"/>
      <c r="Y747" s="141"/>
      <c r="Z747" s="22"/>
      <c r="AA747" s="93" t="s">
        <v>5158</v>
      </c>
      <c r="AB747" s="15"/>
    </row>
    <row r="748" spans="1:32" x14ac:dyDescent="0.25">
      <c r="A748" s="7">
        <v>121</v>
      </c>
      <c r="B748" s="187" t="s">
        <v>2712</v>
      </c>
      <c r="C748" s="91">
        <v>69048143</v>
      </c>
      <c r="D748" s="7"/>
      <c r="E748" s="42" t="s">
        <v>4985</v>
      </c>
      <c r="F748" s="157">
        <v>1666</v>
      </c>
      <c r="G748" s="90" t="s">
        <v>4796</v>
      </c>
      <c r="H748" s="45" t="s">
        <v>3862</v>
      </c>
      <c r="I748" s="8"/>
      <c r="J748" s="90" t="s">
        <v>4862</v>
      </c>
      <c r="K748" s="8"/>
      <c r="L748" s="33">
        <v>43773</v>
      </c>
      <c r="M748" s="7" t="s">
        <v>4</v>
      </c>
      <c r="N748" s="8"/>
      <c r="O748" s="90" t="s">
        <v>4906</v>
      </c>
      <c r="P748" s="43" t="s">
        <v>1211</v>
      </c>
      <c r="Q748" s="22">
        <v>43760</v>
      </c>
      <c r="R748" s="141" t="s">
        <v>5051</v>
      </c>
      <c r="S748" s="177" t="s">
        <v>1569</v>
      </c>
      <c r="T748" s="8"/>
      <c r="U748" s="110" t="s">
        <v>3427</v>
      </c>
      <c r="V748" s="22" t="s">
        <v>1569</v>
      </c>
      <c r="W748" s="110"/>
      <c r="X748" s="22"/>
      <c r="Y748" s="141"/>
      <c r="Z748" s="22"/>
      <c r="AA748" s="93" t="s">
        <v>5158</v>
      </c>
      <c r="AB748" s="105"/>
      <c r="AC748" s="88"/>
      <c r="AD748" s="88"/>
    </row>
    <row r="749" spans="1:32" x14ac:dyDescent="0.25">
      <c r="A749" s="7">
        <v>160</v>
      </c>
      <c r="B749" s="187" t="s">
        <v>63</v>
      </c>
      <c r="C749" s="170">
        <v>68073757</v>
      </c>
      <c r="D749" s="7"/>
      <c r="E749" s="171">
        <v>43741.588194444441</v>
      </c>
      <c r="F749" s="40" t="s">
        <v>4073</v>
      </c>
      <c r="G749" s="172" t="s">
        <v>4074</v>
      </c>
      <c r="H749" s="134" t="s">
        <v>3862</v>
      </c>
      <c r="I749" s="8"/>
      <c r="J749" s="172" t="s">
        <v>3406</v>
      </c>
      <c r="K749" s="8"/>
      <c r="L749" s="33">
        <v>43773</v>
      </c>
      <c r="M749" s="7" t="s">
        <v>4</v>
      </c>
      <c r="N749" s="8"/>
      <c r="O749" s="172" t="s">
        <v>3406</v>
      </c>
      <c r="P749" s="43" t="s">
        <v>1219</v>
      </c>
      <c r="Q749" s="22" t="s">
        <v>1214</v>
      </c>
      <c r="R749" s="141" t="s">
        <v>5093</v>
      </c>
      <c r="S749" s="177" t="s">
        <v>1569</v>
      </c>
      <c r="T749" s="8"/>
      <c r="U749" s="110" t="s">
        <v>3427</v>
      </c>
      <c r="V749" s="110"/>
      <c r="W749" s="110"/>
      <c r="X749" s="22"/>
      <c r="Y749" s="141"/>
      <c r="Z749" s="22"/>
      <c r="AA749" s="93" t="s">
        <v>5158</v>
      </c>
      <c r="AB749" s="105"/>
      <c r="AC749" s="88"/>
      <c r="AD749" s="88"/>
    </row>
    <row r="750" spans="1:32" x14ac:dyDescent="0.25">
      <c r="A750" s="7">
        <v>161</v>
      </c>
      <c r="B750" s="187" t="s">
        <v>63</v>
      </c>
      <c r="C750" s="170">
        <v>68167017</v>
      </c>
      <c r="D750" s="7"/>
      <c r="E750" s="171">
        <v>43744.481944444444</v>
      </c>
      <c r="F750" s="40" t="s">
        <v>4079</v>
      </c>
      <c r="G750" s="172" t="s">
        <v>4080</v>
      </c>
      <c r="H750" s="134" t="s">
        <v>2483</v>
      </c>
      <c r="I750" s="8"/>
      <c r="J750" s="172" t="s">
        <v>3405</v>
      </c>
      <c r="K750" s="8"/>
      <c r="L750" s="33">
        <v>43773</v>
      </c>
      <c r="M750" s="7" t="s">
        <v>4</v>
      </c>
      <c r="N750" s="8"/>
      <c r="O750" s="172" t="s">
        <v>3417</v>
      </c>
      <c r="P750" s="43" t="s">
        <v>1211</v>
      </c>
      <c r="Q750" s="22">
        <v>43770</v>
      </c>
      <c r="R750" s="141" t="s">
        <v>5084</v>
      </c>
      <c r="S750" s="177" t="s">
        <v>1569</v>
      </c>
      <c r="T750" s="8"/>
      <c r="U750" s="110" t="s">
        <v>3427</v>
      </c>
      <c r="V750" s="110"/>
      <c r="W750" s="110"/>
      <c r="X750" s="22"/>
      <c r="Y750" s="141"/>
      <c r="Z750" s="22"/>
      <c r="AA750" s="93" t="s">
        <v>5158</v>
      </c>
      <c r="AB750" s="105"/>
      <c r="AC750" s="88"/>
      <c r="AD750" s="88"/>
    </row>
    <row r="751" spans="1:32" x14ac:dyDescent="0.25">
      <c r="A751" s="7">
        <v>162</v>
      </c>
      <c r="B751" s="187" t="s">
        <v>63</v>
      </c>
      <c r="C751" s="170">
        <v>68187525</v>
      </c>
      <c r="D751" s="7"/>
      <c r="E751" s="171">
        <v>43745.463194444441</v>
      </c>
      <c r="F751" s="40" t="s">
        <v>4081</v>
      </c>
      <c r="G751" s="172" t="s">
        <v>4082</v>
      </c>
      <c r="H751" s="134" t="s">
        <v>4083</v>
      </c>
      <c r="I751" s="8"/>
      <c r="J751" s="172" t="s">
        <v>3406</v>
      </c>
      <c r="K751" s="8"/>
      <c r="L751" s="33">
        <v>43773</v>
      </c>
      <c r="M751" s="7" t="s">
        <v>4</v>
      </c>
      <c r="N751" s="8"/>
      <c r="O751" s="172" t="s">
        <v>3406</v>
      </c>
      <c r="P751" s="43" t="s">
        <v>1219</v>
      </c>
      <c r="Q751" s="22" t="s">
        <v>1214</v>
      </c>
      <c r="R751" s="141" t="s">
        <v>5093</v>
      </c>
      <c r="S751" s="177" t="s">
        <v>1569</v>
      </c>
      <c r="T751" s="8"/>
      <c r="U751" s="110" t="s">
        <v>3427</v>
      </c>
      <c r="V751" s="110"/>
      <c r="W751" s="110"/>
      <c r="X751" s="22"/>
      <c r="Y751" s="141"/>
      <c r="Z751" s="22"/>
      <c r="AA751" s="93" t="s">
        <v>5158</v>
      </c>
      <c r="AB751" s="105"/>
      <c r="AC751" s="88"/>
      <c r="AD751" s="88"/>
    </row>
    <row r="752" spans="1:32" x14ac:dyDescent="0.25">
      <c r="A752" s="7">
        <v>163</v>
      </c>
      <c r="B752" s="187" t="s">
        <v>63</v>
      </c>
      <c r="C752" s="170">
        <v>68269271</v>
      </c>
      <c r="D752" s="7"/>
      <c r="E752" s="171">
        <v>43747.414583333331</v>
      </c>
      <c r="F752" s="40" t="s">
        <v>4084</v>
      </c>
      <c r="G752" s="172" t="s">
        <v>4085</v>
      </c>
      <c r="H752" s="134" t="s">
        <v>4072</v>
      </c>
      <c r="I752" s="8"/>
      <c r="J752" s="172" t="s">
        <v>3407</v>
      </c>
      <c r="K752" s="8"/>
      <c r="L752" s="33">
        <v>43773</v>
      </c>
      <c r="M752" s="7" t="s">
        <v>4</v>
      </c>
      <c r="N752" s="8"/>
      <c r="O752" s="172" t="s">
        <v>3416</v>
      </c>
      <c r="P752" s="43" t="s">
        <v>1219</v>
      </c>
      <c r="Q752" s="22" t="s">
        <v>1214</v>
      </c>
      <c r="R752" s="141" t="s">
        <v>5093</v>
      </c>
      <c r="S752" s="177" t="s">
        <v>1569</v>
      </c>
      <c r="T752" s="8"/>
      <c r="U752" s="110" t="s">
        <v>3427</v>
      </c>
      <c r="V752" s="110"/>
      <c r="W752" s="110"/>
      <c r="X752" s="22"/>
      <c r="Y752" s="141"/>
      <c r="Z752" s="22"/>
      <c r="AA752" s="93" t="s">
        <v>5158</v>
      </c>
      <c r="AB752" s="105"/>
      <c r="AC752" s="88"/>
      <c r="AD752" s="88"/>
    </row>
    <row r="753" spans="1:30" x14ac:dyDescent="0.25">
      <c r="A753" s="7">
        <v>164</v>
      </c>
      <c r="B753" s="187" t="s">
        <v>63</v>
      </c>
      <c r="C753" s="170">
        <v>68336583</v>
      </c>
      <c r="D753" s="7"/>
      <c r="E753" s="171">
        <v>43748.745138888888</v>
      </c>
      <c r="F753" s="40" t="s">
        <v>4086</v>
      </c>
      <c r="G753" s="172" t="s">
        <v>4087</v>
      </c>
      <c r="H753" s="134" t="s">
        <v>2483</v>
      </c>
      <c r="I753" s="8"/>
      <c r="J753" s="172" t="s">
        <v>3405</v>
      </c>
      <c r="K753" s="8"/>
      <c r="L753" s="33">
        <v>43773</v>
      </c>
      <c r="M753" s="7" t="s">
        <v>4</v>
      </c>
      <c r="N753" s="8"/>
      <c r="O753" s="172" t="s">
        <v>3417</v>
      </c>
      <c r="P753" s="43" t="s">
        <v>1211</v>
      </c>
      <c r="Q753" s="22">
        <v>43770</v>
      </c>
      <c r="R753" s="141" t="s">
        <v>5084</v>
      </c>
      <c r="S753" s="177" t="s">
        <v>1569</v>
      </c>
      <c r="T753" s="8"/>
      <c r="U753" s="110" t="s">
        <v>3427</v>
      </c>
      <c r="V753" s="110"/>
      <c r="W753" s="110"/>
      <c r="X753" s="22"/>
      <c r="Y753" s="141"/>
      <c r="Z753" s="22"/>
      <c r="AA753" s="93" t="s">
        <v>5158</v>
      </c>
      <c r="AB753" s="105"/>
      <c r="AC753" s="88"/>
      <c r="AD753" s="88"/>
    </row>
    <row r="754" spans="1:30" x14ac:dyDescent="0.25">
      <c r="A754" s="7">
        <v>165</v>
      </c>
      <c r="B754" s="187" t="s">
        <v>63</v>
      </c>
      <c r="C754" s="170">
        <v>68387687</v>
      </c>
      <c r="D754" s="7"/>
      <c r="E754" s="171">
        <v>43750.569444444445</v>
      </c>
      <c r="F754" s="40" t="s">
        <v>4088</v>
      </c>
      <c r="G754" s="172" t="s">
        <v>4089</v>
      </c>
      <c r="H754" s="134" t="s">
        <v>3861</v>
      </c>
      <c r="I754" s="8"/>
      <c r="J754" s="172" t="s">
        <v>3405</v>
      </c>
      <c r="K754" s="8"/>
      <c r="L754" s="33">
        <v>43773</v>
      </c>
      <c r="M754" s="7" t="s">
        <v>4</v>
      </c>
      <c r="N754" s="8"/>
      <c r="O754" s="172" t="s">
        <v>3417</v>
      </c>
      <c r="P754" s="43" t="s">
        <v>1211</v>
      </c>
      <c r="Q754" s="22">
        <v>43772</v>
      </c>
      <c r="R754" s="141" t="s">
        <v>5085</v>
      </c>
      <c r="S754" s="177" t="s">
        <v>1569</v>
      </c>
      <c r="T754" s="8"/>
      <c r="U754" s="110" t="s">
        <v>3427</v>
      </c>
      <c r="V754" s="110"/>
      <c r="W754" s="110"/>
      <c r="X754" s="22"/>
      <c r="Y754" s="141"/>
      <c r="Z754" s="22"/>
      <c r="AA754" s="93" t="s">
        <v>5158</v>
      </c>
      <c r="AB754" s="105"/>
      <c r="AC754" s="88"/>
      <c r="AD754" s="88"/>
    </row>
    <row r="755" spans="1:30" x14ac:dyDescent="0.25">
      <c r="A755" s="7">
        <v>166</v>
      </c>
      <c r="B755" s="187" t="s">
        <v>63</v>
      </c>
      <c r="C755" s="170">
        <v>68412021</v>
      </c>
      <c r="D755" s="7"/>
      <c r="E755" s="171">
        <v>43751.838888888888</v>
      </c>
      <c r="F755" s="40" t="s">
        <v>4090</v>
      </c>
      <c r="G755" s="172" t="s">
        <v>4091</v>
      </c>
      <c r="H755" s="134" t="s">
        <v>4092</v>
      </c>
      <c r="I755" s="8"/>
      <c r="J755" s="172" t="s">
        <v>3407</v>
      </c>
      <c r="K755" s="8"/>
      <c r="L755" s="33">
        <v>43773</v>
      </c>
      <c r="M755" s="7" t="s">
        <v>4</v>
      </c>
      <c r="N755" s="8"/>
      <c r="O755" s="172" t="s">
        <v>3416</v>
      </c>
      <c r="P755" s="43" t="s">
        <v>1219</v>
      </c>
      <c r="Q755" s="22" t="s">
        <v>1214</v>
      </c>
      <c r="R755" s="141" t="s">
        <v>5093</v>
      </c>
      <c r="S755" s="177" t="s">
        <v>1569</v>
      </c>
      <c r="T755" s="8"/>
      <c r="U755" s="110" t="s">
        <v>3427</v>
      </c>
      <c r="V755" s="110"/>
      <c r="W755" s="110"/>
      <c r="X755" s="22"/>
      <c r="Y755" s="141"/>
      <c r="Z755" s="22"/>
      <c r="AA755" s="93" t="s">
        <v>5158</v>
      </c>
      <c r="AB755" s="105"/>
      <c r="AC755" s="88"/>
      <c r="AD755" s="88"/>
    </row>
    <row r="756" spans="1:30" x14ac:dyDescent="0.25">
      <c r="A756" s="7">
        <v>167</v>
      </c>
      <c r="B756" s="187" t="s">
        <v>63</v>
      </c>
      <c r="C756" s="170">
        <v>68412039</v>
      </c>
      <c r="D756" s="7"/>
      <c r="E756" s="171">
        <v>43751.841666666667</v>
      </c>
      <c r="F756" s="40" t="s">
        <v>4093</v>
      </c>
      <c r="G756" s="172" t="s">
        <v>4094</v>
      </c>
      <c r="H756" s="134" t="s">
        <v>3862</v>
      </c>
      <c r="I756" s="8"/>
      <c r="J756" s="172" t="s">
        <v>3405</v>
      </c>
      <c r="K756" s="8"/>
      <c r="L756" s="33">
        <v>43773</v>
      </c>
      <c r="M756" s="7" t="s">
        <v>4</v>
      </c>
      <c r="N756" s="8"/>
      <c r="O756" s="172" t="s">
        <v>3417</v>
      </c>
      <c r="P756" s="43" t="s">
        <v>1219</v>
      </c>
      <c r="Q756" s="22" t="s">
        <v>1214</v>
      </c>
      <c r="R756" s="141" t="s">
        <v>5093</v>
      </c>
      <c r="S756" s="177" t="s">
        <v>1569</v>
      </c>
      <c r="T756" s="8"/>
      <c r="U756" s="110" t="s">
        <v>3427</v>
      </c>
      <c r="V756" s="110"/>
      <c r="W756" s="110"/>
      <c r="X756" s="22"/>
      <c r="Y756" s="141"/>
      <c r="Z756" s="22"/>
      <c r="AA756" s="93" t="s">
        <v>5158</v>
      </c>
      <c r="AB756" s="15"/>
    </row>
    <row r="757" spans="1:30" x14ac:dyDescent="0.25">
      <c r="A757" s="7">
        <v>168</v>
      </c>
      <c r="B757" s="187" t="s">
        <v>63</v>
      </c>
      <c r="C757" s="170">
        <v>68423933</v>
      </c>
      <c r="D757" s="7"/>
      <c r="E757" s="171">
        <v>43752.468055555553</v>
      </c>
      <c r="F757" s="40" t="s">
        <v>4095</v>
      </c>
      <c r="G757" s="172" t="s">
        <v>4096</v>
      </c>
      <c r="H757" s="134" t="s">
        <v>3874</v>
      </c>
      <c r="I757" s="8"/>
      <c r="J757" s="172" t="s">
        <v>3405</v>
      </c>
      <c r="K757" s="8"/>
      <c r="L757" s="33">
        <v>43773</v>
      </c>
      <c r="M757" s="7" t="s">
        <v>4</v>
      </c>
      <c r="N757" s="8"/>
      <c r="O757" s="172" t="s">
        <v>3417</v>
      </c>
      <c r="P757" s="43" t="s">
        <v>1219</v>
      </c>
      <c r="Q757" s="22" t="s">
        <v>1214</v>
      </c>
      <c r="R757" s="141" t="s">
        <v>5093</v>
      </c>
      <c r="S757" s="177" t="s">
        <v>1569</v>
      </c>
      <c r="T757" s="8"/>
      <c r="U757" s="110" t="s">
        <v>3427</v>
      </c>
      <c r="V757" s="110"/>
      <c r="W757" s="110"/>
      <c r="X757" s="22"/>
      <c r="Y757" s="141"/>
      <c r="Z757" s="22"/>
      <c r="AA757" s="93" t="s">
        <v>5158</v>
      </c>
      <c r="AB757" s="15"/>
    </row>
    <row r="758" spans="1:30" x14ac:dyDescent="0.25">
      <c r="A758" s="7">
        <v>169</v>
      </c>
      <c r="B758" s="187" t="s">
        <v>63</v>
      </c>
      <c r="C758" s="170">
        <v>68465611</v>
      </c>
      <c r="D758" s="7"/>
      <c r="E758" s="171">
        <v>43753.574999999997</v>
      </c>
      <c r="F758" s="40" t="s">
        <v>4097</v>
      </c>
      <c r="G758" s="172" t="s">
        <v>4098</v>
      </c>
      <c r="H758" s="134" t="s">
        <v>4083</v>
      </c>
      <c r="I758" s="8"/>
      <c r="J758" s="172" t="s">
        <v>3407</v>
      </c>
      <c r="K758" s="8"/>
      <c r="L758" s="33">
        <v>43773</v>
      </c>
      <c r="M758" s="7" t="s">
        <v>4</v>
      </c>
      <c r="N758" s="8"/>
      <c r="O758" s="172" t="s">
        <v>3416</v>
      </c>
      <c r="P758" s="43" t="s">
        <v>1219</v>
      </c>
      <c r="Q758" s="22" t="s">
        <v>1214</v>
      </c>
      <c r="R758" s="141" t="s">
        <v>5093</v>
      </c>
      <c r="S758" s="177" t="s">
        <v>1569</v>
      </c>
      <c r="T758" s="8"/>
      <c r="U758" s="110" t="s">
        <v>3427</v>
      </c>
      <c r="V758" s="110"/>
      <c r="W758" s="110"/>
      <c r="X758" s="22"/>
      <c r="Y758" s="141"/>
      <c r="Z758" s="22"/>
      <c r="AA758" s="93" t="s">
        <v>5158</v>
      </c>
      <c r="AB758" s="15"/>
    </row>
    <row r="759" spans="1:30" x14ac:dyDescent="0.25">
      <c r="A759" s="7">
        <v>170</v>
      </c>
      <c r="B759" s="187" t="s">
        <v>63</v>
      </c>
      <c r="C759" s="170">
        <v>68510909</v>
      </c>
      <c r="D759" s="7"/>
      <c r="E759" s="171">
        <v>43754.652777777781</v>
      </c>
      <c r="F759" s="40" t="s">
        <v>4100</v>
      </c>
      <c r="G759" s="172" t="s">
        <v>4101</v>
      </c>
      <c r="H759" s="134" t="s">
        <v>3149</v>
      </c>
      <c r="I759" s="8"/>
      <c r="J759" s="172" t="s">
        <v>3405</v>
      </c>
      <c r="K759" s="8"/>
      <c r="L759" s="33">
        <v>43773</v>
      </c>
      <c r="M759" s="7" t="s">
        <v>4</v>
      </c>
      <c r="N759" s="8"/>
      <c r="O759" s="172" t="s">
        <v>3417</v>
      </c>
      <c r="P759" s="43" t="s">
        <v>1219</v>
      </c>
      <c r="Q759" s="22" t="s">
        <v>1214</v>
      </c>
      <c r="R759" s="141" t="s">
        <v>5093</v>
      </c>
      <c r="S759" s="177" t="s">
        <v>1569</v>
      </c>
      <c r="T759" s="8"/>
      <c r="U759" s="110" t="s">
        <v>3427</v>
      </c>
      <c r="V759" s="110"/>
      <c r="W759" s="110"/>
      <c r="X759" s="22"/>
      <c r="Y759" s="141"/>
      <c r="Z759" s="22"/>
      <c r="AA759" s="93" t="s">
        <v>5158</v>
      </c>
      <c r="AB759" s="105"/>
      <c r="AC759" s="88"/>
      <c r="AD759" s="88"/>
    </row>
    <row r="760" spans="1:30" x14ac:dyDescent="0.25">
      <c r="A760" s="7">
        <v>171</v>
      </c>
      <c r="B760" s="187" t="s">
        <v>63</v>
      </c>
      <c r="C760" s="170">
        <v>68515497</v>
      </c>
      <c r="D760" s="7"/>
      <c r="E760" s="171">
        <v>43754.720833333333</v>
      </c>
      <c r="F760" s="40" t="s">
        <v>4102</v>
      </c>
      <c r="G760" s="172" t="s">
        <v>4103</v>
      </c>
      <c r="H760" s="134" t="s">
        <v>4092</v>
      </c>
      <c r="I760" s="8"/>
      <c r="J760" s="172" t="s">
        <v>3405</v>
      </c>
      <c r="K760" s="8"/>
      <c r="L760" s="33">
        <v>43773</v>
      </c>
      <c r="M760" s="7" t="s">
        <v>4</v>
      </c>
      <c r="N760" s="8"/>
      <c r="O760" s="172" t="s">
        <v>3417</v>
      </c>
      <c r="P760" s="43" t="s">
        <v>1219</v>
      </c>
      <c r="Q760" s="22" t="s">
        <v>1214</v>
      </c>
      <c r="R760" s="141" t="s">
        <v>5093</v>
      </c>
      <c r="S760" s="177" t="s">
        <v>1569</v>
      </c>
      <c r="T760" s="8"/>
      <c r="U760" s="110" t="s">
        <v>3427</v>
      </c>
      <c r="V760" s="110"/>
      <c r="W760" s="110"/>
      <c r="X760" s="22"/>
      <c r="Y760" s="141"/>
      <c r="Z760" s="22"/>
      <c r="AA760" s="93" t="s">
        <v>5158</v>
      </c>
      <c r="AB760" s="15"/>
    </row>
    <row r="761" spans="1:30" x14ac:dyDescent="0.25">
      <c r="A761" s="7">
        <v>172</v>
      </c>
      <c r="B761" s="187" t="s">
        <v>63</v>
      </c>
      <c r="C761" s="170">
        <v>68516233</v>
      </c>
      <c r="D761" s="7"/>
      <c r="E761" s="171">
        <v>43754.730555555558</v>
      </c>
      <c r="F761" s="40" t="s">
        <v>4104</v>
      </c>
      <c r="G761" s="172" t="s">
        <v>4105</v>
      </c>
      <c r="H761" s="134" t="s">
        <v>3149</v>
      </c>
      <c r="I761" s="8"/>
      <c r="J761" s="172" t="s">
        <v>3405</v>
      </c>
      <c r="K761" s="8"/>
      <c r="L761" s="33">
        <v>43773</v>
      </c>
      <c r="M761" s="7" t="s">
        <v>4</v>
      </c>
      <c r="N761" s="8"/>
      <c r="O761" s="172" t="s">
        <v>3417</v>
      </c>
      <c r="P761" s="43" t="s">
        <v>1219</v>
      </c>
      <c r="Q761" s="22" t="s">
        <v>1214</v>
      </c>
      <c r="R761" s="141" t="s">
        <v>5093</v>
      </c>
      <c r="S761" s="8" t="s">
        <v>1569</v>
      </c>
      <c r="T761" s="8"/>
      <c r="U761" s="110" t="s">
        <v>3427</v>
      </c>
      <c r="V761" s="110"/>
      <c r="W761" s="110"/>
      <c r="X761" s="22"/>
      <c r="Y761" s="141"/>
      <c r="Z761" s="22"/>
      <c r="AA761" s="93" t="s">
        <v>5158</v>
      </c>
      <c r="AB761" s="105"/>
      <c r="AC761" s="88"/>
      <c r="AD761" s="88"/>
    </row>
    <row r="762" spans="1:30" x14ac:dyDescent="0.25">
      <c r="A762" s="7">
        <v>173</v>
      </c>
      <c r="B762" s="187" t="s">
        <v>63</v>
      </c>
      <c r="C762" s="170">
        <v>68662331</v>
      </c>
      <c r="D762" s="7"/>
      <c r="E762" s="171">
        <v>43759.618750000001</v>
      </c>
      <c r="F762" s="40" t="s">
        <v>4106</v>
      </c>
      <c r="G762" s="172" t="s">
        <v>4107</v>
      </c>
      <c r="H762" s="134" t="s">
        <v>4071</v>
      </c>
      <c r="I762" s="8"/>
      <c r="J762" s="172" t="s">
        <v>3405</v>
      </c>
      <c r="K762" s="8"/>
      <c r="L762" s="33">
        <v>43773</v>
      </c>
      <c r="M762" s="7" t="s">
        <v>4</v>
      </c>
      <c r="N762" s="8"/>
      <c r="O762" s="172" t="s">
        <v>3417</v>
      </c>
      <c r="P762" s="43" t="s">
        <v>1219</v>
      </c>
      <c r="Q762" s="22" t="s">
        <v>1214</v>
      </c>
      <c r="R762" s="141" t="s">
        <v>5093</v>
      </c>
      <c r="S762" s="8" t="s">
        <v>1569</v>
      </c>
      <c r="T762" s="8"/>
      <c r="U762" s="110" t="s">
        <v>3427</v>
      </c>
      <c r="V762" s="110"/>
      <c r="W762" s="110"/>
      <c r="X762" s="22"/>
      <c r="Y762" s="141"/>
      <c r="Z762" s="22"/>
      <c r="AA762" s="93" t="s">
        <v>5158</v>
      </c>
      <c r="AB762" s="15"/>
    </row>
    <row r="763" spans="1:30" x14ac:dyDescent="0.25">
      <c r="A763" s="7">
        <v>174</v>
      </c>
      <c r="B763" s="187" t="s">
        <v>63</v>
      </c>
      <c r="C763" s="170">
        <v>68661153</v>
      </c>
      <c r="D763" s="7"/>
      <c r="E763" s="171">
        <v>43759.620138888888</v>
      </c>
      <c r="F763" s="40" t="s">
        <v>4108</v>
      </c>
      <c r="G763" s="172" t="s">
        <v>4109</v>
      </c>
      <c r="H763" s="134" t="s">
        <v>3862</v>
      </c>
      <c r="I763" s="8"/>
      <c r="J763" s="172" t="s">
        <v>3405</v>
      </c>
      <c r="K763" s="8"/>
      <c r="L763" s="33">
        <v>43773</v>
      </c>
      <c r="M763" s="7" t="s">
        <v>4</v>
      </c>
      <c r="N763" s="8"/>
      <c r="O763" s="172" t="s">
        <v>3417</v>
      </c>
      <c r="P763" s="43" t="s">
        <v>1219</v>
      </c>
      <c r="Q763" s="22" t="s">
        <v>1214</v>
      </c>
      <c r="R763" s="141" t="s">
        <v>5093</v>
      </c>
      <c r="S763" s="8" t="s">
        <v>1569</v>
      </c>
      <c r="T763" s="8"/>
      <c r="U763" s="110" t="s">
        <v>3427</v>
      </c>
      <c r="V763" s="110"/>
      <c r="W763" s="110"/>
      <c r="X763" s="22"/>
      <c r="Y763" s="141"/>
      <c r="Z763" s="22"/>
      <c r="AA763" s="93" t="s">
        <v>5158</v>
      </c>
      <c r="AB763" s="15"/>
    </row>
    <row r="764" spans="1:30" x14ac:dyDescent="0.25">
      <c r="A764" s="7">
        <v>175</v>
      </c>
      <c r="B764" s="187" t="s">
        <v>63</v>
      </c>
      <c r="C764" s="170">
        <v>68662761</v>
      </c>
      <c r="D764" s="7"/>
      <c r="E764" s="171">
        <v>43759.62777777778</v>
      </c>
      <c r="F764" s="40" t="s">
        <v>4110</v>
      </c>
      <c r="G764" s="172" t="s">
        <v>4111</v>
      </c>
      <c r="H764" s="134" t="s">
        <v>4083</v>
      </c>
      <c r="I764" s="8"/>
      <c r="J764" s="172" t="s">
        <v>3405</v>
      </c>
      <c r="K764" s="8"/>
      <c r="L764" s="33">
        <v>43773</v>
      </c>
      <c r="M764" s="7" t="s">
        <v>4</v>
      </c>
      <c r="N764" s="8"/>
      <c r="O764" s="172" t="s">
        <v>3417</v>
      </c>
      <c r="P764" s="43" t="s">
        <v>1219</v>
      </c>
      <c r="Q764" s="22" t="s">
        <v>1214</v>
      </c>
      <c r="R764" s="141" t="s">
        <v>5093</v>
      </c>
      <c r="S764" s="8" t="s">
        <v>1569</v>
      </c>
      <c r="T764" s="8"/>
      <c r="U764" s="110" t="s">
        <v>3427</v>
      </c>
      <c r="V764" s="110"/>
      <c r="W764" s="110"/>
      <c r="X764" s="22"/>
      <c r="Y764" s="141"/>
      <c r="Z764" s="22"/>
      <c r="AA764" s="93" t="s">
        <v>5158</v>
      </c>
      <c r="AB764" s="15"/>
    </row>
    <row r="765" spans="1:30" x14ac:dyDescent="0.25">
      <c r="A765" s="7">
        <v>176</v>
      </c>
      <c r="B765" s="187" t="s">
        <v>63</v>
      </c>
      <c r="C765" s="170">
        <v>68706559</v>
      </c>
      <c r="D765" s="7"/>
      <c r="E765" s="171">
        <v>43760.710416666669</v>
      </c>
      <c r="F765" s="40" t="s">
        <v>4112</v>
      </c>
      <c r="G765" s="172" t="s">
        <v>4113</v>
      </c>
      <c r="H765" s="134" t="s">
        <v>4072</v>
      </c>
      <c r="I765" s="8"/>
      <c r="J765" s="172" t="s">
        <v>3405</v>
      </c>
      <c r="K765" s="8"/>
      <c r="L765" s="33">
        <v>43773</v>
      </c>
      <c r="M765" s="7" t="s">
        <v>4</v>
      </c>
      <c r="N765" s="8"/>
      <c r="O765" s="172" t="s">
        <v>3417</v>
      </c>
      <c r="P765" s="43" t="s">
        <v>1219</v>
      </c>
      <c r="Q765" s="22" t="s">
        <v>1214</v>
      </c>
      <c r="R765" s="141" t="s">
        <v>5093</v>
      </c>
      <c r="S765" s="8" t="s">
        <v>1569</v>
      </c>
      <c r="T765" s="8"/>
      <c r="U765" s="110" t="s">
        <v>3427</v>
      </c>
      <c r="V765" s="110"/>
      <c r="W765" s="110"/>
      <c r="X765" s="22"/>
      <c r="Y765" s="141"/>
      <c r="Z765" s="22"/>
      <c r="AA765" s="93" t="s">
        <v>5158</v>
      </c>
      <c r="AB765" s="15"/>
    </row>
    <row r="766" spans="1:30" x14ac:dyDescent="0.25">
      <c r="A766" s="7">
        <v>177</v>
      </c>
      <c r="B766" s="187" t="s">
        <v>63</v>
      </c>
      <c r="C766" s="170">
        <v>68706667</v>
      </c>
      <c r="D766" s="7"/>
      <c r="E766" s="171">
        <v>43760.71597222222</v>
      </c>
      <c r="F766" s="40" t="s">
        <v>4114</v>
      </c>
      <c r="G766" s="172" t="s">
        <v>4115</v>
      </c>
      <c r="H766" s="134" t="s">
        <v>4072</v>
      </c>
      <c r="I766" s="8"/>
      <c r="J766" s="172" t="s">
        <v>3405</v>
      </c>
      <c r="K766" s="8"/>
      <c r="L766" s="33">
        <v>43773</v>
      </c>
      <c r="M766" s="7" t="s">
        <v>4</v>
      </c>
      <c r="N766" s="8"/>
      <c r="O766" s="172" t="s">
        <v>3417</v>
      </c>
      <c r="P766" s="43" t="s">
        <v>1219</v>
      </c>
      <c r="Q766" s="22" t="s">
        <v>1214</v>
      </c>
      <c r="R766" s="141" t="s">
        <v>5093</v>
      </c>
      <c r="S766" s="8" t="s">
        <v>1569</v>
      </c>
      <c r="T766" s="8"/>
      <c r="U766" s="110" t="s">
        <v>3427</v>
      </c>
      <c r="V766" s="110"/>
      <c r="W766" s="110"/>
      <c r="X766" s="22"/>
      <c r="Y766" s="141"/>
      <c r="Z766" s="22"/>
      <c r="AA766" s="93" t="s">
        <v>5158</v>
      </c>
      <c r="AB766" s="15"/>
    </row>
    <row r="767" spans="1:30" x14ac:dyDescent="0.25">
      <c r="A767" s="7">
        <v>178</v>
      </c>
      <c r="B767" s="187" t="s">
        <v>63</v>
      </c>
      <c r="C767" s="170">
        <v>68749565</v>
      </c>
      <c r="D767" s="7"/>
      <c r="E767" s="171">
        <v>43761.850694444445</v>
      </c>
      <c r="F767" s="40" t="s">
        <v>4116</v>
      </c>
      <c r="G767" s="172" t="s">
        <v>4117</v>
      </c>
      <c r="H767" s="134" t="s">
        <v>4118</v>
      </c>
      <c r="I767" s="8"/>
      <c r="J767" s="172" t="s">
        <v>3406</v>
      </c>
      <c r="K767" s="8"/>
      <c r="L767" s="33">
        <v>43773</v>
      </c>
      <c r="M767" s="7" t="s">
        <v>4</v>
      </c>
      <c r="N767" s="8"/>
      <c r="O767" s="172" t="s">
        <v>3406</v>
      </c>
      <c r="P767" s="43" t="s">
        <v>1219</v>
      </c>
      <c r="Q767" s="22" t="s">
        <v>1214</v>
      </c>
      <c r="R767" s="141" t="s">
        <v>5093</v>
      </c>
      <c r="S767" s="8" t="s">
        <v>1569</v>
      </c>
      <c r="T767" s="8"/>
      <c r="U767" s="110" t="s">
        <v>3427</v>
      </c>
      <c r="V767" s="110"/>
      <c r="W767" s="110"/>
      <c r="X767" s="22"/>
      <c r="Y767" s="141"/>
      <c r="Z767" s="22"/>
      <c r="AA767" s="93" t="s">
        <v>5158</v>
      </c>
      <c r="AB767" s="15"/>
    </row>
    <row r="768" spans="1:30" x14ac:dyDescent="0.25">
      <c r="A768" s="7">
        <v>179</v>
      </c>
      <c r="B768" s="187" t="s">
        <v>63</v>
      </c>
      <c r="C768" s="170">
        <v>68761909</v>
      </c>
      <c r="D768" s="7"/>
      <c r="E768" s="171">
        <v>43762.431250000001</v>
      </c>
      <c r="F768" s="40" t="s">
        <v>4119</v>
      </c>
      <c r="G768" s="172" t="s">
        <v>4120</v>
      </c>
      <c r="H768" s="134" t="s">
        <v>4092</v>
      </c>
      <c r="I768" s="8"/>
      <c r="J768" s="172" t="s">
        <v>3405</v>
      </c>
      <c r="K768" s="8"/>
      <c r="L768" s="33">
        <v>43773</v>
      </c>
      <c r="M768" s="7" t="s">
        <v>4</v>
      </c>
      <c r="N768" s="8"/>
      <c r="O768" s="172" t="s">
        <v>3417</v>
      </c>
      <c r="P768" s="43" t="s">
        <v>1219</v>
      </c>
      <c r="Q768" s="22" t="s">
        <v>1214</v>
      </c>
      <c r="R768" s="141" t="s">
        <v>5093</v>
      </c>
      <c r="S768" s="8" t="s">
        <v>1569</v>
      </c>
      <c r="T768" s="8"/>
      <c r="U768" s="110" t="s">
        <v>3427</v>
      </c>
      <c r="V768" s="110"/>
      <c r="W768" s="110"/>
      <c r="X768" s="22"/>
      <c r="Y768" s="141"/>
      <c r="Z768" s="22"/>
      <c r="AA768" s="93" t="s">
        <v>5158</v>
      </c>
      <c r="AB768" s="15"/>
    </row>
    <row r="769" spans="1:30" x14ac:dyDescent="0.25">
      <c r="A769" s="7">
        <v>180</v>
      </c>
      <c r="B769" s="187" t="s">
        <v>63</v>
      </c>
      <c r="C769" s="170">
        <v>68855185</v>
      </c>
      <c r="D769" s="7"/>
      <c r="E769" s="171">
        <v>43765.546527777777</v>
      </c>
      <c r="F769" s="40" t="s">
        <v>4121</v>
      </c>
      <c r="G769" s="172" t="s">
        <v>4122</v>
      </c>
      <c r="H769" s="134" t="s">
        <v>4092</v>
      </c>
      <c r="I769" s="8"/>
      <c r="J769" s="172" t="s">
        <v>3407</v>
      </c>
      <c r="K769" s="8"/>
      <c r="L769" s="33">
        <v>43773</v>
      </c>
      <c r="M769" s="7" t="s">
        <v>4</v>
      </c>
      <c r="N769" s="8"/>
      <c r="O769" s="172" t="s">
        <v>3416</v>
      </c>
      <c r="P769" s="43" t="s">
        <v>1211</v>
      </c>
      <c r="Q769" s="22">
        <v>43769</v>
      </c>
      <c r="R769" s="141" t="s">
        <v>5086</v>
      </c>
      <c r="S769" s="8" t="s">
        <v>1569</v>
      </c>
      <c r="T769" s="8"/>
      <c r="U769" s="110" t="s">
        <v>3427</v>
      </c>
      <c r="V769" s="110"/>
      <c r="W769" s="110"/>
      <c r="X769" s="22"/>
      <c r="Y769" s="141"/>
      <c r="Z769" s="22"/>
      <c r="AA769" s="93" t="s">
        <v>5158</v>
      </c>
      <c r="AB769" s="105"/>
      <c r="AC769" s="88"/>
      <c r="AD769" s="88"/>
    </row>
    <row r="770" spans="1:30" x14ac:dyDescent="0.25">
      <c r="A770" s="7">
        <v>181</v>
      </c>
      <c r="B770" s="187" t="s">
        <v>63</v>
      </c>
      <c r="C770" s="170">
        <v>68857359</v>
      </c>
      <c r="D770" s="7"/>
      <c r="E770" s="171">
        <v>43765.643055555556</v>
      </c>
      <c r="F770" s="40" t="s">
        <v>4123</v>
      </c>
      <c r="G770" s="172" t="s">
        <v>4124</v>
      </c>
      <c r="H770" s="134" t="s">
        <v>4118</v>
      </c>
      <c r="I770" s="8"/>
      <c r="J770" s="172" t="s">
        <v>3406</v>
      </c>
      <c r="K770" s="8"/>
      <c r="L770" s="33">
        <v>43773</v>
      </c>
      <c r="M770" s="7" t="s">
        <v>4</v>
      </c>
      <c r="N770" s="8"/>
      <c r="O770" s="172" t="s">
        <v>3406</v>
      </c>
      <c r="P770" s="43" t="s">
        <v>1219</v>
      </c>
      <c r="Q770" s="22" t="s">
        <v>1214</v>
      </c>
      <c r="R770" s="141" t="s">
        <v>5093</v>
      </c>
      <c r="S770" s="8" t="s">
        <v>1569</v>
      </c>
      <c r="T770" s="8"/>
      <c r="U770" s="110" t="s">
        <v>3427</v>
      </c>
      <c r="V770" s="110"/>
      <c r="W770" s="110"/>
      <c r="X770" s="22"/>
      <c r="Y770" s="141"/>
      <c r="Z770" s="22"/>
      <c r="AA770" s="93" t="s">
        <v>5158</v>
      </c>
      <c r="AB770" s="15"/>
    </row>
    <row r="771" spans="1:30" x14ac:dyDescent="0.25">
      <c r="A771" s="7">
        <v>182</v>
      </c>
      <c r="B771" s="187" t="s">
        <v>63</v>
      </c>
      <c r="C771" s="170">
        <v>68873549</v>
      </c>
      <c r="D771" s="7"/>
      <c r="E771" s="171">
        <v>43766.479861111111</v>
      </c>
      <c r="F771" s="40" t="s">
        <v>4125</v>
      </c>
      <c r="G771" s="172" t="s">
        <v>4126</v>
      </c>
      <c r="H771" s="134" t="s">
        <v>4127</v>
      </c>
      <c r="I771" s="8"/>
      <c r="J771" s="172" t="s">
        <v>3407</v>
      </c>
      <c r="K771" s="8"/>
      <c r="L771" s="33">
        <v>43773</v>
      </c>
      <c r="M771" s="7" t="s">
        <v>4</v>
      </c>
      <c r="N771" s="8"/>
      <c r="O771" s="172" t="s">
        <v>3416</v>
      </c>
      <c r="P771" s="43" t="s">
        <v>1211</v>
      </c>
      <c r="Q771" s="22">
        <v>43768</v>
      </c>
      <c r="R771" s="141" t="s">
        <v>5087</v>
      </c>
      <c r="S771" s="8" t="s">
        <v>1569</v>
      </c>
      <c r="T771" s="8"/>
      <c r="U771" s="110" t="s">
        <v>3427</v>
      </c>
      <c r="V771" s="110"/>
      <c r="W771" s="110"/>
      <c r="X771" s="22"/>
      <c r="Y771" s="141"/>
      <c r="Z771" s="22"/>
      <c r="AA771" s="93" t="s">
        <v>5158</v>
      </c>
      <c r="AB771" s="105"/>
      <c r="AC771" s="88"/>
      <c r="AD771" s="88"/>
    </row>
    <row r="772" spans="1:30" x14ac:dyDescent="0.25">
      <c r="A772" s="7">
        <v>183</v>
      </c>
      <c r="B772" s="187" t="s">
        <v>63</v>
      </c>
      <c r="C772" s="170">
        <v>68913865</v>
      </c>
      <c r="D772" s="7"/>
      <c r="E772" s="171">
        <v>43767.444444444445</v>
      </c>
      <c r="F772" s="40" t="s">
        <v>4208</v>
      </c>
      <c r="G772" s="172" t="s">
        <v>4209</v>
      </c>
      <c r="H772" s="134" t="s">
        <v>4070</v>
      </c>
      <c r="I772" s="8"/>
      <c r="J772" s="172" t="s">
        <v>4211</v>
      </c>
      <c r="K772" s="8"/>
      <c r="L772" s="33">
        <v>43773</v>
      </c>
      <c r="M772" s="7" t="s">
        <v>4</v>
      </c>
      <c r="N772" s="8"/>
      <c r="O772" s="172" t="s">
        <v>4210</v>
      </c>
      <c r="P772" s="43" t="s">
        <v>1211</v>
      </c>
      <c r="Q772" s="22">
        <v>43770</v>
      </c>
      <c r="R772" s="141" t="s">
        <v>5088</v>
      </c>
      <c r="S772" s="177" t="s">
        <v>1569</v>
      </c>
      <c r="T772" s="8"/>
      <c r="U772" s="110" t="s">
        <v>3427</v>
      </c>
      <c r="V772" s="110"/>
      <c r="W772" s="110"/>
      <c r="X772" s="22"/>
      <c r="Y772" s="141"/>
      <c r="Z772" s="22"/>
      <c r="AA772" s="93" t="s">
        <v>5158</v>
      </c>
      <c r="AB772" s="105"/>
      <c r="AC772" s="88"/>
      <c r="AD772" s="88"/>
    </row>
    <row r="773" spans="1:30" x14ac:dyDescent="0.25">
      <c r="A773" s="7">
        <v>184</v>
      </c>
      <c r="B773" s="187" t="s">
        <v>63</v>
      </c>
      <c r="C773" s="170">
        <v>68913311</v>
      </c>
      <c r="D773" s="7"/>
      <c r="E773" s="171">
        <v>43767.484722222223</v>
      </c>
      <c r="F773" s="40" t="s">
        <v>4212</v>
      </c>
      <c r="G773" s="172" t="s">
        <v>4128</v>
      </c>
      <c r="H773" s="134" t="s">
        <v>4129</v>
      </c>
      <c r="I773" s="8"/>
      <c r="J773" s="172" t="s">
        <v>4131</v>
      </c>
      <c r="K773" s="8"/>
      <c r="L773" s="33">
        <v>43773</v>
      </c>
      <c r="M773" s="7" t="s">
        <v>4</v>
      </c>
      <c r="N773" s="8"/>
      <c r="O773" s="172" t="s">
        <v>4130</v>
      </c>
      <c r="P773" s="43" t="s">
        <v>1219</v>
      </c>
      <c r="Q773" s="22">
        <v>43775</v>
      </c>
      <c r="R773" s="141" t="s">
        <v>5094</v>
      </c>
      <c r="S773" s="177" t="s">
        <v>1569</v>
      </c>
      <c r="T773" s="8"/>
      <c r="U773" s="110" t="s">
        <v>3427</v>
      </c>
      <c r="V773" s="110"/>
      <c r="W773" s="110"/>
      <c r="X773" s="22"/>
      <c r="Y773" s="141"/>
      <c r="Z773" s="22"/>
      <c r="AA773" s="93" t="s">
        <v>5158</v>
      </c>
      <c r="AB773" s="15"/>
    </row>
    <row r="774" spans="1:30" x14ac:dyDescent="0.25">
      <c r="A774" s="7">
        <v>185</v>
      </c>
      <c r="B774" s="187" t="s">
        <v>63</v>
      </c>
      <c r="C774" s="170">
        <v>68913311</v>
      </c>
      <c r="D774" s="7"/>
      <c r="E774" s="171">
        <v>43767.484722222223</v>
      </c>
      <c r="F774" s="40" t="s">
        <v>4212</v>
      </c>
      <c r="G774" s="172" t="s">
        <v>4128</v>
      </c>
      <c r="H774" s="134" t="s">
        <v>4129</v>
      </c>
      <c r="I774" s="8"/>
      <c r="J774" s="172" t="s">
        <v>4133</v>
      </c>
      <c r="K774" s="8"/>
      <c r="L774" s="33">
        <v>43773</v>
      </c>
      <c r="M774" s="7" t="s">
        <v>4</v>
      </c>
      <c r="N774" s="8"/>
      <c r="O774" s="172" t="s">
        <v>4132</v>
      </c>
      <c r="P774" s="43" t="s">
        <v>1219</v>
      </c>
      <c r="Q774" s="22">
        <v>43775</v>
      </c>
      <c r="R774" s="141" t="s">
        <v>5094</v>
      </c>
      <c r="S774" s="177" t="s">
        <v>1569</v>
      </c>
      <c r="T774" s="8"/>
      <c r="U774" s="110" t="s">
        <v>3427</v>
      </c>
      <c r="V774" s="110"/>
      <c r="W774" s="110"/>
      <c r="X774" s="22"/>
      <c r="Y774" s="141"/>
      <c r="Z774" s="22"/>
      <c r="AA774" s="93" t="s">
        <v>5158</v>
      </c>
      <c r="AB774" s="15"/>
    </row>
    <row r="775" spans="1:30" x14ac:dyDescent="0.25">
      <c r="A775" s="7">
        <v>186</v>
      </c>
      <c r="B775" s="187" t="s">
        <v>63</v>
      </c>
      <c r="C775" s="170">
        <v>68911385</v>
      </c>
      <c r="D775" s="7"/>
      <c r="E775" s="171">
        <v>43767.500694444447</v>
      </c>
      <c r="F775" s="40" t="s">
        <v>4142</v>
      </c>
      <c r="G775" s="172" t="s">
        <v>4143</v>
      </c>
      <c r="H775" s="134" t="s">
        <v>4070</v>
      </c>
      <c r="I775" s="8"/>
      <c r="J775" s="172" t="s">
        <v>4145</v>
      </c>
      <c r="K775" s="8"/>
      <c r="L775" s="33">
        <v>43773</v>
      </c>
      <c r="M775" s="7" t="s">
        <v>4</v>
      </c>
      <c r="N775" s="8"/>
      <c r="O775" s="172" t="s">
        <v>4144</v>
      </c>
      <c r="P775" s="43" t="s">
        <v>1211</v>
      </c>
      <c r="Q775" s="22">
        <v>43770</v>
      </c>
      <c r="R775" s="141" t="s">
        <v>5088</v>
      </c>
      <c r="S775" s="177" t="s">
        <v>1569</v>
      </c>
      <c r="T775" s="8"/>
      <c r="U775" s="110" t="s">
        <v>3427</v>
      </c>
      <c r="V775" s="110"/>
      <c r="W775" s="110"/>
      <c r="X775" s="22"/>
      <c r="Y775" s="141"/>
      <c r="Z775" s="22"/>
      <c r="AA775" s="93" t="s">
        <v>5158</v>
      </c>
      <c r="AB775" s="105"/>
      <c r="AC775" s="88"/>
      <c r="AD775" s="88"/>
    </row>
    <row r="776" spans="1:30" x14ac:dyDescent="0.25">
      <c r="A776" s="7">
        <v>187</v>
      </c>
      <c r="B776" s="187" t="s">
        <v>63</v>
      </c>
      <c r="C776" s="170">
        <v>68911385</v>
      </c>
      <c r="D776" s="7"/>
      <c r="E776" s="171">
        <v>43767.500694444447</v>
      </c>
      <c r="F776" s="40" t="s">
        <v>4142</v>
      </c>
      <c r="G776" s="172" t="s">
        <v>4143</v>
      </c>
      <c r="H776" s="134" t="s">
        <v>4070</v>
      </c>
      <c r="I776" s="8"/>
      <c r="J776" s="172" t="s">
        <v>4147</v>
      </c>
      <c r="K776" s="8"/>
      <c r="L776" s="33">
        <v>43773</v>
      </c>
      <c r="M776" s="7" t="s">
        <v>4</v>
      </c>
      <c r="N776" s="8"/>
      <c r="O776" s="172" t="s">
        <v>4146</v>
      </c>
      <c r="P776" s="43" t="s">
        <v>1211</v>
      </c>
      <c r="Q776" s="22">
        <v>43770</v>
      </c>
      <c r="R776" s="141" t="s">
        <v>5088</v>
      </c>
      <c r="S776" s="177" t="s">
        <v>1569</v>
      </c>
      <c r="T776" s="8"/>
      <c r="U776" s="110" t="s">
        <v>3427</v>
      </c>
      <c r="V776" s="110"/>
      <c r="W776" s="110"/>
      <c r="X776" s="22"/>
      <c r="Y776" s="141"/>
      <c r="Z776" s="22"/>
      <c r="AA776" s="93" t="s">
        <v>5158</v>
      </c>
      <c r="AB776" s="15"/>
    </row>
    <row r="777" spans="1:30" x14ac:dyDescent="0.25">
      <c r="A777" s="7">
        <v>189</v>
      </c>
      <c r="B777" s="187" t="s">
        <v>63</v>
      </c>
      <c r="C777" s="170">
        <v>68928025</v>
      </c>
      <c r="D777" s="7"/>
      <c r="E777" s="171">
        <v>43767.791666666664</v>
      </c>
      <c r="F777" s="40" t="s">
        <v>4148</v>
      </c>
      <c r="G777" s="172" t="s">
        <v>4149</v>
      </c>
      <c r="H777" s="134" t="s">
        <v>4071</v>
      </c>
      <c r="I777" s="8"/>
      <c r="J777" s="172" t="s">
        <v>4141</v>
      </c>
      <c r="K777" s="8"/>
      <c r="L777" s="33">
        <v>43773</v>
      </c>
      <c r="M777" s="7" t="s">
        <v>4</v>
      </c>
      <c r="N777" s="8"/>
      <c r="O777" s="172" t="s">
        <v>4150</v>
      </c>
      <c r="P777" s="43" t="s">
        <v>1211</v>
      </c>
      <c r="Q777" s="22">
        <v>43769</v>
      </c>
      <c r="R777" s="141" t="s">
        <v>5089</v>
      </c>
      <c r="S777" s="177" t="s">
        <v>1569</v>
      </c>
      <c r="T777" s="8"/>
      <c r="U777" s="110" t="s">
        <v>3427</v>
      </c>
      <c r="V777" s="110"/>
      <c r="W777" s="110"/>
      <c r="X777" s="22"/>
      <c r="Y777" s="141"/>
      <c r="Z777" s="22"/>
      <c r="AA777" s="93" t="s">
        <v>5158</v>
      </c>
      <c r="AB777" s="15"/>
    </row>
    <row r="778" spans="1:30" x14ac:dyDescent="0.25">
      <c r="A778" s="7">
        <v>190</v>
      </c>
      <c r="B778" s="187" t="s">
        <v>63</v>
      </c>
      <c r="C778" s="170">
        <v>68936351</v>
      </c>
      <c r="D778" s="7"/>
      <c r="E778" s="171">
        <v>43767.90625</v>
      </c>
      <c r="F778" s="40" t="s">
        <v>4134</v>
      </c>
      <c r="G778" s="172" t="s">
        <v>4135</v>
      </c>
      <c r="H778" s="134" t="s">
        <v>4129</v>
      </c>
      <c r="I778" s="8"/>
      <c r="J778" s="172" t="s">
        <v>4137</v>
      </c>
      <c r="K778" s="8"/>
      <c r="L778" s="33">
        <v>43773</v>
      </c>
      <c r="M778" s="7" t="s">
        <v>4</v>
      </c>
      <c r="N778" s="8"/>
      <c r="O778" s="172" t="s">
        <v>4136</v>
      </c>
      <c r="P778" s="43" t="s">
        <v>1219</v>
      </c>
      <c r="Q778" s="22">
        <v>43775</v>
      </c>
      <c r="R778" s="141" t="s">
        <v>5094</v>
      </c>
      <c r="S778" s="177" t="s">
        <v>1569</v>
      </c>
      <c r="T778" s="8"/>
      <c r="U778" s="110" t="s">
        <v>3427</v>
      </c>
      <c r="V778" s="110"/>
      <c r="W778" s="110"/>
      <c r="X778" s="22"/>
      <c r="Y778" s="141"/>
      <c r="Z778" s="22"/>
      <c r="AA778" s="93" t="s">
        <v>5158</v>
      </c>
      <c r="AB778" s="15"/>
    </row>
    <row r="779" spans="1:30" x14ac:dyDescent="0.25">
      <c r="A779" s="7">
        <v>191</v>
      </c>
      <c r="B779" s="187" t="s">
        <v>63</v>
      </c>
      <c r="C779" s="173">
        <v>68951567</v>
      </c>
      <c r="D779" s="7"/>
      <c r="E779" s="171">
        <v>43768.478472222225</v>
      </c>
      <c r="F779" s="40" t="s">
        <v>4213</v>
      </c>
      <c r="G779" s="172" t="s">
        <v>4214</v>
      </c>
      <c r="H779" s="134" t="s">
        <v>2483</v>
      </c>
      <c r="I779" s="8"/>
      <c r="J779" s="172" t="s">
        <v>4145</v>
      </c>
      <c r="K779" s="8"/>
      <c r="L779" s="33">
        <v>43773</v>
      </c>
      <c r="M779" s="7" t="s">
        <v>4</v>
      </c>
      <c r="N779" s="8"/>
      <c r="O779" s="172" t="s">
        <v>4144</v>
      </c>
      <c r="P779" s="43" t="s">
        <v>1211</v>
      </c>
      <c r="Q779" s="22">
        <v>43772</v>
      </c>
      <c r="R779" s="141" t="s">
        <v>5090</v>
      </c>
      <c r="S779" s="177" t="s">
        <v>1569</v>
      </c>
      <c r="T779" s="8"/>
      <c r="U779" s="110" t="s">
        <v>3427</v>
      </c>
      <c r="V779" s="110"/>
      <c r="W779" s="110"/>
      <c r="X779" s="22"/>
      <c r="Y779" s="141"/>
      <c r="Z779" s="22"/>
      <c r="AA779" s="93" t="s">
        <v>5158</v>
      </c>
      <c r="AB779" s="15"/>
    </row>
    <row r="780" spans="1:30" x14ac:dyDescent="0.25">
      <c r="A780" s="7">
        <v>192</v>
      </c>
      <c r="B780" s="187" t="s">
        <v>63</v>
      </c>
      <c r="C780" s="173">
        <v>68953991</v>
      </c>
      <c r="D780" s="7"/>
      <c r="E780" s="171">
        <v>43768.581250000003</v>
      </c>
      <c r="F780" s="40" t="s">
        <v>4215</v>
      </c>
      <c r="G780" s="172" t="s">
        <v>4216</v>
      </c>
      <c r="H780" s="134" t="s">
        <v>4217</v>
      </c>
      <c r="I780" s="8"/>
      <c r="J780" s="172" t="s">
        <v>4219</v>
      </c>
      <c r="K780" s="8"/>
      <c r="L780" s="33">
        <v>43773</v>
      </c>
      <c r="M780" s="7" t="s">
        <v>4</v>
      </c>
      <c r="N780" s="8"/>
      <c r="O780" s="172" t="s">
        <v>4218</v>
      </c>
      <c r="P780" s="43" t="s">
        <v>1211</v>
      </c>
      <c r="Q780" s="22">
        <v>43773</v>
      </c>
      <c r="R780" s="141" t="s">
        <v>5091</v>
      </c>
      <c r="S780" s="8" t="s">
        <v>1569</v>
      </c>
      <c r="T780" s="8"/>
      <c r="U780" s="110" t="s">
        <v>3427</v>
      </c>
      <c r="V780" s="110"/>
      <c r="W780" s="110"/>
      <c r="X780" s="22"/>
      <c r="Y780" s="141"/>
      <c r="Z780" s="22"/>
      <c r="AA780" s="93" t="s">
        <v>5158</v>
      </c>
      <c r="AB780" s="15"/>
    </row>
    <row r="781" spans="1:30" x14ac:dyDescent="0.25">
      <c r="A781" s="7">
        <v>193</v>
      </c>
      <c r="B781" s="187" t="s">
        <v>63</v>
      </c>
      <c r="C781" s="173">
        <v>68953913</v>
      </c>
      <c r="D781" s="7"/>
      <c r="E781" s="171">
        <v>43768.581944444442</v>
      </c>
      <c r="F781" s="40" t="s">
        <v>4220</v>
      </c>
      <c r="G781" s="172" t="s">
        <v>4221</v>
      </c>
      <c r="H781" s="134" t="s">
        <v>4222</v>
      </c>
      <c r="I781" s="8"/>
      <c r="J781" s="172" t="s">
        <v>3412</v>
      </c>
      <c r="K781" s="8"/>
      <c r="L781" s="33">
        <v>43773</v>
      </c>
      <c r="M781" s="7" t="s">
        <v>4</v>
      </c>
      <c r="N781" s="8"/>
      <c r="O781" s="172" t="s">
        <v>4223</v>
      </c>
      <c r="P781" s="43" t="s">
        <v>1211</v>
      </c>
      <c r="Q781" s="22">
        <v>43771</v>
      </c>
      <c r="R781" s="141" t="s">
        <v>5092</v>
      </c>
      <c r="S781" s="177" t="s">
        <v>1569</v>
      </c>
      <c r="T781" s="8"/>
      <c r="U781" s="110" t="s">
        <v>3427</v>
      </c>
      <c r="V781" s="110"/>
      <c r="W781" s="110"/>
      <c r="X781" s="22"/>
      <c r="Y781" s="141"/>
      <c r="Z781" s="22"/>
      <c r="AA781" s="93" t="s">
        <v>5158</v>
      </c>
      <c r="AB781" s="15"/>
    </row>
    <row r="782" spans="1:30" x14ac:dyDescent="0.25">
      <c r="A782" s="7">
        <v>196</v>
      </c>
      <c r="B782" s="187" t="s">
        <v>63</v>
      </c>
      <c r="C782" s="170">
        <v>69008695</v>
      </c>
      <c r="D782" s="7"/>
      <c r="E782" s="171">
        <v>43769.404861111114</v>
      </c>
      <c r="F782" s="40" t="s">
        <v>4224</v>
      </c>
      <c r="G782" s="172" t="s">
        <v>4225</v>
      </c>
      <c r="H782" s="134" t="s">
        <v>2483</v>
      </c>
      <c r="I782" s="8"/>
      <c r="J782" s="172" t="s">
        <v>4227</v>
      </c>
      <c r="K782" s="8"/>
      <c r="L782" s="33">
        <v>43773</v>
      </c>
      <c r="M782" s="7" t="s">
        <v>4</v>
      </c>
      <c r="N782" s="8"/>
      <c r="O782" s="172" t="s">
        <v>4226</v>
      </c>
      <c r="P782" s="43" t="s">
        <v>1211</v>
      </c>
      <c r="Q782" s="22">
        <v>43772</v>
      </c>
      <c r="R782" s="141" t="s">
        <v>5090</v>
      </c>
      <c r="S782" s="177" t="s">
        <v>1569</v>
      </c>
      <c r="T782" s="8"/>
      <c r="U782" s="110" t="s">
        <v>3427</v>
      </c>
      <c r="V782" s="110"/>
      <c r="W782" s="110"/>
      <c r="X782" s="22"/>
      <c r="Y782" s="141"/>
      <c r="Z782" s="22"/>
      <c r="AA782" s="93" t="s">
        <v>5158</v>
      </c>
      <c r="AB782" s="15"/>
    </row>
    <row r="783" spans="1:30" x14ac:dyDescent="0.25">
      <c r="A783" s="7">
        <v>197</v>
      </c>
      <c r="B783" s="187" t="s">
        <v>63</v>
      </c>
      <c r="C783" s="170">
        <v>69008157</v>
      </c>
      <c r="D783" s="7"/>
      <c r="E783" s="171">
        <v>43769.510416666664</v>
      </c>
      <c r="F783" s="40" t="s">
        <v>4228</v>
      </c>
      <c r="G783" s="172" t="s">
        <v>4229</v>
      </c>
      <c r="H783" s="134" t="s">
        <v>3874</v>
      </c>
      <c r="I783" s="8"/>
      <c r="J783" s="172" t="s">
        <v>3412</v>
      </c>
      <c r="K783" s="8"/>
      <c r="L783" s="33">
        <v>43773</v>
      </c>
      <c r="M783" s="7" t="s">
        <v>4</v>
      </c>
      <c r="N783" s="8"/>
      <c r="O783" s="172" t="s">
        <v>4223</v>
      </c>
      <c r="P783" s="43" t="s">
        <v>1211</v>
      </c>
      <c r="Q783" s="22">
        <v>43771</v>
      </c>
      <c r="R783" s="141" t="s">
        <v>5090</v>
      </c>
      <c r="S783" s="177" t="s">
        <v>1569</v>
      </c>
      <c r="T783" s="8"/>
      <c r="U783" s="110" t="s">
        <v>3427</v>
      </c>
      <c r="V783" s="110"/>
      <c r="W783" s="110"/>
      <c r="X783" s="22"/>
      <c r="Y783" s="141"/>
      <c r="Z783" s="22"/>
      <c r="AA783" s="93" t="s">
        <v>5158</v>
      </c>
      <c r="AB783" s="15"/>
    </row>
    <row r="784" spans="1:30" x14ac:dyDescent="0.25">
      <c r="A784" s="7">
        <v>198</v>
      </c>
      <c r="B784" s="187" t="s">
        <v>63</v>
      </c>
      <c r="C784" s="173">
        <v>68952125</v>
      </c>
      <c r="D784" s="7"/>
      <c r="E784" s="171">
        <v>43769.592361111114</v>
      </c>
      <c r="F784" s="40" t="s">
        <v>4230</v>
      </c>
      <c r="G784" s="172" t="s">
        <v>4231</v>
      </c>
      <c r="H784" s="134" t="s">
        <v>4127</v>
      </c>
      <c r="I784" s="8"/>
      <c r="J784" s="172" t="s">
        <v>4147</v>
      </c>
      <c r="K784" s="8"/>
      <c r="L784" s="33">
        <v>43773</v>
      </c>
      <c r="M784" s="7" t="s">
        <v>4</v>
      </c>
      <c r="N784" s="8"/>
      <c r="O784" s="172" t="s">
        <v>4232</v>
      </c>
      <c r="P784" s="43" t="s">
        <v>1211</v>
      </c>
      <c r="Q784" s="22">
        <v>43771</v>
      </c>
      <c r="R784" s="141" t="s">
        <v>5090</v>
      </c>
      <c r="S784" s="8" t="s">
        <v>1569</v>
      </c>
      <c r="T784" s="8"/>
      <c r="U784" s="110" t="s">
        <v>3427</v>
      </c>
      <c r="V784" s="110"/>
      <c r="W784" s="110"/>
      <c r="X784" s="22"/>
      <c r="Y784" s="141"/>
      <c r="Z784" s="22"/>
      <c r="AA784" s="93" t="s">
        <v>5158</v>
      </c>
      <c r="AB784" s="15"/>
    </row>
    <row r="785" spans="1:34" x14ac:dyDescent="0.25">
      <c r="A785" s="7">
        <v>199</v>
      </c>
      <c r="B785" s="187" t="s">
        <v>63</v>
      </c>
      <c r="C785" s="170">
        <v>69018595</v>
      </c>
      <c r="D785" s="7"/>
      <c r="E785" s="171">
        <v>43769.670138888891</v>
      </c>
      <c r="F785" s="40" t="s">
        <v>4233</v>
      </c>
      <c r="G785" s="172" t="s">
        <v>4234</v>
      </c>
      <c r="H785" s="134" t="s">
        <v>3876</v>
      </c>
      <c r="I785" s="8"/>
      <c r="J785" s="172" t="s">
        <v>4147</v>
      </c>
      <c r="K785" s="8"/>
      <c r="L785" s="33">
        <v>43773</v>
      </c>
      <c r="M785" s="7" t="s">
        <v>4</v>
      </c>
      <c r="N785" s="8"/>
      <c r="O785" s="172" t="s">
        <v>4232</v>
      </c>
      <c r="P785" s="43" t="s">
        <v>1211</v>
      </c>
      <c r="Q785" s="22">
        <v>43771</v>
      </c>
      <c r="R785" s="141" t="s">
        <v>5090</v>
      </c>
      <c r="S785" s="8" t="s">
        <v>1569</v>
      </c>
      <c r="T785" s="8"/>
      <c r="U785" s="110" t="s">
        <v>3427</v>
      </c>
      <c r="V785" s="110"/>
      <c r="W785" s="110"/>
      <c r="X785" s="22"/>
      <c r="Y785" s="141"/>
      <c r="Z785" s="22"/>
      <c r="AA785" s="93" t="s">
        <v>5158</v>
      </c>
      <c r="AB785" s="15"/>
    </row>
    <row r="786" spans="1:34" x14ac:dyDescent="0.25">
      <c r="A786" s="7">
        <v>200</v>
      </c>
      <c r="B786" s="187" t="s">
        <v>63</v>
      </c>
      <c r="C786" s="170">
        <v>69020479</v>
      </c>
      <c r="D786" s="7"/>
      <c r="E786" s="171">
        <v>43769.70208333333</v>
      </c>
      <c r="F786" s="40" t="s">
        <v>4235</v>
      </c>
      <c r="G786" s="172" t="s">
        <v>4236</v>
      </c>
      <c r="H786" s="134" t="s">
        <v>2483</v>
      </c>
      <c r="I786" s="8"/>
      <c r="J786" s="172" t="s">
        <v>4145</v>
      </c>
      <c r="K786" s="8"/>
      <c r="L786" s="33">
        <v>43773</v>
      </c>
      <c r="M786" s="7" t="s">
        <v>4</v>
      </c>
      <c r="N786" s="8"/>
      <c r="O786" s="172" t="s">
        <v>4144</v>
      </c>
      <c r="P786" s="43" t="s">
        <v>1211</v>
      </c>
      <c r="Q786" s="22">
        <v>43772</v>
      </c>
      <c r="R786" s="141" t="s">
        <v>5090</v>
      </c>
      <c r="S786" s="8" t="s">
        <v>1569</v>
      </c>
      <c r="T786" s="8"/>
      <c r="U786" s="110" t="s">
        <v>3427</v>
      </c>
      <c r="V786" s="110"/>
      <c r="W786" s="110"/>
      <c r="X786" s="22"/>
      <c r="Y786" s="141"/>
      <c r="Z786" s="22"/>
      <c r="AA786" s="93" t="s">
        <v>5158</v>
      </c>
      <c r="AB786" s="15"/>
    </row>
    <row r="787" spans="1:34" x14ac:dyDescent="0.25">
      <c r="A787" s="7">
        <v>201</v>
      </c>
      <c r="B787" s="187" t="s">
        <v>63</v>
      </c>
      <c r="C787" s="170">
        <v>69020479</v>
      </c>
      <c r="D787" s="7"/>
      <c r="E787" s="171">
        <v>43769.70208333333</v>
      </c>
      <c r="F787" s="40" t="s">
        <v>4235</v>
      </c>
      <c r="G787" s="172" t="s">
        <v>4236</v>
      </c>
      <c r="H787" s="134" t="s">
        <v>2483</v>
      </c>
      <c r="I787" s="8"/>
      <c r="J787" s="172" t="s">
        <v>4147</v>
      </c>
      <c r="K787" s="8"/>
      <c r="L787" s="33">
        <v>43773</v>
      </c>
      <c r="M787" s="7" t="s">
        <v>4</v>
      </c>
      <c r="N787" s="8"/>
      <c r="O787" s="172" t="s">
        <v>4232</v>
      </c>
      <c r="P787" s="43" t="s">
        <v>1211</v>
      </c>
      <c r="Q787" s="22">
        <v>43772</v>
      </c>
      <c r="R787" s="141" t="s">
        <v>5090</v>
      </c>
      <c r="S787" s="8" t="s">
        <v>1569</v>
      </c>
      <c r="T787" s="8"/>
      <c r="U787" s="110" t="s">
        <v>3427</v>
      </c>
      <c r="V787" s="110"/>
      <c r="W787" s="110"/>
      <c r="X787" s="22"/>
      <c r="Y787" s="141"/>
      <c r="Z787" s="22"/>
      <c r="AA787" s="93" t="s">
        <v>5158</v>
      </c>
      <c r="AB787" s="15"/>
    </row>
    <row r="788" spans="1:34" x14ac:dyDescent="0.25">
      <c r="A788" s="7">
        <v>209</v>
      </c>
      <c r="B788" s="187" t="s">
        <v>59</v>
      </c>
      <c r="C788" s="91">
        <v>69080087</v>
      </c>
      <c r="D788" s="7"/>
      <c r="E788" s="174" t="s">
        <v>4731</v>
      </c>
      <c r="F788" s="40" t="s">
        <v>4774</v>
      </c>
      <c r="G788" s="90" t="s">
        <v>4845</v>
      </c>
      <c r="H788" s="45" t="s">
        <v>2951</v>
      </c>
      <c r="I788" s="8"/>
      <c r="J788" s="90" t="s">
        <v>314</v>
      </c>
      <c r="K788" s="8"/>
      <c r="L788" s="33">
        <v>43773</v>
      </c>
      <c r="M788" s="7" t="s">
        <v>4</v>
      </c>
      <c r="N788" s="8"/>
      <c r="O788" s="90" t="s">
        <v>4937</v>
      </c>
      <c r="P788" s="43" t="s">
        <v>1219</v>
      </c>
      <c r="Q788" s="22" t="s">
        <v>1569</v>
      </c>
      <c r="R788" s="141" t="s">
        <v>5025</v>
      </c>
      <c r="S788" s="8" t="s">
        <v>1569</v>
      </c>
      <c r="T788" s="8"/>
      <c r="U788" s="110" t="s">
        <v>3427</v>
      </c>
      <c r="V788" s="22">
        <v>43773</v>
      </c>
      <c r="W788" s="141" t="s">
        <v>5122</v>
      </c>
      <c r="X788" s="22"/>
      <c r="Y788" s="141"/>
      <c r="Z788" s="22"/>
      <c r="AA788" s="93" t="s">
        <v>5158</v>
      </c>
      <c r="AB788" s="105"/>
      <c r="AC788" s="88"/>
      <c r="AD788" s="88"/>
    </row>
    <row r="789" spans="1:34" x14ac:dyDescent="0.25">
      <c r="A789" s="7">
        <v>214</v>
      </c>
      <c r="B789" s="187" t="s">
        <v>753</v>
      </c>
      <c r="C789" s="91">
        <v>69107167</v>
      </c>
      <c r="D789" s="7"/>
      <c r="E789" s="174" t="s">
        <v>4735</v>
      </c>
      <c r="F789" s="157">
        <v>5509</v>
      </c>
      <c r="G789" s="90" t="s">
        <v>4850</v>
      </c>
      <c r="H789" s="45" t="s">
        <v>4851</v>
      </c>
      <c r="I789" s="8"/>
      <c r="J789" s="90" t="s">
        <v>623</v>
      </c>
      <c r="K789" s="8"/>
      <c r="L789" s="33">
        <v>43773</v>
      </c>
      <c r="M789" s="7" t="s">
        <v>4</v>
      </c>
      <c r="N789" s="8"/>
      <c r="O789" s="90" t="s">
        <v>4938</v>
      </c>
      <c r="P789" s="43" t="s">
        <v>1219</v>
      </c>
      <c r="Q789" s="22">
        <v>43775</v>
      </c>
      <c r="R789" s="141" t="s">
        <v>5049</v>
      </c>
      <c r="S789" s="8" t="s">
        <v>1569</v>
      </c>
      <c r="T789" s="8"/>
      <c r="U789" s="110" t="s">
        <v>3427</v>
      </c>
      <c r="V789" s="110"/>
      <c r="W789" s="110"/>
      <c r="X789" s="22"/>
      <c r="Y789" s="141"/>
      <c r="Z789" s="22"/>
      <c r="AA789" s="93" t="s">
        <v>5158</v>
      </c>
      <c r="AB789" s="15"/>
    </row>
    <row r="790" spans="1:34" x14ac:dyDescent="0.25">
      <c r="A790" s="7">
        <v>99</v>
      </c>
      <c r="B790" s="185" t="s">
        <v>34</v>
      </c>
      <c r="C790" s="100">
        <v>69033975</v>
      </c>
      <c r="D790" s="7"/>
      <c r="E790" s="43" t="s">
        <v>4633</v>
      </c>
      <c r="F790" s="20" t="s">
        <v>4651</v>
      </c>
      <c r="G790" s="40" t="s">
        <v>4668</v>
      </c>
      <c r="H790" s="40" t="s">
        <v>1829</v>
      </c>
      <c r="I790" s="8"/>
      <c r="J790" s="26" t="s">
        <v>4418</v>
      </c>
      <c r="K790" s="8"/>
      <c r="L790" s="33">
        <v>43773</v>
      </c>
      <c r="M790" s="7" t="s">
        <v>4</v>
      </c>
      <c r="N790" s="40" t="s">
        <v>4704</v>
      </c>
      <c r="O790" s="20" t="s">
        <v>4705</v>
      </c>
      <c r="P790" s="43" t="s">
        <v>1211</v>
      </c>
      <c r="Q790" s="22">
        <v>43771</v>
      </c>
      <c r="R790" s="141" t="s">
        <v>5099</v>
      </c>
      <c r="S790" s="8" t="s">
        <v>1569</v>
      </c>
      <c r="T790" s="8">
        <v>0</v>
      </c>
      <c r="U790" s="110" t="s">
        <v>3428</v>
      </c>
      <c r="V790" s="110"/>
      <c r="W790" s="110"/>
      <c r="X790" s="22"/>
      <c r="Y790" s="141"/>
      <c r="Z790" s="22"/>
      <c r="AA790" s="93" t="s">
        <v>5158</v>
      </c>
      <c r="AB790" s="15"/>
    </row>
    <row r="791" spans="1:34" x14ac:dyDescent="0.25">
      <c r="A791" s="7">
        <v>143</v>
      </c>
      <c r="B791" s="187" t="s">
        <v>63</v>
      </c>
      <c r="C791" s="91">
        <v>69041335</v>
      </c>
      <c r="D791" s="7"/>
      <c r="E791" s="42" t="s">
        <v>5006</v>
      </c>
      <c r="F791" s="40" t="s">
        <v>4762</v>
      </c>
      <c r="G791" s="90" t="s">
        <v>4822</v>
      </c>
      <c r="H791" s="45" t="s">
        <v>4823</v>
      </c>
      <c r="I791" s="8"/>
      <c r="J791" s="90" t="s">
        <v>4879</v>
      </c>
      <c r="K791" s="8"/>
      <c r="L791" s="33">
        <v>43773</v>
      </c>
      <c r="M791" s="7" t="s">
        <v>4</v>
      </c>
      <c r="N791" s="8"/>
      <c r="O791" s="90" t="s">
        <v>4923</v>
      </c>
      <c r="P791" s="43" t="s">
        <v>1211</v>
      </c>
      <c r="Q791" s="22">
        <v>43773</v>
      </c>
      <c r="R791" s="141" t="s">
        <v>5073</v>
      </c>
      <c r="S791" s="8" t="s">
        <v>2930</v>
      </c>
      <c r="T791" s="8"/>
      <c r="U791" s="110" t="s">
        <v>3428</v>
      </c>
      <c r="V791" s="110"/>
      <c r="W791" s="110"/>
      <c r="X791" s="22"/>
      <c r="Y791" s="141"/>
      <c r="Z791" s="22"/>
      <c r="AA791" s="93" t="s">
        <v>5158</v>
      </c>
      <c r="AB791" s="15"/>
    </row>
    <row r="792" spans="1:34" x14ac:dyDescent="0.25">
      <c r="A792" s="7">
        <v>204</v>
      </c>
      <c r="B792" s="187" t="s">
        <v>2712</v>
      </c>
      <c r="C792" s="91">
        <v>69078363</v>
      </c>
      <c r="D792" s="7"/>
      <c r="E792" s="174" t="s">
        <v>4726</v>
      </c>
      <c r="F792" s="157">
        <v>1292</v>
      </c>
      <c r="G792" s="90" t="s">
        <v>4840</v>
      </c>
      <c r="H792" s="45" t="s">
        <v>37</v>
      </c>
      <c r="I792" s="8"/>
      <c r="J792" s="90" t="s">
        <v>4892</v>
      </c>
      <c r="K792" s="8"/>
      <c r="L792" s="33">
        <v>43773</v>
      </c>
      <c r="M792" s="7" t="s">
        <v>4</v>
      </c>
      <c r="N792" s="8"/>
      <c r="O792" s="90" t="s">
        <v>4935</v>
      </c>
      <c r="P792" s="43" t="s">
        <v>1219</v>
      </c>
      <c r="Q792" s="22" t="s">
        <v>1569</v>
      </c>
      <c r="R792" s="141"/>
      <c r="S792" s="8" t="s">
        <v>1569</v>
      </c>
      <c r="T792" s="8"/>
      <c r="U792" s="110" t="s">
        <v>3428</v>
      </c>
      <c r="V792" s="110"/>
      <c r="W792" s="110"/>
      <c r="X792" s="22"/>
      <c r="Y792" s="141"/>
      <c r="Z792" s="22"/>
      <c r="AA792" s="93" t="s">
        <v>5158</v>
      </c>
      <c r="AB792" s="15"/>
    </row>
    <row r="793" spans="1:34" x14ac:dyDescent="0.25">
      <c r="A793" s="7">
        <v>49</v>
      </c>
      <c r="B793" s="186" t="s">
        <v>4240</v>
      </c>
      <c r="C793" s="100">
        <v>68915915</v>
      </c>
      <c r="D793" s="7"/>
      <c r="E793" s="44" t="s">
        <v>4244</v>
      </c>
      <c r="F793" s="159">
        <v>120008</v>
      </c>
      <c r="G793" s="26" t="s">
        <v>4342</v>
      </c>
      <c r="H793" s="26" t="s">
        <v>801</v>
      </c>
      <c r="I793" s="8"/>
      <c r="J793" s="26" t="s">
        <v>4414</v>
      </c>
      <c r="K793" s="8"/>
      <c r="L793" s="33">
        <v>43770</v>
      </c>
      <c r="M793" s="7" t="s">
        <v>4</v>
      </c>
      <c r="N793" s="26" t="s">
        <v>4466</v>
      </c>
      <c r="O793" s="191" t="s">
        <v>4492</v>
      </c>
      <c r="P793" s="43" t="s">
        <v>1211</v>
      </c>
      <c r="Q793" s="22" t="s">
        <v>1214</v>
      </c>
      <c r="R793" s="192" t="s">
        <v>5033</v>
      </c>
      <c r="S793" s="8" t="s">
        <v>2930</v>
      </c>
      <c r="T793" s="8"/>
      <c r="U793" s="110" t="s">
        <v>1689</v>
      </c>
      <c r="V793" s="110" t="s">
        <v>5543</v>
      </c>
      <c r="W793" s="110"/>
      <c r="X793" s="22">
        <v>43774</v>
      </c>
      <c r="Y793" s="141" t="s">
        <v>4970</v>
      </c>
      <c r="Z793" s="22"/>
      <c r="AA793" s="141"/>
      <c r="AB793" s="22"/>
      <c r="AC793" s="20"/>
      <c r="AD793" s="105"/>
      <c r="AE793" s="88"/>
      <c r="AF793" s="88"/>
      <c r="AG793" s="88"/>
      <c r="AH793" s="88"/>
    </row>
    <row r="794" spans="1:34" x14ac:dyDescent="0.25">
      <c r="A794" s="7">
        <v>52</v>
      </c>
      <c r="B794" s="186" t="s">
        <v>465</v>
      </c>
      <c r="C794" s="100">
        <v>68953475</v>
      </c>
      <c r="D794" s="7"/>
      <c r="E794" s="44" t="s">
        <v>4255</v>
      </c>
      <c r="F794" s="26" t="s">
        <v>4308</v>
      </c>
      <c r="G794" s="26" t="s">
        <v>4353</v>
      </c>
      <c r="H794" s="26" t="s">
        <v>2951</v>
      </c>
      <c r="I794" s="8"/>
      <c r="J794" s="26" t="s">
        <v>4424</v>
      </c>
      <c r="K794" s="8"/>
      <c r="L794" s="33">
        <v>43770</v>
      </c>
      <c r="M794" s="7" t="s">
        <v>4</v>
      </c>
      <c r="N794" s="26" t="s">
        <v>4477</v>
      </c>
      <c r="O794" s="191" t="s">
        <v>4500</v>
      </c>
      <c r="P794" s="43" t="s">
        <v>1211</v>
      </c>
      <c r="Q794" s="22">
        <v>43773</v>
      </c>
      <c r="R794" s="192" t="s">
        <v>5034</v>
      </c>
      <c r="S794" s="8" t="s">
        <v>1569</v>
      </c>
      <c r="T794" s="8"/>
      <c r="U794" s="110" t="s">
        <v>1689</v>
      </c>
      <c r="V794" s="110" t="s">
        <v>5542</v>
      </c>
      <c r="W794" s="110"/>
      <c r="X794" s="22">
        <v>43774</v>
      </c>
      <c r="Y794" s="141" t="s">
        <v>4974</v>
      </c>
      <c r="Z794" s="22"/>
      <c r="AA794" s="141"/>
      <c r="AB794" s="22"/>
      <c r="AC794" s="20"/>
      <c r="AD794" s="105"/>
      <c r="AE794" s="88"/>
      <c r="AF794" s="88"/>
      <c r="AG794" s="88"/>
      <c r="AH794" s="88"/>
    </row>
    <row r="795" spans="1:34" x14ac:dyDescent="0.25">
      <c r="A795" s="7">
        <v>131</v>
      </c>
      <c r="B795" s="186" t="s">
        <v>5160</v>
      </c>
      <c r="C795" s="43">
        <v>68646397</v>
      </c>
      <c r="D795" s="7"/>
      <c r="E795" s="44" t="s">
        <v>5168</v>
      </c>
      <c r="F795" s="43" t="s">
        <v>2538</v>
      </c>
      <c r="G795" s="26" t="s">
        <v>2539</v>
      </c>
      <c r="H795" s="26" t="s">
        <v>42</v>
      </c>
      <c r="I795" s="8"/>
      <c r="J795" s="26" t="s">
        <v>5253</v>
      </c>
      <c r="K795" s="8"/>
      <c r="L795" s="33">
        <v>43774</v>
      </c>
      <c r="M795" s="43" t="s">
        <v>4</v>
      </c>
      <c r="N795" s="26" t="s">
        <v>5427</v>
      </c>
      <c r="O795" s="26" t="s">
        <v>5500</v>
      </c>
      <c r="P795" s="43"/>
      <c r="Q795" s="22"/>
      <c r="R795" s="141"/>
      <c r="S795" s="8"/>
      <c r="T795" s="8"/>
      <c r="U795" s="110" t="s">
        <v>1689</v>
      </c>
      <c r="V795" s="110" t="s">
        <v>5542</v>
      </c>
      <c r="W795" s="110"/>
      <c r="X795" s="22"/>
      <c r="Y795" s="141"/>
      <c r="Z795" s="22"/>
      <c r="AA795" s="141"/>
      <c r="AB795" s="22"/>
      <c r="AC795" s="20"/>
      <c r="AD795" s="105"/>
      <c r="AE795" s="88"/>
      <c r="AF795" s="88"/>
    </row>
    <row r="796" spans="1:34" x14ac:dyDescent="0.25">
      <c r="A796" s="7">
        <v>134</v>
      </c>
      <c r="B796" s="186" t="s">
        <v>465</v>
      </c>
      <c r="C796" s="188">
        <v>69044417</v>
      </c>
      <c r="D796" s="7"/>
      <c r="E796" s="189" t="s">
        <v>5172</v>
      </c>
      <c r="F796" s="188" t="s">
        <v>5262</v>
      </c>
      <c r="G796" s="190" t="s">
        <v>5263</v>
      </c>
      <c r="H796" s="190" t="s">
        <v>5412</v>
      </c>
      <c r="I796" s="8"/>
      <c r="J796" s="190" t="s">
        <v>843</v>
      </c>
      <c r="K796" s="8"/>
      <c r="L796" s="33">
        <v>43774</v>
      </c>
      <c r="M796" s="188" t="s">
        <v>4</v>
      </c>
      <c r="N796" s="190" t="s">
        <v>5433</v>
      </c>
      <c r="O796" s="190" t="s">
        <v>5504</v>
      </c>
      <c r="P796" s="43"/>
      <c r="Q796" s="22"/>
      <c r="R796" s="141"/>
      <c r="S796" s="8"/>
      <c r="T796" s="8"/>
      <c r="U796" s="110" t="s">
        <v>1689</v>
      </c>
      <c r="V796" s="110" t="s">
        <v>5544</v>
      </c>
      <c r="W796" s="110"/>
      <c r="X796" s="22"/>
      <c r="Y796" s="141"/>
      <c r="Z796" s="22"/>
      <c r="AA796" s="141"/>
      <c r="AB796" s="22"/>
      <c r="AC796" s="20"/>
      <c r="AD796" s="105"/>
      <c r="AE796" s="88"/>
      <c r="AF796" s="88"/>
    </row>
    <row r="797" spans="1:34" x14ac:dyDescent="0.25">
      <c r="A797" s="7">
        <v>76</v>
      </c>
      <c r="B797" s="185" t="s">
        <v>34</v>
      </c>
      <c r="C797" s="100">
        <v>68905711</v>
      </c>
      <c r="D797" s="7"/>
      <c r="E797" s="43" t="s">
        <v>4630</v>
      </c>
      <c r="F797" s="26" t="s">
        <v>4647</v>
      </c>
      <c r="G797" s="8" t="s">
        <v>4665</v>
      </c>
      <c r="H797" s="8" t="s">
        <v>1214</v>
      </c>
      <c r="I797" s="8"/>
      <c r="J797" s="26" t="s">
        <v>257</v>
      </c>
      <c r="K797" s="8"/>
      <c r="L797" s="33">
        <v>43773</v>
      </c>
      <c r="M797" s="7" t="s">
        <v>4</v>
      </c>
      <c r="N797" s="40" t="s">
        <v>4699</v>
      </c>
      <c r="O797" s="191" t="s">
        <v>5528</v>
      </c>
      <c r="P797" s="43" t="s">
        <v>1219</v>
      </c>
      <c r="Q797" s="33">
        <v>43777</v>
      </c>
      <c r="R797" s="8" t="s">
        <v>5104</v>
      </c>
      <c r="S797" s="8" t="s">
        <v>1569</v>
      </c>
      <c r="T797" s="8">
        <v>0</v>
      </c>
      <c r="U797" s="110" t="s">
        <v>1689</v>
      </c>
      <c r="V797" s="110" t="s">
        <v>5542</v>
      </c>
      <c r="W797" s="110"/>
      <c r="X797" s="33">
        <v>43777</v>
      </c>
      <c r="Y797" s="8" t="s">
        <v>4959</v>
      </c>
      <c r="Z797" s="22"/>
      <c r="AA797" s="141"/>
      <c r="AB797" s="22"/>
      <c r="AC797" s="20"/>
      <c r="AD797" s="105"/>
      <c r="AE797" s="88"/>
      <c r="AF797" s="88"/>
    </row>
    <row r="798" spans="1:34" x14ac:dyDescent="0.25">
      <c r="A798" s="7">
        <v>141</v>
      </c>
      <c r="B798" s="186" t="s">
        <v>3554</v>
      </c>
      <c r="C798" s="188">
        <v>69101471</v>
      </c>
      <c r="D798" s="7"/>
      <c r="E798" s="189" t="s">
        <v>5178</v>
      </c>
      <c r="F798" s="188" t="s">
        <v>3665</v>
      </c>
      <c r="G798" s="190" t="s">
        <v>3746</v>
      </c>
      <c r="H798" s="190" t="s">
        <v>55</v>
      </c>
      <c r="I798" s="8"/>
      <c r="J798" s="190" t="s">
        <v>5274</v>
      </c>
      <c r="K798" s="8"/>
      <c r="L798" s="33">
        <v>43774</v>
      </c>
      <c r="M798" s="188" t="s">
        <v>4</v>
      </c>
      <c r="N798" s="190" t="s">
        <v>5439</v>
      </c>
      <c r="O798" s="190" t="s">
        <v>5508</v>
      </c>
      <c r="P798" s="43"/>
      <c r="Q798" s="22"/>
      <c r="R798" s="141"/>
      <c r="S798" s="8"/>
      <c r="T798" s="8"/>
      <c r="U798" s="110" t="s">
        <v>1689</v>
      </c>
      <c r="V798" s="110" t="s">
        <v>5544</v>
      </c>
      <c r="W798" s="110"/>
      <c r="X798" s="22"/>
      <c r="Y798" s="141"/>
      <c r="Z798" s="22"/>
      <c r="AA798" s="141"/>
      <c r="AB798" s="22"/>
      <c r="AC798" s="20"/>
      <c r="AD798" s="105"/>
      <c r="AE798" s="88"/>
      <c r="AF798" s="88"/>
    </row>
    <row r="799" spans="1:34" x14ac:dyDescent="0.25">
      <c r="A799" s="7">
        <v>24</v>
      </c>
      <c r="B799" s="186" t="s">
        <v>34</v>
      </c>
      <c r="C799" s="161">
        <v>68933605</v>
      </c>
      <c r="D799" s="7"/>
      <c r="E799" s="24" t="s">
        <v>3621</v>
      </c>
      <c r="F799" s="40" t="s">
        <v>3708</v>
      </c>
      <c r="G799" s="40" t="s">
        <v>3800</v>
      </c>
      <c r="H799" s="40" t="s">
        <v>3875</v>
      </c>
      <c r="I799" s="8"/>
      <c r="J799" s="20"/>
      <c r="K799" s="8"/>
      <c r="L799" s="33">
        <v>43769</v>
      </c>
      <c r="M799" s="7" t="s">
        <v>4</v>
      </c>
      <c r="N799" s="20"/>
      <c r="O799" s="191" t="s">
        <v>667</v>
      </c>
      <c r="P799" s="43" t="s">
        <v>1211</v>
      </c>
      <c r="Q799" s="33">
        <v>43773</v>
      </c>
      <c r="R799" s="8" t="s">
        <v>5098</v>
      </c>
      <c r="S799" s="8" t="s">
        <v>1569</v>
      </c>
      <c r="T799" s="8" t="s">
        <v>2930</v>
      </c>
      <c r="U799" s="22" t="s">
        <v>1689</v>
      </c>
      <c r="V799" s="141" t="s">
        <v>5552</v>
      </c>
      <c r="W799" s="141" t="s">
        <v>5552</v>
      </c>
      <c r="X799" s="22">
        <v>43773</v>
      </c>
      <c r="Y799" s="141" t="s">
        <v>4953</v>
      </c>
      <c r="Z799" s="22"/>
      <c r="AA799" s="141"/>
      <c r="AB799" s="110"/>
      <c r="AC799" s="20"/>
      <c r="AD799" s="138"/>
      <c r="AE799" s="139"/>
      <c r="AF799" s="140"/>
      <c r="AG799" s="111"/>
      <c r="AH799" s="115"/>
    </row>
    <row r="800" spans="1:34" x14ac:dyDescent="0.25">
      <c r="A800" s="7">
        <v>27</v>
      </c>
      <c r="B800" s="186" t="s">
        <v>34</v>
      </c>
      <c r="C800" s="161">
        <v>68979485</v>
      </c>
      <c r="D800" s="7"/>
      <c r="E800" s="24" t="s">
        <v>3654</v>
      </c>
      <c r="F800" s="40" t="s">
        <v>3732</v>
      </c>
      <c r="G800" s="40" t="s">
        <v>3834</v>
      </c>
      <c r="H800" s="40" t="s">
        <v>3872</v>
      </c>
      <c r="I800" s="8"/>
      <c r="J800" s="20"/>
      <c r="K800" s="8"/>
      <c r="L800" s="33">
        <v>43769</v>
      </c>
      <c r="M800" s="7" t="s">
        <v>4</v>
      </c>
      <c r="N800" s="20"/>
      <c r="O800" s="191" t="s">
        <v>4007</v>
      </c>
      <c r="P800" s="43" t="s">
        <v>1211</v>
      </c>
      <c r="Q800" s="33">
        <v>43773</v>
      </c>
      <c r="R800" s="8" t="s">
        <v>4574</v>
      </c>
      <c r="S800" s="8" t="s">
        <v>1569</v>
      </c>
      <c r="T800" s="8">
        <v>0</v>
      </c>
      <c r="U800" s="22" t="s">
        <v>1689</v>
      </c>
      <c r="V800" s="141" t="s">
        <v>5552</v>
      </c>
      <c r="W800" s="141" t="s">
        <v>5552</v>
      </c>
      <c r="X800" s="22">
        <v>43773</v>
      </c>
      <c r="Y800" s="8" t="s">
        <v>4574</v>
      </c>
      <c r="Z800" s="22"/>
      <c r="AA800" s="141"/>
      <c r="AB800" s="110"/>
      <c r="AC800" s="20"/>
      <c r="AD800" s="138"/>
      <c r="AE800" s="139"/>
      <c r="AF800" s="140"/>
      <c r="AG800" s="111"/>
      <c r="AH800" s="115"/>
    </row>
    <row r="801" spans="1:34" x14ac:dyDescent="0.25">
      <c r="A801" s="7">
        <v>74</v>
      </c>
      <c r="B801" s="185" t="s">
        <v>34</v>
      </c>
      <c r="C801" s="161">
        <v>69005751</v>
      </c>
      <c r="D801" s="7"/>
      <c r="E801" s="24" t="s">
        <v>4289</v>
      </c>
      <c r="F801" s="40" t="s">
        <v>591</v>
      </c>
      <c r="G801" s="40" t="s">
        <v>592</v>
      </c>
      <c r="H801" s="40" t="s">
        <v>3872</v>
      </c>
      <c r="I801" s="8"/>
      <c r="J801" s="20" t="s">
        <v>4449</v>
      </c>
      <c r="K801" s="8"/>
      <c r="L801" s="33">
        <v>43770</v>
      </c>
      <c r="M801" s="7" t="s">
        <v>4</v>
      </c>
      <c r="N801" s="20"/>
      <c r="O801" s="191"/>
      <c r="P801" s="43" t="s">
        <v>1211</v>
      </c>
      <c r="Q801" s="33">
        <v>43774</v>
      </c>
      <c r="R801" s="8" t="s">
        <v>4579</v>
      </c>
      <c r="S801" s="8" t="s">
        <v>1569</v>
      </c>
      <c r="T801" s="8">
        <v>0</v>
      </c>
      <c r="U801" s="22" t="s">
        <v>1689</v>
      </c>
      <c r="V801" s="141" t="s">
        <v>5552</v>
      </c>
      <c r="W801" s="141" t="s">
        <v>5552</v>
      </c>
      <c r="X801" s="33">
        <v>43774</v>
      </c>
      <c r="Y801" s="8" t="s">
        <v>4579</v>
      </c>
      <c r="Z801" s="33">
        <v>43774</v>
      </c>
      <c r="AA801" s="8" t="s">
        <v>4579</v>
      </c>
      <c r="AB801" s="22"/>
      <c r="AC801" s="20"/>
      <c r="AD801" s="105"/>
      <c r="AE801" s="88"/>
      <c r="AF801" s="88"/>
    </row>
    <row r="802" spans="1:34" x14ac:dyDescent="0.25">
      <c r="A802" s="7">
        <v>12</v>
      </c>
      <c r="B802" s="186" t="s">
        <v>2710</v>
      </c>
      <c r="C802" s="162">
        <v>68736287</v>
      </c>
      <c r="D802" s="7"/>
      <c r="E802" s="24" t="s">
        <v>1555</v>
      </c>
      <c r="F802" s="40">
        <v>1615</v>
      </c>
      <c r="G802" s="20" t="s">
        <v>1556</v>
      </c>
      <c r="H802" s="40" t="s">
        <v>129</v>
      </c>
      <c r="I802" s="8"/>
      <c r="J802" s="20" t="s">
        <v>1557</v>
      </c>
      <c r="K802" s="8"/>
      <c r="L802" s="33">
        <v>43762</v>
      </c>
      <c r="M802" s="7" t="s">
        <v>1209</v>
      </c>
      <c r="N802" s="20" t="s">
        <v>1558</v>
      </c>
      <c r="O802" s="191" t="s">
        <v>168</v>
      </c>
      <c r="P802" s="43" t="s">
        <v>1211</v>
      </c>
      <c r="Q802" s="22">
        <v>43773</v>
      </c>
      <c r="R802" s="20" t="s">
        <v>4047</v>
      </c>
      <c r="S802" s="26" t="s">
        <v>1569</v>
      </c>
      <c r="T802" s="26" t="s">
        <v>1569</v>
      </c>
      <c r="U802" s="22" t="s">
        <v>1689</v>
      </c>
      <c r="V802" s="141" t="s">
        <v>5552</v>
      </c>
      <c r="W802" s="141" t="s">
        <v>5552</v>
      </c>
      <c r="X802" s="22">
        <v>43773</v>
      </c>
      <c r="Y802" s="141" t="s">
        <v>4960</v>
      </c>
      <c r="Z802" s="22" t="s">
        <v>1569</v>
      </c>
      <c r="AA802" s="93" t="s">
        <v>4048</v>
      </c>
      <c r="AB802" s="22" t="s">
        <v>1569</v>
      </c>
      <c r="AC802" s="93" t="s">
        <v>4048</v>
      </c>
      <c r="AD802" s="114"/>
      <c r="AE802" s="114"/>
      <c r="AF802" s="139"/>
      <c r="AG802" s="62"/>
      <c r="AH802" s="115"/>
    </row>
    <row r="803" spans="1:34" x14ac:dyDescent="0.25">
      <c r="A803" s="7">
        <v>64</v>
      </c>
      <c r="B803" s="185" t="s">
        <v>3252</v>
      </c>
      <c r="C803" s="161">
        <v>68913683</v>
      </c>
      <c r="D803" s="7"/>
      <c r="E803" s="24" t="s">
        <v>3612</v>
      </c>
      <c r="F803" s="157">
        <v>10902</v>
      </c>
      <c r="G803" s="40" t="s">
        <v>3791</v>
      </c>
      <c r="H803" s="40" t="s">
        <v>3866</v>
      </c>
      <c r="I803" s="8"/>
      <c r="J803" s="20"/>
      <c r="K803" s="8"/>
      <c r="L803" s="33">
        <v>43769</v>
      </c>
      <c r="M803" s="7" t="s">
        <v>4</v>
      </c>
      <c r="N803" s="20"/>
      <c r="O803" s="191" t="s">
        <v>3971</v>
      </c>
      <c r="P803" s="43" t="s">
        <v>1211</v>
      </c>
      <c r="Q803" s="33">
        <v>43774</v>
      </c>
      <c r="R803" s="8" t="s">
        <v>4608</v>
      </c>
      <c r="S803" s="8" t="s">
        <v>4620</v>
      </c>
      <c r="T803" s="8"/>
      <c r="U803" s="22" t="s">
        <v>1689</v>
      </c>
      <c r="V803" s="141" t="s">
        <v>5552</v>
      </c>
      <c r="W803" s="141" t="s">
        <v>5552</v>
      </c>
      <c r="X803" s="110" t="s">
        <v>1569</v>
      </c>
      <c r="Y803" s="141"/>
      <c r="Z803" s="22"/>
      <c r="AA803" s="141"/>
      <c r="AB803" s="24"/>
      <c r="AC803" s="20"/>
      <c r="AD803" s="138"/>
      <c r="AE803" s="139"/>
      <c r="AF803" s="140"/>
      <c r="AG803" s="111"/>
      <c r="AH803" s="115"/>
    </row>
    <row r="804" spans="1:34" x14ac:dyDescent="0.25">
      <c r="A804" s="7">
        <v>14</v>
      </c>
      <c r="B804" s="186" t="s">
        <v>2711</v>
      </c>
      <c r="C804" s="100">
        <v>68813309</v>
      </c>
      <c r="D804" s="7"/>
      <c r="E804" s="44" t="s">
        <v>2751</v>
      </c>
      <c r="F804" s="159">
        <v>2010061</v>
      </c>
      <c r="G804" s="26" t="s">
        <v>2821</v>
      </c>
      <c r="H804" s="26" t="s">
        <v>451</v>
      </c>
      <c r="I804" s="8"/>
      <c r="J804" s="26" t="s">
        <v>2843</v>
      </c>
      <c r="K804" s="8"/>
      <c r="L804" s="33">
        <v>43767</v>
      </c>
      <c r="M804" s="7" t="s">
        <v>4</v>
      </c>
      <c r="N804" s="43" t="s">
        <v>2885</v>
      </c>
      <c r="O804" s="191" t="s">
        <v>5525</v>
      </c>
      <c r="P804" s="43" t="s">
        <v>1211</v>
      </c>
      <c r="Q804" s="79" t="s">
        <v>1214</v>
      </c>
      <c r="R804" s="26" t="s">
        <v>3014</v>
      </c>
      <c r="S804" s="26" t="s">
        <v>1569</v>
      </c>
      <c r="T804" s="26" t="s">
        <v>1569</v>
      </c>
      <c r="U804" s="22" t="s">
        <v>1689</v>
      </c>
      <c r="V804" s="141" t="s">
        <v>5552</v>
      </c>
      <c r="W804" s="141" t="s">
        <v>5552</v>
      </c>
      <c r="X804" s="22" t="s">
        <v>1569</v>
      </c>
      <c r="Y804" s="141" t="s">
        <v>4965</v>
      </c>
      <c r="Z804" s="22">
        <v>43771</v>
      </c>
      <c r="AA804" s="93" t="s">
        <v>4045</v>
      </c>
      <c r="AB804" s="22">
        <v>43771</v>
      </c>
      <c r="AC804" s="93" t="s">
        <v>4045</v>
      </c>
      <c r="AD804" s="114"/>
      <c r="AE804" s="139"/>
      <c r="AF804" s="139"/>
      <c r="AG804" s="62"/>
      <c r="AH804" s="115"/>
    </row>
    <row r="805" spans="1:34" x14ac:dyDescent="0.25">
      <c r="A805" s="7">
        <v>119</v>
      </c>
      <c r="B805" s="186" t="s">
        <v>34</v>
      </c>
      <c r="C805" s="96">
        <v>69101093</v>
      </c>
      <c r="D805" s="7"/>
      <c r="E805" s="44" t="s">
        <v>5165</v>
      </c>
      <c r="F805" s="43" t="s">
        <v>5246</v>
      </c>
      <c r="G805" s="26" t="s">
        <v>5248</v>
      </c>
      <c r="H805" s="26" t="s">
        <v>1798</v>
      </c>
      <c r="I805" s="8"/>
      <c r="J805" s="26" t="s">
        <v>5247</v>
      </c>
      <c r="K805" s="8"/>
      <c r="L805" s="33">
        <v>43774</v>
      </c>
      <c r="M805" s="43" t="s">
        <v>4</v>
      </c>
      <c r="N805" s="26" t="s">
        <v>5425</v>
      </c>
      <c r="O805" s="26" t="s">
        <v>5498</v>
      </c>
      <c r="P805" s="43"/>
      <c r="Q805" s="22" t="s">
        <v>1569</v>
      </c>
      <c r="R805" s="141"/>
      <c r="S805" s="8"/>
      <c r="T805" s="8"/>
      <c r="U805" s="110" t="s">
        <v>1689</v>
      </c>
      <c r="V805" s="22" t="s">
        <v>5552</v>
      </c>
      <c r="W805" s="110"/>
      <c r="X805" s="22"/>
      <c r="Y805" s="141"/>
      <c r="Z805" s="22"/>
      <c r="AA805" s="141"/>
      <c r="AB805" s="22"/>
      <c r="AC805" s="20"/>
      <c r="AD805" s="105"/>
      <c r="AE805" s="88"/>
      <c r="AF805" s="88"/>
    </row>
    <row r="806" spans="1:34" x14ac:dyDescent="0.25">
      <c r="A806" s="7">
        <v>121</v>
      </c>
      <c r="B806" s="186" t="s">
        <v>34</v>
      </c>
      <c r="C806" s="96">
        <v>69106125</v>
      </c>
      <c r="D806" s="7"/>
      <c r="E806" s="44" t="s">
        <v>5167</v>
      </c>
      <c r="F806" s="43" t="s">
        <v>5251</v>
      </c>
      <c r="G806" s="26" t="s">
        <v>5252</v>
      </c>
      <c r="H806" s="26" t="s">
        <v>1798</v>
      </c>
      <c r="I806" s="8"/>
      <c r="J806" s="26" t="s">
        <v>855</v>
      </c>
      <c r="K806" s="8"/>
      <c r="L806" s="33">
        <v>43774</v>
      </c>
      <c r="M806" s="43" t="s">
        <v>4</v>
      </c>
      <c r="N806" s="26" t="s">
        <v>5426</v>
      </c>
      <c r="O806" s="26" t="s">
        <v>5499</v>
      </c>
      <c r="P806" s="43"/>
      <c r="Q806" s="22" t="s">
        <v>1569</v>
      </c>
      <c r="R806" s="141"/>
      <c r="S806" s="8"/>
      <c r="T806" s="8"/>
      <c r="U806" s="110" t="s">
        <v>1689</v>
      </c>
      <c r="V806" s="22" t="s">
        <v>5552</v>
      </c>
      <c r="W806" s="110"/>
      <c r="X806" s="22"/>
      <c r="Y806" s="141"/>
      <c r="Z806" s="22"/>
      <c r="AA806" s="141"/>
      <c r="AB806" s="22"/>
      <c r="AC806" s="20"/>
      <c r="AD806" s="105"/>
      <c r="AE806" s="88"/>
      <c r="AF806" s="88"/>
    </row>
    <row r="807" spans="1:34" x14ac:dyDescent="0.25">
      <c r="A807" s="7">
        <v>177</v>
      </c>
      <c r="B807" s="185" t="s">
        <v>63</v>
      </c>
      <c r="C807" s="25">
        <v>69145451</v>
      </c>
      <c r="D807" s="7"/>
      <c r="E807" s="24" t="s">
        <v>5209</v>
      </c>
      <c r="F807" s="24" t="s">
        <v>5355</v>
      </c>
      <c r="G807" s="40" t="s">
        <v>5357</v>
      </c>
      <c r="H807" s="40" t="s">
        <v>2280</v>
      </c>
      <c r="I807" s="8"/>
      <c r="J807" s="40" t="s">
        <v>5356</v>
      </c>
      <c r="K807" s="8"/>
      <c r="L807" s="33">
        <v>43774</v>
      </c>
      <c r="M807" s="43" t="s">
        <v>4</v>
      </c>
      <c r="N807" s="40" t="s">
        <v>1909</v>
      </c>
      <c r="O807" s="40"/>
      <c r="P807" s="43"/>
      <c r="Q807" s="22" t="s">
        <v>1569</v>
      </c>
      <c r="R807" s="141"/>
      <c r="S807" s="8"/>
      <c r="T807" s="8" t="s">
        <v>1569</v>
      </c>
      <c r="U807" s="110" t="s">
        <v>1689</v>
      </c>
      <c r="V807" s="22" t="s">
        <v>5552</v>
      </c>
      <c r="W807" s="110"/>
      <c r="X807" s="22"/>
      <c r="Y807" s="141"/>
      <c r="Z807" s="22"/>
      <c r="AA807" s="141"/>
      <c r="AB807" s="22"/>
      <c r="AC807" s="20"/>
      <c r="AD807" s="105"/>
      <c r="AE807" s="88"/>
      <c r="AF807" s="88"/>
    </row>
    <row r="808" spans="1:34" x14ac:dyDescent="0.25">
      <c r="A808" s="7">
        <v>12</v>
      </c>
      <c r="B808" s="185" t="s">
        <v>63</v>
      </c>
      <c r="C808" s="161">
        <v>68804649</v>
      </c>
      <c r="D808" s="78">
        <v>801103491000040</v>
      </c>
      <c r="E808" s="43" t="s">
        <v>2225</v>
      </c>
      <c r="F808" s="24" t="s">
        <v>2226</v>
      </c>
      <c r="G808" s="20" t="s">
        <v>2227</v>
      </c>
      <c r="H808" s="40" t="s">
        <v>3006</v>
      </c>
      <c r="I808" s="8"/>
      <c r="J808" s="20" t="s">
        <v>2228</v>
      </c>
      <c r="K808" s="8"/>
      <c r="L808" s="33">
        <v>43766</v>
      </c>
      <c r="M808" s="7" t="s">
        <v>4</v>
      </c>
      <c r="N808" s="20" t="s">
        <v>2229</v>
      </c>
      <c r="O808" s="99" t="s">
        <v>2606</v>
      </c>
      <c r="P808" s="43" t="s">
        <v>1211</v>
      </c>
      <c r="Q808" s="22">
        <v>43766</v>
      </c>
      <c r="R808" s="26" t="s">
        <v>2694</v>
      </c>
      <c r="S808" s="26" t="s">
        <v>1569</v>
      </c>
      <c r="T808" s="26" t="s">
        <v>1569</v>
      </c>
      <c r="U808" s="110" t="s">
        <v>1689</v>
      </c>
      <c r="V808" s="110"/>
      <c r="W808" s="110"/>
      <c r="X808" s="22">
        <v>43773</v>
      </c>
      <c r="Y808" s="141" t="s">
        <v>5134</v>
      </c>
      <c r="Z808" s="22">
        <v>43773</v>
      </c>
      <c r="AA808" s="141" t="s">
        <v>4160</v>
      </c>
      <c r="AB808" s="22">
        <v>43773</v>
      </c>
      <c r="AC808" s="20" t="s">
        <v>4160</v>
      </c>
      <c r="AD808" s="114"/>
      <c r="AE808" s="139"/>
      <c r="AF808" s="139" t="s">
        <v>2945</v>
      </c>
      <c r="AG808" s="112"/>
      <c r="AH808" s="115"/>
    </row>
    <row r="809" spans="1:34" x14ac:dyDescent="0.25">
      <c r="A809" s="7">
        <v>14</v>
      </c>
      <c r="B809" s="197" t="s">
        <v>59</v>
      </c>
      <c r="C809" s="100">
        <v>68800105</v>
      </c>
      <c r="D809" s="7"/>
      <c r="E809" s="44" t="s">
        <v>3257</v>
      </c>
      <c r="F809" s="43" t="s">
        <v>3258</v>
      </c>
      <c r="G809" s="26" t="s">
        <v>3259</v>
      </c>
      <c r="H809" s="26" t="s">
        <v>3010</v>
      </c>
      <c r="I809" s="8" t="s">
        <v>3010</v>
      </c>
      <c r="J809" s="26" t="s">
        <v>623</v>
      </c>
      <c r="K809" s="8"/>
      <c r="L809" s="33">
        <v>43768</v>
      </c>
      <c r="M809" s="7" t="s">
        <v>4</v>
      </c>
      <c r="N809" s="26" t="s">
        <v>3397</v>
      </c>
      <c r="O809" s="99"/>
      <c r="P809" s="43" t="s">
        <v>1211</v>
      </c>
      <c r="Q809" s="33">
        <v>43771</v>
      </c>
      <c r="R809" s="8" t="s">
        <v>4528</v>
      </c>
      <c r="S809" s="8" t="s">
        <v>3478</v>
      </c>
      <c r="T809" s="8" t="s">
        <v>1569</v>
      </c>
      <c r="U809" s="110" t="s">
        <v>1689</v>
      </c>
      <c r="V809" s="110"/>
      <c r="W809" s="110"/>
      <c r="X809" s="22">
        <v>43771</v>
      </c>
      <c r="Y809" s="141" t="s">
        <v>5138</v>
      </c>
      <c r="Z809" s="22">
        <v>43771</v>
      </c>
      <c r="AA809" s="141" t="s">
        <v>4177</v>
      </c>
      <c r="AB809" s="22">
        <v>43771</v>
      </c>
      <c r="AC809" s="20" t="s">
        <v>4177</v>
      </c>
      <c r="AD809" s="114">
        <v>43771</v>
      </c>
      <c r="AE809" s="139" t="s">
        <v>3505</v>
      </c>
      <c r="AF809" s="140"/>
      <c r="AG809" s="114"/>
      <c r="AH809" s="115"/>
    </row>
    <row r="810" spans="1:34" x14ac:dyDescent="0.25">
      <c r="A810" s="7">
        <v>20</v>
      </c>
      <c r="B810" s="185" t="s">
        <v>33</v>
      </c>
      <c r="C810" s="161">
        <v>68867265</v>
      </c>
      <c r="D810" s="7"/>
      <c r="E810" s="24" t="s">
        <v>3586</v>
      </c>
      <c r="F810" s="25">
        <v>790049</v>
      </c>
      <c r="G810" s="40" t="s">
        <v>521</v>
      </c>
      <c r="H810" s="40" t="s">
        <v>3847</v>
      </c>
      <c r="I810" s="8"/>
      <c r="J810" s="20"/>
      <c r="K810" s="8"/>
      <c r="L810" s="33">
        <v>43769</v>
      </c>
      <c r="M810" s="7" t="s">
        <v>4</v>
      </c>
      <c r="N810" s="20"/>
      <c r="O810" s="191" t="s">
        <v>3945</v>
      </c>
      <c r="P810" s="7" t="s">
        <v>1211</v>
      </c>
      <c r="Q810" s="22">
        <v>43770</v>
      </c>
      <c r="R810" s="8" t="s">
        <v>5056</v>
      </c>
      <c r="S810" s="8" t="s">
        <v>5063</v>
      </c>
      <c r="T810" s="8" t="s">
        <v>1569</v>
      </c>
      <c r="U810" s="110" t="s">
        <v>1689</v>
      </c>
      <c r="V810" s="110"/>
      <c r="W810" s="110"/>
      <c r="X810" s="22">
        <v>43774</v>
      </c>
      <c r="Y810" s="141" t="s">
        <v>5153</v>
      </c>
      <c r="Z810" s="22">
        <v>43770</v>
      </c>
      <c r="AA810" s="141" t="s">
        <v>4621</v>
      </c>
      <c r="AB810" s="22">
        <v>43770</v>
      </c>
      <c r="AC810" s="20" t="s">
        <v>4181</v>
      </c>
      <c r="AD810" s="138"/>
      <c r="AE810" s="139"/>
      <c r="AF810" s="140"/>
      <c r="AG810" s="114"/>
      <c r="AH810" s="115"/>
    </row>
    <row r="811" spans="1:34" x14ac:dyDescent="0.25">
      <c r="A811" s="7">
        <v>21</v>
      </c>
      <c r="B811" s="185" t="s">
        <v>63</v>
      </c>
      <c r="C811" s="161">
        <v>68873197</v>
      </c>
      <c r="D811" s="7"/>
      <c r="E811" s="24" t="s">
        <v>3590</v>
      </c>
      <c r="F811" s="24" t="s">
        <v>3682</v>
      </c>
      <c r="G811" s="40" t="s">
        <v>3767</v>
      </c>
      <c r="H811" s="40" t="s">
        <v>3849</v>
      </c>
      <c r="I811" s="8"/>
      <c r="J811" s="20"/>
      <c r="K811" s="8"/>
      <c r="L811" s="33">
        <v>43769</v>
      </c>
      <c r="M811" s="7" t="s">
        <v>4</v>
      </c>
      <c r="N811" s="20"/>
      <c r="O811" s="191" t="s">
        <v>3948</v>
      </c>
      <c r="P811" s="43" t="s">
        <v>1211</v>
      </c>
      <c r="Q811" s="22">
        <v>43771</v>
      </c>
      <c r="R811" s="141" t="s">
        <v>4197</v>
      </c>
      <c r="S811" s="8" t="s">
        <v>1569</v>
      </c>
      <c r="T811" s="8" t="s">
        <v>1569</v>
      </c>
      <c r="U811" s="110" t="s">
        <v>1689</v>
      </c>
      <c r="V811" s="110"/>
      <c r="W811" s="110"/>
      <c r="X811" s="22">
        <v>43774</v>
      </c>
      <c r="Y811" s="141" t="s">
        <v>5136</v>
      </c>
      <c r="Z811" s="22">
        <v>43771</v>
      </c>
      <c r="AA811" s="141" t="s">
        <v>4197</v>
      </c>
      <c r="AB811" s="22">
        <v>43771</v>
      </c>
      <c r="AC811" s="40" t="s">
        <v>4197</v>
      </c>
      <c r="AD811" s="138"/>
      <c r="AE811" s="139"/>
      <c r="AF811" s="140"/>
      <c r="AG811" s="114"/>
      <c r="AH811" s="115"/>
    </row>
    <row r="812" spans="1:34" x14ac:dyDescent="0.25">
      <c r="A812" s="7">
        <v>22</v>
      </c>
      <c r="B812" s="185" t="s">
        <v>63</v>
      </c>
      <c r="C812" s="161">
        <v>68947845</v>
      </c>
      <c r="D812" s="7"/>
      <c r="E812" s="24" t="s">
        <v>3628</v>
      </c>
      <c r="F812" s="24" t="s">
        <v>3714</v>
      </c>
      <c r="G812" s="40" t="s">
        <v>3807</v>
      </c>
      <c r="H812" s="40" t="s">
        <v>3876</v>
      </c>
      <c r="I812" s="8"/>
      <c r="J812" s="20"/>
      <c r="K812" s="8"/>
      <c r="L812" s="33">
        <v>43769</v>
      </c>
      <c r="M812" s="7" t="s">
        <v>4</v>
      </c>
      <c r="N812" s="20"/>
      <c r="O812" s="191" t="s">
        <v>5526</v>
      </c>
      <c r="P812" s="43" t="s">
        <v>1211</v>
      </c>
      <c r="Q812" s="22">
        <v>43771</v>
      </c>
      <c r="R812" s="141" t="s">
        <v>4205</v>
      </c>
      <c r="S812" s="8" t="s">
        <v>1569</v>
      </c>
      <c r="T812" s="8" t="s">
        <v>1569</v>
      </c>
      <c r="U812" s="110" t="s">
        <v>1689</v>
      </c>
      <c r="V812" s="110"/>
      <c r="W812" s="110"/>
      <c r="X812" s="22">
        <v>43774</v>
      </c>
      <c r="Y812" s="141" t="s">
        <v>5133</v>
      </c>
      <c r="Z812" s="22">
        <v>43771</v>
      </c>
      <c r="AA812" s="141" t="s">
        <v>4205</v>
      </c>
      <c r="AB812" s="22">
        <v>43771</v>
      </c>
      <c r="AC812" s="40" t="s">
        <v>4205</v>
      </c>
      <c r="AD812" s="138"/>
      <c r="AE812" s="139"/>
      <c r="AF812" s="140"/>
      <c r="AG812" s="114"/>
      <c r="AH812" s="115"/>
    </row>
    <row r="813" spans="1:34" x14ac:dyDescent="0.25">
      <c r="A813" s="7">
        <v>25</v>
      </c>
      <c r="B813" s="186" t="s">
        <v>33</v>
      </c>
      <c r="C813" s="100">
        <v>68947175</v>
      </c>
      <c r="D813" s="7"/>
      <c r="E813" s="44" t="s">
        <v>4250</v>
      </c>
      <c r="F813" s="96">
        <v>95789</v>
      </c>
      <c r="G813" s="26" t="s">
        <v>4348</v>
      </c>
      <c r="H813" s="26" t="s">
        <v>451</v>
      </c>
      <c r="I813" s="8"/>
      <c r="J813" s="26" t="s">
        <v>4419</v>
      </c>
      <c r="K813" s="8"/>
      <c r="L813" s="33">
        <v>43770</v>
      </c>
      <c r="M813" s="7" t="s">
        <v>4</v>
      </c>
      <c r="N813" s="26" t="s">
        <v>4472</v>
      </c>
      <c r="O813" s="191" t="s">
        <v>4497</v>
      </c>
      <c r="P813" s="43" t="s">
        <v>1211</v>
      </c>
      <c r="Q813" s="22">
        <v>43771</v>
      </c>
      <c r="R813" s="141" t="s">
        <v>4186</v>
      </c>
      <c r="S813" s="8" t="s">
        <v>1569</v>
      </c>
      <c r="T813" s="8" t="s">
        <v>1569</v>
      </c>
      <c r="U813" s="110" t="s">
        <v>1689</v>
      </c>
      <c r="V813" s="110"/>
      <c r="W813" s="110"/>
      <c r="X813" s="22">
        <v>43774</v>
      </c>
      <c r="Y813" s="141" t="s">
        <v>5154</v>
      </c>
      <c r="Z813" s="22">
        <v>43771</v>
      </c>
      <c r="AA813" s="141" t="s">
        <v>4186</v>
      </c>
      <c r="AB813" s="22"/>
      <c r="AC813" s="20"/>
      <c r="AD813" s="105"/>
      <c r="AE813" s="88"/>
      <c r="AF813" s="88"/>
      <c r="AG813" s="88"/>
      <c r="AH813" s="88"/>
    </row>
    <row r="814" spans="1:34" x14ac:dyDescent="0.25">
      <c r="A814" s="7">
        <v>26</v>
      </c>
      <c r="B814" s="186" t="s">
        <v>22</v>
      </c>
      <c r="C814" s="100">
        <v>68947273</v>
      </c>
      <c r="D814" s="7"/>
      <c r="E814" s="44" t="s">
        <v>4251</v>
      </c>
      <c r="F814" s="96">
        <v>1583</v>
      </c>
      <c r="G814" s="26" t="s">
        <v>4349</v>
      </c>
      <c r="H814" s="26" t="s">
        <v>451</v>
      </c>
      <c r="I814" s="8"/>
      <c r="J814" s="26" t="s">
        <v>4420</v>
      </c>
      <c r="K814" s="8"/>
      <c r="L814" s="33">
        <v>43770</v>
      </c>
      <c r="M814" s="7" t="s">
        <v>4</v>
      </c>
      <c r="N814" s="26" t="s">
        <v>4473</v>
      </c>
      <c r="O814" s="191" t="s">
        <v>4497</v>
      </c>
      <c r="P814" s="43" t="s">
        <v>1211</v>
      </c>
      <c r="Q814" s="33">
        <v>43770</v>
      </c>
      <c r="R814" s="8" t="s">
        <v>4533</v>
      </c>
      <c r="S814" s="8" t="s">
        <v>2930</v>
      </c>
      <c r="T814" s="8" t="s">
        <v>1569</v>
      </c>
      <c r="U814" s="110" t="s">
        <v>1689</v>
      </c>
      <c r="V814" s="110"/>
      <c r="W814" s="110"/>
      <c r="X814" s="22">
        <v>43773</v>
      </c>
      <c r="Y814" s="141" t="s">
        <v>4193</v>
      </c>
      <c r="Z814" s="22">
        <v>43770</v>
      </c>
      <c r="AA814" s="141" t="s">
        <v>4622</v>
      </c>
      <c r="AB814" s="22"/>
      <c r="AC814" s="20"/>
      <c r="AD814" s="105"/>
      <c r="AE814" s="88"/>
      <c r="AF814" s="88"/>
      <c r="AG814" s="88"/>
      <c r="AH814" s="88"/>
    </row>
    <row r="815" spans="1:34" x14ac:dyDescent="0.25">
      <c r="A815" s="7">
        <v>35</v>
      </c>
      <c r="B815" s="187" t="s">
        <v>63</v>
      </c>
      <c r="C815" s="91">
        <v>69046233</v>
      </c>
      <c r="D815" s="7"/>
      <c r="E815" s="42" t="s">
        <v>4984</v>
      </c>
      <c r="F815" s="24" t="s">
        <v>4746</v>
      </c>
      <c r="G815" s="90" t="s">
        <v>4795</v>
      </c>
      <c r="H815" s="45" t="s">
        <v>3862</v>
      </c>
      <c r="I815" s="8"/>
      <c r="J815" s="90" t="s">
        <v>4861</v>
      </c>
      <c r="K815" s="8"/>
      <c r="L815" s="33">
        <v>43773</v>
      </c>
      <c r="M815" s="7" t="s">
        <v>4</v>
      </c>
      <c r="N815" s="8"/>
      <c r="O815" s="99" t="s">
        <v>4905</v>
      </c>
      <c r="P815" s="43" t="s">
        <v>1211</v>
      </c>
      <c r="Q815" s="22">
        <v>43771</v>
      </c>
      <c r="R815" s="141" t="s">
        <v>5068</v>
      </c>
      <c r="S815" s="8" t="s">
        <v>1569</v>
      </c>
      <c r="T815" s="8" t="s">
        <v>1569</v>
      </c>
      <c r="U815" s="110" t="s">
        <v>1689</v>
      </c>
      <c r="V815" s="110"/>
      <c r="W815" s="110"/>
      <c r="X815" s="22">
        <v>43774</v>
      </c>
      <c r="Y815" s="141" t="s">
        <v>5068</v>
      </c>
      <c r="Z815" s="22"/>
      <c r="AA815" s="141"/>
      <c r="AB815" s="22"/>
      <c r="AC815" s="20"/>
      <c r="AD815" s="105"/>
      <c r="AE815" s="88"/>
      <c r="AF815" s="88"/>
    </row>
    <row r="816" spans="1:34" x14ac:dyDescent="0.25">
      <c r="A816" s="7">
        <v>36</v>
      </c>
      <c r="B816" s="187" t="s">
        <v>33</v>
      </c>
      <c r="C816" s="91">
        <v>69050107</v>
      </c>
      <c r="D816" s="7"/>
      <c r="E816" s="42" t="s">
        <v>4987</v>
      </c>
      <c r="F816" s="24" t="s">
        <v>4748</v>
      </c>
      <c r="G816" s="90" t="s">
        <v>4798</v>
      </c>
      <c r="H816" s="45" t="s">
        <v>4799</v>
      </c>
      <c r="I816" s="8"/>
      <c r="J816" s="90" t="s">
        <v>4864</v>
      </c>
      <c r="K816" s="8"/>
      <c r="L816" s="33">
        <v>43773</v>
      </c>
      <c r="M816" s="7" t="s">
        <v>4</v>
      </c>
      <c r="N816" s="8"/>
      <c r="O816" s="99" t="s">
        <v>4908</v>
      </c>
      <c r="P816" s="43" t="s">
        <v>1211</v>
      </c>
      <c r="Q816" s="22">
        <v>43773</v>
      </c>
      <c r="R816" s="141" t="s">
        <v>5057</v>
      </c>
      <c r="S816" s="26" t="s">
        <v>1214</v>
      </c>
      <c r="T816" s="8" t="s">
        <v>1569</v>
      </c>
      <c r="U816" s="110" t="s">
        <v>1689</v>
      </c>
      <c r="V816" s="110"/>
      <c r="W816" s="110"/>
      <c r="X816" s="22">
        <v>43774</v>
      </c>
      <c r="Y816" s="141" t="s">
        <v>5143</v>
      </c>
      <c r="Z816" s="22"/>
      <c r="AA816" s="141"/>
      <c r="AB816" s="22"/>
      <c r="AC816" s="20"/>
      <c r="AD816" s="15"/>
    </row>
    <row r="817" spans="1:34" x14ac:dyDescent="0.25">
      <c r="A817" s="7">
        <v>39</v>
      </c>
      <c r="B817" s="187" t="s">
        <v>63</v>
      </c>
      <c r="C817" s="91">
        <v>69077935</v>
      </c>
      <c r="D817" s="7"/>
      <c r="E817" s="42" t="s">
        <v>4999</v>
      </c>
      <c r="F817" s="24" t="s">
        <v>4757</v>
      </c>
      <c r="G817" s="90" t="s">
        <v>4813</v>
      </c>
      <c r="H817" s="45" t="s">
        <v>3872</v>
      </c>
      <c r="I817" s="8"/>
      <c r="J817" s="90" t="s">
        <v>4873</v>
      </c>
      <c r="K817" s="8"/>
      <c r="L817" s="33">
        <v>43773</v>
      </c>
      <c r="M817" s="7" t="s">
        <v>4</v>
      </c>
      <c r="N817" s="8"/>
      <c r="O817" s="99" t="s">
        <v>4918</v>
      </c>
      <c r="P817" s="43" t="s">
        <v>1211</v>
      </c>
      <c r="Q817" s="22">
        <v>43773</v>
      </c>
      <c r="R817" s="141" t="s">
        <v>5071</v>
      </c>
      <c r="S817" s="8" t="s">
        <v>2930</v>
      </c>
      <c r="T817" s="8" t="s">
        <v>1569</v>
      </c>
      <c r="U817" s="110" t="s">
        <v>1689</v>
      </c>
      <c r="V817" s="110"/>
      <c r="W817" s="110"/>
      <c r="X817" s="110"/>
      <c r="Y817" s="110"/>
      <c r="Z817" s="22"/>
      <c r="AA817" s="141"/>
      <c r="AB817" s="22"/>
      <c r="AC817" s="20"/>
      <c r="AD817" s="105"/>
      <c r="AE817" s="88"/>
      <c r="AF817" s="88"/>
    </row>
    <row r="818" spans="1:34" x14ac:dyDescent="0.25">
      <c r="A818" s="7">
        <v>41</v>
      </c>
      <c r="B818" s="187" t="s">
        <v>63</v>
      </c>
      <c r="C818" s="91">
        <v>69079949</v>
      </c>
      <c r="D818" s="7"/>
      <c r="E818" s="42" t="s">
        <v>5004</v>
      </c>
      <c r="F818" s="24" t="s">
        <v>4760</v>
      </c>
      <c r="G818" s="90" t="s">
        <v>4820</v>
      </c>
      <c r="H818" s="45" t="s">
        <v>3862</v>
      </c>
      <c r="I818" s="8"/>
      <c r="J818" s="90" t="s">
        <v>4877</v>
      </c>
      <c r="K818" s="8"/>
      <c r="L818" s="33">
        <v>43773</v>
      </c>
      <c r="M818" s="7" t="s">
        <v>4</v>
      </c>
      <c r="N818" s="8"/>
      <c r="O818" s="99" t="s">
        <v>4921</v>
      </c>
      <c r="P818" s="43" t="s">
        <v>1211</v>
      </c>
      <c r="Q818" s="22">
        <v>43771</v>
      </c>
      <c r="R818" s="141" t="s">
        <v>5072</v>
      </c>
      <c r="S818" s="8" t="s">
        <v>1569</v>
      </c>
      <c r="T818" s="8" t="s">
        <v>1569</v>
      </c>
      <c r="U818" s="110" t="s">
        <v>1689</v>
      </c>
      <c r="V818" s="110"/>
      <c r="W818" s="110"/>
      <c r="X818" s="110"/>
      <c r="Y818" s="110"/>
      <c r="Z818" s="22"/>
      <c r="AA818" s="141"/>
      <c r="AB818" s="22"/>
      <c r="AC818" s="20"/>
      <c r="AD818" s="105"/>
      <c r="AE818" s="88"/>
      <c r="AF818" s="88"/>
    </row>
    <row r="819" spans="1:34" x14ac:dyDescent="0.25">
      <c r="A819" s="7">
        <v>79</v>
      </c>
      <c r="B819" s="187" t="s">
        <v>3150</v>
      </c>
      <c r="C819" s="91">
        <v>69036619</v>
      </c>
      <c r="D819" s="7"/>
      <c r="E819" s="42" t="s">
        <v>4978</v>
      </c>
      <c r="F819" s="25">
        <v>28764</v>
      </c>
      <c r="G819" s="90" t="s">
        <v>4786</v>
      </c>
      <c r="H819" s="45" t="s">
        <v>3862</v>
      </c>
      <c r="I819" s="8"/>
      <c r="J819" s="90" t="s">
        <v>4856</v>
      </c>
      <c r="K819" s="8"/>
      <c r="L819" s="33">
        <v>43773</v>
      </c>
      <c r="M819" s="7" t="s">
        <v>4</v>
      </c>
      <c r="N819" s="8"/>
      <c r="O819" s="99" t="s">
        <v>4900</v>
      </c>
      <c r="P819" s="43" t="s">
        <v>1219</v>
      </c>
      <c r="Q819" s="22">
        <v>43776</v>
      </c>
      <c r="R819" s="141" t="s">
        <v>5043</v>
      </c>
      <c r="S819" s="8" t="s">
        <v>1569</v>
      </c>
      <c r="T819" s="8" t="s">
        <v>1569</v>
      </c>
      <c r="U819" s="110" t="s">
        <v>1689</v>
      </c>
      <c r="V819" s="110"/>
      <c r="W819" s="110"/>
      <c r="X819" s="22">
        <v>43773</v>
      </c>
      <c r="Y819" s="141" t="s">
        <v>5119</v>
      </c>
      <c r="Z819" s="22"/>
      <c r="AA819" s="141"/>
      <c r="AB819" s="22"/>
      <c r="AC819" s="20"/>
      <c r="AD819" s="105"/>
      <c r="AE819" s="88"/>
      <c r="AF819" s="88"/>
    </row>
    <row r="820" spans="1:34" x14ac:dyDescent="0.25">
      <c r="A820" s="7">
        <v>90</v>
      </c>
      <c r="B820" s="187" t="s">
        <v>33</v>
      </c>
      <c r="C820" s="91">
        <v>69079969</v>
      </c>
      <c r="D820" s="7"/>
      <c r="E820" s="42" t="s">
        <v>5003</v>
      </c>
      <c r="F820" s="25">
        <v>95015</v>
      </c>
      <c r="G820" s="90" t="s">
        <v>4819</v>
      </c>
      <c r="H820" s="45" t="s">
        <v>3879</v>
      </c>
      <c r="I820" s="8"/>
      <c r="J820" s="90" t="s">
        <v>314</v>
      </c>
      <c r="K820" s="8"/>
      <c r="L820" s="33">
        <v>43773</v>
      </c>
      <c r="M820" s="7" t="s">
        <v>4</v>
      </c>
      <c r="N820" s="8"/>
      <c r="O820" s="99" t="s">
        <v>4900</v>
      </c>
      <c r="P820" s="43" t="s">
        <v>1211</v>
      </c>
      <c r="Q820" s="22">
        <v>43774</v>
      </c>
      <c r="R820" s="141" t="s">
        <v>5053</v>
      </c>
      <c r="S820" s="26" t="s">
        <v>1214</v>
      </c>
      <c r="T820" s="8" t="s">
        <v>1569</v>
      </c>
      <c r="U820" s="110" t="s">
        <v>1689</v>
      </c>
      <c r="V820" s="110"/>
      <c r="W820" s="110"/>
      <c r="X820" s="22">
        <v>43774</v>
      </c>
      <c r="Y820" s="141" t="s">
        <v>5140</v>
      </c>
      <c r="Z820" s="22"/>
      <c r="AA820" s="141"/>
      <c r="AB820" s="22"/>
      <c r="AC820" s="20"/>
      <c r="AD820" s="105"/>
      <c r="AE820" s="88"/>
      <c r="AF820" s="88"/>
    </row>
    <row r="821" spans="1:34" x14ac:dyDescent="0.25">
      <c r="A821" s="7">
        <v>131</v>
      </c>
      <c r="B821" s="186" t="s">
        <v>33</v>
      </c>
      <c r="C821" s="43">
        <v>69107565</v>
      </c>
      <c r="D821" s="7"/>
      <c r="E821" s="44" t="s">
        <v>5179</v>
      </c>
      <c r="F821" s="96">
        <v>58444</v>
      </c>
      <c r="G821" s="26" t="s">
        <v>2811</v>
      </c>
      <c r="H821" s="26" t="s">
        <v>111</v>
      </c>
      <c r="I821" s="8"/>
      <c r="J821" s="26" t="s">
        <v>5275</v>
      </c>
      <c r="K821" s="8"/>
      <c r="L821" s="33">
        <v>43774</v>
      </c>
      <c r="M821" s="43" t="s">
        <v>4</v>
      </c>
      <c r="N821" s="26" t="s">
        <v>5440</v>
      </c>
      <c r="O821" s="26" t="s">
        <v>5509</v>
      </c>
      <c r="P821" s="43" t="s">
        <v>1211</v>
      </c>
      <c r="Q821" s="22">
        <v>43773</v>
      </c>
      <c r="R821" s="141" t="s">
        <v>5570</v>
      </c>
      <c r="S821" s="8" t="s">
        <v>5572</v>
      </c>
      <c r="T821" s="8" t="s">
        <v>1569</v>
      </c>
      <c r="U821" s="110" t="s">
        <v>1689</v>
      </c>
      <c r="V821" s="110"/>
      <c r="W821" s="110"/>
      <c r="X821" s="22"/>
      <c r="Y821" s="141"/>
      <c r="Z821" s="22"/>
      <c r="AA821" s="141"/>
      <c r="AB821" s="22"/>
      <c r="AC821" s="20"/>
      <c r="AD821" s="105"/>
      <c r="AE821" s="88"/>
      <c r="AF821" s="88"/>
    </row>
    <row r="822" spans="1:34" x14ac:dyDescent="0.25">
      <c r="A822" s="7">
        <v>137</v>
      </c>
      <c r="B822" s="185" t="s">
        <v>63</v>
      </c>
      <c r="C822" s="25">
        <v>69044209</v>
      </c>
      <c r="D822" s="7"/>
      <c r="E822" s="24" t="s">
        <v>4981</v>
      </c>
      <c r="F822" s="24" t="s">
        <v>4744</v>
      </c>
      <c r="G822" s="40" t="s">
        <v>4791</v>
      </c>
      <c r="H822" s="40" t="s">
        <v>4792</v>
      </c>
      <c r="I822" s="8"/>
      <c r="J822" s="40" t="s">
        <v>4858</v>
      </c>
      <c r="K822" s="8"/>
      <c r="L822" s="33">
        <v>43774</v>
      </c>
      <c r="M822" s="43" t="s">
        <v>4</v>
      </c>
      <c r="N822" s="40" t="s">
        <v>5445</v>
      </c>
      <c r="O822" s="40"/>
      <c r="P822" s="43" t="s">
        <v>1211</v>
      </c>
      <c r="Q822" s="22">
        <v>43773</v>
      </c>
      <c r="R822" s="141"/>
      <c r="S822" s="8" t="s">
        <v>1569</v>
      </c>
      <c r="T822" s="8" t="s">
        <v>1569</v>
      </c>
      <c r="U822" s="110" t="s">
        <v>1689</v>
      </c>
      <c r="V822" s="110"/>
      <c r="W822" s="110"/>
      <c r="X822" s="22"/>
      <c r="Y822" s="141"/>
      <c r="Z822" s="22"/>
      <c r="AA822" s="141"/>
      <c r="AB822" s="22"/>
      <c r="AC822" s="20"/>
      <c r="AD822" s="105"/>
      <c r="AE822" s="88"/>
      <c r="AF822" s="88"/>
    </row>
    <row r="823" spans="1:34" x14ac:dyDescent="0.25">
      <c r="A823" s="7">
        <v>156</v>
      </c>
      <c r="B823" s="185" t="s">
        <v>59</v>
      </c>
      <c r="C823" s="25">
        <v>69118603</v>
      </c>
      <c r="D823" s="7"/>
      <c r="E823" s="24" t="s">
        <v>5194</v>
      </c>
      <c r="F823" s="25">
        <v>8258</v>
      </c>
      <c r="G823" s="40" t="s">
        <v>5311</v>
      </c>
      <c r="H823" s="40" t="s">
        <v>3865</v>
      </c>
      <c r="I823" s="8"/>
      <c r="J823" s="40" t="s">
        <v>38</v>
      </c>
      <c r="K823" s="8"/>
      <c r="L823" s="33">
        <v>43774</v>
      </c>
      <c r="M823" s="43" t="s">
        <v>4</v>
      </c>
      <c r="N823" s="40" t="s">
        <v>5462</v>
      </c>
      <c r="O823" s="40"/>
      <c r="P823" s="43"/>
      <c r="Q823" s="22" t="s">
        <v>1569</v>
      </c>
      <c r="R823" s="141"/>
      <c r="S823" s="8"/>
      <c r="T823" s="8" t="s">
        <v>1569</v>
      </c>
      <c r="U823" s="110" t="s">
        <v>1689</v>
      </c>
      <c r="V823" s="110"/>
      <c r="W823" s="110"/>
      <c r="X823" s="22"/>
      <c r="Y823" s="141"/>
      <c r="Z823" s="22"/>
      <c r="AA823" s="141"/>
      <c r="AB823" s="22"/>
      <c r="AC823" s="20"/>
      <c r="AD823" s="105"/>
      <c r="AE823" s="88"/>
      <c r="AF823" s="88"/>
    </row>
    <row r="824" spans="1:34" x14ac:dyDescent="0.25">
      <c r="A824" s="7">
        <v>160</v>
      </c>
      <c r="B824" s="185" t="s">
        <v>63</v>
      </c>
      <c r="C824" s="25">
        <v>69120109</v>
      </c>
      <c r="D824" s="7"/>
      <c r="E824" s="24" t="s">
        <v>5196</v>
      </c>
      <c r="F824" s="24" t="s">
        <v>5319</v>
      </c>
      <c r="G824" s="40" t="s">
        <v>5320</v>
      </c>
      <c r="H824" s="40" t="s">
        <v>3862</v>
      </c>
      <c r="I824" s="8"/>
      <c r="J824" s="40" t="s">
        <v>472</v>
      </c>
      <c r="K824" s="8"/>
      <c r="L824" s="33">
        <v>43774</v>
      </c>
      <c r="M824" s="43" t="s">
        <v>4</v>
      </c>
      <c r="N824" s="40" t="s">
        <v>5465</v>
      </c>
      <c r="O824" s="40"/>
      <c r="P824" s="43" t="s">
        <v>1211</v>
      </c>
      <c r="Q824" s="22">
        <v>43774</v>
      </c>
      <c r="R824" s="141" t="s">
        <v>5611</v>
      </c>
      <c r="S824" s="8" t="s">
        <v>1569</v>
      </c>
      <c r="T824" s="8" t="s">
        <v>1569</v>
      </c>
      <c r="U824" s="110" t="s">
        <v>1689</v>
      </c>
      <c r="V824" s="110"/>
      <c r="W824" s="110"/>
      <c r="X824" s="22"/>
      <c r="Y824" s="141"/>
      <c r="Z824" s="22"/>
      <c r="AA824" s="141"/>
      <c r="AB824" s="22"/>
      <c r="AC824" s="20"/>
      <c r="AD824" s="105"/>
      <c r="AE824" s="88"/>
      <c r="AF824" s="88"/>
    </row>
    <row r="825" spans="1:34" x14ac:dyDescent="0.25">
      <c r="A825" s="7">
        <v>164</v>
      </c>
      <c r="B825" s="185" t="s">
        <v>63</v>
      </c>
      <c r="C825" s="25">
        <v>69125271</v>
      </c>
      <c r="D825" s="7"/>
      <c r="E825" s="24" t="s">
        <v>5200</v>
      </c>
      <c r="F825" s="24" t="s">
        <v>5329</v>
      </c>
      <c r="G825" s="40" t="s">
        <v>5330</v>
      </c>
      <c r="H825" s="40" t="s">
        <v>3866</v>
      </c>
      <c r="I825" s="8"/>
      <c r="J825" s="40" t="s">
        <v>623</v>
      </c>
      <c r="K825" s="8"/>
      <c r="L825" s="33">
        <v>43774</v>
      </c>
      <c r="M825" s="43" t="s">
        <v>4</v>
      </c>
      <c r="N825" s="40" t="s">
        <v>5469</v>
      </c>
      <c r="O825" s="40"/>
      <c r="P825" s="43" t="s">
        <v>1211</v>
      </c>
      <c r="Q825" s="22">
        <v>43773</v>
      </c>
      <c r="R825" s="141" t="s">
        <v>5614</v>
      </c>
      <c r="S825" s="8" t="s">
        <v>1569</v>
      </c>
      <c r="T825" s="8" t="s">
        <v>1569</v>
      </c>
      <c r="U825" s="110" t="s">
        <v>1689</v>
      </c>
      <c r="V825" s="110"/>
      <c r="W825" s="110"/>
      <c r="X825" s="22"/>
      <c r="Y825" s="141"/>
      <c r="Z825" s="22"/>
      <c r="AA825" s="141"/>
      <c r="AB825" s="22"/>
      <c r="AC825" s="20"/>
      <c r="AD825" s="105"/>
      <c r="AE825" s="88"/>
      <c r="AF825" s="88"/>
    </row>
    <row r="826" spans="1:34" x14ac:dyDescent="0.25">
      <c r="A826" s="7">
        <v>176</v>
      </c>
      <c r="B826" s="185" t="s">
        <v>59</v>
      </c>
      <c r="C826" s="25">
        <v>69148125</v>
      </c>
      <c r="D826" s="7"/>
      <c r="E826" s="24" t="s">
        <v>5211</v>
      </c>
      <c r="F826" s="24" t="s">
        <v>5360</v>
      </c>
      <c r="G826" s="40" t="s">
        <v>5361</v>
      </c>
      <c r="H826" s="40" t="s">
        <v>3874</v>
      </c>
      <c r="I826" s="8"/>
      <c r="J826" s="40" t="s">
        <v>3322</v>
      </c>
      <c r="K826" s="8"/>
      <c r="L826" s="33">
        <v>43774</v>
      </c>
      <c r="M826" s="43" t="s">
        <v>4</v>
      </c>
      <c r="N826" s="40" t="s">
        <v>5480</v>
      </c>
      <c r="O826" s="40"/>
      <c r="P826" s="43"/>
      <c r="Q826" s="22" t="s">
        <v>1569</v>
      </c>
      <c r="R826" s="141"/>
      <c r="S826" s="8"/>
      <c r="T826" s="8" t="s">
        <v>1569</v>
      </c>
      <c r="U826" s="110" t="s">
        <v>1689</v>
      </c>
      <c r="V826" s="110"/>
      <c r="W826" s="110"/>
      <c r="X826" s="22"/>
      <c r="Y826" s="141"/>
      <c r="Z826" s="22"/>
      <c r="AA826" s="141"/>
      <c r="AB826" s="22"/>
      <c r="AC826" s="20"/>
      <c r="AD826" s="105"/>
      <c r="AE826" s="88"/>
      <c r="AF826" s="88"/>
    </row>
    <row r="827" spans="1:34" x14ac:dyDescent="0.25">
      <c r="A827" s="7">
        <v>191</v>
      </c>
      <c r="B827" s="198" t="s">
        <v>59</v>
      </c>
      <c r="C827" s="24">
        <v>69082491</v>
      </c>
      <c r="D827" s="7"/>
      <c r="E827" s="109" t="s">
        <v>5220</v>
      </c>
      <c r="F827" s="24" t="s">
        <v>5390</v>
      </c>
      <c r="G827" s="40" t="s">
        <v>5391</v>
      </c>
      <c r="H827" s="40" t="s">
        <v>2951</v>
      </c>
      <c r="I827" s="8"/>
      <c r="J827" s="40" t="s">
        <v>526</v>
      </c>
      <c r="K827" s="8"/>
      <c r="L827" s="33">
        <v>43774</v>
      </c>
      <c r="M827" s="24" t="s">
        <v>4</v>
      </c>
      <c r="N827" s="40" t="s">
        <v>5489</v>
      </c>
      <c r="O827" s="40" t="s">
        <v>5519</v>
      </c>
      <c r="P827" s="43"/>
      <c r="Q827" s="22" t="s">
        <v>1569</v>
      </c>
      <c r="R827" s="141"/>
      <c r="S827" s="8"/>
      <c r="T827" s="8" t="s">
        <v>1569</v>
      </c>
      <c r="U827" s="110" t="s">
        <v>1689</v>
      </c>
      <c r="V827" s="110"/>
      <c r="W827" s="110"/>
      <c r="X827" s="22"/>
      <c r="Y827" s="141"/>
      <c r="Z827" s="22"/>
      <c r="AA827" s="141"/>
      <c r="AB827" s="22"/>
      <c r="AC827" s="20"/>
      <c r="AD827" s="105"/>
      <c r="AE827" s="88"/>
      <c r="AF827" s="88"/>
    </row>
    <row r="828" spans="1:34" x14ac:dyDescent="0.25">
      <c r="A828" s="7">
        <v>31</v>
      </c>
      <c r="B828" s="206" t="s">
        <v>3252</v>
      </c>
      <c r="C828" s="161">
        <v>68950025</v>
      </c>
      <c r="D828" s="7"/>
      <c r="E828" s="24" t="s">
        <v>4268</v>
      </c>
      <c r="F828" s="25">
        <v>17501</v>
      </c>
      <c r="G828" s="40" t="s">
        <v>4365</v>
      </c>
      <c r="H828" s="40" t="s">
        <v>3845</v>
      </c>
      <c r="I828" s="8"/>
      <c r="J828" s="20" t="s">
        <v>4434</v>
      </c>
      <c r="K828" s="8"/>
      <c r="L828" s="33">
        <v>43770</v>
      </c>
      <c r="M828" s="7" t="s">
        <v>4</v>
      </c>
      <c r="N828" s="20"/>
      <c r="O828" s="191"/>
      <c r="P828" s="43" t="s">
        <v>1211</v>
      </c>
      <c r="Q828" s="22" t="s">
        <v>1214</v>
      </c>
      <c r="R828" s="192" t="s">
        <v>5035</v>
      </c>
      <c r="S828" s="192" t="s">
        <v>5036</v>
      </c>
      <c r="T828" s="8" t="s">
        <v>1569</v>
      </c>
      <c r="U828" s="141" t="s">
        <v>3429</v>
      </c>
      <c r="V828" s="22">
        <v>43774</v>
      </c>
      <c r="W828" s="141" t="s">
        <v>5567</v>
      </c>
      <c r="X828" s="22">
        <v>43774</v>
      </c>
      <c r="Y828" s="141" t="s">
        <v>4973</v>
      </c>
      <c r="Z828" s="22"/>
      <c r="AA828" s="141"/>
      <c r="AB828" s="22"/>
      <c r="AC828" s="20"/>
      <c r="AD828" s="176" t="s">
        <v>5159</v>
      </c>
      <c r="AE828" s="88"/>
      <c r="AF828" s="88"/>
      <c r="AG828" s="88"/>
      <c r="AH828" s="88"/>
    </row>
    <row r="829" spans="1:34" x14ac:dyDescent="0.25">
      <c r="A829" s="7">
        <v>38</v>
      </c>
      <c r="B829" s="207" t="s">
        <v>34</v>
      </c>
      <c r="C829" s="42">
        <v>69066055</v>
      </c>
      <c r="D829" s="7"/>
      <c r="E829" s="42" t="s">
        <v>4996</v>
      </c>
      <c r="F829" s="24" t="s">
        <v>4755</v>
      </c>
      <c r="G829" s="90" t="s">
        <v>4810</v>
      </c>
      <c r="H829" s="45" t="s">
        <v>3861</v>
      </c>
      <c r="I829" s="8"/>
      <c r="J829" s="90" t="s">
        <v>2408</v>
      </c>
      <c r="K829" s="8"/>
      <c r="L829" s="33">
        <v>43773</v>
      </c>
      <c r="M829" s="7" t="s">
        <v>4</v>
      </c>
      <c r="N829" s="8"/>
      <c r="O829" s="99" t="s">
        <v>4623</v>
      </c>
      <c r="P829" s="43" t="s">
        <v>1211</v>
      </c>
      <c r="Q829" s="22">
        <v>43773</v>
      </c>
      <c r="R829" s="141" t="s">
        <v>5112</v>
      </c>
      <c r="S829" s="8" t="s">
        <v>1569</v>
      </c>
      <c r="T829" s="8" t="s">
        <v>1569</v>
      </c>
      <c r="U829" s="141" t="s">
        <v>3429</v>
      </c>
      <c r="V829" s="22">
        <v>43774</v>
      </c>
      <c r="W829" s="141" t="s">
        <v>5554</v>
      </c>
      <c r="X829" s="110"/>
      <c r="Y829" s="110"/>
      <c r="Z829" s="22"/>
      <c r="AA829" s="141"/>
      <c r="AB829" s="22"/>
      <c r="AC829" s="20"/>
      <c r="AD829" s="176" t="s">
        <v>5159</v>
      </c>
    </row>
    <row r="830" spans="1:34" x14ac:dyDescent="0.25">
      <c r="A830" s="7">
        <v>1</v>
      </c>
      <c r="B830" s="72" t="s">
        <v>33</v>
      </c>
      <c r="C830" s="7">
        <v>68000403</v>
      </c>
      <c r="D830" s="7"/>
      <c r="E830" s="7" t="s">
        <v>1004</v>
      </c>
      <c r="F830" s="19">
        <v>1340</v>
      </c>
      <c r="G830" s="8" t="s">
        <v>46</v>
      </c>
      <c r="H830" s="8" t="s">
        <v>1845</v>
      </c>
      <c r="I830" s="8"/>
      <c r="J830" s="8" t="s">
        <v>47</v>
      </c>
      <c r="K830" s="8"/>
      <c r="L830" s="33">
        <v>43761</v>
      </c>
      <c r="M830" s="7" t="s">
        <v>1209</v>
      </c>
      <c r="N830" s="8" t="s">
        <v>48</v>
      </c>
      <c r="O830" s="99" t="s">
        <v>49</v>
      </c>
      <c r="P830" s="43" t="s">
        <v>1211</v>
      </c>
      <c r="Q830" s="22" t="s">
        <v>1214</v>
      </c>
      <c r="R830" s="21" t="s">
        <v>1322</v>
      </c>
      <c r="S830" s="26" t="s">
        <v>1569</v>
      </c>
      <c r="T830" s="26" t="s">
        <v>1569</v>
      </c>
      <c r="U830" s="141" t="s">
        <v>3429</v>
      </c>
      <c r="V830" s="22">
        <v>43774</v>
      </c>
      <c r="W830" s="141" t="s">
        <v>4193</v>
      </c>
      <c r="X830" s="22">
        <v>43774</v>
      </c>
      <c r="Y830" s="141" t="s">
        <v>5145</v>
      </c>
      <c r="Z830" s="22">
        <v>43770</v>
      </c>
      <c r="AA830" s="141" t="s">
        <v>4622</v>
      </c>
      <c r="AB830" s="22">
        <v>43770</v>
      </c>
      <c r="AC830" s="20" t="s">
        <v>4157</v>
      </c>
      <c r="AD830" s="176" t="s">
        <v>5159</v>
      </c>
      <c r="AE830" s="139"/>
      <c r="AF830" s="139"/>
      <c r="AG830" s="112"/>
      <c r="AH830" s="115"/>
    </row>
    <row r="831" spans="1:34" x14ac:dyDescent="0.25">
      <c r="A831" s="7">
        <v>2</v>
      </c>
      <c r="B831" s="72" t="s">
        <v>33</v>
      </c>
      <c r="C831" s="7">
        <v>68002611</v>
      </c>
      <c r="D831" s="7"/>
      <c r="E831" s="7" t="s">
        <v>1005</v>
      </c>
      <c r="F831" s="19">
        <v>54497</v>
      </c>
      <c r="G831" s="8" t="s">
        <v>50</v>
      </c>
      <c r="H831" s="8" t="s">
        <v>2978</v>
      </c>
      <c r="I831" s="8"/>
      <c r="J831" s="8" t="s">
        <v>47</v>
      </c>
      <c r="K831" s="8"/>
      <c r="L831" s="33">
        <v>43761</v>
      </c>
      <c r="M831" s="7" t="s">
        <v>1209</v>
      </c>
      <c r="N831" s="8" t="s">
        <v>51</v>
      </c>
      <c r="O831" s="99" t="s">
        <v>52</v>
      </c>
      <c r="P831" s="43" t="s">
        <v>1211</v>
      </c>
      <c r="Q831" s="22" t="s">
        <v>1214</v>
      </c>
      <c r="R831" s="21" t="s">
        <v>1322</v>
      </c>
      <c r="S831" s="26" t="s">
        <v>1569</v>
      </c>
      <c r="T831" s="26" t="s">
        <v>1569</v>
      </c>
      <c r="U831" s="141" t="s">
        <v>3429</v>
      </c>
      <c r="V831" s="22">
        <v>43774</v>
      </c>
      <c r="W831" s="141" t="s">
        <v>4193</v>
      </c>
      <c r="X831" s="110"/>
      <c r="Y831" s="110"/>
      <c r="Z831" s="22">
        <v>43773</v>
      </c>
      <c r="AA831" s="20" t="s">
        <v>4158</v>
      </c>
      <c r="AB831" s="22">
        <v>43773</v>
      </c>
      <c r="AC831" s="20" t="s">
        <v>4158</v>
      </c>
      <c r="AD831" s="176" t="s">
        <v>5159</v>
      </c>
      <c r="AE831" s="139"/>
      <c r="AF831" s="139"/>
      <c r="AG831" s="112"/>
      <c r="AH831" s="115"/>
    </row>
    <row r="832" spans="1:34" x14ac:dyDescent="0.25">
      <c r="A832" s="7">
        <v>3</v>
      </c>
      <c r="B832" s="72" t="s">
        <v>63</v>
      </c>
      <c r="C832" s="7">
        <v>68034233</v>
      </c>
      <c r="D832" s="7"/>
      <c r="E832" s="7" t="s">
        <v>1008</v>
      </c>
      <c r="F832" s="7" t="s">
        <v>64</v>
      </c>
      <c r="G832" s="8" t="s">
        <v>65</v>
      </c>
      <c r="H832" s="8" t="s">
        <v>2992</v>
      </c>
      <c r="I832" s="8"/>
      <c r="J832" s="8" t="s">
        <v>66</v>
      </c>
      <c r="K832" s="8"/>
      <c r="L832" s="33">
        <v>43761</v>
      </c>
      <c r="M832" s="7" t="s">
        <v>4</v>
      </c>
      <c r="N832" s="8" t="s">
        <v>67</v>
      </c>
      <c r="O832" s="99" t="s">
        <v>68</v>
      </c>
      <c r="P832" s="43" t="s">
        <v>1211</v>
      </c>
      <c r="Q832" s="22">
        <v>43769</v>
      </c>
      <c r="R832" s="21" t="s">
        <v>3438</v>
      </c>
      <c r="S832" s="8" t="s">
        <v>2930</v>
      </c>
      <c r="T832" s="26" t="s">
        <v>1569</v>
      </c>
      <c r="U832" s="141" t="s">
        <v>3429</v>
      </c>
      <c r="V832" s="22">
        <v>43774</v>
      </c>
      <c r="W832" s="141" t="s">
        <v>5618</v>
      </c>
      <c r="X832" s="22">
        <v>43775</v>
      </c>
      <c r="Y832" s="141" t="s">
        <v>5149</v>
      </c>
      <c r="Z832" s="22">
        <v>43773</v>
      </c>
      <c r="AA832" s="141" t="s">
        <v>4159</v>
      </c>
      <c r="AB832" s="22">
        <v>43773</v>
      </c>
      <c r="AC832" s="20" t="s">
        <v>4159</v>
      </c>
      <c r="AD832" s="176" t="s">
        <v>5159</v>
      </c>
      <c r="AE832" s="139"/>
      <c r="AF832" s="139"/>
      <c r="AG832" s="112"/>
      <c r="AH832" s="115"/>
    </row>
    <row r="833" spans="1:34" x14ac:dyDescent="0.25">
      <c r="A833" s="7">
        <v>5</v>
      </c>
      <c r="B833" s="72" t="s">
        <v>33</v>
      </c>
      <c r="C833" s="100">
        <v>68325795</v>
      </c>
      <c r="D833" s="7"/>
      <c r="E833" s="7" t="s">
        <v>1018</v>
      </c>
      <c r="F833" s="19">
        <v>630306</v>
      </c>
      <c r="G833" s="8" t="s">
        <v>119</v>
      </c>
      <c r="H833" s="8" t="s">
        <v>124</v>
      </c>
      <c r="I833" s="8"/>
      <c r="J833" s="8" t="s">
        <v>120</v>
      </c>
      <c r="K833" s="8"/>
      <c r="L833" s="33">
        <v>43761</v>
      </c>
      <c r="M833" s="7" t="s">
        <v>1209</v>
      </c>
      <c r="N833" s="8" t="s">
        <v>121</v>
      </c>
      <c r="O833" s="99" t="s">
        <v>49</v>
      </c>
      <c r="P833" s="43" t="s">
        <v>1211</v>
      </c>
      <c r="Q833" s="22" t="s">
        <v>1214</v>
      </c>
      <c r="R833" s="21" t="s">
        <v>1322</v>
      </c>
      <c r="S833" s="26" t="s">
        <v>1569</v>
      </c>
      <c r="T833" s="26" t="s">
        <v>1569</v>
      </c>
      <c r="U833" s="141" t="s">
        <v>3429</v>
      </c>
      <c r="V833" s="22">
        <v>43774</v>
      </c>
      <c r="W833" s="141" t="s">
        <v>4193</v>
      </c>
      <c r="X833" s="110"/>
      <c r="Y833" s="110"/>
      <c r="Z833" s="22">
        <v>43773</v>
      </c>
      <c r="AA833" s="20" t="s">
        <v>4160</v>
      </c>
      <c r="AB833" s="22">
        <v>43773</v>
      </c>
      <c r="AC833" s="20" t="s">
        <v>4160</v>
      </c>
      <c r="AD833" s="176" t="s">
        <v>5159</v>
      </c>
      <c r="AE833" s="139"/>
      <c r="AF833" s="139"/>
      <c r="AG833" s="112"/>
      <c r="AH833" s="115"/>
    </row>
    <row r="834" spans="1:34" x14ac:dyDescent="0.25">
      <c r="A834" s="7">
        <v>57</v>
      </c>
      <c r="B834" s="206" t="s">
        <v>33</v>
      </c>
      <c r="C834" s="161">
        <v>68867895</v>
      </c>
      <c r="D834" s="7"/>
      <c r="E834" s="24" t="s">
        <v>3588</v>
      </c>
      <c r="F834" s="25">
        <v>790204</v>
      </c>
      <c r="G834" s="40" t="s">
        <v>3765</v>
      </c>
      <c r="H834" s="40" t="s">
        <v>3848</v>
      </c>
      <c r="I834" s="8"/>
      <c r="J834" s="20"/>
      <c r="K834" s="8"/>
      <c r="L834" s="33">
        <v>43769</v>
      </c>
      <c r="M834" s="7" t="s">
        <v>4</v>
      </c>
      <c r="N834" s="20"/>
      <c r="O834" s="191" t="s">
        <v>3943</v>
      </c>
      <c r="P834" s="43" t="s">
        <v>1211</v>
      </c>
      <c r="Q834" s="22">
        <v>43774</v>
      </c>
      <c r="R834" s="141" t="s">
        <v>4182</v>
      </c>
      <c r="S834" s="8" t="s">
        <v>1569</v>
      </c>
      <c r="T834" s="8" t="s">
        <v>1569</v>
      </c>
      <c r="U834" s="141" t="s">
        <v>3429</v>
      </c>
      <c r="V834" s="22">
        <v>43774</v>
      </c>
      <c r="W834" s="141" t="s">
        <v>4193</v>
      </c>
      <c r="X834" s="22">
        <v>43774</v>
      </c>
      <c r="Y834" s="141" t="s">
        <v>5147</v>
      </c>
      <c r="Z834" s="22">
        <v>43774</v>
      </c>
      <c r="AA834" s="141" t="s">
        <v>4182</v>
      </c>
      <c r="AB834" s="22">
        <v>43774</v>
      </c>
      <c r="AC834" s="20" t="s">
        <v>4182</v>
      </c>
      <c r="AD834" s="176" t="s">
        <v>5159</v>
      </c>
      <c r="AE834" s="139"/>
      <c r="AF834" s="140"/>
      <c r="AG834" s="114"/>
      <c r="AH834" s="115"/>
    </row>
    <row r="835" spans="1:34" x14ac:dyDescent="0.25">
      <c r="A835" s="7">
        <v>87</v>
      </c>
      <c r="B835" s="207" t="s">
        <v>63</v>
      </c>
      <c r="C835" s="91">
        <v>69071661</v>
      </c>
      <c r="D835" s="7"/>
      <c r="E835" s="42" t="s">
        <v>4998</v>
      </c>
      <c r="F835" s="24" t="s">
        <v>4756</v>
      </c>
      <c r="G835" s="90" t="s">
        <v>4812</v>
      </c>
      <c r="H835" s="45" t="s">
        <v>593</v>
      </c>
      <c r="I835" s="8"/>
      <c r="J835" s="90" t="s">
        <v>4872</v>
      </c>
      <c r="K835" s="8"/>
      <c r="L835" s="33">
        <v>43773</v>
      </c>
      <c r="M835" s="7" t="s">
        <v>4</v>
      </c>
      <c r="N835" s="8"/>
      <c r="O835" s="99" t="s">
        <v>4917</v>
      </c>
      <c r="P835" s="43" t="s">
        <v>1211</v>
      </c>
      <c r="Q835" s="22">
        <v>43774</v>
      </c>
      <c r="R835" s="141" t="s">
        <v>5080</v>
      </c>
      <c r="S835" s="8" t="s">
        <v>1569</v>
      </c>
      <c r="T835" s="8" t="s">
        <v>1569</v>
      </c>
      <c r="U835" s="141" t="s">
        <v>3429</v>
      </c>
      <c r="V835" s="22">
        <v>43774</v>
      </c>
      <c r="W835" s="141" t="s">
        <v>4621</v>
      </c>
      <c r="X835" s="22">
        <v>43774</v>
      </c>
      <c r="Y835" s="141" t="s">
        <v>5080</v>
      </c>
      <c r="Z835" s="22"/>
      <c r="AA835" s="141"/>
      <c r="AB835" s="22"/>
      <c r="AC835" s="20"/>
      <c r="AD835" s="176" t="s">
        <v>5159</v>
      </c>
      <c r="AE835" s="88"/>
      <c r="AF835" s="88"/>
    </row>
    <row r="836" spans="1:34" x14ac:dyDescent="0.25">
      <c r="A836" s="7">
        <v>92</v>
      </c>
      <c r="B836" s="207" t="s">
        <v>59</v>
      </c>
      <c r="C836" s="91">
        <v>69088349</v>
      </c>
      <c r="D836" s="7"/>
      <c r="E836" s="42" t="s">
        <v>5008</v>
      </c>
      <c r="F836" s="24" t="s">
        <v>4764</v>
      </c>
      <c r="G836" s="90" t="s">
        <v>4826</v>
      </c>
      <c r="H836" s="45" t="s">
        <v>4827</v>
      </c>
      <c r="I836" s="8"/>
      <c r="J836" s="90" t="s">
        <v>4881</v>
      </c>
      <c r="K836" s="8"/>
      <c r="L836" s="33">
        <v>43773</v>
      </c>
      <c r="M836" s="7" t="s">
        <v>4</v>
      </c>
      <c r="N836" s="8"/>
      <c r="O836" s="99" t="s">
        <v>5531</v>
      </c>
      <c r="P836" s="43" t="s">
        <v>1211</v>
      </c>
      <c r="Q836" s="22">
        <v>43774</v>
      </c>
      <c r="R836" s="141" t="s">
        <v>5023</v>
      </c>
      <c r="S836" s="8" t="s">
        <v>1569</v>
      </c>
      <c r="T836" s="8" t="s">
        <v>1569</v>
      </c>
      <c r="U836" s="141" t="s">
        <v>3429</v>
      </c>
      <c r="V836" s="22">
        <v>43774</v>
      </c>
      <c r="W836" s="141" t="s">
        <v>4193</v>
      </c>
      <c r="X836" s="22">
        <v>43774</v>
      </c>
      <c r="Y836" s="141" t="s">
        <v>5138</v>
      </c>
      <c r="Z836" s="22"/>
      <c r="AA836" s="141"/>
      <c r="AB836" s="22"/>
      <c r="AC836" s="20"/>
      <c r="AD836" s="176" t="s">
        <v>5159</v>
      </c>
      <c r="AE836" s="88"/>
      <c r="AF836" s="88"/>
    </row>
    <row r="837" spans="1:34" x14ac:dyDescent="0.25">
      <c r="A837" s="7">
        <v>158</v>
      </c>
      <c r="B837" s="206" t="s">
        <v>63</v>
      </c>
      <c r="C837" s="25">
        <v>69119377</v>
      </c>
      <c r="D837" s="7"/>
      <c r="E837" s="24" t="s">
        <v>5195</v>
      </c>
      <c r="F837" s="24" t="s">
        <v>5314</v>
      </c>
      <c r="G837" s="40" t="s">
        <v>5315</v>
      </c>
      <c r="H837" s="40" t="s">
        <v>1800</v>
      </c>
      <c r="I837" s="8"/>
      <c r="J837" s="40" t="s">
        <v>174</v>
      </c>
      <c r="K837" s="8"/>
      <c r="L837" s="33">
        <v>43774</v>
      </c>
      <c r="M837" s="43" t="s">
        <v>4</v>
      </c>
      <c r="N837" s="40" t="s">
        <v>2418</v>
      </c>
      <c r="O837" s="40"/>
      <c r="P837" s="43" t="s">
        <v>1211</v>
      </c>
      <c r="Q837" s="22">
        <v>43774</v>
      </c>
      <c r="R837" s="141" t="s">
        <v>5610</v>
      </c>
      <c r="S837" s="8" t="s">
        <v>1569</v>
      </c>
      <c r="T837" s="8" t="s">
        <v>1569</v>
      </c>
      <c r="U837" s="141" t="s">
        <v>3429</v>
      </c>
      <c r="V837" s="22">
        <v>43774</v>
      </c>
      <c r="W837" s="141" t="s">
        <v>5610</v>
      </c>
      <c r="X837" s="22"/>
      <c r="Y837" s="141"/>
      <c r="Z837" s="22"/>
      <c r="AA837" s="141"/>
      <c r="AB837" s="22"/>
      <c r="AC837" s="20"/>
      <c r="AD837" s="176" t="s">
        <v>5159</v>
      </c>
      <c r="AE837" s="88"/>
      <c r="AF837" s="88"/>
    </row>
    <row r="838" spans="1:34" x14ac:dyDescent="0.25">
      <c r="A838" s="7">
        <v>161</v>
      </c>
      <c r="B838" s="206" t="s">
        <v>63</v>
      </c>
      <c r="C838" s="25">
        <v>69121881</v>
      </c>
      <c r="D838" s="7"/>
      <c r="E838" s="24" t="s">
        <v>5197</v>
      </c>
      <c r="F838" s="24" t="s">
        <v>5321</v>
      </c>
      <c r="G838" s="40" t="s">
        <v>5323</v>
      </c>
      <c r="H838" s="40" t="s">
        <v>3878</v>
      </c>
      <c r="I838" s="8"/>
      <c r="J838" s="40" t="s">
        <v>5322</v>
      </c>
      <c r="K838" s="8"/>
      <c r="L838" s="33">
        <v>43774</v>
      </c>
      <c r="M838" s="43" t="s">
        <v>4</v>
      </c>
      <c r="N838" s="40" t="s">
        <v>5466</v>
      </c>
      <c r="O838" s="40"/>
      <c r="P838" s="43" t="s">
        <v>1211</v>
      </c>
      <c r="Q838" s="22">
        <v>43774</v>
      </c>
      <c r="R838" s="141" t="s">
        <v>5612</v>
      </c>
      <c r="S838" s="8" t="s">
        <v>1569</v>
      </c>
      <c r="T838" s="8" t="s">
        <v>1569</v>
      </c>
      <c r="U838" s="141" t="s">
        <v>3429</v>
      </c>
      <c r="V838" s="22">
        <v>43775</v>
      </c>
      <c r="W838" s="141" t="s">
        <v>5612</v>
      </c>
      <c r="X838" s="22"/>
      <c r="Y838" s="141"/>
      <c r="Z838" s="22"/>
      <c r="AA838" s="141"/>
      <c r="AB838" s="22"/>
      <c r="AC838" s="20"/>
      <c r="AD838" s="176" t="s">
        <v>5159</v>
      </c>
      <c r="AE838" s="88"/>
      <c r="AF838" s="88"/>
    </row>
    <row r="839" spans="1:34" x14ac:dyDescent="0.25">
      <c r="A839" s="7">
        <v>162</v>
      </c>
      <c r="B839" s="206" t="s">
        <v>63</v>
      </c>
      <c r="C839" s="25">
        <v>69125747</v>
      </c>
      <c r="D839" s="7"/>
      <c r="E839" s="24" t="s">
        <v>5198</v>
      </c>
      <c r="F839" s="24" t="s">
        <v>5324</v>
      </c>
      <c r="G839" s="40" t="s">
        <v>5326</v>
      </c>
      <c r="H839" s="40" t="s">
        <v>3886</v>
      </c>
      <c r="I839" s="8"/>
      <c r="J839" s="40" t="s">
        <v>5325</v>
      </c>
      <c r="K839" s="8"/>
      <c r="L839" s="33">
        <v>43774</v>
      </c>
      <c r="M839" s="43" t="s">
        <v>4</v>
      </c>
      <c r="N839" s="40" t="s">
        <v>5467</v>
      </c>
      <c r="O839" s="40"/>
      <c r="P839" s="43" t="s">
        <v>1211</v>
      </c>
      <c r="Q839" s="22">
        <v>43774</v>
      </c>
      <c r="R839" s="141" t="s">
        <v>5613</v>
      </c>
      <c r="S839" s="8" t="s">
        <v>1569</v>
      </c>
      <c r="T839" s="8" t="s">
        <v>1569</v>
      </c>
      <c r="U839" s="141" t="s">
        <v>3429</v>
      </c>
      <c r="V839" s="22">
        <v>43775</v>
      </c>
      <c r="W839" s="141" t="s">
        <v>5648</v>
      </c>
      <c r="X839" s="22"/>
      <c r="Y839" s="141"/>
      <c r="Z839" s="22"/>
      <c r="AA839" s="141"/>
      <c r="AB839" s="22"/>
      <c r="AC839" s="20"/>
      <c r="AD839" s="176" t="s">
        <v>5159</v>
      </c>
      <c r="AE839" s="88"/>
      <c r="AF839" s="88"/>
    </row>
    <row r="840" spans="1:34" x14ac:dyDescent="0.25">
      <c r="A840" s="7">
        <v>166</v>
      </c>
      <c r="B840" s="206" t="s">
        <v>63</v>
      </c>
      <c r="C840" s="25">
        <v>69126445</v>
      </c>
      <c r="D840" s="7"/>
      <c r="E840" s="24" t="s">
        <v>5201</v>
      </c>
      <c r="F840" s="24" t="s">
        <v>5333</v>
      </c>
      <c r="G840" s="40" t="s">
        <v>5334</v>
      </c>
      <c r="H840" s="40" t="s">
        <v>3882</v>
      </c>
      <c r="I840" s="8"/>
      <c r="J840" s="40" t="s">
        <v>314</v>
      </c>
      <c r="K840" s="8"/>
      <c r="L840" s="33">
        <v>43774</v>
      </c>
      <c r="M840" s="43" t="s">
        <v>4</v>
      </c>
      <c r="N840" s="40" t="s">
        <v>5471</v>
      </c>
      <c r="O840" s="40"/>
      <c r="P840" s="43" t="s">
        <v>1211</v>
      </c>
      <c r="Q840" s="22">
        <v>43774</v>
      </c>
      <c r="R840" s="141" t="s">
        <v>5615</v>
      </c>
      <c r="S840" s="8" t="s">
        <v>1569</v>
      </c>
      <c r="T840" s="8" t="s">
        <v>1569</v>
      </c>
      <c r="U840" s="141" t="s">
        <v>3429</v>
      </c>
      <c r="V840" s="22">
        <v>43774</v>
      </c>
      <c r="W840" s="141" t="s">
        <v>4621</v>
      </c>
      <c r="X840" s="22"/>
      <c r="Y840" s="141"/>
      <c r="Z840" s="22"/>
      <c r="AA840" s="141"/>
      <c r="AB840" s="22"/>
      <c r="AC840" s="20"/>
      <c r="AD840" s="176" t="s">
        <v>5159</v>
      </c>
      <c r="AE840" s="88"/>
      <c r="AF840" s="88"/>
    </row>
    <row r="841" spans="1:34" x14ac:dyDescent="0.25">
      <c r="A841" s="7">
        <v>168</v>
      </c>
      <c r="B841" s="206" t="s">
        <v>63</v>
      </c>
      <c r="C841" s="25">
        <v>69130017</v>
      </c>
      <c r="D841" s="7"/>
      <c r="E841" s="24" t="s">
        <v>5203</v>
      </c>
      <c r="F841" s="24" t="s">
        <v>5338</v>
      </c>
      <c r="G841" s="40" t="s">
        <v>5339</v>
      </c>
      <c r="H841" s="40" t="s">
        <v>110</v>
      </c>
      <c r="I841" s="8"/>
      <c r="J841" s="40" t="s">
        <v>1865</v>
      </c>
      <c r="K841" s="8"/>
      <c r="L841" s="33">
        <v>43774</v>
      </c>
      <c r="M841" s="43" t="s">
        <v>4</v>
      </c>
      <c r="N841" s="40" t="s">
        <v>5473</v>
      </c>
      <c r="O841" s="40"/>
      <c r="P841" s="43" t="s">
        <v>1211</v>
      </c>
      <c r="Q841" s="22">
        <v>43774</v>
      </c>
      <c r="R841" s="141" t="s">
        <v>5606</v>
      </c>
      <c r="S841" s="8"/>
      <c r="T841" s="8" t="s">
        <v>1569</v>
      </c>
      <c r="U841" s="141" t="s">
        <v>3429</v>
      </c>
      <c r="V841" s="22">
        <v>43774</v>
      </c>
      <c r="W841" s="141" t="s">
        <v>5606</v>
      </c>
      <c r="X841" s="22"/>
      <c r="Y841" s="141"/>
      <c r="Z841" s="22"/>
      <c r="AA841" s="141"/>
      <c r="AB841" s="22"/>
      <c r="AC841" s="20"/>
      <c r="AD841" s="176" t="s">
        <v>5159</v>
      </c>
      <c r="AE841" s="88"/>
      <c r="AF841" s="88"/>
    </row>
    <row r="842" spans="1:34" x14ac:dyDescent="0.25">
      <c r="A842" s="7">
        <v>169</v>
      </c>
      <c r="B842" s="206" t="s">
        <v>63</v>
      </c>
      <c r="C842" s="25">
        <v>69133697</v>
      </c>
      <c r="D842" s="7"/>
      <c r="E842" s="24" t="s">
        <v>5204</v>
      </c>
      <c r="F842" s="24" t="s">
        <v>5340</v>
      </c>
      <c r="G842" s="40" t="s">
        <v>5342</v>
      </c>
      <c r="H842" s="40" t="s">
        <v>3878</v>
      </c>
      <c r="I842" s="8"/>
      <c r="J842" s="40" t="s">
        <v>5341</v>
      </c>
      <c r="K842" s="8"/>
      <c r="L842" s="33">
        <v>43774</v>
      </c>
      <c r="M842" s="43" t="s">
        <v>4</v>
      </c>
      <c r="N842" s="40" t="s">
        <v>5474</v>
      </c>
      <c r="O842" s="40"/>
      <c r="P842" s="43" t="s">
        <v>1211</v>
      </c>
      <c r="Q842" s="22">
        <v>43774</v>
      </c>
      <c r="R842" s="141" t="s">
        <v>5617</v>
      </c>
      <c r="S842" s="8" t="s">
        <v>1569</v>
      </c>
      <c r="T842" s="8" t="s">
        <v>1569</v>
      </c>
      <c r="U842" s="141" t="s">
        <v>3429</v>
      </c>
      <c r="V842" s="22">
        <v>43775</v>
      </c>
      <c r="W842" s="141" t="s">
        <v>5617</v>
      </c>
      <c r="X842" s="22"/>
      <c r="Y842" s="141"/>
      <c r="Z842" s="22"/>
      <c r="AA842" s="141"/>
      <c r="AB842" s="22"/>
      <c r="AC842" s="20"/>
      <c r="AD842" s="176" t="s">
        <v>5159</v>
      </c>
      <c r="AE842" s="88"/>
      <c r="AF842" s="88"/>
    </row>
    <row r="843" spans="1:34" x14ac:dyDescent="0.25">
      <c r="A843" s="7">
        <v>139</v>
      </c>
      <c r="B843" s="208" t="s">
        <v>2712</v>
      </c>
      <c r="C843" s="25">
        <v>69048143</v>
      </c>
      <c r="D843" s="7"/>
      <c r="E843" s="24" t="s">
        <v>4985</v>
      </c>
      <c r="F843" s="25">
        <v>1666</v>
      </c>
      <c r="G843" s="40" t="s">
        <v>4796</v>
      </c>
      <c r="H843" s="40" t="s">
        <v>3862</v>
      </c>
      <c r="I843" s="8"/>
      <c r="J843" s="40" t="s">
        <v>4862</v>
      </c>
      <c r="K843" s="8"/>
      <c r="L843" s="33">
        <v>43774</v>
      </c>
      <c r="M843" s="43" t="s">
        <v>4</v>
      </c>
      <c r="N843" s="40" t="s">
        <v>4906</v>
      </c>
      <c r="O843" s="40"/>
      <c r="P843" s="43" t="s">
        <v>1219</v>
      </c>
      <c r="Q843" s="22">
        <v>43774</v>
      </c>
      <c r="R843" s="141" t="s">
        <v>5596</v>
      </c>
      <c r="S843" s="8"/>
      <c r="T843" s="8" t="s">
        <v>1569</v>
      </c>
      <c r="U843" s="141" t="s">
        <v>3429</v>
      </c>
      <c r="V843" s="22">
        <v>43774</v>
      </c>
      <c r="W843" s="141" t="s">
        <v>5546</v>
      </c>
      <c r="X843" s="22"/>
      <c r="Y843" s="141"/>
      <c r="Z843" s="22"/>
      <c r="AA843" s="141"/>
      <c r="AB843" s="22"/>
      <c r="AC843" s="20"/>
      <c r="AD843" s="176" t="s">
        <v>5159</v>
      </c>
      <c r="AE843" s="88"/>
      <c r="AF843" s="88"/>
    </row>
    <row r="844" spans="1:34" x14ac:dyDescent="0.25">
      <c r="A844" s="7">
        <v>85</v>
      </c>
      <c r="B844" s="207" t="s">
        <v>3150</v>
      </c>
      <c r="C844" s="91">
        <v>69062287</v>
      </c>
      <c r="D844" s="7"/>
      <c r="E844" s="42" t="s">
        <v>4993</v>
      </c>
      <c r="F844" s="25">
        <v>38000013</v>
      </c>
      <c r="G844" s="90" t="s">
        <v>4807</v>
      </c>
      <c r="H844" s="45" t="s">
        <v>3847</v>
      </c>
      <c r="I844" s="8"/>
      <c r="J844" s="90" t="s">
        <v>4869</v>
      </c>
      <c r="K844" s="8"/>
      <c r="L844" s="33">
        <v>43773</v>
      </c>
      <c r="M844" s="7" t="s">
        <v>4</v>
      </c>
      <c r="N844" s="8"/>
      <c r="O844" s="99" t="s">
        <v>4914</v>
      </c>
      <c r="P844" s="43" t="s">
        <v>1219</v>
      </c>
      <c r="Q844" s="22">
        <v>43775</v>
      </c>
      <c r="R844" s="141" t="s">
        <v>5045</v>
      </c>
      <c r="S844" s="8" t="s">
        <v>1569</v>
      </c>
      <c r="T844" s="8" t="s">
        <v>1569</v>
      </c>
      <c r="U844" s="141" t="s">
        <v>3429</v>
      </c>
      <c r="V844" s="22">
        <v>43774</v>
      </c>
      <c r="W844" s="141" t="s">
        <v>5129</v>
      </c>
      <c r="X844" s="22" t="s">
        <v>1569</v>
      </c>
      <c r="Y844" s="141" t="s">
        <v>5118</v>
      </c>
      <c r="Z844" s="22"/>
      <c r="AA844" s="141"/>
      <c r="AB844" s="22"/>
      <c r="AC844" s="20"/>
      <c r="AD844" s="176" t="s">
        <v>5159</v>
      </c>
      <c r="AE844" s="88"/>
      <c r="AF844" s="88"/>
    </row>
    <row r="845" spans="1:34" x14ac:dyDescent="0.25">
      <c r="A845" s="7">
        <v>94</v>
      </c>
      <c r="B845" s="207" t="s">
        <v>33</v>
      </c>
      <c r="C845" s="91">
        <v>69090897</v>
      </c>
      <c r="D845" s="7"/>
      <c r="E845" s="42" t="s">
        <v>5009</v>
      </c>
      <c r="F845" s="25">
        <v>51741</v>
      </c>
      <c r="G845" s="90" t="s">
        <v>4829</v>
      </c>
      <c r="H845" s="45" t="s">
        <v>3881</v>
      </c>
      <c r="I845" s="8"/>
      <c r="J845" s="90" t="s">
        <v>1422</v>
      </c>
      <c r="K845" s="8"/>
      <c r="L845" s="33">
        <v>43773</v>
      </c>
      <c r="M845" s="7" t="s">
        <v>4</v>
      </c>
      <c r="N845" s="8"/>
      <c r="O845" s="99" t="s">
        <v>4926</v>
      </c>
      <c r="P845" s="43" t="s">
        <v>1219</v>
      </c>
      <c r="Q845" s="22">
        <v>43775</v>
      </c>
      <c r="R845" s="141" t="s">
        <v>5054</v>
      </c>
      <c r="S845" s="26" t="s">
        <v>1214</v>
      </c>
      <c r="T845" s="8" t="s">
        <v>1569</v>
      </c>
      <c r="U845" s="141" t="s">
        <v>3429</v>
      </c>
      <c r="V845" s="22">
        <v>43775</v>
      </c>
      <c r="W845" s="141" t="s">
        <v>5629</v>
      </c>
      <c r="X845" s="22">
        <v>43775</v>
      </c>
      <c r="Y845" s="141" t="s">
        <v>5141</v>
      </c>
      <c r="Z845" s="22"/>
      <c r="AA845" s="141"/>
      <c r="AB845" s="22"/>
      <c r="AC845" s="20"/>
      <c r="AD845" s="176" t="s">
        <v>5159</v>
      </c>
      <c r="AE845" s="88"/>
      <c r="AF845" s="88"/>
    </row>
    <row r="846" spans="1:34" x14ac:dyDescent="0.25">
      <c r="A846" s="7">
        <v>143</v>
      </c>
      <c r="B846" s="206" t="s">
        <v>34</v>
      </c>
      <c r="C846" s="25">
        <v>69099373</v>
      </c>
      <c r="D846" s="7"/>
      <c r="E846" s="43" t="s">
        <v>5013</v>
      </c>
      <c r="F846" s="24" t="s">
        <v>439</v>
      </c>
      <c r="G846" s="40" t="s">
        <v>440</v>
      </c>
      <c r="H846" s="40" t="s">
        <v>3872</v>
      </c>
      <c r="I846" s="8"/>
      <c r="J846" s="40" t="s">
        <v>4886</v>
      </c>
      <c r="K846" s="8"/>
      <c r="L846" s="33">
        <v>43774</v>
      </c>
      <c r="M846" s="43" t="s">
        <v>4</v>
      </c>
      <c r="N846" s="40" t="s">
        <v>4930</v>
      </c>
      <c r="O846" s="40"/>
      <c r="P846" s="43" t="s">
        <v>1219</v>
      </c>
      <c r="Q846" s="22">
        <v>43776</v>
      </c>
      <c r="R846" s="141" t="s">
        <v>5599</v>
      </c>
      <c r="S846" s="8"/>
      <c r="T846" s="8" t="s">
        <v>1569</v>
      </c>
      <c r="U846" s="141" t="s">
        <v>3429</v>
      </c>
      <c r="V846" s="22"/>
      <c r="W846" s="110"/>
      <c r="X846" s="22"/>
      <c r="Y846" s="141"/>
      <c r="Z846" s="22"/>
      <c r="AA846" s="141"/>
      <c r="AB846" s="22"/>
      <c r="AC846" s="20"/>
      <c r="AD846" s="176" t="s">
        <v>5159</v>
      </c>
      <c r="AE846" s="88"/>
      <c r="AF846" s="88"/>
    </row>
    <row r="847" spans="1:34" x14ac:dyDescent="0.25">
      <c r="A847" s="7">
        <v>89</v>
      </c>
      <c r="B847" s="208" t="s">
        <v>34</v>
      </c>
      <c r="C847" s="96">
        <v>69033975</v>
      </c>
      <c r="D847" s="7"/>
      <c r="E847" s="22" t="s">
        <v>5162</v>
      </c>
      <c r="F847" s="43" t="s">
        <v>4651</v>
      </c>
      <c r="G847" s="26" t="s">
        <v>5234</v>
      </c>
      <c r="H847" s="26" t="s">
        <v>1829</v>
      </c>
      <c r="I847" s="8"/>
      <c r="J847" s="26" t="s">
        <v>5233</v>
      </c>
      <c r="K847" s="8"/>
      <c r="L847" s="33">
        <v>43774</v>
      </c>
      <c r="M847" s="43" t="s">
        <v>4</v>
      </c>
      <c r="N847" s="26" t="s">
        <v>5420</v>
      </c>
      <c r="O847" s="26" t="s">
        <v>5494</v>
      </c>
      <c r="P847" s="43" t="s">
        <v>1211</v>
      </c>
      <c r="Q847" s="22">
        <v>43748</v>
      </c>
      <c r="R847" s="141" t="s">
        <v>5595</v>
      </c>
      <c r="S847" s="8"/>
      <c r="T847" s="8" t="s">
        <v>1569</v>
      </c>
      <c r="U847" s="110" t="s">
        <v>5657</v>
      </c>
      <c r="V847" s="22"/>
      <c r="W847" s="110"/>
      <c r="X847" s="22"/>
      <c r="Y847" s="141"/>
      <c r="Z847" s="22"/>
      <c r="AA847" s="141"/>
      <c r="AB847" s="22"/>
      <c r="AC847" s="20"/>
      <c r="AD847" s="176" t="s">
        <v>5658</v>
      </c>
      <c r="AE847" s="88"/>
      <c r="AF847" s="88"/>
    </row>
    <row r="848" spans="1:34" x14ac:dyDescent="0.25">
      <c r="A848" s="7">
        <v>159</v>
      </c>
      <c r="B848" s="206" t="s">
        <v>34</v>
      </c>
      <c r="C848" s="24">
        <v>68743311</v>
      </c>
      <c r="D848" s="7"/>
      <c r="E848" s="22" t="s">
        <v>5227</v>
      </c>
      <c r="F848" s="43" t="s">
        <v>5403</v>
      </c>
      <c r="G848" s="8" t="s">
        <v>5405</v>
      </c>
      <c r="H848" s="8" t="s">
        <v>653</v>
      </c>
      <c r="I848" s="8"/>
      <c r="J848" s="26" t="s">
        <v>5404</v>
      </c>
      <c r="K848" s="8"/>
      <c r="L848" s="33">
        <v>43774</v>
      </c>
      <c r="M848" s="24" t="s">
        <v>4</v>
      </c>
      <c r="N848" s="24"/>
      <c r="O848" s="40" t="s">
        <v>5523</v>
      </c>
      <c r="P848" s="43" t="s">
        <v>1211</v>
      </c>
      <c r="Q848" s="22">
        <v>43750</v>
      </c>
      <c r="R848" s="141" t="s">
        <v>5582</v>
      </c>
      <c r="S848" s="8"/>
      <c r="T848" s="8" t="s">
        <v>1569</v>
      </c>
      <c r="U848" s="110" t="s">
        <v>5657</v>
      </c>
      <c r="V848" s="22"/>
      <c r="W848" s="110"/>
      <c r="X848" s="22"/>
      <c r="Y848" s="141"/>
      <c r="Z848" s="22"/>
      <c r="AA848" s="141"/>
      <c r="AB848" s="22"/>
      <c r="AC848" s="20"/>
      <c r="AD848" s="176" t="s">
        <v>5658</v>
      </c>
      <c r="AE848" s="88"/>
      <c r="AF848" s="88"/>
    </row>
    <row r="849" spans="1:36" x14ac:dyDescent="0.25">
      <c r="A849" s="7">
        <v>134</v>
      </c>
      <c r="B849" s="207" t="s">
        <v>33</v>
      </c>
      <c r="C849" s="91">
        <v>69104279</v>
      </c>
      <c r="D849" s="7"/>
      <c r="E849" s="200" t="s">
        <v>4734</v>
      </c>
      <c r="F849" s="25">
        <v>56245</v>
      </c>
      <c r="G849" s="90" t="s">
        <v>4849</v>
      </c>
      <c r="H849" s="45" t="s">
        <v>111</v>
      </c>
      <c r="I849" s="8"/>
      <c r="J849" s="90" t="s">
        <v>4896</v>
      </c>
      <c r="K849" s="78">
        <f t="shared" ref="K849:K912" ca="1" si="0">NOW()-E849</f>
        <v>296.92208877314988</v>
      </c>
      <c r="L849" s="33">
        <v>43773</v>
      </c>
      <c r="M849" s="7" t="s">
        <v>4</v>
      </c>
      <c r="N849" s="8"/>
      <c r="O849" s="99" t="s">
        <v>5537</v>
      </c>
      <c r="P849" s="43" t="s">
        <v>1211</v>
      </c>
      <c r="Q849" s="22">
        <v>43773</v>
      </c>
      <c r="R849" s="141" t="s">
        <v>5059</v>
      </c>
      <c r="S849" s="8" t="s">
        <v>5065</v>
      </c>
      <c r="T849" s="8" t="s">
        <v>1569</v>
      </c>
      <c r="U849" s="141" t="s">
        <v>3429</v>
      </c>
      <c r="V849" s="141"/>
      <c r="W849" s="141"/>
      <c r="X849" s="22">
        <v>43774</v>
      </c>
      <c r="Y849" s="141" t="s">
        <v>4193</v>
      </c>
      <c r="Z849" s="22">
        <v>43773</v>
      </c>
      <c r="AA849" s="141" t="s">
        <v>5059</v>
      </c>
      <c r="AB849" s="22"/>
      <c r="AC849" s="141"/>
      <c r="AD849" s="176" t="s">
        <v>5849</v>
      </c>
      <c r="AE849" s="20"/>
      <c r="AF849" s="15"/>
    </row>
    <row r="850" spans="1:36" x14ac:dyDescent="0.25">
      <c r="A850" s="7">
        <v>20</v>
      </c>
      <c r="B850" s="208" t="s">
        <v>753</v>
      </c>
      <c r="C850" s="43">
        <v>68751749</v>
      </c>
      <c r="D850" s="7"/>
      <c r="E850" s="199" t="s">
        <v>2733</v>
      </c>
      <c r="F850" s="96">
        <v>1596</v>
      </c>
      <c r="G850" s="26" t="s">
        <v>2805</v>
      </c>
      <c r="H850" s="26" t="s">
        <v>129</v>
      </c>
      <c r="I850" s="8"/>
      <c r="J850" s="26" t="s">
        <v>2840</v>
      </c>
      <c r="K850" s="78" t="e">
        <f t="shared" ca="1" si="0"/>
        <v>#VALUE!</v>
      </c>
      <c r="L850" s="33">
        <v>43774</v>
      </c>
      <c r="M850" s="43" t="s">
        <v>4</v>
      </c>
      <c r="N850" s="26" t="s">
        <v>5428</v>
      </c>
      <c r="O850" s="26" t="s">
        <v>5501</v>
      </c>
      <c r="P850" s="43" t="s">
        <v>1211</v>
      </c>
      <c r="Q850" s="22">
        <v>43773</v>
      </c>
      <c r="R850" s="141" t="s">
        <v>5578</v>
      </c>
      <c r="S850" s="8"/>
      <c r="T850" s="8" t="s">
        <v>1569</v>
      </c>
      <c r="U850" s="141" t="s">
        <v>3429</v>
      </c>
      <c r="V850" s="141"/>
      <c r="W850" s="141"/>
      <c r="X850" s="22"/>
      <c r="Y850" s="110"/>
      <c r="Z850" s="22"/>
      <c r="AA850" s="141"/>
      <c r="AB850" s="22"/>
      <c r="AC850" s="141"/>
      <c r="AD850" s="176" t="s">
        <v>5849</v>
      </c>
      <c r="AE850" s="20"/>
      <c r="AF850" s="105"/>
      <c r="AG850" s="88"/>
      <c r="AH850" s="88"/>
    </row>
    <row r="851" spans="1:36" x14ac:dyDescent="0.25">
      <c r="A851" s="7">
        <v>119</v>
      </c>
      <c r="B851" s="208" t="s">
        <v>753</v>
      </c>
      <c r="C851" s="43">
        <v>69092999</v>
      </c>
      <c r="D851" s="7"/>
      <c r="E851" s="199" t="s">
        <v>5177</v>
      </c>
      <c r="F851" s="96">
        <v>1943</v>
      </c>
      <c r="G851" s="26" t="s">
        <v>5273</v>
      </c>
      <c r="H851" s="26" t="s">
        <v>25</v>
      </c>
      <c r="I851" s="8"/>
      <c r="J851" s="26" t="s">
        <v>5272</v>
      </c>
      <c r="K851" s="78">
        <f t="shared" ca="1" si="0"/>
        <v>297.63962349537178</v>
      </c>
      <c r="L851" s="33">
        <v>43774</v>
      </c>
      <c r="M851" s="43" t="s">
        <v>4</v>
      </c>
      <c r="N851" s="26"/>
      <c r="O851" s="26" t="s">
        <v>5507</v>
      </c>
      <c r="P851" s="43" t="s">
        <v>1211</v>
      </c>
      <c r="Q851" s="22">
        <v>43773</v>
      </c>
      <c r="R851" s="141" t="s">
        <v>5579</v>
      </c>
      <c r="S851" s="8"/>
      <c r="T851" s="8" t="s">
        <v>1569</v>
      </c>
      <c r="U851" s="141" t="s">
        <v>3429</v>
      </c>
      <c r="V851" s="141"/>
      <c r="W851" s="141"/>
      <c r="X851" s="22"/>
      <c r="Y851" s="110"/>
      <c r="Z851" s="22"/>
      <c r="AA851" s="141"/>
      <c r="AB851" s="22"/>
      <c r="AC851" s="141"/>
      <c r="AD851" s="176" t="s">
        <v>5849</v>
      </c>
      <c r="AE851" s="20"/>
      <c r="AF851" s="105"/>
      <c r="AG851" s="88"/>
      <c r="AH851" s="88"/>
    </row>
    <row r="852" spans="1:36" x14ac:dyDescent="0.25">
      <c r="A852" s="7">
        <v>85</v>
      </c>
      <c r="B852" s="208" t="s">
        <v>33</v>
      </c>
      <c r="C852" s="43">
        <v>69054233</v>
      </c>
      <c r="D852" s="7"/>
      <c r="E852" s="199" t="s">
        <v>5175</v>
      </c>
      <c r="F852" s="96">
        <v>790176</v>
      </c>
      <c r="G852" s="26" t="s">
        <v>5268</v>
      </c>
      <c r="H852" s="26" t="s">
        <v>5411</v>
      </c>
      <c r="I852" s="8"/>
      <c r="J852" s="26" t="s">
        <v>5267</v>
      </c>
      <c r="K852" s="78">
        <f t="shared" ca="1" si="0"/>
        <v>356.00779479166522</v>
      </c>
      <c r="L852" s="33">
        <v>43774</v>
      </c>
      <c r="M852" s="43" t="s">
        <v>4</v>
      </c>
      <c r="N852" s="26" t="s">
        <v>5436</v>
      </c>
      <c r="O852" s="26" t="s">
        <v>5506</v>
      </c>
      <c r="P852" s="43" t="s">
        <v>1211</v>
      </c>
      <c r="Q852" s="22">
        <v>43774</v>
      </c>
      <c r="R852" s="141" t="s">
        <v>5569</v>
      </c>
      <c r="S852" s="26" t="s">
        <v>1214</v>
      </c>
      <c r="T852" s="8" t="s">
        <v>1569</v>
      </c>
      <c r="U852" s="141" t="s">
        <v>3429</v>
      </c>
      <c r="V852" s="141"/>
      <c r="W852" s="141"/>
      <c r="X852" s="22">
        <v>43774</v>
      </c>
      <c r="Y852" s="141" t="s">
        <v>4193</v>
      </c>
      <c r="Z852" s="22"/>
      <c r="AA852" s="141"/>
      <c r="AB852" s="22"/>
      <c r="AC852" s="141"/>
      <c r="AD852" s="176" t="s">
        <v>5849</v>
      </c>
      <c r="AE852" s="20"/>
      <c r="AF852" s="105"/>
      <c r="AG852" s="88"/>
      <c r="AH852" s="88"/>
    </row>
    <row r="853" spans="1:36" x14ac:dyDescent="0.25">
      <c r="A853" s="7">
        <v>196</v>
      </c>
      <c r="B853" s="208" t="s">
        <v>2710</v>
      </c>
      <c r="C853" s="188">
        <v>69136757</v>
      </c>
      <c r="D853" s="7"/>
      <c r="E853" s="210">
        <v>43773.726412037038</v>
      </c>
      <c r="F853" s="211">
        <v>862</v>
      </c>
      <c r="G853" s="190" t="s">
        <v>5749</v>
      </c>
      <c r="H853" s="190" t="s">
        <v>111</v>
      </c>
      <c r="I853" s="8"/>
      <c r="J853" s="190" t="s">
        <v>5795</v>
      </c>
      <c r="K853" s="78">
        <f t="shared" ca="1" si="0"/>
        <v>58.916903587960405</v>
      </c>
      <c r="L853" s="33">
        <v>43775</v>
      </c>
      <c r="M853" s="24" t="s">
        <v>4</v>
      </c>
      <c r="N853" s="190" t="s">
        <v>5825</v>
      </c>
      <c r="O853" s="190" t="s">
        <v>5825</v>
      </c>
      <c r="P853" s="43"/>
      <c r="Q853" s="22"/>
      <c r="R853" s="141"/>
      <c r="S853" s="8"/>
      <c r="T853" s="8"/>
      <c r="U853" s="141" t="s">
        <v>3429</v>
      </c>
      <c r="V853" s="141"/>
      <c r="W853" s="141"/>
      <c r="X853" s="22"/>
      <c r="Y853" s="110"/>
      <c r="Z853" s="22"/>
      <c r="AA853" s="141"/>
      <c r="AB853" s="212"/>
      <c r="AC853" s="23"/>
      <c r="AD853" s="176" t="s">
        <v>5849</v>
      </c>
      <c r="AE853" s="23"/>
      <c r="AF853" s="15"/>
    </row>
    <row r="854" spans="1:36" x14ac:dyDescent="0.25">
      <c r="A854" s="7">
        <v>197</v>
      </c>
      <c r="B854" s="214" t="s">
        <v>753</v>
      </c>
      <c r="C854" s="188">
        <v>69152241</v>
      </c>
      <c r="D854" s="7"/>
      <c r="E854" s="210">
        <v>43773.932847222219</v>
      </c>
      <c r="F854" s="211">
        <v>1678</v>
      </c>
      <c r="G854" s="190" t="s">
        <v>5750</v>
      </c>
      <c r="H854" s="190" t="s">
        <v>111</v>
      </c>
      <c r="I854" s="8"/>
      <c r="J854" s="190" t="s">
        <v>5796</v>
      </c>
      <c r="K854" s="78">
        <f t="shared" ca="1" si="0"/>
        <v>58.710468402779952</v>
      </c>
      <c r="L854" s="33">
        <v>43775</v>
      </c>
      <c r="M854" s="24" t="s">
        <v>4</v>
      </c>
      <c r="N854" s="190" t="s">
        <v>5826</v>
      </c>
      <c r="O854" s="190" t="s">
        <v>5826</v>
      </c>
      <c r="P854" s="43"/>
      <c r="Q854" s="22"/>
      <c r="R854" s="141"/>
      <c r="S854" s="8"/>
      <c r="T854" s="8"/>
      <c r="U854" s="141" t="s">
        <v>3429</v>
      </c>
      <c r="V854" s="141"/>
      <c r="W854" s="141"/>
      <c r="X854" s="22"/>
      <c r="Y854" s="110"/>
      <c r="Z854" s="22"/>
      <c r="AA854" s="141"/>
      <c r="AB854" s="212"/>
      <c r="AC854" s="23"/>
      <c r="AD854" s="176" t="s">
        <v>5849</v>
      </c>
      <c r="AE854" s="23"/>
      <c r="AF854" s="15"/>
    </row>
    <row r="855" spans="1:36" x14ac:dyDescent="0.25">
      <c r="A855" s="7">
        <v>198</v>
      </c>
      <c r="B855" s="208" t="s">
        <v>2710</v>
      </c>
      <c r="C855" s="188">
        <v>69152297</v>
      </c>
      <c r="D855" s="7"/>
      <c r="E855" s="210">
        <v>43773.934525462966</v>
      </c>
      <c r="F855" s="211">
        <v>940</v>
      </c>
      <c r="G855" s="190" t="s">
        <v>5751</v>
      </c>
      <c r="H855" s="190" t="s">
        <v>25</v>
      </c>
      <c r="I855" s="8"/>
      <c r="J855" s="190" t="s">
        <v>5797</v>
      </c>
      <c r="K855" s="78">
        <f t="shared" ca="1" si="0"/>
        <v>58.708790162032528</v>
      </c>
      <c r="L855" s="33">
        <v>43775</v>
      </c>
      <c r="M855" s="24" t="s">
        <v>4</v>
      </c>
      <c r="N855" s="190" t="s">
        <v>5827</v>
      </c>
      <c r="O855" s="190" t="s">
        <v>5827</v>
      </c>
      <c r="P855" s="43"/>
      <c r="Q855" s="22"/>
      <c r="R855" s="141"/>
      <c r="S855" s="8"/>
      <c r="T855" s="8"/>
      <c r="U855" s="141" t="s">
        <v>3429</v>
      </c>
      <c r="V855" s="141"/>
      <c r="W855" s="141"/>
      <c r="X855" s="22"/>
      <c r="Y855" s="110"/>
      <c r="Z855" s="22"/>
      <c r="AA855" s="141"/>
      <c r="AB855" s="212"/>
      <c r="AC855" s="23"/>
      <c r="AD855" s="176" t="s">
        <v>5849</v>
      </c>
      <c r="AE855" s="23"/>
      <c r="AF855" s="15"/>
    </row>
    <row r="856" spans="1:36" x14ac:dyDescent="0.25">
      <c r="A856" s="7">
        <v>200</v>
      </c>
      <c r="B856" s="208" t="s">
        <v>3554</v>
      </c>
      <c r="C856" s="188">
        <v>69135221</v>
      </c>
      <c r="D856" s="7"/>
      <c r="E856" s="210">
        <v>43773.70689814815</v>
      </c>
      <c r="F856" s="188" t="s">
        <v>5723</v>
      </c>
      <c r="G856" s="190" t="s">
        <v>5753</v>
      </c>
      <c r="H856" s="190" t="s">
        <v>55</v>
      </c>
      <c r="I856" s="8"/>
      <c r="J856" s="190" t="s">
        <v>526</v>
      </c>
      <c r="K856" s="78">
        <f t="shared" ca="1" si="0"/>
        <v>58.936417476848874</v>
      </c>
      <c r="L856" s="33">
        <v>43775</v>
      </c>
      <c r="M856" s="24" t="s">
        <v>4</v>
      </c>
      <c r="N856" s="190" t="s">
        <v>5829</v>
      </c>
      <c r="O856" s="190" t="s">
        <v>5829</v>
      </c>
      <c r="P856" s="43"/>
      <c r="Q856" s="22"/>
      <c r="R856" s="141"/>
      <c r="S856" s="8"/>
      <c r="T856" s="8"/>
      <c r="U856" s="141" t="s">
        <v>3429</v>
      </c>
      <c r="V856" s="141"/>
      <c r="W856" s="141"/>
      <c r="X856" s="22"/>
      <c r="Y856" s="110"/>
      <c r="Z856" s="22"/>
      <c r="AA856" s="141"/>
      <c r="AB856" s="212"/>
      <c r="AC856" s="23"/>
      <c r="AD856" s="176" t="s">
        <v>5849</v>
      </c>
      <c r="AE856" s="23"/>
      <c r="AF856" s="15"/>
    </row>
    <row r="857" spans="1:36" x14ac:dyDescent="0.25">
      <c r="A857" s="7">
        <v>45</v>
      </c>
      <c r="B857" s="208" t="s">
        <v>753</v>
      </c>
      <c r="C857" s="43">
        <v>68922869</v>
      </c>
      <c r="D857" s="7"/>
      <c r="E857" s="199" t="s">
        <v>5169</v>
      </c>
      <c r="F857" s="96">
        <v>4505</v>
      </c>
      <c r="G857" s="26" t="s">
        <v>5255</v>
      </c>
      <c r="H857" s="26" t="s">
        <v>30</v>
      </c>
      <c r="I857" s="8"/>
      <c r="J857" s="26" t="s">
        <v>5254</v>
      </c>
      <c r="K857" s="78" t="e">
        <f t="shared" ca="1" si="0"/>
        <v>#VALUE!</v>
      </c>
      <c r="L857" s="33">
        <v>43774</v>
      </c>
      <c r="M857" s="43" t="s">
        <v>4</v>
      </c>
      <c r="N857" s="26" t="s">
        <v>5429</v>
      </c>
      <c r="O857" s="26"/>
      <c r="P857" s="43"/>
      <c r="Q857" s="22" t="s">
        <v>1569</v>
      </c>
      <c r="R857" s="141"/>
      <c r="S857" s="8"/>
      <c r="T857" s="8" t="s">
        <v>1569</v>
      </c>
      <c r="U857" s="141" t="s">
        <v>5850</v>
      </c>
      <c r="V857" s="141"/>
      <c r="W857" s="141"/>
      <c r="X857" s="22"/>
      <c r="Y857" s="110"/>
      <c r="Z857" s="22"/>
      <c r="AA857" s="141"/>
      <c r="AB857" s="22"/>
      <c r="AC857" s="141"/>
      <c r="AD857" s="22"/>
      <c r="AE857" s="20"/>
      <c r="AF857" s="105"/>
      <c r="AG857" s="88"/>
      <c r="AH857" s="88"/>
    </row>
    <row r="858" spans="1:36" x14ac:dyDescent="0.25">
      <c r="A858" s="7">
        <v>141</v>
      </c>
      <c r="B858" s="206" t="s">
        <v>59</v>
      </c>
      <c r="C858" s="25">
        <v>69116869</v>
      </c>
      <c r="D858" s="7"/>
      <c r="E858" s="201" t="s">
        <v>5189</v>
      </c>
      <c r="F858" s="25">
        <v>8392</v>
      </c>
      <c r="G858" s="40" t="s">
        <v>5300</v>
      </c>
      <c r="H858" s="40" t="s">
        <v>5415</v>
      </c>
      <c r="I858" s="8"/>
      <c r="J858" s="40" t="s">
        <v>2257</v>
      </c>
      <c r="K858" s="78">
        <f t="shared" ca="1" si="0"/>
        <v>266.2169267361096</v>
      </c>
      <c r="L858" s="33">
        <v>43774</v>
      </c>
      <c r="M858" s="43" t="s">
        <v>4</v>
      </c>
      <c r="N858" s="40" t="s">
        <v>5456</v>
      </c>
      <c r="O858" s="40"/>
      <c r="P858" s="43" t="s">
        <v>1219</v>
      </c>
      <c r="Q858" s="22">
        <v>43776</v>
      </c>
      <c r="R858" s="141" t="s">
        <v>5644</v>
      </c>
      <c r="S858" s="8"/>
      <c r="T858" s="8" t="s">
        <v>1569</v>
      </c>
      <c r="U858" s="141" t="s">
        <v>3429</v>
      </c>
      <c r="V858" s="141"/>
      <c r="W858" s="141"/>
      <c r="X858" s="22">
        <v>43776</v>
      </c>
      <c r="Y858" s="141" t="s">
        <v>5644</v>
      </c>
      <c r="Z858" s="22"/>
      <c r="AA858" s="141"/>
      <c r="AB858" s="22"/>
      <c r="AC858" s="141"/>
      <c r="AD858" s="22"/>
      <c r="AE858" s="20"/>
      <c r="AF858" s="105"/>
      <c r="AG858" s="88"/>
      <c r="AH858" s="88"/>
    </row>
    <row r="859" spans="1:36" x14ac:dyDescent="0.25">
      <c r="A859" s="50">
        <v>9</v>
      </c>
      <c r="B859" s="72" t="s">
        <v>789</v>
      </c>
      <c r="C859" s="94">
        <v>68576685</v>
      </c>
      <c r="D859" s="50"/>
      <c r="E859" s="217" t="s">
        <v>1164</v>
      </c>
      <c r="F859" s="50" t="s">
        <v>824</v>
      </c>
      <c r="G859" s="29" t="s">
        <v>825</v>
      </c>
      <c r="H859" s="29" t="s">
        <v>370</v>
      </c>
      <c r="I859" s="29"/>
      <c r="J859" s="29" t="s">
        <v>826</v>
      </c>
      <c r="K859" s="215" t="e">
        <f t="shared" ca="1" si="0"/>
        <v>#VALUE!</v>
      </c>
      <c r="L859" s="69">
        <v>43761</v>
      </c>
      <c r="M859" s="50" t="s">
        <v>4</v>
      </c>
      <c r="N859" s="29" t="s">
        <v>827</v>
      </c>
      <c r="O859" s="218" t="s">
        <v>793</v>
      </c>
      <c r="P859" s="75" t="s">
        <v>1211</v>
      </c>
      <c r="Q859" s="70">
        <v>43763</v>
      </c>
      <c r="R859" s="74" t="s">
        <v>1318</v>
      </c>
      <c r="S859" s="67" t="s">
        <v>1569</v>
      </c>
      <c r="T859" s="67" t="s">
        <v>1569</v>
      </c>
      <c r="U859" s="165" t="s">
        <v>4563</v>
      </c>
      <c r="V859" s="70" t="s">
        <v>1569</v>
      </c>
      <c r="W859" s="165" t="s">
        <v>4563</v>
      </c>
      <c r="X859" s="70" t="s">
        <v>1569</v>
      </c>
      <c r="Y859" s="165" t="s">
        <v>4563</v>
      </c>
      <c r="Z859" s="70" t="s">
        <v>1569</v>
      </c>
      <c r="AA859" s="165" t="s">
        <v>4563</v>
      </c>
      <c r="AB859" s="22" t="s">
        <v>1569</v>
      </c>
      <c r="AC859" s="141" t="s">
        <v>4563</v>
      </c>
      <c r="AD859" s="22">
        <v>43770</v>
      </c>
      <c r="AE859" s="93" t="s">
        <v>4013</v>
      </c>
      <c r="AF859" s="114"/>
      <c r="AG859" s="139"/>
      <c r="AH859" s="139"/>
      <c r="AI859" s="112"/>
      <c r="AJ859" s="115"/>
    </row>
    <row r="860" spans="1:36" x14ac:dyDescent="0.25">
      <c r="A860" s="7">
        <v>13</v>
      </c>
      <c r="B860" s="206" t="s">
        <v>34</v>
      </c>
      <c r="C860" s="24">
        <v>68682711</v>
      </c>
      <c r="D860" s="7"/>
      <c r="E860" s="199" t="s">
        <v>5226</v>
      </c>
      <c r="F860" s="24" t="s">
        <v>2044</v>
      </c>
      <c r="G860" s="8" t="s">
        <v>2053</v>
      </c>
      <c r="H860" s="8" t="s">
        <v>3008</v>
      </c>
      <c r="I860" s="8"/>
      <c r="J860" s="26" t="s">
        <v>257</v>
      </c>
      <c r="K860" s="78" t="e">
        <f t="shared" ca="1" si="0"/>
        <v>#VALUE!</v>
      </c>
      <c r="L860" s="33">
        <v>43774</v>
      </c>
      <c r="M860" s="24" t="s">
        <v>4</v>
      </c>
      <c r="N860" s="24"/>
      <c r="O860" s="40" t="s">
        <v>5522</v>
      </c>
      <c r="P860" s="43" t="s">
        <v>1211</v>
      </c>
      <c r="Q860" s="22">
        <v>43767</v>
      </c>
      <c r="R860" s="141" t="s">
        <v>5581</v>
      </c>
      <c r="S860" s="8"/>
      <c r="T860" s="7" t="s">
        <v>1569</v>
      </c>
      <c r="U860" s="216" t="s">
        <v>1689</v>
      </c>
      <c r="V860" s="110" t="s">
        <v>1689</v>
      </c>
      <c r="W860" s="141" t="s">
        <v>4940</v>
      </c>
      <c r="X860" s="70"/>
      <c r="Y860" s="143"/>
      <c r="Z860" s="70"/>
      <c r="AA860" s="165"/>
      <c r="AB860" s="22"/>
      <c r="AC860" s="141"/>
      <c r="AD860" s="22"/>
      <c r="AE860" s="20"/>
      <c r="AF860" s="105"/>
      <c r="AG860" s="88"/>
      <c r="AH860" s="88"/>
    </row>
    <row r="861" spans="1:36" x14ac:dyDescent="0.25">
      <c r="A861" s="7">
        <v>31</v>
      </c>
      <c r="B861" s="208" t="s">
        <v>34</v>
      </c>
      <c r="C861" s="96">
        <v>68842797</v>
      </c>
      <c r="D861" s="7"/>
      <c r="E861" s="199" t="s">
        <v>2753</v>
      </c>
      <c r="F861" s="43" t="s">
        <v>2779</v>
      </c>
      <c r="G861" s="26" t="s">
        <v>2823</v>
      </c>
      <c r="H861" s="26" t="s">
        <v>2831</v>
      </c>
      <c r="I861" s="8"/>
      <c r="J861" s="26" t="s">
        <v>2845</v>
      </c>
      <c r="K861" s="78" t="e">
        <f t="shared" ca="1" si="0"/>
        <v>#VALUE!</v>
      </c>
      <c r="L861" s="33">
        <v>43774</v>
      </c>
      <c r="M861" s="43" t="s">
        <v>4</v>
      </c>
      <c r="N861" s="26"/>
      <c r="O861" s="26" t="s">
        <v>5493</v>
      </c>
      <c r="P861" s="43" t="s">
        <v>1211</v>
      </c>
      <c r="Q861" s="22">
        <v>43770</v>
      </c>
      <c r="R861" s="141" t="s">
        <v>5597</v>
      </c>
      <c r="S861" s="8"/>
      <c r="T861" s="7" t="s">
        <v>1569</v>
      </c>
      <c r="U861" s="216" t="s">
        <v>1689</v>
      </c>
      <c r="V861" s="110" t="s">
        <v>1689</v>
      </c>
      <c r="W861" s="141" t="s">
        <v>5960</v>
      </c>
      <c r="X861" s="70"/>
      <c r="Y861" s="143"/>
      <c r="Z861" s="70"/>
      <c r="AA861" s="165"/>
      <c r="AB861" s="22"/>
      <c r="AC861" s="141"/>
      <c r="AD861" s="22"/>
      <c r="AE861" s="20"/>
      <c r="AF861" s="105"/>
      <c r="AG861" s="88"/>
      <c r="AH861" s="88"/>
    </row>
    <row r="862" spans="1:36" x14ac:dyDescent="0.25">
      <c r="A862" s="7">
        <v>24</v>
      </c>
      <c r="B862" s="208" t="s">
        <v>3252</v>
      </c>
      <c r="C862" s="43">
        <v>68798709</v>
      </c>
      <c r="D862" s="7"/>
      <c r="E862" s="199" t="s">
        <v>3253</v>
      </c>
      <c r="F862" s="43" t="s">
        <v>3254</v>
      </c>
      <c r="G862" s="26" t="s">
        <v>5388</v>
      </c>
      <c r="H862" s="26" t="s">
        <v>3256</v>
      </c>
      <c r="I862" s="8"/>
      <c r="J862" s="26" t="s">
        <v>3310</v>
      </c>
      <c r="K862" s="78" t="e">
        <f t="shared" ca="1" si="0"/>
        <v>#VALUE!</v>
      </c>
      <c r="L862" s="33">
        <v>43774</v>
      </c>
      <c r="M862" s="24" t="s">
        <v>4</v>
      </c>
      <c r="N862" s="26" t="s">
        <v>5487</v>
      </c>
      <c r="O862" s="196" t="s">
        <v>5517</v>
      </c>
      <c r="P862" s="43" t="s">
        <v>1211</v>
      </c>
      <c r="Q862" s="22">
        <v>43773</v>
      </c>
      <c r="R862" s="141" t="s">
        <v>5591</v>
      </c>
      <c r="S862" s="26" t="s">
        <v>5583</v>
      </c>
      <c r="T862" s="8" t="s">
        <v>1569</v>
      </c>
      <c r="U862" s="216" t="s">
        <v>1689</v>
      </c>
      <c r="V862" s="110" t="s">
        <v>1689</v>
      </c>
      <c r="W862" s="141"/>
      <c r="X862" s="70"/>
      <c r="Y862" s="143"/>
      <c r="Z862" s="70"/>
      <c r="AA862" s="165"/>
      <c r="AB862" s="22"/>
      <c r="AC862" s="141"/>
      <c r="AD862" s="22"/>
      <c r="AE862" s="20"/>
      <c r="AF862" s="105"/>
      <c r="AG862" s="88"/>
      <c r="AH862" s="88"/>
    </row>
    <row r="863" spans="1:36" x14ac:dyDescent="0.25">
      <c r="A863" s="7">
        <v>106</v>
      </c>
      <c r="B863" s="207" t="s">
        <v>34</v>
      </c>
      <c r="C863" s="42">
        <v>69083745</v>
      </c>
      <c r="D863" s="7"/>
      <c r="E863" s="200" t="s">
        <v>4732</v>
      </c>
      <c r="F863" s="24" t="s">
        <v>4775</v>
      </c>
      <c r="G863" s="90" t="s">
        <v>4846</v>
      </c>
      <c r="H863" s="45" t="s">
        <v>2951</v>
      </c>
      <c r="I863" s="8"/>
      <c r="J863" s="90" t="s">
        <v>4894</v>
      </c>
      <c r="K863" s="78">
        <f t="shared" ca="1" si="0"/>
        <v>324.97161423610669</v>
      </c>
      <c r="L863" s="33">
        <v>43773</v>
      </c>
      <c r="M863" s="7" t="s">
        <v>4</v>
      </c>
      <c r="N863" s="99" t="s">
        <v>5556</v>
      </c>
      <c r="O863" s="191" t="s">
        <v>5557</v>
      </c>
      <c r="P863" s="43" t="s">
        <v>1211</v>
      </c>
      <c r="Q863" s="22">
        <v>43773</v>
      </c>
      <c r="R863" s="141" t="s">
        <v>5577</v>
      </c>
      <c r="S863" s="8" t="s">
        <v>1569</v>
      </c>
      <c r="T863" s="7" t="s">
        <v>1569</v>
      </c>
      <c r="U863" s="216" t="s">
        <v>1689</v>
      </c>
      <c r="V863" s="110" t="s">
        <v>1689</v>
      </c>
      <c r="W863" s="141" t="s">
        <v>5906</v>
      </c>
      <c r="X863" s="70">
        <v>43774</v>
      </c>
      <c r="Y863" s="165" t="s">
        <v>5558</v>
      </c>
      <c r="Z863" s="143"/>
      <c r="AA863" s="143"/>
      <c r="AB863" s="22"/>
      <c r="AC863" s="141"/>
      <c r="AD863" s="22"/>
      <c r="AE863" s="20"/>
      <c r="AF863" s="15"/>
    </row>
    <row r="864" spans="1:36" x14ac:dyDescent="0.25">
      <c r="A864" s="7">
        <v>114</v>
      </c>
      <c r="B864" s="208" t="s">
        <v>34</v>
      </c>
      <c r="C864" s="96">
        <v>69090861</v>
      </c>
      <c r="D864" s="7"/>
      <c r="E864" s="199" t="s">
        <v>5163</v>
      </c>
      <c r="F864" s="43" t="s">
        <v>5237</v>
      </c>
      <c r="G864" s="26" t="s">
        <v>5238</v>
      </c>
      <c r="H864" s="26" t="s">
        <v>2951</v>
      </c>
      <c r="I864" s="8"/>
      <c r="J864" s="26" t="s">
        <v>61</v>
      </c>
      <c r="K864" s="78">
        <f t="shared" ca="1" si="0"/>
        <v>324.7467531250004</v>
      </c>
      <c r="L864" s="33">
        <v>43774</v>
      </c>
      <c r="M864" s="43" t="s">
        <v>4</v>
      </c>
      <c r="N864" s="26" t="s">
        <v>5422</v>
      </c>
      <c r="O864" s="26" t="s">
        <v>5495</v>
      </c>
      <c r="P864" s="43" t="s">
        <v>1211</v>
      </c>
      <c r="Q864" s="22">
        <v>43774</v>
      </c>
      <c r="R864" s="141" t="s">
        <v>5577</v>
      </c>
      <c r="S864" s="8"/>
      <c r="T864" s="7" t="s">
        <v>1569</v>
      </c>
      <c r="U864" s="216" t="s">
        <v>1689</v>
      </c>
      <c r="V864" s="110" t="s">
        <v>1689</v>
      </c>
      <c r="W864" s="141" t="s">
        <v>5898</v>
      </c>
      <c r="X864" s="70">
        <v>43774</v>
      </c>
      <c r="Y864" s="143" t="s">
        <v>5559</v>
      </c>
      <c r="Z864" s="70"/>
      <c r="AA864" s="165"/>
      <c r="AB864" s="70"/>
      <c r="AC864" s="165"/>
      <c r="AD864" s="70"/>
      <c r="AE864" s="68"/>
      <c r="AF864" s="105"/>
      <c r="AG864" s="88"/>
      <c r="AH864" s="88"/>
    </row>
    <row r="865" spans="1:36" x14ac:dyDescent="0.25">
      <c r="A865" s="7">
        <v>115</v>
      </c>
      <c r="B865" s="208" t="s">
        <v>34</v>
      </c>
      <c r="C865" s="96">
        <v>69090859</v>
      </c>
      <c r="D865" s="7"/>
      <c r="E865" s="199" t="s">
        <v>5164</v>
      </c>
      <c r="F865" s="43" t="s">
        <v>5239</v>
      </c>
      <c r="G865" s="26" t="s">
        <v>5240</v>
      </c>
      <c r="H865" s="26" t="s">
        <v>5409</v>
      </c>
      <c r="I865" s="8"/>
      <c r="J865" s="26" t="s">
        <v>522</v>
      </c>
      <c r="K865" s="78">
        <f t="shared" ca="1" si="0"/>
        <v>324.74508645832975</v>
      </c>
      <c r="L865" s="33">
        <v>43774</v>
      </c>
      <c r="M865" s="43" t="s">
        <v>4</v>
      </c>
      <c r="N865" s="26" t="s">
        <v>5423</v>
      </c>
      <c r="O865" s="26" t="s">
        <v>5496</v>
      </c>
      <c r="P865" s="43" t="s">
        <v>1211</v>
      </c>
      <c r="Q865" s="22">
        <v>43772</v>
      </c>
      <c r="R865" s="141" t="s">
        <v>5594</v>
      </c>
      <c r="S865" s="8"/>
      <c r="T865" s="7" t="s">
        <v>1569</v>
      </c>
      <c r="U865" s="216" t="s">
        <v>1689</v>
      </c>
      <c r="V865" s="110" t="s">
        <v>1689</v>
      </c>
      <c r="W865" s="141" t="s">
        <v>5899</v>
      </c>
      <c r="X865" s="70"/>
      <c r="Y865" s="143"/>
      <c r="Z865" s="70"/>
      <c r="AA865" s="165"/>
      <c r="AB865" s="70"/>
      <c r="AC865" s="165"/>
      <c r="AD865" s="70"/>
      <c r="AE865" s="68"/>
      <c r="AF865" s="105"/>
      <c r="AG865" s="88"/>
      <c r="AH865" s="88"/>
    </row>
    <row r="866" spans="1:36" x14ac:dyDescent="0.25">
      <c r="A866" s="7">
        <v>92</v>
      </c>
      <c r="B866" s="207" t="s">
        <v>34</v>
      </c>
      <c r="C866" s="42">
        <v>69068319</v>
      </c>
      <c r="D866" s="7"/>
      <c r="E866" s="200" t="s">
        <v>4737</v>
      </c>
      <c r="F866" s="24" t="s">
        <v>4779</v>
      </c>
      <c r="G866" s="90" t="s">
        <v>4853</v>
      </c>
      <c r="H866" s="45" t="s">
        <v>593</v>
      </c>
      <c r="I866" s="8"/>
      <c r="J866" s="90" t="s">
        <v>61</v>
      </c>
      <c r="K866" s="78">
        <f t="shared" ca="1" si="0"/>
        <v>355.68083877314348</v>
      </c>
      <c r="L866" s="33">
        <v>43773</v>
      </c>
      <c r="M866" s="7" t="s">
        <v>4</v>
      </c>
      <c r="N866" s="99" t="s">
        <v>5539</v>
      </c>
      <c r="O866" s="99" t="s">
        <v>5856</v>
      </c>
      <c r="P866" s="43" t="s">
        <v>1219</v>
      </c>
      <c r="Q866" s="22">
        <v>43777</v>
      </c>
      <c r="R866" s="141" t="s">
        <v>5575</v>
      </c>
      <c r="S866" s="8" t="s">
        <v>1569</v>
      </c>
      <c r="T866" s="7" t="s">
        <v>1569</v>
      </c>
      <c r="U866" s="216" t="s">
        <v>1689</v>
      </c>
      <c r="V866" s="110" t="s">
        <v>1689</v>
      </c>
      <c r="W866" s="141" t="s">
        <v>5898</v>
      </c>
      <c r="X866" s="70"/>
      <c r="Y866" s="143"/>
      <c r="Z866" s="143"/>
      <c r="AA866" s="143"/>
      <c r="AB866" s="22"/>
      <c r="AC866" s="141"/>
      <c r="AD866" s="22"/>
      <c r="AE866" s="20"/>
      <c r="AF866" s="105"/>
      <c r="AG866" s="88"/>
      <c r="AH866" s="88"/>
    </row>
    <row r="867" spans="1:36" x14ac:dyDescent="0.25">
      <c r="A867" s="7">
        <v>193</v>
      </c>
      <c r="B867" s="208" t="s">
        <v>2710</v>
      </c>
      <c r="C867" s="24">
        <v>69058227</v>
      </c>
      <c r="D867" s="7"/>
      <c r="E867" s="30">
        <v>43770.702615740738</v>
      </c>
      <c r="F867" s="25">
        <v>103</v>
      </c>
      <c r="G867" s="40" t="s">
        <v>5754</v>
      </c>
      <c r="H867" s="40" t="s">
        <v>173</v>
      </c>
      <c r="I867" s="8"/>
      <c r="J867" s="40" t="s">
        <v>5799</v>
      </c>
      <c r="K867" s="78">
        <f t="shared" ca="1" si="0"/>
        <v>61.940699884260539</v>
      </c>
      <c r="L867" s="33">
        <v>43775</v>
      </c>
      <c r="M867" s="24" t="s">
        <v>4</v>
      </c>
      <c r="N867" s="40" t="s">
        <v>5830</v>
      </c>
      <c r="O867" s="40" t="s">
        <v>5830</v>
      </c>
      <c r="P867" s="43"/>
      <c r="Q867" s="22"/>
      <c r="R867" s="141"/>
      <c r="S867" s="8"/>
      <c r="T867" s="8"/>
      <c r="U867" s="216" t="s">
        <v>1689</v>
      </c>
      <c r="V867" s="110" t="s">
        <v>1689</v>
      </c>
      <c r="W867" s="141"/>
      <c r="X867" s="70"/>
      <c r="Y867" s="143"/>
      <c r="Z867" s="70"/>
      <c r="AA867" s="165"/>
      <c r="AB867" s="212"/>
      <c r="AC867" s="23"/>
      <c r="AD867" s="137"/>
      <c r="AE867" s="23"/>
      <c r="AF867" s="15"/>
    </row>
    <row r="868" spans="1:36" x14ac:dyDescent="0.25">
      <c r="A868" s="7">
        <v>42</v>
      </c>
      <c r="B868" s="208" t="s">
        <v>34</v>
      </c>
      <c r="C868" s="103">
        <v>68913127</v>
      </c>
      <c r="D868" s="7"/>
      <c r="E868" s="199" t="s">
        <v>3558</v>
      </c>
      <c r="F868" s="43" t="s">
        <v>3659</v>
      </c>
      <c r="G868" s="26" t="s">
        <v>3738</v>
      </c>
      <c r="H868" s="26" t="s">
        <v>25</v>
      </c>
      <c r="I868" s="8"/>
      <c r="J868" s="26" t="s">
        <v>203</v>
      </c>
      <c r="K868" s="78" t="e">
        <f t="shared" ca="1" si="0"/>
        <v>#VALUE!</v>
      </c>
      <c r="L868" s="33">
        <v>43769</v>
      </c>
      <c r="M868" s="7" t="s">
        <v>4</v>
      </c>
      <c r="N868" s="26" t="s">
        <v>3907</v>
      </c>
      <c r="O868" s="191" t="s">
        <v>4948</v>
      </c>
      <c r="P868" s="43" t="s">
        <v>1211</v>
      </c>
      <c r="Q868" s="22">
        <v>43773</v>
      </c>
      <c r="R868" s="8" t="s">
        <v>5097</v>
      </c>
      <c r="S868" s="8" t="s">
        <v>1569</v>
      </c>
      <c r="T868" s="7" t="s">
        <v>1569</v>
      </c>
      <c r="U868" s="216" t="s">
        <v>1689</v>
      </c>
      <c r="V868" s="110" t="s">
        <v>1689</v>
      </c>
      <c r="W868" s="141" t="s">
        <v>5898</v>
      </c>
      <c r="X868" s="70">
        <v>43774</v>
      </c>
      <c r="Y868" s="165" t="s">
        <v>5549</v>
      </c>
      <c r="Z868" s="70">
        <v>43773</v>
      </c>
      <c r="AA868" s="29" t="s">
        <v>4947</v>
      </c>
      <c r="AB868" s="22"/>
      <c r="AC868" s="141"/>
      <c r="AD868" s="110"/>
      <c r="AE868" s="20"/>
      <c r="AF868" s="138"/>
      <c r="AG868" s="139"/>
      <c r="AH868" s="140"/>
      <c r="AI868" s="111"/>
      <c r="AJ868" s="115"/>
    </row>
    <row r="869" spans="1:36" x14ac:dyDescent="0.25">
      <c r="A869" s="7">
        <v>16</v>
      </c>
      <c r="B869" s="208" t="s">
        <v>34</v>
      </c>
      <c r="C869" s="100">
        <v>68716239</v>
      </c>
      <c r="D869" s="7"/>
      <c r="E869" s="199" t="s">
        <v>3278</v>
      </c>
      <c r="F869" s="43" t="s">
        <v>3279</v>
      </c>
      <c r="G869" s="26" t="s">
        <v>3280</v>
      </c>
      <c r="H869" s="26" t="s">
        <v>3281</v>
      </c>
      <c r="I869" s="8"/>
      <c r="J869" s="26" t="s">
        <v>239</v>
      </c>
      <c r="K869" s="78" t="e">
        <f t="shared" ca="1" si="0"/>
        <v>#VALUE!</v>
      </c>
      <c r="L869" s="33">
        <v>43768</v>
      </c>
      <c r="M869" s="7" t="s">
        <v>4</v>
      </c>
      <c r="N869" s="26" t="s">
        <v>3404</v>
      </c>
      <c r="O869" s="191" t="s">
        <v>3918</v>
      </c>
      <c r="P869" s="43" t="s">
        <v>1211</v>
      </c>
      <c r="Q869" s="33">
        <v>43770</v>
      </c>
      <c r="R869" s="8" t="s">
        <v>3528</v>
      </c>
      <c r="S869" s="8" t="s">
        <v>3532</v>
      </c>
      <c r="T869" s="7" t="s">
        <v>1569</v>
      </c>
      <c r="U869" s="216" t="s">
        <v>1689</v>
      </c>
      <c r="V869" s="110" t="s">
        <v>1689</v>
      </c>
      <c r="W869" s="141" t="s">
        <v>5898</v>
      </c>
      <c r="X869" s="70">
        <v>43774</v>
      </c>
      <c r="Y869" s="165" t="s">
        <v>5549</v>
      </c>
      <c r="Z869" s="70">
        <v>43773</v>
      </c>
      <c r="AA869" s="165" t="s">
        <v>4943</v>
      </c>
      <c r="AB869" s="22">
        <v>43771</v>
      </c>
      <c r="AC869" s="141" t="s">
        <v>4544</v>
      </c>
      <c r="AD869" s="22">
        <v>43770</v>
      </c>
      <c r="AE869" s="20" t="s">
        <v>4155</v>
      </c>
      <c r="AF869" s="138"/>
      <c r="AG869" s="139" t="s">
        <v>3508</v>
      </c>
      <c r="AH869" s="140"/>
      <c r="AI869" s="114"/>
      <c r="AJ869" s="115"/>
    </row>
    <row r="870" spans="1:36" x14ac:dyDescent="0.25">
      <c r="A870" s="7">
        <v>46</v>
      </c>
      <c r="B870" s="206" t="s">
        <v>491</v>
      </c>
      <c r="C870" s="161">
        <v>68923949</v>
      </c>
      <c r="D870" s="7"/>
      <c r="E870" s="201" t="s">
        <v>4266</v>
      </c>
      <c r="F870" s="24" t="s">
        <v>4314</v>
      </c>
      <c r="G870" s="40" t="s">
        <v>4363</v>
      </c>
      <c r="H870" s="40" t="s">
        <v>4402</v>
      </c>
      <c r="I870" s="8"/>
      <c r="J870" s="20" t="s">
        <v>4433</v>
      </c>
      <c r="K870" s="78" t="e">
        <f t="shared" ca="1" si="0"/>
        <v>#VALUE!</v>
      </c>
      <c r="L870" s="33">
        <v>43770</v>
      </c>
      <c r="M870" s="7" t="s">
        <v>4</v>
      </c>
      <c r="N870" s="20"/>
      <c r="O870" s="191"/>
      <c r="P870" s="43" t="s">
        <v>1211</v>
      </c>
      <c r="Q870" s="33">
        <v>43769</v>
      </c>
      <c r="R870" s="8" t="s">
        <v>4612</v>
      </c>
      <c r="S870" s="8" t="s">
        <v>1569</v>
      </c>
      <c r="T870" s="8" t="s">
        <v>1569</v>
      </c>
      <c r="U870" s="216" t="s">
        <v>1689</v>
      </c>
      <c r="V870" s="110" t="s">
        <v>1689</v>
      </c>
      <c r="W870" s="141" t="s">
        <v>5906</v>
      </c>
      <c r="X870" s="70">
        <v>43774</v>
      </c>
      <c r="Y870" s="165" t="s">
        <v>5564</v>
      </c>
      <c r="Z870" s="70">
        <v>43774</v>
      </c>
      <c r="AA870" s="165" t="s">
        <v>4972</v>
      </c>
      <c r="AB870" s="22"/>
      <c r="AC870" s="141"/>
      <c r="AD870" s="22"/>
      <c r="AE870" s="20"/>
      <c r="AF870" s="105"/>
      <c r="AG870" s="88"/>
      <c r="AH870" s="88"/>
      <c r="AI870" s="88"/>
      <c r="AJ870" s="88"/>
    </row>
    <row r="871" spans="1:36" x14ac:dyDescent="0.25">
      <c r="A871" s="7">
        <v>74</v>
      </c>
      <c r="B871" s="208" t="s">
        <v>4240</v>
      </c>
      <c r="C871" s="43">
        <v>69043911</v>
      </c>
      <c r="D871" s="7"/>
      <c r="E871" s="199" t="s">
        <v>5171</v>
      </c>
      <c r="F871" s="96">
        <v>70307</v>
      </c>
      <c r="G871" s="26" t="s">
        <v>5261</v>
      </c>
      <c r="H871" s="26" t="s">
        <v>801</v>
      </c>
      <c r="I871" s="8"/>
      <c r="J871" s="26" t="s">
        <v>5260</v>
      </c>
      <c r="K871" s="78">
        <f t="shared" ca="1" si="0"/>
        <v>356.26694988425879</v>
      </c>
      <c r="L871" s="33">
        <v>43774</v>
      </c>
      <c r="M871" s="43" t="s">
        <v>4</v>
      </c>
      <c r="N871" s="26" t="s">
        <v>5432</v>
      </c>
      <c r="O871" s="26" t="s">
        <v>5503</v>
      </c>
      <c r="P871" s="43" t="s">
        <v>1211</v>
      </c>
      <c r="Q871" s="22">
        <v>43773</v>
      </c>
      <c r="R871" s="141" t="s">
        <v>5588</v>
      </c>
      <c r="S871" s="8" t="s">
        <v>5584</v>
      </c>
      <c r="T871" s="8" t="s">
        <v>1569</v>
      </c>
      <c r="U871" s="216" t="s">
        <v>1689</v>
      </c>
      <c r="V871" s="110" t="s">
        <v>1689</v>
      </c>
      <c r="W871" s="141" t="s">
        <v>5906</v>
      </c>
      <c r="X871" s="70"/>
      <c r="Y871" s="143"/>
      <c r="Z871" s="70"/>
      <c r="AA871" s="165"/>
      <c r="AB871" s="22"/>
      <c r="AC871" s="141"/>
      <c r="AD871" s="22"/>
      <c r="AE871" s="20"/>
      <c r="AF871" s="105"/>
      <c r="AG871" s="88"/>
      <c r="AH871" s="88"/>
    </row>
    <row r="872" spans="1:36" x14ac:dyDescent="0.25">
      <c r="A872" s="7">
        <v>21</v>
      </c>
      <c r="B872" s="206" t="s">
        <v>5708</v>
      </c>
      <c r="C872" s="161">
        <v>68760889</v>
      </c>
      <c r="D872" s="7"/>
      <c r="E872" s="201" t="s">
        <v>1640</v>
      </c>
      <c r="F872" s="25">
        <v>714</v>
      </c>
      <c r="G872" s="20" t="s">
        <v>1641</v>
      </c>
      <c r="H872" s="40" t="s">
        <v>4051</v>
      </c>
      <c r="I872" s="8"/>
      <c r="J872" s="20" t="s">
        <v>1642</v>
      </c>
      <c r="K872" s="78" t="e">
        <f t="shared" ca="1" si="0"/>
        <v>#VALUE!</v>
      </c>
      <c r="L872" s="33">
        <v>43762</v>
      </c>
      <c r="M872" s="7" t="s">
        <v>4</v>
      </c>
      <c r="N872" s="20" t="s">
        <v>1643</v>
      </c>
      <c r="O872" s="191" t="s">
        <v>5524</v>
      </c>
      <c r="P872" s="43" t="s">
        <v>1211</v>
      </c>
      <c r="Q872" s="22">
        <v>43774</v>
      </c>
      <c r="R872" s="93" t="s">
        <v>4961</v>
      </c>
      <c r="S872" s="26" t="s">
        <v>1569</v>
      </c>
      <c r="T872" s="8" t="s">
        <v>1569</v>
      </c>
      <c r="U872" s="216" t="s">
        <v>1689</v>
      </c>
      <c r="V872" s="110" t="s">
        <v>1689</v>
      </c>
      <c r="W872" s="141" t="s">
        <v>5906</v>
      </c>
      <c r="X872" s="143"/>
      <c r="Y872" s="165" t="s">
        <v>2955</v>
      </c>
      <c r="Z872" s="70">
        <v>43774</v>
      </c>
      <c r="AA872" s="165" t="s">
        <v>4960</v>
      </c>
      <c r="AB872" s="22" t="s">
        <v>1569</v>
      </c>
      <c r="AC872" s="93" t="s">
        <v>4052</v>
      </c>
      <c r="AD872" s="22" t="s">
        <v>1569</v>
      </c>
      <c r="AE872" s="93" t="s">
        <v>4052</v>
      </c>
      <c r="AF872" s="114"/>
      <c r="AG872" s="139"/>
      <c r="AH872" s="139"/>
      <c r="AI872" s="62"/>
      <c r="AJ872" s="115"/>
    </row>
    <row r="873" spans="1:36" x14ac:dyDescent="0.25">
      <c r="A873" s="7">
        <v>54</v>
      </c>
      <c r="B873" s="206" t="s">
        <v>4243</v>
      </c>
      <c r="C873" s="161">
        <v>68969063</v>
      </c>
      <c r="D873" s="7"/>
      <c r="E873" s="201" t="s">
        <v>4274</v>
      </c>
      <c r="F873" s="25">
        <v>175</v>
      </c>
      <c r="G873" s="40" t="s">
        <v>4371</v>
      </c>
      <c r="H873" s="40" t="s">
        <v>4404</v>
      </c>
      <c r="I873" s="8"/>
      <c r="J873" s="20" t="s">
        <v>4439</v>
      </c>
      <c r="K873" s="78" t="e">
        <f t="shared" ca="1" si="0"/>
        <v>#VALUE!</v>
      </c>
      <c r="L873" s="33">
        <v>43770</v>
      </c>
      <c r="M873" s="7" t="s">
        <v>4</v>
      </c>
      <c r="N873" s="20"/>
      <c r="O873" s="191" t="s">
        <v>667</v>
      </c>
      <c r="P873" s="43" t="s">
        <v>1211</v>
      </c>
      <c r="Q873" s="22">
        <v>43774</v>
      </c>
      <c r="R873" s="192" t="s">
        <v>5038</v>
      </c>
      <c r="S873" s="8" t="s">
        <v>1569</v>
      </c>
      <c r="T873" s="8" t="s">
        <v>1569</v>
      </c>
      <c r="U873" s="216" t="s">
        <v>1689</v>
      </c>
      <c r="V873" s="110" t="s">
        <v>1689</v>
      </c>
      <c r="W873" s="141" t="s">
        <v>5906</v>
      </c>
      <c r="X873" s="70">
        <v>43775</v>
      </c>
      <c r="Y873" s="165" t="s">
        <v>5568</v>
      </c>
      <c r="Z873" s="143" t="s">
        <v>1569</v>
      </c>
      <c r="AA873" s="165"/>
      <c r="AB873" s="110"/>
      <c r="AC873" s="141"/>
      <c r="AD873" s="22"/>
      <c r="AE873" s="20"/>
      <c r="AF873" s="105"/>
      <c r="AG873" s="88"/>
      <c r="AH873" s="88"/>
    </row>
    <row r="874" spans="1:36" x14ac:dyDescent="0.25">
      <c r="A874" s="7">
        <v>97</v>
      </c>
      <c r="B874" s="206" t="s">
        <v>34</v>
      </c>
      <c r="C874" s="100">
        <v>69078267</v>
      </c>
      <c r="D874" s="7"/>
      <c r="E874" s="199" t="s">
        <v>4639</v>
      </c>
      <c r="F874" s="24" t="s">
        <v>4657</v>
      </c>
      <c r="G874" s="8" t="s">
        <v>4671</v>
      </c>
      <c r="H874" s="40" t="s">
        <v>224</v>
      </c>
      <c r="I874" s="8"/>
      <c r="J874" s="26" t="s">
        <v>4440</v>
      </c>
      <c r="K874" s="78">
        <f t="shared" ca="1" si="0"/>
        <v>325.159287847222</v>
      </c>
      <c r="L874" s="33">
        <v>43773</v>
      </c>
      <c r="M874" s="7" t="s">
        <v>4</v>
      </c>
      <c r="N874" s="40" t="s">
        <v>4715</v>
      </c>
      <c r="O874" s="191" t="s">
        <v>4716</v>
      </c>
      <c r="P874" s="43" t="s">
        <v>1211</v>
      </c>
      <c r="Q874" s="22">
        <v>43774</v>
      </c>
      <c r="R874" s="141" t="s">
        <v>5108</v>
      </c>
      <c r="S874" s="8" t="s">
        <v>1569</v>
      </c>
      <c r="T874" s="7" t="s">
        <v>1569</v>
      </c>
      <c r="U874" s="216" t="s">
        <v>1689</v>
      </c>
      <c r="V874" s="110" t="s">
        <v>1689</v>
      </c>
      <c r="W874" s="141" t="s">
        <v>5906</v>
      </c>
      <c r="X874" s="70">
        <v>43774</v>
      </c>
      <c r="Y874" s="165" t="s">
        <v>5555</v>
      </c>
      <c r="Z874" s="143"/>
      <c r="AA874" s="143"/>
      <c r="AB874" s="22"/>
      <c r="AC874" s="141"/>
      <c r="AD874" s="22"/>
      <c r="AE874" s="20"/>
      <c r="AF874" s="15"/>
    </row>
    <row r="875" spans="1:36" x14ac:dyDescent="0.25">
      <c r="A875" s="7">
        <v>80</v>
      </c>
      <c r="B875" s="208" t="s">
        <v>4240</v>
      </c>
      <c r="C875" s="43">
        <v>69046909</v>
      </c>
      <c r="D875" s="7"/>
      <c r="E875" s="199" t="s">
        <v>5173</v>
      </c>
      <c r="F875" s="96">
        <v>210049</v>
      </c>
      <c r="G875" s="26" t="s">
        <v>5265</v>
      </c>
      <c r="H875" s="26" t="s">
        <v>801</v>
      </c>
      <c r="I875" s="8"/>
      <c r="J875" s="26" t="s">
        <v>5264</v>
      </c>
      <c r="K875" s="78">
        <f t="shared" ca="1" si="0"/>
        <v>356.17185729166522</v>
      </c>
      <c r="L875" s="33">
        <v>43774</v>
      </c>
      <c r="M875" s="43" t="s">
        <v>4</v>
      </c>
      <c r="N875" s="26" t="s">
        <v>5434</v>
      </c>
      <c r="O875" s="26" t="s">
        <v>5505</v>
      </c>
      <c r="P875" s="43" t="s">
        <v>1211</v>
      </c>
      <c r="Q875" s="22">
        <v>43774</v>
      </c>
      <c r="R875" s="141" t="s">
        <v>5589</v>
      </c>
      <c r="S875" s="8" t="s">
        <v>5585</v>
      </c>
      <c r="T875" s="8" t="s">
        <v>1569</v>
      </c>
      <c r="U875" s="216" t="s">
        <v>1689</v>
      </c>
      <c r="V875" s="110" t="s">
        <v>1689</v>
      </c>
      <c r="W875" s="141" t="s">
        <v>5906</v>
      </c>
      <c r="X875" s="70"/>
      <c r="Y875" s="143"/>
      <c r="Z875" s="70"/>
      <c r="AA875" s="165"/>
      <c r="AB875" s="22"/>
      <c r="AC875" s="141"/>
      <c r="AD875" s="22"/>
      <c r="AE875" s="20"/>
      <c r="AF875" s="105"/>
      <c r="AG875" s="88"/>
      <c r="AH875" s="88"/>
    </row>
    <row r="876" spans="1:36" x14ac:dyDescent="0.25">
      <c r="A876" s="7">
        <v>111</v>
      </c>
      <c r="B876" s="207" t="s">
        <v>34</v>
      </c>
      <c r="C876" s="42">
        <v>69086993</v>
      </c>
      <c r="D876" s="7"/>
      <c r="E876" s="200" t="s">
        <v>5007</v>
      </c>
      <c r="F876" s="24" t="s">
        <v>4763</v>
      </c>
      <c r="G876" s="90" t="s">
        <v>4824</v>
      </c>
      <c r="H876" s="45" t="s">
        <v>4825</v>
      </c>
      <c r="I876" s="8"/>
      <c r="J876" s="90" t="s">
        <v>4880</v>
      </c>
      <c r="K876" s="78">
        <f t="shared" ca="1" si="0"/>
        <v>324.87942673610814</v>
      </c>
      <c r="L876" s="33">
        <v>43773</v>
      </c>
      <c r="M876" s="7" t="s">
        <v>4</v>
      </c>
      <c r="N876" s="8"/>
      <c r="O876" s="99" t="s">
        <v>4924</v>
      </c>
      <c r="P876" s="43" t="s">
        <v>1211</v>
      </c>
      <c r="Q876" s="22">
        <v>43775</v>
      </c>
      <c r="R876" s="141" t="s">
        <v>4603</v>
      </c>
      <c r="S876" s="8" t="s">
        <v>1569</v>
      </c>
      <c r="T876" s="7" t="s">
        <v>1569</v>
      </c>
      <c r="U876" s="216" t="s">
        <v>1689</v>
      </c>
      <c r="V876" s="110" t="s">
        <v>1689</v>
      </c>
      <c r="W876" s="141" t="s">
        <v>5906</v>
      </c>
      <c r="X876" s="70"/>
      <c r="Y876" s="143"/>
      <c r="Z876" s="143"/>
      <c r="AA876" s="143"/>
      <c r="AB876" s="22"/>
      <c r="AC876" s="141"/>
      <c r="AD876" s="22"/>
      <c r="AE876" s="20"/>
      <c r="AF876" s="15"/>
    </row>
    <row r="877" spans="1:36" x14ac:dyDescent="0.25">
      <c r="A877" s="7">
        <v>76</v>
      </c>
      <c r="B877" s="208" t="s">
        <v>500</v>
      </c>
      <c r="C877" s="96">
        <v>69045573</v>
      </c>
      <c r="D877" s="7"/>
      <c r="E877" s="199" t="s">
        <v>5215</v>
      </c>
      <c r="F877" s="43" t="s">
        <v>5374</v>
      </c>
      <c r="G877" s="26" t="s">
        <v>5376</v>
      </c>
      <c r="H877" s="26" t="s">
        <v>2968</v>
      </c>
      <c r="I877" s="8"/>
      <c r="J877" s="26" t="s">
        <v>5375</v>
      </c>
      <c r="K877" s="78">
        <f t="shared" ca="1" si="0"/>
        <v>356.21404479166813</v>
      </c>
      <c r="L877" s="33">
        <v>43774</v>
      </c>
      <c r="M877" s="43" t="s">
        <v>4</v>
      </c>
      <c r="N877" s="26"/>
      <c r="O877" s="26" t="s">
        <v>5513</v>
      </c>
      <c r="P877" s="43" t="s">
        <v>1211</v>
      </c>
      <c r="Q877" s="22">
        <v>43775</v>
      </c>
      <c r="R877" s="141" t="s">
        <v>5587</v>
      </c>
      <c r="S877" s="26" t="s">
        <v>5583</v>
      </c>
      <c r="T877" s="8" t="s">
        <v>1569</v>
      </c>
      <c r="U877" s="216" t="s">
        <v>1689</v>
      </c>
      <c r="V877" s="110" t="s">
        <v>1689</v>
      </c>
      <c r="W877" s="141" t="s">
        <v>5552</v>
      </c>
      <c r="X877" s="70"/>
      <c r="Y877" s="143"/>
      <c r="Z877" s="70"/>
      <c r="AA877" s="165"/>
      <c r="AB877" s="22"/>
      <c r="AC877" s="141"/>
      <c r="AD877" s="22"/>
      <c r="AE877" s="20"/>
      <c r="AF877" s="105"/>
      <c r="AG877" s="88"/>
      <c r="AH877" s="88"/>
    </row>
    <row r="878" spans="1:36" x14ac:dyDescent="0.25">
      <c r="A878" s="7">
        <v>154</v>
      </c>
      <c r="B878" s="206" t="s">
        <v>500</v>
      </c>
      <c r="C878" s="25">
        <v>69122513</v>
      </c>
      <c r="D878" s="7"/>
      <c r="E878" s="201" t="s">
        <v>5199</v>
      </c>
      <c r="F878" s="24" t="s">
        <v>5327</v>
      </c>
      <c r="G878" s="40" t="s">
        <v>5328</v>
      </c>
      <c r="H878" s="40" t="s">
        <v>3866</v>
      </c>
      <c r="I878" s="8"/>
      <c r="J878" s="40" t="s">
        <v>1904</v>
      </c>
      <c r="K878" s="78">
        <f t="shared" ca="1" si="0"/>
        <v>266.02387118055776</v>
      </c>
      <c r="L878" s="33">
        <v>43774</v>
      </c>
      <c r="M878" s="43" t="s">
        <v>4</v>
      </c>
      <c r="N878" s="40" t="s">
        <v>5468</v>
      </c>
      <c r="O878" s="40"/>
      <c r="P878" s="43" t="s">
        <v>1211</v>
      </c>
      <c r="Q878" s="22">
        <v>43775</v>
      </c>
      <c r="R878" s="141" t="s">
        <v>5586</v>
      </c>
      <c r="S878" s="26" t="s">
        <v>5583</v>
      </c>
      <c r="T878" s="8" t="s">
        <v>1569</v>
      </c>
      <c r="U878" s="216" t="s">
        <v>1689</v>
      </c>
      <c r="V878" s="110" t="s">
        <v>1689</v>
      </c>
      <c r="W878" s="141" t="s">
        <v>5906</v>
      </c>
      <c r="X878" s="70"/>
      <c r="Y878" s="143"/>
      <c r="Z878" s="70"/>
      <c r="AA878" s="165"/>
      <c r="AB878" s="22"/>
      <c r="AC878" s="141"/>
      <c r="AD878" s="22"/>
      <c r="AE878" s="20"/>
      <c r="AF878" s="105"/>
      <c r="AG878" s="88"/>
      <c r="AH878" s="88"/>
    </row>
    <row r="879" spans="1:36" x14ac:dyDescent="0.25">
      <c r="A879" s="7">
        <v>161</v>
      </c>
      <c r="B879" s="206" t="s">
        <v>3252</v>
      </c>
      <c r="C879" s="25">
        <v>69145265</v>
      </c>
      <c r="D879" s="7"/>
      <c r="E879" s="201" t="s">
        <v>5210</v>
      </c>
      <c r="F879" s="25">
        <v>17201</v>
      </c>
      <c r="G879" s="40" t="s">
        <v>5359</v>
      </c>
      <c r="H879" s="40" t="s">
        <v>3845</v>
      </c>
      <c r="I879" s="8"/>
      <c r="J879" s="40" t="s">
        <v>5358</v>
      </c>
      <c r="K879" s="78">
        <f t="shared" ca="1" si="0"/>
        <v>265.81692673610814</v>
      </c>
      <c r="L879" s="33">
        <v>43774</v>
      </c>
      <c r="M879" s="43" t="s">
        <v>4</v>
      </c>
      <c r="N879" s="40" t="s">
        <v>5479</v>
      </c>
      <c r="O879" s="40"/>
      <c r="P879" s="43" t="s">
        <v>1211</v>
      </c>
      <c r="Q879" s="22">
        <v>43775</v>
      </c>
      <c r="R879" s="141" t="s">
        <v>5586</v>
      </c>
      <c r="S879" s="26" t="s">
        <v>5583</v>
      </c>
      <c r="T879" s="8" t="s">
        <v>1569</v>
      </c>
      <c r="U879" s="216" t="s">
        <v>1689</v>
      </c>
      <c r="V879" s="110" t="s">
        <v>1689</v>
      </c>
      <c r="W879" s="141" t="s">
        <v>5906</v>
      </c>
      <c r="X879" s="70"/>
      <c r="Y879" s="143"/>
      <c r="Z879" s="70"/>
      <c r="AA879" s="165"/>
      <c r="AB879" s="22"/>
      <c r="AC879" s="141"/>
      <c r="AD879" s="22"/>
      <c r="AE879" s="20"/>
      <c r="AF879" s="105"/>
      <c r="AG879" s="88"/>
      <c r="AH879" s="88"/>
    </row>
    <row r="880" spans="1:36" x14ac:dyDescent="0.25">
      <c r="A880" s="7">
        <v>168</v>
      </c>
      <c r="B880" s="206" t="s">
        <v>34</v>
      </c>
      <c r="C880" s="53">
        <v>69171751</v>
      </c>
      <c r="D880" s="7"/>
      <c r="E880" s="219">
        <v>43774.567361111112</v>
      </c>
      <c r="F880" s="53" t="s">
        <v>5668</v>
      </c>
      <c r="G880" s="118" t="s">
        <v>5669</v>
      </c>
      <c r="H880" s="118" t="s">
        <v>5684</v>
      </c>
      <c r="I880" s="8"/>
      <c r="J880" s="117" t="s">
        <v>5688</v>
      </c>
      <c r="K880" s="78">
        <f t="shared" ca="1" si="0"/>
        <v>58.075954513886245</v>
      </c>
      <c r="L880" s="33">
        <v>43775</v>
      </c>
      <c r="M880" s="24" t="s">
        <v>1209</v>
      </c>
      <c r="N880" s="117" t="s">
        <v>5697</v>
      </c>
      <c r="O880" s="119" t="s">
        <v>5883</v>
      </c>
      <c r="P880" s="43" t="s">
        <v>1211</v>
      </c>
      <c r="Q880" s="22">
        <v>43774</v>
      </c>
      <c r="R880" s="141" t="s">
        <v>5884</v>
      </c>
      <c r="S880" s="8"/>
      <c r="T880" s="7"/>
      <c r="U880" s="216" t="s">
        <v>1689</v>
      </c>
      <c r="V880" s="110" t="s">
        <v>1689</v>
      </c>
      <c r="W880" s="141" t="s">
        <v>5906</v>
      </c>
      <c r="X880" s="70"/>
      <c r="Y880" s="143"/>
      <c r="Z880" s="70"/>
      <c r="AA880" s="165"/>
      <c r="AB880" s="22"/>
      <c r="AC880" s="141"/>
      <c r="AD880" s="22"/>
      <c r="AE880" s="20"/>
      <c r="AF880" s="105"/>
      <c r="AG880" s="88"/>
      <c r="AH880" s="88"/>
    </row>
    <row r="881" spans="1:36" x14ac:dyDescent="0.25">
      <c r="A881" s="7">
        <v>96</v>
      </c>
      <c r="B881" s="207" t="s">
        <v>34</v>
      </c>
      <c r="C881" s="42">
        <v>69078191</v>
      </c>
      <c r="D881" s="7"/>
      <c r="E881" s="200" t="s">
        <v>5000</v>
      </c>
      <c r="F881" s="24" t="s">
        <v>4758</v>
      </c>
      <c r="G881" s="90" t="s">
        <v>4814</v>
      </c>
      <c r="H881" s="45" t="s">
        <v>4815</v>
      </c>
      <c r="I881" s="8"/>
      <c r="J881" s="90" t="s">
        <v>4874</v>
      </c>
      <c r="K881" s="78">
        <f t="shared" ca="1" si="0"/>
        <v>325.16206562500156</v>
      </c>
      <c r="L881" s="33">
        <v>43773</v>
      </c>
      <c r="M881" s="7" t="s">
        <v>4</v>
      </c>
      <c r="N881" s="99" t="s">
        <v>5530</v>
      </c>
      <c r="O881" s="99" t="s">
        <v>645</v>
      </c>
      <c r="P881" s="43" t="s">
        <v>1219</v>
      </c>
      <c r="Q881" s="22">
        <v>43776</v>
      </c>
      <c r="R881" s="141" t="s">
        <v>5113</v>
      </c>
      <c r="S881" s="8" t="s">
        <v>1569</v>
      </c>
      <c r="T881" s="7" t="s">
        <v>1569</v>
      </c>
      <c r="U881" s="216" t="s">
        <v>1689</v>
      </c>
      <c r="V881" s="110" t="s">
        <v>1689</v>
      </c>
      <c r="W881" s="141" t="s">
        <v>5939</v>
      </c>
      <c r="X881" s="70"/>
      <c r="Y881" s="143"/>
      <c r="Z881" s="143"/>
      <c r="AA881" s="143"/>
      <c r="AB881" s="22"/>
      <c r="AC881" s="141"/>
      <c r="AD881" s="22"/>
      <c r="AE881" s="20"/>
      <c r="AF881" s="15"/>
    </row>
    <row r="882" spans="1:36" x14ac:dyDescent="0.25">
      <c r="A882" s="7">
        <v>35</v>
      </c>
      <c r="B882" s="206" t="s">
        <v>34</v>
      </c>
      <c r="C882" s="53">
        <v>68905711</v>
      </c>
      <c r="D882" s="7"/>
      <c r="E882" s="219">
        <v>43767.267361111109</v>
      </c>
      <c r="F882" s="53" t="s">
        <v>4647</v>
      </c>
      <c r="G882" s="118" t="s">
        <v>4665</v>
      </c>
      <c r="H882" s="118" t="s">
        <v>1214</v>
      </c>
      <c r="I882" s="8"/>
      <c r="J882" s="117" t="s">
        <v>257</v>
      </c>
      <c r="K882" s="78">
        <f t="shared" ca="1" si="0"/>
        <v>65.375954513889155</v>
      </c>
      <c r="L882" s="33">
        <v>43775</v>
      </c>
      <c r="M882" s="24" t="s">
        <v>4</v>
      </c>
      <c r="N882" s="117" t="s">
        <v>4699</v>
      </c>
      <c r="O882" s="119" t="s">
        <v>5705</v>
      </c>
      <c r="P882" s="43"/>
      <c r="Q882" s="22"/>
      <c r="R882" s="141"/>
      <c r="S882" s="8"/>
      <c r="T882" s="7" t="s">
        <v>1569</v>
      </c>
      <c r="U882" s="216" t="s">
        <v>1689</v>
      </c>
      <c r="V882" s="110" t="s">
        <v>1689</v>
      </c>
      <c r="W882" s="141" t="s">
        <v>5960</v>
      </c>
      <c r="X882" s="70"/>
      <c r="Y882" s="143"/>
      <c r="Z882" s="70"/>
      <c r="AA882" s="165"/>
      <c r="AB882" s="22"/>
      <c r="AC882" s="141"/>
      <c r="AD882" s="22"/>
      <c r="AE882" s="20"/>
      <c r="AF882" s="105"/>
      <c r="AG882" s="88"/>
      <c r="AH882" s="88"/>
    </row>
    <row r="883" spans="1:36" x14ac:dyDescent="0.25">
      <c r="A883" s="7">
        <v>192</v>
      </c>
      <c r="B883" s="208" t="s">
        <v>2710</v>
      </c>
      <c r="C883" s="43">
        <v>69154609</v>
      </c>
      <c r="D883" s="7"/>
      <c r="E883" s="219">
        <v>43773.983599537038</v>
      </c>
      <c r="F883" s="96">
        <v>295</v>
      </c>
      <c r="G883" s="26" t="s">
        <v>5752</v>
      </c>
      <c r="H883" s="26" t="s">
        <v>173</v>
      </c>
      <c r="I883" s="8"/>
      <c r="J883" s="26" t="s">
        <v>5798</v>
      </c>
      <c r="K883" s="78">
        <f t="shared" ca="1" si="0"/>
        <v>58.659716087960987</v>
      </c>
      <c r="L883" s="33">
        <v>43775</v>
      </c>
      <c r="M883" s="24" t="s">
        <v>4</v>
      </c>
      <c r="N883" s="26" t="s">
        <v>5828</v>
      </c>
      <c r="O883" s="26" t="s">
        <v>5828</v>
      </c>
      <c r="P883" s="43"/>
      <c r="Q883" s="22"/>
      <c r="R883" s="141"/>
      <c r="S883" s="8"/>
      <c r="T883" s="8"/>
      <c r="U883" s="216" t="s">
        <v>1689</v>
      </c>
      <c r="V883" s="110" t="s">
        <v>1689</v>
      </c>
      <c r="W883" s="141" t="s">
        <v>5906</v>
      </c>
      <c r="X883" s="70"/>
      <c r="Y883" s="143"/>
      <c r="Z883" s="70"/>
      <c r="AA883" s="165"/>
      <c r="AB883" s="212"/>
      <c r="AC883" s="23"/>
      <c r="AD883" s="137"/>
      <c r="AE883" s="23"/>
      <c r="AF883" s="15"/>
    </row>
    <row r="884" spans="1:36" s="106" customFormat="1" x14ac:dyDescent="0.25">
      <c r="A884" s="7">
        <v>110</v>
      </c>
      <c r="B884" s="206" t="s">
        <v>63</v>
      </c>
      <c r="C884" s="25">
        <v>69041335</v>
      </c>
      <c r="D884" s="7"/>
      <c r="E884" s="201" t="s">
        <v>5006</v>
      </c>
      <c r="F884" s="24" t="s">
        <v>4762</v>
      </c>
      <c r="G884" s="40" t="s">
        <v>4822</v>
      </c>
      <c r="H884" s="40" t="s">
        <v>4823</v>
      </c>
      <c r="I884" s="8"/>
      <c r="J884" s="40" t="s">
        <v>4879</v>
      </c>
      <c r="K884" s="78">
        <f t="shared" ca="1" si="0"/>
        <v>324.9085934027753</v>
      </c>
      <c r="L884" s="33">
        <v>43774</v>
      </c>
      <c r="M884" s="43" t="s">
        <v>4</v>
      </c>
      <c r="N884" s="40" t="s">
        <v>5448</v>
      </c>
      <c r="O884" s="40"/>
      <c r="P884" s="43" t="s">
        <v>1211</v>
      </c>
      <c r="Q884" s="22">
        <v>43773</v>
      </c>
      <c r="R884" s="141" t="s">
        <v>5609</v>
      </c>
      <c r="S884" s="8" t="s">
        <v>2930</v>
      </c>
      <c r="T884" s="8" t="s">
        <v>1569</v>
      </c>
      <c r="U884" s="141" t="e">
        <f>VLOOKUP(C884,#REF!,2,)</f>
        <v>#REF!</v>
      </c>
      <c r="V884" s="141"/>
      <c r="W884" s="141"/>
      <c r="X884" s="22">
        <v>43775</v>
      </c>
      <c r="Y884" s="141" t="s">
        <v>2930</v>
      </c>
      <c r="Z884" s="22"/>
      <c r="AA884" s="141"/>
      <c r="AB884" s="22"/>
      <c r="AC884" s="141"/>
      <c r="AD884" s="22"/>
      <c r="AE884" s="20"/>
      <c r="AF884" s="105"/>
      <c r="AG884" s="88"/>
      <c r="AH884" s="88"/>
      <c r="AI884" s="1"/>
      <c r="AJ884" s="1"/>
    </row>
    <row r="885" spans="1:36" s="106" customFormat="1" x14ac:dyDescent="0.25">
      <c r="A885" s="7">
        <v>72</v>
      </c>
      <c r="B885" s="206" t="s">
        <v>34</v>
      </c>
      <c r="C885" s="25">
        <v>69036129</v>
      </c>
      <c r="D885" s="7"/>
      <c r="E885" s="199" t="s">
        <v>5181</v>
      </c>
      <c r="F885" s="24" t="s">
        <v>4652</v>
      </c>
      <c r="G885" s="40" t="s">
        <v>4679</v>
      </c>
      <c r="H885" s="40" t="s">
        <v>4402</v>
      </c>
      <c r="I885" s="8"/>
      <c r="J885" s="40" t="s">
        <v>1373</v>
      </c>
      <c r="K885" s="78">
        <f t="shared" ca="1" si="0"/>
        <v>356.63428784722055</v>
      </c>
      <c r="L885" s="33">
        <v>43774</v>
      </c>
      <c r="M885" s="43" t="s">
        <v>4</v>
      </c>
      <c r="N885" s="40" t="s">
        <v>5444</v>
      </c>
      <c r="O885" s="40"/>
      <c r="P885" s="43" t="s">
        <v>1211</v>
      </c>
      <c r="Q885" s="22">
        <v>43775</v>
      </c>
      <c r="R885" s="141" t="s">
        <v>5563</v>
      </c>
      <c r="S885" s="8"/>
      <c r="T885" s="7" t="s">
        <v>5903</v>
      </c>
      <c r="U885" s="141" t="e">
        <f>VLOOKUP(C885,#REF!,2,)</f>
        <v>#REF!</v>
      </c>
      <c r="V885" s="70">
        <v>43776</v>
      </c>
      <c r="W885" s="165" t="s">
        <v>5562</v>
      </c>
      <c r="X885" s="70">
        <v>43776</v>
      </c>
      <c r="Y885" s="165" t="s">
        <v>5562</v>
      </c>
      <c r="Z885" s="70"/>
      <c r="AA885" s="165"/>
      <c r="AB885" s="22"/>
      <c r="AC885" s="141"/>
      <c r="AD885" s="22"/>
      <c r="AE885" s="20"/>
      <c r="AF885" s="105"/>
      <c r="AG885" s="88"/>
      <c r="AH885" s="88"/>
    </row>
    <row r="886" spans="1:36" x14ac:dyDescent="0.25">
      <c r="A886" s="7">
        <v>108</v>
      </c>
      <c r="B886" s="207" t="s">
        <v>63</v>
      </c>
      <c r="C886" s="91">
        <v>69084969</v>
      </c>
      <c r="D886" s="7"/>
      <c r="E886" s="200" t="s">
        <v>4733</v>
      </c>
      <c r="F886" s="24" t="s">
        <v>4777</v>
      </c>
      <c r="G886" s="90" t="s">
        <v>4848</v>
      </c>
      <c r="H886" s="45" t="s">
        <v>79</v>
      </c>
      <c r="I886" s="8"/>
      <c r="J886" s="90" t="s">
        <v>4895</v>
      </c>
      <c r="K886" s="78">
        <f t="shared" ca="1" si="0"/>
        <v>324.93811886574258</v>
      </c>
      <c r="L886" s="33">
        <v>43773</v>
      </c>
      <c r="M886" s="7" t="s">
        <v>4</v>
      </c>
      <c r="N886" s="8"/>
      <c r="O886" s="99" t="s">
        <v>5870</v>
      </c>
      <c r="P886" s="43" t="s">
        <v>1219</v>
      </c>
      <c r="Q886" s="22" t="s">
        <v>1214</v>
      </c>
      <c r="R886" s="141" t="s">
        <v>5095</v>
      </c>
      <c r="S886" s="8" t="s">
        <v>1569</v>
      </c>
      <c r="T886" s="8" t="s">
        <v>1569</v>
      </c>
      <c r="U886" s="141" t="e">
        <f>VLOOKUP(C886,#REF!,2,)</f>
        <v>#REF!</v>
      </c>
      <c r="V886" s="141"/>
      <c r="W886" s="141"/>
      <c r="X886" s="22">
        <v>43775</v>
      </c>
      <c r="Y886" s="141" t="s">
        <v>5632</v>
      </c>
      <c r="Z886" s="110"/>
      <c r="AA886" s="110"/>
      <c r="AB886" s="22"/>
      <c r="AC886" s="141"/>
      <c r="AD886" s="22"/>
      <c r="AE886" s="20"/>
      <c r="AF886" s="15"/>
    </row>
    <row r="887" spans="1:36" x14ac:dyDescent="0.25">
      <c r="A887" s="7">
        <v>65</v>
      </c>
      <c r="B887" s="214" t="s">
        <v>753</v>
      </c>
      <c r="C887" s="170">
        <v>69005531</v>
      </c>
      <c r="D887" s="7"/>
      <c r="E887" s="202" t="s">
        <v>5213</v>
      </c>
      <c r="F887" s="195">
        <v>2519</v>
      </c>
      <c r="G887" s="134" t="s">
        <v>5365</v>
      </c>
      <c r="H887" s="134" t="s">
        <v>132</v>
      </c>
      <c r="I887" s="8"/>
      <c r="J887" s="134" t="s">
        <v>5364</v>
      </c>
      <c r="K887" s="78" t="e">
        <f t="shared" ca="1" si="0"/>
        <v>#VALUE!</v>
      </c>
      <c r="L887" s="33">
        <v>43774</v>
      </c>
      <c r="M887" s="7" t="s">
        <v>1209</v>
      </c>
      <c r="N887" s="134" t="s">
        <v>5511</v>
      </c>
      <c r="O887" s="134" t="s">
        <v>5511</v>
      </c>
      <c r="P887" s="43"/>
      <c r="Q887" s="22" t="s">
        <v>1569</v>
      </c>
      <c r="R887" s="141"/>
      <c r="S887" s="8"/>
      <c r="T887" s="8" t="s">
        <v>1569</v>
      </c>
      <c r="U887" s="141" t="e">
        <f>VLOOKUP(C887,#REF!,2,)</f>
        <v>#REF!</v>
      </c>
      <c r="V887" s="141"/>
      <c r="W887" s="141"/>
      <c r="X887" s="22"/>
      <c r="Y887" s="110"/>
      <c r="Z887" s="22"/>
      <c r="AA887" s="141"/>
      <c r="AB887" s="22"/>
      <c r="AC887" s="141"/>
      <c r="AD887" s="22"/>
      <c r="AE887" s="20"/>
      <c r="AF887" s="105"/>
      <c r="AG887" s="88"/>
      <c r="AH887" s="88"/>
    </row>
    <row r="888" spans="1:36" x14ac:dyDescent="0.25">
      <c r="A888" s="7">
        <v>30</v>
      </c>
      <c r="B888" s="206" t="s">
        <v>34</v>
      </c>
      <c r="C888" s="53">
        <v>68843707</v>
      </c>
      <c r="D888" s="7"/>
      <c r="E888" s="219">
        <v>43764.416666666664</v>
      </c>
      <c r="F888" s="53" t="s">
        <v>5680</v>
      </c>
      <c r="G888" s="118" t="s">
        <v>5681</v>
      </c>
      <c r="H888" s="118" t="s">
        <v>1214</v>
      </c>
      <c r="I888" s="8"/>
      <c r="J888" s="119" t="s">
        <v>5692</v>
      </c>
      <c r="K888" s="78">
        <f t="shared" ca="1" si="0"/>
        <v>68.226648958334408</v>
      </c>
      <c r="L888" s="33">
        <v>43775</v>
      </c>
      <c r="M888" s="24" t="s">
        <v>4</v>
      </c>
      <c r="N888" s="117" t="s">
        <v>5701</v>
      </c>
      <c r="O888" s="119" t="s">
        <v>5706</v>
      </c>
      <c r="P888" s="43"/>
      <c r="Q888" s="22"/>
      <c r="R888" s="141"/>
      <c r="S888" s="8"/>
      <c r="T888" s="7" t="s">
        <v>1569</v>
      </c>
      <c r="U888" s="141" t="e">
        <f>VLOOKUP(C888,#REF!,2,)</f>
        <v>#REF!</v>
      </c>
      <c r="V888" s="141"/>
      <c r="W888" s="141"/>
      <c r="X888" s="22"/>
      <c r="Y888" s="110"/>
      <c r="Z888" s="22"/>
      <c r="AA888" s="141"/>
      <c r="AB888" s="22"/>
      <c r="AC888" s="141"/>
      <c r="AD888" s="22"/>
      <c r="AE888" s="20"/>
      <c r="AF888" s="105"/>
      <c r="AG888" s="88"/>
      <c r="AH888" s="88"/>
    </row>
    <row r="889" spans="1:36" x14ac:dyDescent="0.25">
      <c r="A889" s="7">
        <v>136</v>
      </c>
      <c r="B889" s="206" t="s">
        <v>34</v>
      </c>
      <c r="C889" s="53">
        <v>69113587</v>
      </c>
      <c r="D889" s="7"/>
      <c r="E889" s="219">
        <v>43773.313194444447</v>
      </c>
      <c r="F889" s="53" t="s">
        <v>5660</v>
      </c>
      <c r="G889" s="118" t="s">
        <v>5661</v>
      </c>
      <c r="H889" s="118" t="s">
        <v>503</v>
      </c>
      <c r="I889" s="8"/>
      <c r="J889" s="117" t="s">
        <v>5685</v>
      </c>
      <c r="K889" s="78">
        <f t="shared" ca="1" si="0"/>
        <v>59.330121180551942</v>
      </c>
      <c r="L889" s="33">
        <v>43775</v>
      </c>
      <c r="M889" s="24" t="s">
        <v>4</v>
      </c>
      <c r="N889" s="220" t="s">
        <v>5694</v>
      </c>
      <c r="O889" s="49" t="s">
        <v>5702</v>
      </c>
      <c r="P889" s="43"/>
      <c r="Q889" s="22"/>
      <c r="R889" s="141"/>
      <c r="S889" s="8"/>
      <c r="T889" s="7"/>
      <c r="U889" s="141" t="e">
        <f>VLOOKUP(C889,#REF!,2,)</f>
        <v>#REF!</v>
      </c>
      <c r="V889" s="141"/>
      <c r="W889" s="141"/>
      <c r="X889" s="22"/>
      <c r="Y889" s="110"/>
      <c r="Z889" s="22"/>
      <c r="AA889" s="141"/>
      <c r="AB889" s="22"/>
      <c r="AC889" s="141"/>
      <c r="AD889" s="22"/>
      <c r="AE889" s="20"/>
      <c r="AF889" s="105"/>
      <c r="AG889" s="88"/>
      <c r="AH889" s="88"/>
    </row>
    <row r="890" spans="1:36" x14ac:dyDescent="0.25">
      <c r="A890" s="7">
        <v>146</v>
      </c>
      <c r="B890" s="206" t="s">
        <v>34</v>
      </c>
      <c r="C890" s="53">
        <v>69118273</v>
      </c>
      <c r="D890" s="7"/>
      <c r="E890" s="219">
        <v>43773.479166666664</v>
      </c>
      <c r="F890" s="53" t="s">
        <v>5662</v>
      </c>
      <c r="G890" s="118" t="s">
        <v>5663</v>
      </c>
      <c r="H890" s="118" t="s">
        <v>1827</v>
      </c>
      <c r="I890" s="8"/>
      <c r="J890" s="117" t="s">
        <v>5686</v>
      </c>
      <c r="K890" s="78">
        <f t="shared" ca="1" si="0"/>
        <v>59.164148958334408</v>
      </c>
      <c r="L890" s="33">
        <v>43775</v>
      </c>
      <c r="M890" s="24" t="s">
        <v>4</v>
      </c>
      <c r="N890" s="117" t="s">
        <v>5695</v>
      </c>
      <c r="O890" s="119" t="s">
        <v>5881</v>
      </c>
      <c r="P890" s="43"/>
      <c r="Q890" s="22"/>
      <c r="R890" s="141"/>
      <c r="S890" s="8"/>
      <c r="T890" s="7"/>
      <c r="U890" s="141" t="e">
        <f>VLOOKUP(C890,#REF!,2,)</f>
        <v>#REF!</v>
      </c>
      <c r="V890" s="141"/>
      <c r="W890" s="141"/>
      <c r="X890" s="22"/>
      <c r="Y890" s="110"/>
      <c r="Z890" s="22"/>
      <c r="AA890" s="141"/>
      <c r="AB890" s="22"/>
      <c r="AC890" s="141"/>
      <c r="AD890" s="22"/>
      <c r="AE890" s="20"/>
      <c r="AF890" s="105"/>
      <c r="AG890" s="88"/>
      <c r="AH890" s="88"/>
    </row>
    <row r="891" spans="1:36" x14ac:dyDescent="0.25">
      <c r="A891" s="7">
        <v>174</v>
      </c>
      <c r="B891" s="214" t="s">
        <v>59</v>
      </c>
      <c r="C891" s="170">
        <v>68800105</v>
      </c>
      <c r="D891" s="7"/>
      <c r="E891" s="221">
        <v>43763.530949074076</v>
      </c>
      <c r="F891" s="170" t="s">
        <v>3258</v>
      </c>
      <c r="G891" s="134" t="s">
        <v>3259</v>
      </c>
      <c r="H891" s="134" t="s">
        <v>3010</v>
      </c>
      <c r="I891" s="8"/>
      <c r="J891" s="134" t="s">
        <v>623</v>
      </c>
      <c r="K891" s="78">
        <f t="shared" ca="1" si="0"/>
        <v>69.112366550922161</v>
      </c>
      <c r="L891" s="33">
        <v>43775</v>
      </c>
      <c r="M891" s="24" t="s">
        <v>4</v>
      </c>
      <c r="N891" s="134" t="s">
        <v>5809</v>
      </c>
      <c r="O891" s="134" t="s">
        <v>5888</v>
      </c>
      <c r="P891" s="43"/>
      <c r="Q891" s="22"/>
      <c r="R891" s="141"/>
      <c r="S891" s="8"/>
      <c r="T891" s="8"/>
      <c r="U891" s="141" t="e">
        <f>VLOOKUP(C891,#REF!,2,)</f>
        <v>#REF!</v>
      </c>
      <c r="V891" s="141"/>
      <c r="W891" s="141"/>
      <c r="X891" s="22"/>
      <c r="Y891" s="110"/>
      <c r="Z891" s="22"/>
      <c r="AA891" s="141"/>
      <c r="AB891" s="212"/>
      <c r="AC891" s="23"/>
      <c r="AD891" s="137"/>
      <c r="AE891" s="23"/>
      <c r="AF891" s="15"/>
    </row>
    <row r="892" spans="1:36" x14ac:dyDescent="0.25">
      <c r="A892" s="7">
        <v>175</v>
      </c>
      <c r="B892" s="208" t="s">
        <v>22</v>
      </c>
      <c r="C892" s="170">
        <v>69117151</v>
      </c>
      <c r="D892" s="7"/>
      <c r="E892" s="221">
        <v>43773.477777777778</v>
      </c>
      <c r="F892" s="195">
        <v>3081</v>
      </c>
      <c r="G892" s="134" t="s">
        <v>5733</v>
      </c>
      <c r="H892" s="134" t="s">
        <v>4406</v>
      </c>
      <c r="I892" s="8"/>
      <c r="J892" s="134" t="s">
        <v>289</v>
      </c>
      <c r="K892" s="78">
        <f t="shared" ca="1" si="0"/>
        <v>59.165537847220548</v>
      </c>
      <c r="L892" s="33">
        <v>43775</v>
      </c>
      <c r="M892" s="24" t="s">
        <v>4</v>
      </c>
      <c r="N892" s="134" t="s">
        <v>5810</v>
      </c>
      <c r="O892" s="134" t="s">
        <v>5889</v>
      </c>
      <c r="P892" s="43"/>
      <c r="Q892" s="22"/>
      <c r="R892" s="141"/>
      <c r="S892" s="8"/>
      <c r="T892" s="8"/>
      <c r="U892" s="141" t="e">
        <f>VLOOKUP(C892,#REF!,2,)</f>
        <v>#REF!</v>
      </c>
      <c r="V892" s="141"/>
      <c r="W892" s="141"/>
      <c r="X892" s="22"/>
      <c r="Y892" s="110"/>
      <c r="Z892" s="22"/>
      <c r="AA892" s="141"/>
      <c r="AB892" s="212"/>
      <c r="AC892" s="23"/>
      <c r="AD892" s="137"/>
      <c r="AE892" s="23"/>
      <c r="AF892" s="15"/>
    </row>
    <row r="893" spans="1:36" s="106" customFormat="1" x14ac:dyDescent="0.25">
      <c r="A893" s="7">
        <v>180</v>
      </c>
      <c r="B893" s="208" t="s">
        <v>33</v>
      </c>
      <c r="C893" s="96">
        <v>68947175</v>
      </c>
      <c r="D893" s="7"/>
      <c r="E893" s="219">
        <v>43768.39</v>
      </c>
      <c r="F893" s="96">
        <v>95789</v>
      </c>
      <c r="G893" s="26" t="s">
        <v>4348</v>
      </c>
      <c r="H893" s="26" t="s">
        <v>451</v>
      </c>
      <c r="I893" s="8"/>
      <c r="J893" s="26" t="s">
        <v>4419</v>
      </c>
      <c r="K893" s="78">
        <f t="shared" ca="1" si="0"/>
        <v>64.253315624999232</v>
      </c>
      <c r="L893" s="33">
        <v>43775</v>
      </c>
      <c r="M893" s="24" t="s">
        <v>4</v>
      </c>
      <c r="N893" s="26" t="s">
        <v>5815</v>
      </c>
      <c r="O893" s="26" t="s">
        <v>5891</v>
      </c>
      <c r="P893" s="43"/>
      <c r="Q893" s="22"/>
      <c r="R893" s="141"/>
      <c r="S893" s="8"/>
      <c r="T893" s="8"/>
      <c r="U893" s="141" t="e">
        <f>VLOOKUP(C893,#REF!,2,)</f>
        <v>#REF!</v>
      </c>
      <c r="V893" s="141"/>
      <c r="W893" s="141"/>
      <c r="X893" s="22"/>
      <c r="Y893" s="110"/>
      <c r="Z893" s="22"/>
      <c r="AA893" s="141"/>
      <c r="AB893" s="212"/>
      <c r="AC893" s="23"/>
      <c r="AD893" s="137"/>
      <c r="AE893" s="23"/>
      <c r="AF893" s="15"/>
      <c r="AG893" s="1"/>
      <c r="AH893" s="1"/>
      <c r="AI893" s="1"/>
      <c r="AJ893" s="1"/>
    </row>
    <row r="894" spans="1:36" x14ac:dyDescent="0.25">
      <c r="A894" s="7">
        <v>208</v>
      </c>
      <c r="B894" s="208" t="s">
        <v>63</v>
      </c>
      <c r="C894" s="96">
        <v>69046233</v>
      </c>
      <c r="D894" s="7"/>
      <c r="E894" s="219">
        <v>43770.453715277778</v>
      </c>
      <c r="F894" s="43" t="s">
        <v>4746</v>
      </c>
      <c r="G894" s="26" t="s">
        <v>5768</v>
      </c>
      <c r="H894" s="26" t="s">
        <v>30</v>
      </c>
      <c r="I894" s="8"/>
      <c r="J894" s="26" t="s">
        <v>4861</v>
      </c>
      <c r="K894" s="78">
        <f t="shared" ca="1" si="0"/>
        <v>62.189600347221131</v>
      </c>
      <c r="L894" s="33">
        <v>43775</v>
      </c>
      <c r="M894" s="24" t="s">
        <v>4</v>
      </c>
      <c r="N894" s="26" t="s">
        <v>5838</v>
      </c>
      <c r="O894" s="26" t="s">
        <v>5838</v>
      </c>
      <c r="P894" s="43"/>
      <c r="Q894" s="22"/>
      <c r="R894" s="141"/>
      <c r="S894" s="8"/>
      <c r="T894" s="8"/>
      <c r="U894" s="141" t="e">
        <f>VLOOKUP(C894,#REF!,2,)</f>
        <v>#REF!</v>
      </c>
      <c r="V894" s="141"/>
      <c r="W894" s="141"/>
      <c r="X894" s="22"/>
      <c r="Y894" s="110"/>
      <c r="Z894" s="22"/>
      <c r="AA894" s="141"/>
      <c r="AB894" s="212"/>
      <c r="AC894" s="23"/>
      <c r="AD894" s="137"/>
      <c r="AE894" s="23"/>
      <c r="AF894" s="15"/>
    </row>
    <row r="895" spans="1:36" x14ac:dyDescent="0.25">
      <c r="A895" s="7">
        <v>216</v>
      </c>
      <c r="B895" s="208" t="s">
        <v>63</v>
      </c>
      <c r="C895" s="96">
        <v>69126445</v>
      </c>
      <c r="D895" s="7"/>
      <c r="E895" s="219">
        <v>43773.620416666665</v>
      </c>
      <c r="F895" s="43" t="s">
        <v>5333</v>
      </c>
      <c r="G895" s="26" t="s">
        <v>5773</v>
      </c>
      <c r="H895" s="26" t="s">
        <v>2998</v>
      </c>
      <c r="I895" s="8"/>
      <c r="J895" s="26" t="s">
        <v>314</v>
      </c>
      <c r="K895" s="78">
        <f t="shared" ca="1" si="0"/>
        <v>59.022898958333826</v>
      </c>
      <c r="L895" s="33">
        <v>43775</v>
      </c>
      <c r="M895" s="24" t="s">
        <v>4</v>
      </c>
      <c r="N895" s="26" t="s">
        <v>5844</v>
      </c>
      <c r="O895" s="26" t="s">
        <v>5844</v>
      </c>
      <c r="P895" s="43"/>
      <c r="Q895" s="22"/>
      <c r="R895" s="141"/>
      <c r="S895" s="8"/>
      <c r="T895" s="8"/>
      <c r="U895" s="141" t="e">
        <f>VLOOKUP(C895,#REF!,2,)</f>
        <v>#REF!</v>
      </c>
      <c r="V895" s="141"/>
      <c r="W895" s="141"/>
      <c r="X895" s="22"/>
      <c r="Y895" s="110"/>
      <c r="Z895" s="22"/>
      <c r="AA895" s="141"/>
      <c r="AB895" s="212"/>
      <c r="AC895" s="23"/>
      <c r="AD895" s="137"/>
      <c r="AE895" s="23"/>
      <c r="AF895" s="15"/>
    </row>
    <row r="896" spans="1:36" s="106" customFormat="1" x14ac:dyDescent="0.25">
      <c r="A896" s="7">
        <v>214</v>
      </c>
      <c r="B896" s="208" t="s">
        <v>33</v>
      </c>
      <c r="C896" s="96">
        <v>69090897</v>
      </c>
      <c r="D896" s="7"/>
      <c r="E896" s="219">
        <v>43771.89949074074</v>
      </c>
      <c r="F896" s="96">
        <v>51741</v>
      </c>
      <c r="G896" s="26" t="s">
        <v>4829</v>
      </c>
      <c r="H896" s="26" t="s">
        <v>3003</v>
      </c>
      <c r="I896" s="8"/>
      <c r="J896" s="26" t="s">
        <v>1422</v>
      </c>
      <c r="K896" s="78">
        <f t="shared" ca="1" si="0"/>
        <v>60.743824884259084</v>
      </c>
      <c r="L896" s="33">
        <v>43775</v>
      </c>
      <c r="M896" s="24" t="s">
        <v>4</v>
      </c>
      <c r="N896" s="26" t="s">
        <v>5842</v>
      </c>
      <c r="O896" s="26" t="s">
        <v>5842</v>
      </c>
      <c r="P896" s="43" t="s">
        <v>1219</v>
      </c>
      <c r="Q896" s="22">
        <v>43776</v>
      </c>
      <c r="R896" s="141" t="s">
        <v>5918</v>
      </c>
      <c r="S896" s="8" t="s">
        <v>2930</v>
      </c>
      <c r="T896" s="8"/>
      <c r="U896" s="141" t="e">
        <f>VLOOKUP(C896,#REF!,2,)</f>
        <v>#REF!</v>
      </c>
      <c r="V896" s="141"/>
      <c r="W896" s="141"/>
      <c r="X896" s="22"/>
      <c r="Y896" s="110"/>
      <c r="Z896" s="22"/>
      <c r="AA896" s="141"/>
      <c r="AB896" s="212"/>
      <c r="AC896" s="23"/>
      <c r="AD896" s="137"/>
      <c r="AE896" s="23"/>
      <c r="AF896" s="15"/>
      <c r="AG896" s="1"/>
      <c r="AH896" s="1"/>
      <c r="AI896" s="1"/>
      <c r="AJ896" s="1"/>
    </row>
    <row r="897" spans="1:36" x14ac:dyDescent="0.25">
      <c r="A897" s="7">
        <v>131</v>
      </c>
      <c r="B897" s="214" t="s">
        <v>59</v>
      </c>
      <c r="C897" s="96">
        <v>69106581</v>
      </c>
      <c r="D897" s="7"/>
      <c r="E897" s="199" t="s">
        <v>5217</v>
      </c>
      <c r="F897" s="43" t="s">
        <v>5383</v>
      </c>
      <c r="G897" s="26" t="s">
        <v>5384</v>
      </c>
      <c r="H897" s="26" t="s">
        <v>503</v>
      </c>
      <c r="I897" s="8"/>
      <c r="J897" s="26" t="s">
        <v>4427</v>
      </c>
      <c r="K897" s="78">
        <f t="shared" ca="1" si="0"/>
        <v>296.79839664352039</v>
      </c>
      <c r="L897" s="33">
        <v>43774</v>
      </c>
      <c r="M897" s="43" t="s">
        <v>4</v>
      </c>
      <c r="N897" s="26" t="s">
        <v>5485</v>
      </c>
      <c r="O897" s="26" t="s">
        <v>5515</v>
      </c>
      <c r="P897" s="43" t="s">
        <v>1211</v>
      </c>
      <c r="Q897" s="22">
        <v>43774</v>
      </c>
      <c r="R897" s="141" t="s">
        <v>5623</v>
      </c>
      <c r="S897" s="8"/>
      <c r="T897" s="8" t="s">
        <v>1569</v>
      </c>
      <c r="U897" s="141" t="e">
        <f>VLOOKUP(C897,#REF!,2,)</f>
        <v>#REF!</v>
      </c>
      <c r="V897" s="141"/>
      <c r="W897" s="141"/>
      <c r="X897" s="22">
        <v>43774</v>
      </c>
      <c r="Y897" s="141" t="s">
        <v>5623</v>
      </c>
      <c r="Z897" s="22"/>
      <c r="AA897" s="141"/>
      <c r="AB897" s="22"/>
      <c r="AC897" s="141"/>
      <c r="AD897" s="22"/>
      <c r="AE897" s="20"/>
      <c r="AF897" s="105"/>
      <c r="AG897" s="88"/>
      <c r="AH897" s="88"/>
    </row>
    <row r="898" spans="1:36" x14ac:dyDescent="0.25">
      <c r="A898" s="7">
        <v>46</v>
      </c>
      <c r="B898" s="214" t="s">
        <v>59</v>
      </c>
      <c r="C898" s="25">
        <v>68999617</v>
      </c>
      <c r="D898" s="7"/>
      <c r="E898" s="201" t="s">
        <v>4976</v>
      </c>
      <c r="F898" s="25">
        <v>3570</v>
      </c>
      <c r="G898" s="40" t="s">
        <v>4784</v>
      </c>
      <c r="H898" s="40" t="s">
        <v>3866</v>
      </c>
      <c r="I898" s="8"/>
      <c r="J898" s="40" t="s">
        <v>3306</v>
      </c>
      <c r="K898" s="78" t="e">
        <f t="shared" ca="1" si="0"/>
        <v>#VALUE!</v>
      </c>
      <c r="L898" s="33">
        <v>43774</v>
      </c>
      <c r="M898" s="43" t="s">
        <v>4</v>
      </c>
      <c r="N898" s="40" t="s">
        <v>5443</v>
      </c>
      <c r="O898" s="40"/>
      <c r="P898" s="43" t="s">
        <v>1211</v>
      </c>
      <c r="Q898" s="22">
        <v>43775</v>
      </c>
      <c r="R898" s="141" t="s">
        <v>5637</v>
      </c>
      <c r="S898" s="8"/>
      <c r="T898" s="7" t="s">
        <v>1569</v>
      </c>
      <c r="U898" s="141" t="s">
        <v>5637</v>
      </c>
      <c r="V898" s="141" t="s">
        <v>5997</v>
      </c>
      <c r="W898" s="141"/>
      <c r="X898" s="22">
        <v>43775</v>
      </c>
      <c r="Y898" s="141" t="s">
        <v>5637</v>
      </c>
      <c r="Z898" s="22"/>
      <c r="AA898" s="141"/>
      <c r="AB898" s="22"/>
      <c r="AC898" s="141"/>
      <c r="AD898" s="22"/>
      <c r="AE898" s="20"/>
      <c r="AF898" s="105"/>
      <c r="AG898" s="88"/>
      <c r="AH898" s="88"/>
    </row>
    <row r="899" spans="1:36" x14ac:dyDescent="0.25">
      <c r="A899" s="7">
        <v>22</v>
      </c>
      <c r="B899" s="206" t="s">
        <v>63</v>
      </c>
      <c r="C899" s="161">
        <v>68831827</v>
      </c>
      <c r="D899" s="7"/>
      <c r="E899" s="199" t="s">
        <v>2298</v>
      </c>
      <c r="F899" s="24" t="s">
        <v>2299</v>
      </c>
      <c r="G899" s="20" t="s">
        <v>2300</v>
      </c>
      <c r="H899" s="40" t="s">
        <v>2994</v>
      </c>
      <c r="I899" s="8"/>
      <c r="J899" s="20" t="s">
        <v>2301</v>
      </c>
      <c r="K899" s="78" t="e">
        <f t="shared" ca="1" si="0"/>
        <v>#VALUE!</v>
      </c>
      <c r="L899" s="33">
        <v>43766</v>
      </c>
      <c r="M899" s="7" t="s">
        <v>4</v>
      </c>
      <c r="N899" s="20" t="s">
        <v>2302</v>
      </c>
      <c r="O899" s="99" t="s">
        <v>40</v>
      </c>
      <c r="P899" s="43" t="s">
        <v>1211</v>
      </c>
      <c r="Q899" s="22">
        <v>43774</v>
      </c>
      <c r="R899" s="26" t="s">
        <v>3440</v>
      </c>
      <c r="S899" s="8" t="s">
        <v>2930</v>
      </c>
      <c r="T899" s="7" t="s">
        <v>1569</v>
      </c>
      <c r="U899" s="224" t="s">
        <v>1689</v>
      </c>
      <c r="V899" s="223">
        <v>43775</v>
      </c>
      <c r="W899" s="224" t="s">
        <v>1689</v>
      </c>
      <c r="X899" s="22">
        <v>43775</v>
      </c>
      <c r="Y899" s="141" t="s">
        <v>5601</v>
      </c>
      <c r="Z899" s="22">
        <v>43775</v>
      </c>
      <c r="AA899" s="141" t="s">
        <v>5131</v>
      </c>
      <c r="AB899" s="22">
        <v>43771</v>
      </c>
      <c r="AC899" s="141" t="s">
        <v>4172</v>
      </c>
      <c r="AD899" s="22">
        <v>43771</v>
      </c>
      <c r="AE899" s="20" t="s">
        <v>4172</v>
      </c>
      <c r="AF899" s="114"/>
      <c r="AG899" s="139"/>
      <c r="AH899" s="139"/>
      <c r="AI899" s="114"/>
      <c r="AJ899" s="115"/>
    </row>
    <row r="900" spans="1:36" x14ac:dyDescent="0.25">
      <c r="A900" s="7">
        <v>39</v>
      </c>
      <c r="B900" s="206" t="s">
        <v>63</v>
      </c>
      <c r="C900" s="25">
        <v>68963965</v>
      </c>
      <c r="D900" s="7"/>
      <c r="E900" s="201" t="s">
        <v>3649</v>
      </c>
      <c r="F900" s="24" t="s">
        <v>3727</v>
      </c>
      <c r="G900" s="40" t="s">
        <v>3829</v>
      </c>
      <c r="H900" s="40" t="s">
        <v>3853</v>
      </c>
      <c r="I900" s="8"/>
      <c r="J900" s="40" t="s">
        <v>5281</v>
      </c>
      <c r="K900" s="78" t="e">
        <f t="shared" ca="1" si="0"/>
        <v>#VALUE!</v>
      </c>
      <c r="L900" s="33">
        <v>43774</v>
      </c>
      <c r="M900" s="43" t="s">
        <v>4</v>
      </c>
      <c r="N900" s="40" t="s">
        <v>5442</v>
      </c>
      <c r="O900" s="40"/>
      <c r="P900" s="43" t="s">
        <v>1211</v>
      </c>
      <c r="Q900" s="22">
        <v>43775</v>
      </c>
      <c r="R900" s="141" t="s">
        <v>6013</v>
      </c>
      <c r="S900" s="8" t="s">
        <v>1569</v>
      </c>
      <c r="T900" s="7" t="s">
        <v>1569</v>
      </c>
      <c r="U900" s="224" t="s">
        <v>1689</v>
      </c>
      <c r="V900" s="223">
        <v>43775</v>
      </c>
      <c r="W900" s="224" t="s">
        <v>1689</v>
      </c>
      <c r="X900" s="22">
        <v>43775</v>
      </c>
      <c r="Y900" s="141" t="s">
        <v>5604</v>
      </c>
      <c r="Z900" s="22"/>
      <c r="AA900" s="141"/>
      <c r="AB900" s="22"/>
      <c r="AC900" s="141"/>
      <c r="AD900" s="22"/>
      <c r="AE900" s="20"/>
      <c r="AF900" s="105"/>
      <c r="AG900" s="88"/>
      <c r="AH900" s="88"/>
    </row>
    <row r="901" spans="1:36" x14ac:dyDescent="0.25">
      <c r="A901" s="7">
        <v>43</v>
      </c>
      <c r="B901" s="206" t="s">
        <v>63</v>
      </c>
      <c r="C901" s="161">
        <v>68973343</v>
      </c>
      <c r="D901" s="7"/>
      <c r="E901" s="201" t="s">
        <v>3652</v>
      </c>
      <c r="F901" s="24" t="s">
        <v>3730</v>
      </c>
      <c r="G901" s="40" t="s">
        <v>3832</v>
      </c>
      <c r="H901" s="40" t="s">
        <v>78</v>
      </c>
      <c r="I901" s="8"/>
      <c r="J901" s="20"/>
      <c r="K901" s="78" t="e">
        <f t="shared" ca="1" si="0"/>
        <v>#VALUE!</v>
      </c>
      <c r="L901" s="33">
        <v>43769</v>
      </c>
      <c r="M901" s="7" t="s">
        <v>4</v>
      </c>
      <c r="N901" s="191" t="s">
        <v>5876</v>
      </c>
      <c r="O901" s="191" t="s">
        <v>5877</v>
      </c>
      <c r="P901" s="43" t="s">
        <v>1211</v>
      </c>
      <c r="Q901" s="22">
        <v>43775</v>
      </c>
      <c r="R901" s="141" t="s">
        <v>6014</v>
      </c>
      <c r="S901" s="8" t="s">
        <v>2930</v>
      </c>
      <c r="T901" s="7" t="s">
        <v>1569</v>
      </c>
      <c r="U901" s="224" t="s">
        <v>1689</v>
      </c>
      <c r="V901" s="223">
        <v>43775</v>
      </c>
      <c r="W901" s="224" t="s">
        <v>1689</v>
      </c>
      <c r="X901" s="22" t="s">
        <v>1569</v>
      </c>
      <c r="Y901" s="141" t="s">
        <v>4207</v>
      </c>
      <c r="Z901" s="22" t="s">
        <v>1569</v>
      </c>
      <c r="AA901" s="141" t="s">
        <v>4207</v>
      </c>
      <c r="AB901" s="22">
        <v>43771</v>
      </c>
      <c r="AC901" s="141" t="s">
        <v>4207</v>
      </c>
      <c r="AD901" s="22">
        <v>43771</v>
      </c>
      <c r="AE901" s="40" t="s">
        <v>4207</v>
      </c>
      <c r="AF901" s="138"/>
      <c r="AG901" s="139"/>
      <c r="AH901" s="140"/>
      <c r="AI901" s="114"/>
      <c r="AJ901" s="115"/>
    </row>
    <row r="902" spans="1:36" x14ac:dyDescent="0.25">
      <c r="A902" s="7">
        <v>59</v>
      </c>
      <c r="B902" s="207" t="s">
        <v>63</v>
      </c>
      <c r="C902" s="91">
        <v>69043967</v>
      </c>
      <c r="D902" s="7"/>
      <c r="E902" s="200" t="s">
        <v>4980</v>
      </c>
      <c r="F902" s="24" t="s">
        <v>4743</v>
      </c>
      <c r="G902" s="90" t="s">
        <v>4789</v>
      </c>
      <c r="H902" s="45" t="s">
        <v>4790</v>
      </c>
      <c r="I902" s="8"/>
      <c r="J902" s="90" t="s">
        <v>2347</v>
      </c>
      <c r="K902" s="78">
        <f t="shared" ca="1" si="0"/>
        <v>356.26553784721909</v>
      </c>
      <c r="L902" s="33">
        <v>43773</v>
      </c>
      <c r="M902" s="7" t="s">
        <v>4</v>
      </c>
      <c r="N902" s="8"/>
      <c r="O902" s="99" t="s">
        <v>4901</v>
      </c>
      <c r="P902" s="43" t="s">
        <v>1211</v>
      </c>
      <c r="Q902" s="22">
        <v>43774</v>
      </c>
      <c r="R902" s="141" t="s">
        <v>5066</v>
      </c>
      <c r="S902" s="8" t="s">
        <v>1569</v>
      </c>
      <c r="T902" s="7" t="s">
        <v>1569</v>
      </c>
      <c r="U902" s="224" t="s">
        <v>1689</v>
      </c>
      <c r="V902" s="223">
        <v>43775</v>
      </c>
      <c r="W902" s="224" t="s">
        <v>1689</v>
      </c>
      <c r="X902" s="22">
        <v>43774</v>
      </c>
      <c r="Y902" s="141" t="s">
        <v>5628</v>
      </c>
      <c r="Z902" s="22">
        <v>43774</v>
      </c>
      <c r="AA902" s="141" t="s">
        <v>5116</v>
      </c>
      <c r="AB902" s="22"/>
      <c r="AC902" s="141"/>
      <c r="AD902" s="22"/>
      <c r="AE902" s="20"/>
      <c r="AF902" s="105"/>
      <c r="AG902" s="88"/>
      <c r="AH902" s="88"/>
    </row>
    <row r="903" spans="1:36" x14ac:dyDescent="0.25">
      <c r="A903" s="7">
        <v>110</v>
      </c>
      <c r="B903" s="206" t="s">
        <v>63</v>
      </c>
      <c r="C903" s="25">
        <v>69115697</v>
      </c>
      <c r="D903" s="7"/>
      <c r="E903" s="201" t="s">
        <v>5187</v>
      </c>
      <c r="F903" s="24" t="s">
        <v>5297</v>
      </c>
      <c r="G903" s="40" t="s">
        <v>5298</v>
      </c>
      <c r="H903" s="40" t="s">
        <v>3864</v>
      </c>
      <c r="I903" s="8"/>
      <c r="J903" s="40" t="s">
        <v>4427</v>
      </c>
      <c r="K903" s="78">
        <f t="shared" ca="1" si="0"/>
        <v>266.23984340277821</v>
      </c>
      <c r="L903" s="33">
        <v>43774</v>
      </c>
      <c r="M903" s="43" t="s">
        <v>4</v>
      </c>
      <c r="N903" s="40" t="s">
        <v>5454</v>
      </c>
      <c r="O903" s="40"/>
      <c r="P903" s="43" t="s">
        <v>1211</v>
      </c>
      <c r="Q903" s="22">
        <v>43774</v>
      </c>
      <c r="R903" s="141" t="s">
        <v>5610</v>
      </c>
      <c r="S903" s="8" t="s">
        <v>1569</v>
      </c>
      <c r="T903" s="7" t="s">
        <v>1569</v>
      </c>
      <c r="U903" s="224" t="s">
        <v>1689</v>
      </c>
      <c r="V903" s="223">
        <v>43775</v>
      </c>
      <c r="W903" s="224" t="s">
        <v>1689</v>
      </c>
      <c r="X903" s="22">
        <v>43774</v>
      </c>
      <c r="Y903" s="141" t="s">
        <v>5610</v>
      </c>
      <c r="Z903" s="22"/>
      <c r="AA903" s="141"/>
      <c r="AB903" s="22"/>
      <c r="AC903" s="141"/>
      <c r="AD903" s="22"/>
      <c r="AE903" s="20"/>
      <c r="AF903" s="105"/>
      <c r="AG903" s="88"/>
      <c r="AH903" s="88"/>
    </row>
    <row r="904" spans="1:36" x14ac:dyDescent="0.25">
      <c r="A904" s="7">
        <v>143</v>
      </c>
      <c r="B904" s="208" t="s">
        <v>63</v>
      </c>
      <c r="C904" s="96">
        <v>69105377</v>
      </c>
      <c r="D904" s="7"/>
      <c r="E904" s="219">
        <v>43772.77753472222</v>
      </c>
      <c r="F904" s="43" t="s">
        <v>5716</v>
      </c>
      <c r="G904" s="26" t="s">
        <v>5737</v>
      </c>
      <c r="H904" s="26" t="s">
        <v>111</v>
      </c>
      <c r="I904" s="8"/>
      <c r="J904" s="26" t="s">
        <v>5785</v>
      </c>
      <c r="K904" s="78">
        <f t="shared" ca="1" si="0"/>
        <v>59.865780902779079</v>
      </c>
      <c r="L904" s="33">
        <v>43775</v>
      </c>
      <c r="M904" s="24" t="s">
        <v>4</v>
      </c>
      <c r="N904" s="40" t="s">
        <v>5814</v>
      </c>
      <c r="O904" s="26" t="s">
        <v>874</v>
      </c>
      <c r="P904" s="43" t="s">
        <v>1211</v>
      </c>
      <c r="Q904" s="22">
        <v>43774</v>
      </c>
      <c r="R904" s="141" t="s">
        <v>6015</v>
      </c>
      <c r="S904" s="8" t="s">
        <v>1569</v>
      </c>
      <c r="T904" s="7" t="s">
        <v>1569</v>
      </c>
      <c r="U904" s="224" t="s">
        <v>1689</v>
      </c>
      <c r="V904" s="223">
        <v>43775</v>
      </c>
      <c r="W904" s="224" t="s">
        <v>1689</v>
      </c>
      <c r="X904" s="22"/>
      <c r="Y904" s="110"/>
      <c r="Z904" s="22"/>
      <c r="AA904" s="141"/>
      <c r="AB904" s="212"/>
      <c r="AC904" s="23"/>
      <c r="AD904" s="137"/>
      <c r="AE904" s="23"/>
      <c r="AF904" s="15"/>
    </row>
    <row r="905" spans="1:36" x14ac:dyDescent="0.25">
      <c r="A905" s="7">
        <v>171</v>
      </c>
      <c r="B905" s="208" t="s">
        <v>63</v>
      </c>
      <c r="C905" s="96">
        <v>69071661</v>
      </c>
      <c r="D905" s="7"/>
      <c r="E905" s="219">
        <v>43771.092037037037</v>
      </c>
      <c r="F905" s="43" t="s">
        <v>4756</v>
      </c>
      <c r="G905" s="26" t="s">
        <v>5770</v>
      </c>
      <c r="H905" s="26" t="s">
        <v>593</v>
      </c>
      <c r="I905" s="8"/>
      <c r="J905" s="26" t="s">
        <v>4872</v>
      </c>
      <c r="K905" s="78">
        <f t="shared" ca="1" si="0"/>
        <v>61.55127858796186</v>
      </c>
      <c r="L905" s="33">
        <v>43775</v>
      </c>
      <c r="M905" s="24" t="s">
        <v>4</v>
      </c>
      <c r="N905" s="26" t="s">
        <v>5840</v>
      </c>
      <c r="O905" s="26" t="s">
        <v>5840</v>
      </c>
      <c r="P905" s="43" t="s">
        <v>1211</v>
      </c>
      <c r="Q905" s="22">
        <v>43774</v>
      </c>
      <c r="R905" s="141" t="s">
        <v>6016</v>
      </c>
      <c r="S905" s="8" t="s">
        <v>1569</v>
      </c>
      <c r="T905" s="7" t="s">
        <v>1569</v>
      </c>
      <c r="U905" s="224" t="s">
        <v>1689</v>
      </c>
      <c r="V905" s="223">
        <v>43775</v>
      </c>
      <c r="W905" s="224" t="s">
        <v>1689</v>
      </c>
      <c r="X905" s="22"/>
      <c r="Y905" s="110"/>
      <c r="Z905" s="22"/>
      <c r="AA905" s="141"/>
      <c r="AB905" s="212"/>
      <c r="AC905" s="23"/>
      <c r="AD905" s="137"/>
      <c r="AE905" s="23"/>
      <c r="AF905" s="15"/>
    </row>
    <row r="906" spans="1:36" x14ac:dyDescent="0.25">
      <c r="A906" s="7">
        <v>174</v>
      </c>
      <c r="B906" s="208" t="s">
        <v>63</v>
      </c>
      <c r="C906" s="96">
        <v>69119377</v>
      </c>
      <c r="D906" s="7"/>
      <c r="E906" s="219">
        <v>43773.512233796297</v>
      </c>
      <c r="F906" s="43" t="s">
        <v>5314</v>
      </c>
      <c r="G906" s="26" t="s">
        <v>5772</v>
      </c>
      <c r="H906" s="26" t="s">
        <v>173</v>
      </c>
      <c r="I906" s="8"/>
      <c r="J906" s="26" t="s">
        <v>174</v>
      </c>
      <c r="K906" s="78">
        <f t="shared" ca="1" si="0"/>
        <v>59.131081828702008</v>
      </c>
      <c r="L906" s="33">
        <v>43775</v>
      </c>
      <c r="M906" s="24" t="s">
        <v>4</v>
      </c>
      <c r="N906" s="26" t="s">
        <v>5843</v>
      </c>
      <c r="O906" s="26" t="s">
        <v>5843</v>
      </c>
      <c r="P906" s="43" t="s">
        <v>1211</v>
      </c>
      <c r="Q906" s="22">
        <v>43774</v>
      </c>
      <c r="R906" s="141" t="s">
        <v>6017</v>
      </c>
      <c r="S906" s="8" t="s">
        <v>6019</v>
      </c>
      <c r="T906" s="7" t="s">
        <v>1569</v>
      </c>
      <c r="U906" s="224" t="s">
        <v>1689</v>
      </c>
      <c r="V906" s="223">
        <v>43775</v>
      </c>
      <c r="W906" s="224" t="s">
        <v>1689</v>
      </c>
      <c r="X906" s="22"/>
      <c r="Y906" s="110"/>
      <c r="Z906" s="22"/>
      <c r="AA906" s="141"/>
      <c r="AB906" s="212"/>
      <c r="AC906" s="23"/>
      <c r="AD906" s="137"/>
      <c r="AE906" s="23"/>
      <c r="AF906" s="15"/>
    </row>
    <row r="907" spans="1:36" x14ac:dyDescent="0.25">
      <c r="A907" s="7">
        <v>175</v>
      </c>
      <c r="B907" s="208" t="s">
        <v>63</v>
      </c>
      <c r="C907" s="96">
        <v>69130017</v>
      </c>
      <c r="D907" s="7"/>
      <c r="E907" s="219">
        <v>43773.651805555557</v>
      </c>
      <c r="F907" s="43" t="s">
        <v>5338</v>
      </c>
      <c r="G907" s="26" t="s">
        <v>5774</v>
      </c>
      <c r="H907" s="26" t="s">
        <v>2022</v>
      </c>
      <c r="I907" s="8"/>
      <c r="J907" s="26" t="s">
        <v>1865</v>
      </c>
      <c r="K907" s="78">
        <f t="shared" ca="1" si="0"/>
        <v>58.991510069441574</v>
      </c>
      <c r="L907" s="33">
        <v>43775</v>
      </c>
      <c r="M907" s="24" t="s">
        <v>4</v>
      </c>
      <c r="N907" s="26" t="s">
        <v>5845</v>
      </c>
      <c r="O907" s="26" t="s">
        <v>5845</v>
      </c>
      <c r="P907" s="43" t="s">
        <v>1211</v>
      </c>
      <c r="Q907" s="22">
        <v>43774</v>
      </c>
      <c r="R907" s="141" t="s">
        <v>6018</v>
      </c>
      <c r="S907" s="8" t="s">
        <v>6020</v>
      </c>
      <c r="T907" s="7" t="s">
        <v>1569</v>
      </c>
      <c r="U907" s="224" t="s">
        <v>1689</v>
      </c>
      <c r="V907" s="223">
        <v>43775</v>
      </c>
      <c r="W907" s="224" t="s">
        <v>1689</v>
      </c>
      <c r="X907" s="22"/>
      <c r="Y907" s="110"/>
      <c r="Z907" s="22"/>
      <c r="AA907" s="141"/>
      <c r="AB907" s="212"/>
      <c r="AC907" s="23"/>
      <c r="AD907" s="137"/>
      <c r="AE907" s="23"/>
      <c r="AF907" s="15"/>
    </row>
    <row r="908" spans="1:36" x14ac:dyDescent="0.25">
      <c r="A908" s="7">
        <v>140</v>
      </c>
      <c r="B908" s="214" t="s">
        <v>59</v>
      </c>
      <c r="C908" s="96">
        <v>69122051</v>
      </c>
      <c r="D908" s="7"/>
      <c r="E908" s="219">
        <v>43773.571793981479</v>
      </c>
      <c r="F908" s="43" t="s">
        <v>5713</v>
      </c>
      <c r="G908" s="26" t="s">
        <v>5734</v>
      </c>
      <c r="H908" s="26" t="s">
        <v>503</v>
      </c>
      <c r="I908" s="8"/>
      <c r="J908" s="26" t="s">
        <v>583</v>
      </c>
      <c r="K908" s="78">
        <f t="shared" ca="1" si="0"/>
        <v>59.0715216435201</v>
      </c>
      <c r="L908" s="33">
        <v>43775</v>
      </c>
      <c r="M908" s="24" t="s">
        <v>4</v>
      </c>
      <c r="N908" s="26" t="s">
        <v>5811</v>
      </c>
      <c r="O908" s="26" t="s">
        <v>874</v>
      </c>
      <c r="P908" s="43" t="s">
        <v>1211</v>
      </c>
      <c r="Q908" s="22">
        <v>43774</v>
      </c>
      <c r="R908" s="141" t="s">
        <v>6000</v>
      </c>
      <c r="S908" s="8" t="s">
        <v>1569</v>
      </c>
      <c r="T908" s="7" t="s">
        <v>1569</v>
      </c>
      <c r="U908" s="224" t="s">
        <v>1689</v>
      </c>
      <c r="V908" s="223">
        <v>43774</v>
      </c>
      <c r="W908" s="224" t="s">
        <v>1689</v>
      </c>
      <c r="X908" s="22"/>
      <c r="Y908" s="110"/>
      <c r="Z908" s="22"/>
      <c r="AA908" s="141"/>
      <c r="AB908" s="212"/>
      <c r="AC908" s="23"/>
      <c r="AD908" s="137"/>
      <c r="AE908" s="23"/>
      <c r="AF908" s="15"/>
    </row>
    <row r="909" spans="1:36" x14ac:dyDescent="0.25">
      <c r="A909" s="7">
        <v>164</v>
      </c>
      <c r="B909" s="214" t="s">
        <v>59</v>
      </c>
      <c r="C909" s="24">
        <v>69117835</v>
      </c>
      <c r="D909" s="7"/>
      <c r="E909" s="30">
        <v>43773.458923611113</v>
      </c>
      <c r="F909" s="25">
        <v>768</v>
      </c>
      <c r="G909" s="40" t="s">
        <v>5764</v>
      </c>
      <c r="H909" s="40" t="s">
        <v>111</v>
      </c>
      <c r="I909" s="8"/>
      <c r="J909" s="40" t="s">
        <v>623</v>
      </c>
      <c r="K909" s="78">
        <f t="shared" ca="1" si="0"/>
        <v>59.184392013885372</v>
      </c>
      <c r="L909" s="33">
        <v>43775</v>
      </c>
      <c r="M909" s="24" t="s">
        <v>4</v>
      </c>
      <c r="N909" s="40" t="s">
        <v>5834</v>
      </c>
      <c r="O909" s="40" t="s">
        <v>5834</v>
      </c>
      <c r="P909" s="43" t="s">
        <v>1211</v>
      </c>
      <c r="Q909" s="22">
        <v>43774</v>
      </c>
      <c r="R909" s="141" t="s">
        <v>6003</v>
      </c>
      <c r="S909" s="8" t="s">
        <v>6007</v>
      </c>
      <c r="T909" s="7" t="s">
        <v>1569</v>
      </c>
      <c r="U909" s="224" t="s">
        <v>1689</v>
      </c>
      <c r="V909" s="223">
        <v>43775</v>
      </c>
      <c r="W909" s="224" t="s">
        <v>1689</v>
      </c>
      <c r="X909" s="22"/>
      <c r="Y909" s="110"/>
      <c r="Z909" s="22"/>
      <c r="AA909" s="141"/>
      <c r="AB909" s="212"/>
      <c r="AC909" s="23"/>
      <c r="AD909" s="137"/>
      <c r="AE909" s="23"/>
      <c r="AF909" s="15"/>
    </row>
    <row r="910" spans="1:36" x14ac:dyDescent="0.25">
      <c r="A910" s="7">
        <v>173</v>
      </c>
      <c r="B910" s="214" t="s">
        <v>59</v>
      </c>
      <c r="C910" s="96">
        <v>69088349</v>
      </c>
      <c r="D910" s="7"/>
      <c r="E910" s="219">
        <v>43771.805995370371</v>
      </c>
      <c r="F910" s="43" t="s">
        <v>4764</v>
      </c>
      <c r="G910" s="26" t="s">
        <v>5771</v>
      </c>
      <c r="H910" s="26" t="s">
        <v>89</v>
      </c>
      <c r="I910" s="8"/>
      <c r="J910" s="26" t="s">
        <v>4881</v>
      </c>
      <c r="K910" s="78">
        <f t="shared" ca="1" si="0"/>
        <v>60.837320254628139</v>
      </c>
      <c r="L910" s="33">
        <v>43775</v>
      </c>
      <c r="M910" s="24" t="s">
        <v>4</v>
      </c>
      <c r="N910" s="26" t="s">
        <v>5841</v>
      </c>
      <c r="O910" s="26" t="s">
        <v>5841</v>
      </c>
      <c r="P910" s="43" t="s">
        <v>1211</v>
      </c>
      <c r="Q910" s="22">
        <v>43774</v>
      </c>
      <c r="R910" s="141" t="s">
        <v>6004</v>
      </c>
      <c r="S910" s="8" t="s">
        <v>6006</v>
      </c>
      <c r="T910" s="7" t="s">
        <v>1569</v>
      </c>
      <c r="U910" s="224" t="s">
        <v>1689</v>
      </c>
      <c r="V910" s="223">
        <v>43775</v>
      </c>
      <c r="W910" s="224" t="s">
        <v>1689</v>
      </c>
      <c r="X910" s="22"/>
      <c r="Y910" s="110"/>
      <c r="Z910" s="22"/>
      <c r="AA910" s="141"/>
      <c r="AB910" s="212"/>
      <c r="AC910" s="23"/>
      <c r="AD910" s="137"/>
      <c r="AE910" s="23"/>
      <c r="AF910" s="15"/>
    </row>
    <row r="911" spans="1:36" x14ac:dyDescent="0.25">
      <c r="A911" s="7">
        <v>69</v>
      </c>
      <c r="B911" s="206" t="s">
        <v>22</v>
      </c>
      <c r="C911" s="25">
        <v>69061439</v>
      </c>
      <c r="D911" s="7"/>
      <c r="E911" s="201" t="s">
        <v>5182</v>
      </c>
      <c r="F911" s="25">
        <v>802</v>
      </c>
      <c r="G911" s="40" t="s">
        <v>5285</v>
      </c>
      <c r="H911" s="40" t="s">
        <v>5413</v>
      </c>
      <c r="I911" s="8"/>
      <c r="J911" s="40" t="s">
        <v>1902</v>
      </c>
      <c r="K911" s="78">
        <f t="shared" ca="1" si="0"/>
        <v>355.8953989583315</v>
      </c>
      <c r="L911" s="33">
        <v>43774</v>
      </c>
      <c r="M911" s="43" t="s">
        <v>4</v>
      </c>
      <c r="N911" s="40" t="s">
        <v>5447</v>
      </c>
      <c r="O911" s="40"/>
      <c r="P911" s="43" t="s">
        <v>1211</v>
      </c>
      <c r="Q911" s="22">
        <v>43775</v>
      </c>
      <c r="R911" s="141" t="s">
        <v>5638</v>
      </c>
      <c r="S911" s="8" t="s">
        <v>5975</v>
      </c>
      <c r="T911" s="7" t="s">
        <v>1569</v>
      </c>
      <c r="U911" s="224" t="s">
        <v>1689</v>
      </c>
      <c r="V911" s="223">
        <v>43775</v>
      </c>
      <c r="W911" s="224" t="s">
        <v>1689</v>
      </c>
      <c r="X911" s="22">
        <v>43775</v>
      </c>
      <c r="Y911" s="141" t="s">
        <v>5638</v>
      </c>
      <c r="Z911" s="22"/>
      <c r="AA911" s="141"/>
      <c r="AB911" s="22"/>
      <c r="AC911" s="141"/>
      <c r="AD911" s="22"/>
      <c r="AE911" s="20"/>
      <c r="AF911" s="105"/>
      <c r="AG911" s="88"/>
      <c r="AH911" s="88"/>
    </row>
    <row r="912" spans="1:36" x14ac:dyDescent="0.25">
      <c r="A912" s="7">
        <v>111</v>
      </c>
      <c r="B912" s="206" t="s">
        <v>22</v>
      </c>
      <c r="C912" s="25">
        <v>69116123</v>
      </c>
      <c r="D912" s="7"/>
      <c r="E912" s="201" t="s">
        <v>5188</v>
      </c>
      <c r="F912" s="25">
        <v>1875</v>
      </c>
      <c r="G912" s="40" t="s">
        <v>5299</v>
      </c>
      <c r="H912" s="40" t="s">
        <v>3868</v>
      </c>
      <c r="I912" s="8"/>
      <c r="J912" s="40" t="s">
        <v>289</v>
      </c>
      <c r="K912" s="78">
        <f t="shared" ca="1" si="0"/>
        <v>266.23706562499865</v>
      </c>
      <c r="L912" s="33">
        <v>43774</v>
      </c>
      <c r="M912" s="43" t="s">
        <v>4</v>
      </c>
      <c r="N912" s="40" t="s">
        <v>5455</v>
      </c>
      <c r="O912" s="40"/>
      <c r="P912" s="43" t="s">
        <v>1211</v>
      </c>
      <c r="Q912" s="22">
        <v>43775</v>
      </c>
      <c r="R912" s="141" t="s">
        <v>5643</v>
      </c>
      <c r="S912" s="8" t="s">
        <v>1569</v>
      </c>
      <c r="T912" s="7" t="s">
        <v>1569</v>
      </c>
      <c r="U912" s="224" t="s">
        <v>1689</v>
      </c>
      <c r="V912" s="223">
        <v>43775</v>
      </c>
      <c r="W912" s="224" t="s">
        <v>1689</v>
      </c>
      <c r="X912" s="22">
        <v>43775</v>
      </c>
      <c r="Y912" s="141" t="s">
        <v>5643</v>
      </c>
      <c r="Z912" s="22"/>
      <c r="AA912" s="141"/>
      <c r="AB912" s="22"/>
      <c r="AC912" s="141"/>
      <c r="AD912" s="22"/>
      <c r="AE912" s="20"/>
      <c r="AF912" s="105"/>
      <c r="AG912" s="88"/>
      <c r="AH912" s="88"/>
    </row>
    <row r="913" spans="1:36" x14ac:dyDescent="0.25">
      <c r="A913" s="7">
        <v>13</v>
      </c>
      <c r="B913" s="206" t="s">
        <v>33</v>
      </c>
      <c r="C913" s="161">
        <v>68726837</v>
      </c>
      <c r="D913" s="7"/>
      <c r="E913" s="201" t="s">
        <v>3577</v>
      </c>
      <c r="F913" s="25">
        <v>790353</v>
      </c>
      <c r="G913" s="40" t="s">
        <v>3756</v>
      </c>
      <c r="H913" s="40" t="s">
        <v>202</v>
      </c>
      <c r="I913" s="8"/>
      <c r="J913" s="20"/>
      <c r="K913" s="78" t="e">
        <f t="shared" ref="K913:K976" ca="1" si="1">NOW()-E913</f>
        <v>#VALUE!</v>
      </c>
      <c r="L913" s="33">
        <v>43769</v>
      </c>
      <c r="M913" s="7" t="s">
        <v>4</v>
      </c>
      <c r="N913" s="20"/>
      <c r="O913" s="191" t="s">
        <v>3936</v>
      </c>
      <c r="P913" s="43" t="s">
        <v>1211</v>
      </c>
      <c r="Q913" s="22">
        <v>43774</v>
      </c>
      <c r="R913" s="8" t="s">
        <v>5052</v>
      </c>
      <c r="S913" s="8" t="s">
        <v>5060</v>
      </c>
      <c r="T913" s="7" t="s">
        <v>1569</v>
      </c>
      <c r="U913" s="224" t="s">
        <v>1689</v>
      </c>
      <c r="V913" s="223">
        <v>43775</v>
      </c>
      <c r="W913" s="224" t="s">
        <v>1689</v>
      </c>
      <c r="X913" s="22">
        <v>43774</v>
      </c>
      <c r="Y913" s="141" t="s">
        <v>5624</v>
      </c>
      <c r="Z913" s="22">
        <v>43774</v>
      </c>
      <c r="AA913" s="141" t="s">
        <v>5123</v>
      </c>
      <c r="AB913" s="22">
        <v>43770</v>
      </c>
      <c r="AC913" s="141" t="s">
        <v>4621</v>
      </c>
      <c r="AD913" s="22">
        <v>43770</v>
      </c>
      <c r="AE913" s="20" t="s">
        <v>4154</v>
      </c>
      <c r="AF913" s="138"/>
      <c r="AG913" s="139"/>
      <c r="AH913" s="140"/>
      <c r="AI913" s="114"/>
      <c r="AJ913" s="115"/>
    </row>
    <row r="914" spans="1:36" x14ac:dyDescent="0.25">
      <c r="A914" s="7">
        <v>51</v>
      </c>
      <c r="B914" s="208" t="s">
        <v>33</v>
      </c>
      <c r="C914" s="43">
        <v>69004797</v>
      </c>
      <c r="D914" s="7"/>
      <c r="E914" s="199" t="s">
        <v>5170</v>
      </c>
      <c r="F914" s="96">
        <v>790164</v>
      </c>
      <c r="G914" s="26" t="s">
        <v>5257</v>
      </c>
      <c r="H914" s="26" t="s">
        <v>5411</v>
      </c>
      <c r="I914" s="8"/>
      <c r="J914" s="26" t="s">
        <v>5256</v>
      </c>
      <c r="K914" s="78" t="e">
        <f t="shared" ca="1" si="1"/>
        <v>#VALUE!</v>
      </c>
      <c r="L914" s="33">
        <v>43774</v>
      </c>
      <c r="M914" s="43" t="s">
        <v>4</v>
      </c>
      <c r="N914" s="26" t="s">
        <v>5430</v>
      </c>
      <c r="O914" s="26" t="s">
        <v>5502</v>
      </c>
      <c r="P914" s="43" t="s">
        <v>1211</v>
      </c>
      <c r="Q914" s="22">
        <v>43774</v>
      </c>
      <c r="R914" s="141" t="s">
        <v>5569</v>
      </c>
      <c r="S914" s="26" t="s">
        <v>1214</v>
      </c>
      <c r="T914" s="7" t="s">
        <v>1569</v>
      </c>
      <c r="U914" s="224" t="s">
        <v>1689</v>
      </c>
      <c r="V914" s="223">
        <v>43775</v>
      </c>
      <c r="W914" s="224" t="s">
        <v>1689</v>
      </c>
      <c r="X914" s="22">
        <v>43774</v>
      </c>
      <c r="Y914" s="141" t="s">
        <v>5634</v>
      </c>
      <c r="Z914" s="22"/>
      <c r="AA914" s="141"/>
      <c r="AB914" s="22"/>
      <c r="AC914" s="141"/>
      <c r="AD914" s="22"/>
      <c r="AE914" s="20"/>
      <c r="AF914" s="105"/>
      <c r="AG914" s="88"/>
      <c r="AH914" s="88"/>
    </row>
    <row r="915" spans="1:36" x14ac:dyDescent="0.25">
      <c r="A915" s="7">
        <v>68</v>
      </c>
      <c r="B915" s="207" t="s">
        <v>59</v>
      </c>
      <c r="C915" s="42">
        <v>69061291</v>
      </c>
      <c r="D915" s="7"/>
      <c r="E915" s="200" t="s">
        <v>4738</v>
      </c>
      <c r="F915" s="24" t="s">
        <v>4780</v>
      </c>
      <c r="G915" s="90" t="s">
        <v>4854</v>
      </c>
      <c r="H915" s="45" t="s">
        <v>503</v>
      </c>
      <c r="I915" s="8"/>
      <c r="J915" s="90" t="s">
        <v>38</v>
      </c>
      <c r="K915" s="78">
        <f t="shared" ca="1" si="1"/>
        <v>355.89837349537265</v>
      </c>
      <c r="L915" s="33">
        <v>43773</v>
      </c>
      <c r="M915" s="7" t="s">
        <v>4</v>
      </c>
      <c r="N915" s="8"/>
      <c r="O915" s="8" t="s">
        <v>5540</v>
      </c>
      <c r="P915" s="43" t="s">
        <v>1211</v>
      </c>
      <c r="Q915" s="22">
        <v>43774</v>
      </c>
      <c r="R915" s="141" t="s">
        <v>5022</v>
      </c>
      <c r="S915" s="8" t="s">
        <v>1569</v>
      </c>
      <c r="T915" s="7" t="s">
        <v>1569</v>
      </c>
      <c r="U915" s="224" t="s">
        <v>1689</v>
      </c>
      <c r="V915" s="223">
        <v>43775</v>
      </c>
      <c r="W915" s="224" t="s">
        <v>1689</v>
      </c>
      <c r="X915" s="22">
        <v>43774</v>
      </c>
      <c r="Y915" s="141" t="s">
        <v>5633</v>
      </c>
      <c r="Z915" s="22">
        <v>43774</v>
      </c>
      <c r="AA915" s="141" t="s">
        <v>5126</v>
      </c>
      <c r="AB915" s="22"/>
      <c r="AC915" s="141"/>
      <c r="AD915" s="22"/>
      <c r="AE915" s="20"/>
      <c r="AF915" s="105"/>
      <c r="AG915" s="88"/>
      <c r="AH915" s="88"/>
    </row>
    <row r="916" spans="1:36" x14ac:dyDescent="0.25">
      <c r="A916" s="7">
        <v>77</v>
      </c>
      <c r="B916" s="207" t="s">
        <v>59</v>
      </c>
      <c r="C916" s="91">
        <v>69078923</v>
      </c>
      <c r="D916" s="7"/>
      <c r="E916" s="200" t="s">
        <v>4727</v>
      </c>
      <c r="F916" s="24" t="s">
        <v>4772</v>
      </c>
      <c r="G916" s="90" t="s">
        <v>4841</v>
      </c>
      <c r="H916" s="45" t="s">
        <v>79</v>
      </c>
      <c r="I916" s="8"/>
      <c r="J916" s="90" t="s">
        <v>583</v>
      </c>
      <c r="K916" s="78">
        <f t="shared" ca="1" si="1"/>
        <v>325.13404479166638</v>
      </c>
      <c r="L916" s="33">
        <v>43773</v>
      </c>
      <c r="M916" s="7" t="s">
        <v>4</v>
      </c>
      <c r="N916" s="8"/>
      <c r="O916" s="99" t="s">
        <v>5533</v>
      </c>
      <c r="P916" s="43" t="s">
        <v>1211</v>
      </c>
      <c r="Q916" s="22">
        <v>43774</v>
      </c>
      <c r="R916" s="141" t="s">
        <v>5027</v>
      </c>
      <c r="S916" s="8" t="s">
        <v>1569</v>
      </c>
      <c r="T916" s="7" t="s">
        <v>1569</v>
      </c>
      <c r="U916" s="224" t="s">
        <v>1689</v>
      </c>
      <c r="V916" s="223">
        <v>43775</v>
      </c>
      <c r="W916" s="224" t="s">
        <v>1689</v>
      </c>
      <c r="X916" s="22">
        <v>43774</v>
      </c>
      <c r="Y916" s="141" t="s">
        <v>5137</v>
      </c>
      <c r="Z916" s="22">
        <v>43774</v>
      </c>
      <c r="AA916" s="141" t="s">
        <v>5137</v>
      </c>
      <c r="AB916" s="22"/>
      <c r="AC916" s="141"/>
      <c r="AD916" s="22"/>
      <c r="AE916" s="20"/>
      <c r="AF916" s="15"/>
    </row>
    <row r="917" spans="1:36" x14ac:dyDescent="0.25">
      <c r="A917" s="7">
        <v>82</v>
      </c>
      <c r="B917" s="207" t="s">
        <v>59</v>
      </c>
      <c r="C917" s="91">
        <v>69078901</v>
      </c>
      <c r="D917" s="7"/>
      <c r="E917" s="200" t="s">
        <v>5002</v>
      </c>
      <c r="F917" s="25">
        <v>8592</v>
      </c>
      <c r="G917" s="90" t="s">
        <v>4817</v>
      </c>
      <c r="H917" s="45" t="s">
        <v>4818</v>
      </c>
      <c r="I917" s="8"/>
      <c r="J917" s="90" t="s">
        <v>4876</v>
      </c>
      <c r="K917" s="78">
        <f t="shared" ca="1" si="1"/>
        <v>325.07734340277966</v>
      </c>
      <c r="L917" s="33">
        <v>43773</v>
      </c>
      <c r="M917" s="7" t="s">
        <v>4</v>
      </c>
      <c r="N917" s="8"/>
      <c r="O917" s="99" t="s">
        <v>4920</v>
      </c>
      <c r="P917" s="43" t="s">
        <v>1211</v>
      </c>
      <c r="Q917" s="22">
        <v>43774</v>
      </c>
      <c r="R917" s="141" t="s">
        <v>5023</v>
      </c>
      <c r="S917" s="8" t="s">
        <v>1569</v>
      </c>
      <c r="T917" s="7" t="s">
        <v>1569</v>
      </c>
      <c r="U917" s="224" t="s">
        <v>1689</v>
      </c>
      <c r="V917" s="223">
        <v>43775</v>
      </c>
      <c r="W917" s="224" t="s">
        <v>1689</v>
      </c>
      <c r="X917" s="22">
        <v>43774</v>
      </c>
      <c r="Y917" s="141" t="s">
        <v>4193</v>
      </c>
      <c r="Z917" s="22">
        <v>43774</v>
      </c>
      <c r="AA917" s="141" t="s">
        <v>5138</v>
      </c>
      <c r="AB917" s="22"/>
      <c r="AC917" s="141"/>
      <c r="AD917" s="22"/>
      <c r="AE917" s="20"/>
      <c r="AF917" s="105"/>
      <c r="AG917" s="88"/>
      <c r="AH917" s="88"/>
    </row>
    <row r="918" spans="1:36" x14ac:dyDescent="0.25">
      <c r="A918" s="7">
        <v>88</v>
      </c>
      <c r="B918" s="214" t="s">
        <v>59</v>
      </c>
      <c r="C918" s="24">
        <v>69090605</v>
      </c>
      <c r="D918" s="7"/>
      <c r="E918" s="201" t="s">
        <v>5221</v>
      </c>
      <c r="F918" s="24" t="s">
        <v>5392</v>
      </c>
      <c r="G918" s="40" t="s">
        <v>5393</v>
      </c>
      <c r="H918" s="40" t="s">
        <v>173</v>
      </c>
      <c r="I918" s="8"/>
      <c r="J918" s="40" t="s">
        <v>661</v>
      </c>
      <c r="K918" s="78">
        <f t="shared" ca="1" si="1"/>
        <v>324.75550312500127</v>
      </c>
      <c r="L918" s="33">
        <v>43774</v>
      </c>
      <c r="M918" s="24" t="s">
        <v>4</v>
      </c>
      <c r="N918" s="40"/>
      <c r="O918" s="40" t="s">
        <v>5520</v>
      </c>
      <c r="P918" s="43" t="s">
        <v>1211</v>
      </c>
      <c r="Q918" s="22">
        <v>43774</v>
      </c>
      <c r="R918" s="141" t="s">
        <v>4193</v>
      </c>
      <c r="S918" s="8"/>
      <c r="T918" s="7" t="s">
        <v>1569</v>
      </c>
      <c r="U918" s="224" t="s">
        <v>1689</v>
      </c>
      <c r="V918" s="223">
        <v>43775</v>
      </c>
      <c r="W918" s="224" t="s">
        <v>1689</v>
      </c>
      <c r="X918" s="22">
        <v>43774</v>
      </c>
      <c r="Y918" s="141" t="s">
        <v>4193</v>
      </c>
      <c r="Z918" s="22"/>
      <c r="AA918" s="141"/>
      <c r="AB918" s="22"/>
      <c r="AC918" s="141"/>
      <c r="AD918" s="22"/>
      <c r="AE918" s="20"/>
      <c r="AF918" s="105"/>
      <c r="AG918" s="88"/>
      <c r="AH918" s="88"/>
    </row>
    <row r="919" spans="1:36" x14ac:dyDescent="0.25">
      <c r="A919" s="7">
        <v>99</v>
      </c>
      <c r="B919" s="214" t="s">
        <v>59</v>
      </c>
      <c r="C919" s="24">
        <v>69100775</v>
      </c>
      <c r="D919" s="7"/>
      <c r="E919" s="201" t="s">
        <v>5225</v>
      </c>
      <c r="F919" s="24" t="s">
        <v>5401</v>
      </c>
      <c r="G919" s="40" t="s">
        <v>5402</v>
      </c>
      <c r="H919" s="40" t="s">
        <v>1798</v>
      </c>
      <c r="I919" s="8"/>
      <c r="J919" s="40" t="s">
        <v>623</v>
      </c>
      <c r="K919" s="78">
        <f t="shared" ca="1" si="1"/>
        <v>297.07414895833062</v>
      </c>
      <c r="L919" s="33">
        <v>43774</v>
      </c>
      <c r="M919" s="24" t="s">
        <v>4</v>
      </c>
      <c r="N919" s="40" t="s">
        <v>5492</v>
      </c>
      <c r="O919" s="40" t="s">
        <v>5521</v>
      </c>
      <c r="P919" s="43" t="s">
        <v>1211</v>
      </c>
      <c r="Q919" s="22">
        <v>43774</v>
      </c>
      <c r="R919" s="141" t="s">
        <v>5651</v>
      </c>
      <c r="S919" s="8"/>
      <c r="T919" s="7" t="s">
        <v>1569</v>
      </c>
      <c r="U919" s="224" t="s">
        <v>1689</v>
      </c>
      <c r="V919" s="223">
        <v>43775</v>
      </c>
      <c r="W919" s="224" t="s">
        <v>1689</v>
      </c>
      <c r="X919" s="22">
        <v>43774</v>
      </c>
      <c r="Y919" s="141" t="s">
        <v>5651</v>
      </c>
      <c r="Z919" s="22"/>
      <c r="AA919" s="141"/>
      <c r="AB919" s="22"/>
      <c r="AC919" s="141"/>
      <c r="AD919" s="22"/>
      <c r="AE919" s="20"/>
      <c r="AF919" s="105"/>
      <c r="AG919" s="88"/>
      <c r="AH919" s="88"/>
    </row>
    <row r="920" spans="1:36" x14ac:dyDescent="0.25">
      <c r="A920" s="7">
        <v>105</v>
      </c>
      <c r="B920" s="206" t="s">
        <v>3150</v>
      </c>
      <c r="C920" s="25">
        <v>69107911</v>
      </c>
      <c r="D920" s="7"/>
      <c r="E920" s="201" t="s">
        <v>5185</v>
      </c>
      <c r="F920" s="25">
        <v>28203</v>
      </c>
      <c r="G920" s="40" t="s">
        <v>5293</v>
      </c>
      <c r="H920" s="40" t="s">
        <v>3852</v>
      </c>
      <c r="I920" s="8"/>
      <c r="J920" s="40" t="s">
        <v>5292</v>
      </c>
      <c r="K920" s="78">
        <f t="shared" ca="1" si="1"/>
        <v>296.72387118055485</v>
      </c>
      <c r="L920" s="33">
        <v>43774</v>
      </c>
      <c r="M920" s="43" t="s">
        <v>4</v>
      </c>
      <c r="N920" s="40" t="s">
        <v>5451</v>
      </c>
      <c r="O920" s="40"/>
      <c r="P920" s="43" t="s">
        <v>1211</v>
      </c>
      <c r="Q920" s="22">
        <v>43774</v>
      </c>
      <c r="R920" s="141" t="s">
        <v>5640</v>
      </c>
      <c r="S920" s="8"/>
      <c r="T920" s="7" t="s">
        <v>1569</v>
      </c>
      <c r="U920" s="224" t="s">
        <v>1689</v>
      </c>
      <c r="V920" s="223">
        <v>43775</v>
      </c>
      <c r="W920" s="224" t="s">
        <v>1689</v>
      </c>
      <c r="X920" s="22">
        <v>43774</v>
      </c>
      <c r="Y920" s="141" t="s">
        <v>5640</v>
      </c>
      <c r="Z920" s="22"/>
      <c r="AA920" s="141"/>
      <c r="AB920" s="22"/>
      <c r="AC920" s="141"/>
      <c r="AD920" s="22"/>
      <c r="AE920" s="20"/>
      <c r="AF920" s="105"/>
      <c r="AG920" s="88"/>
      <c r="AH920" s="88"/>
    </row>
    <row r="921" spans="1:36" x14ac:dyDescent="0.25">
      <c r="A921" s="7">
        <v>107</v>
      </c>
      <c r="B921" s="214" t="s">
        <v>59</v>
      </c>
      <c r="C921" s="96">
        <v>69110711</v>
      </c>
      <c r="D921" s="7"/>
      <c r="E921" s="199" t="s">
        <v>5218</v>
      </c>
      <c r="F921" s="43" t="s">
        <v>5385</v>
      </c>
      <c r="G921" s="26" t="s">
        <v>5387</v>
      </c>
      <c r="H921" s="26" t="s">
        <v>503</v>
      </c>
      <c r="I921" s="8"/>
      <c r="J921" s="26" t="s">
        <v>5386</v>
      </c>
      <c r="K921" s="78">
        <f t="shared" ca="1" si="1"/>
        <v>266.5117762731461</v>
      </c>
      <c r="L921" s="33">
        <v>43774</v>
      </c>
      <c r="M921" s="43" t="s">
        <v>4</v>
      </c>
      <c r="N921" s="26" t="s">
        <v>5486</v>
      </c>
      <c r="O921" s="26" t="s">
        <v>5516</v>
      </c>
      <c r="P921" s="43" t="s">
        <v>1211</v>
      </c>
      <c r="Q921" s="22">
        <v>43774</v>
      </c>
      <c r="R921" s="141" t="s">
        <v>5623</v>
      </c>
      <c r="S921" s="8"/>
      <c r="T921" s="7" t="s">
        <v>1569</v>
      </c>
      <c r="U921" s="224" t="s">
        <v>1689</v>
      </c>
      <c r="V921" s="223">
        <v>43774</v>
      </c>
      <c r="W921" s="224" t="s">
        <v>1689</v>
      </c>
      <c r="X921" s="22">
        <v>43774</v>
      </c>
      <c r="Y921" s="141" t="s">
        <v>5623</v>
      </c>
      <c r="Z921" s="22"/>
      <c r="AA921" s="141"/>
      <c r="AB921" s="22"/>
      <c r="AC921" s="141"/>
      <c r="AD921" s="22"/>
      <c r="AE921" s="20"/>
      <c r="AF921" s="105"/>
      <c r="AG921" s="88"/>
      <c r="AH921" s="88"/>
    </row>
    <row r="922" spans="1:36" x14ac:dyDescent="0.25">
      <c r="A922" s="7">
        <v>169</v>
      </c>
      <c r="B922" s="208" t="s">
        <v>3150</v>
      </c>
      <c r="C922" s="96">
        <v>69062287</v>
      </c>
      <c r="D922" s="7"/>
      <c r="E922" s="219">
        <v>43770.76666666667</v>
      </c>
      <c r="F922" s="96">
        <v>38000013</v>
      </c>
      <c r="G922" s="26" t="s">
        <v>5769</v>
      </c>
      <c r="H922" s="26" t="s">
        <v>503</v>
      </c>
      <c r="I922" s="8"/>
      <c r="J922" s="26" t="s">
        <v>4869</v>
      </c>
      <c r="K922" s="78">
        <f t="shared" ca="1" si="1"/>
        <v>61.876648958328587</v>
      </c>
      <c r="L922" s="33">
        <v>43775</v>
      </c>
      <c r="M922" s="24" t="s">
        <v>4</v>
      </c>
      <c r="N922" s="26" t="s">
        <v>5839</v>
      </c>
      <c r="O922" s="26" t="s">
        <v>5839</v>
      </c>
      <c r="P922" s="43" t="s">
        <v>1211</v>
      </c>
      <c r="Q922" s="22"/>
      <c r="R922" s="141"/>
      <c r="S922" s="8"/>
      <c r="T922" s="7" t="s">
        <v>1569</v>
      </c>
      <c r="U922" s="224" t="s">
        <v>1689</v>
      </c>
      <c r="V922" s="223">
        <v>43775</v>
      </c>
      <c r="W922" s="224" t="s">
        <v>1689</v>
      </c>
      <c r="X922" s="22"/>
      <c r="Y922" s="110"/>
      <c r="Z922" s="22"/>
      <c r="AA922" s="141"/>
      <c r="AB922" s="212"/>
      <c r="AC922" s="23"/>
      <c r="AD922" s="137"/>
      <c r="AE922" s="23"/>
      <c r="AF922" s="15"/>
    </row>
    <row r="923" spans="1:36" x14ac:dyDescent="0.25">
      <c r="A923" s="7">
        <v>177</v>
      </c>
      <c r="B923" s="208" t="s">
        <v>33</v>
      </c>
      <c r="C923" s="96">
        <v>69050107</v>
      </c>
      <c r="D923" s="7"/>
      <c r="E923" s="219">
        <v>43770.599131944444</v>
      </c>
      <c r="F923" s="96">
        <v>94240</v>
      </c>
      <c r="G923" s="26" t="s">
        <v>5776</v>
      </c>
      <c r="H923" s="26" t="s">
        <v>224</v>
      </c>
      <c r="I923" s="8"/>
      <c r="J923" s="26" t="s">
        <v>4864</v>
      </c>
      <c r="K923" s="78">
        <f t="shared" ca="1" si="1"/>
        <v>62.044183680554852</v>
      </c>
      <c r="L923" s="33">
        <v>43775</v>
      </c>
      <c r="M923" s="24" t="s">
        <v>4</v>
      </c>
      <c r="N923" s="26" t="s">
        <v>5847</v>
      </c>
      <c r="O923" s="26" t="s">
        <v>5847</v>
      </c>
      <c r="P923" s="43" t="s">
        <v>1211</v>
      </c>
      <c r="Q923" s="22">
        <v>43773</v>
      </c>
      <c r="R923" s="141" t="s">
        <v>5927</v>
      </c>
      <c r="S923" s="8" t="s">
        <v>5931</v>
      </c>
      <c r="T923" s="7" t="s">
        <v>1569</v>
      </c>
      <c r="U923" s="224" t="s">
        <v>1689</v>
      </c>
      <c r="V923" s="223">
        <v>43775</v>
      </c>
      <c r="W923" s="224" t="s">
        <v>1689</v>
      </c>
      <c r="X923" s="22"/>
      <c r="Y923" s="110"/>
      <c r="Z923" s="22"/>
      <c r="AA923" s="141"/>
      <c r="AB923" s="212"/>
      <c r="AC923" s="23"/>
      <c r="AD923" s="137"/>
      <c r="AE923" s="23"/>
      <c r="AF923" s="15"/>
    </row>
    <row r="924" spans="1:36" x14ac:dyDescent="0.25">
      <c r="A924" s="7">
        <v>5</v>
      </c>
      <c r="B924" s="72" t="s">
        <v>34</v>
      </c>
      <c r="C924" s="100">
        <v>68454227</v>
      </c>
      <c r="D924" s="78">
        <v>801103456000010</v>
      </c>
      <c r="E924" s="203" t="s">
        <v>1021</v>
      </c>
      <c r="F924" s="7" t="s">
        <v>135</v>
      </c>
      <c r="G924" s="8" t="s">
        <v>136</v>
      </c>
      <c r="H924" s="8" t="s">
        <v>124</v>
      </c>
      <c r="I924" s="8"/>
      <c r="J924" s="8" t="s">
        <v>138</v>
      </c>
      <c r="K924" s="78" t="e">
        <f t="shared" ca="1" si="1"/>
        <v>#VALUE!</v>
      </c>
      <c r="L924" s="33">
        <v>43761</v>
      </c>
      <c r="M924" s="7" t="s">
        <v>4</v>
      </c>
      <c r="N924" s="8" t="s">
        <v>139</v>
      </c>
      <c r="O924" s="99" t="s">
        <v>2958</v>
      </c>
      <c r="P924" s="43" t="s">
        <v>1211</v>
      </c>
      <c r="Q924" s="22">
        <v>43774</v>
      </c>
      <c r="R924" s="93" t="s">
        <v>4056</v>
      </c>
      <c r="S924" s="8" t="s">
        <v>1569</v>
      </c>
      <c r="T924" s="7" t="s">
        <v>5900</v>
      </c>
      <c r="U924" s="216" t="s">
        <v>1689</v>
      </c>
      <c r="V924" s="70">
        <v>43775</v>
      </c>
      <c r="W924" s="141" t="s">
        <v>5901</v>
      </c>
      <c r="X924" s="22">
        <v>43777</v>
      </c>
      <c r="Y924" s="93" t="s">
        <v>4552</v>
      </c>
      <c r="Z924" s="22">
        <v>43777</v>
      </c>
      <c r="AA924" s="93" t="s">
        <v>4552</v>
      </c>
      <c r="AB924" s="22">
        <v>43777</v>
      </c>
      <c r="AC924" s="93" t="s">
        <v>4552</v>
      </c>
      <c r="AD924" s="22">
        <v>43774</v>
      </c>
      <c r="AE924" s="93" t="s">
        <v>4056</v>
      </c>
      <c r="AF924" s="176"/>
      <c r="AG924" s="139"/>
      <c r="AH924" s="139" t="s">
        <v>2957</v>
      </c>
      <c r="AI924" s="112"/>
      <c r="AJ924" s="115"/>
    </row>
    <row r="925" spans="1:36" x14ac:dyDescent="0.25">
      <c r="A925" s="7">
        <v>10</v>
      </c>
      <c r="B925" s="232" t="s">
        <v>33</v>
      </c>
      <c r="C925" s="161">
        <v>68731671</v>
      </c>
      <c r="D925" s="78">
        <v>801103184000040</v>
      </c>
      <c r="E925" s="30">
        <v>43761.581944444442</v>
      </c>
      <c r="F925" s="25">
        <v>790379</v>
      </c>
      <c r="G925" s="20" t="s">
        <v>6313</v>
      </c>
      <c r="H925" s="40" t="s">
        <v>79</v>
      </c>
      <c r="I925" s="8"/>
      <c r="J925" s="20" t="s">
        <v>6314</v>
      </c>
      <c r="K925" s="78">
        <f t="shared" ca="1" si="1"/>
        <v>71.061371180556307</v>
      </c>
      <c r="L925" s="33">
        <v>43762</v>
      </c>
      <c r="M925" s="7" t="s">
        <v>6272</v>
      </c>
      <c r="N925" s="20" t="s">
        <v>6264</v>
      </c>
      <c r="O925" s="191" t="s">
        <v>6315</v>
      </c>
      <c r="P925" s="43" t="s">
        <v>1211</v>
      </c>
      <c r="Q925" s="22">
        <v>43764</v>
      </c>
      <c r="R925" s="20" t="s">
        <v>6316</v>
      </c>
      <c r="S925" s="26" t="s">
        <v>1214</v>
      </c>
      <c r="T925" s="43" t="s">
        <v>1214</v>
      </c>
      <c r="U925" s="159" t="s">
        <v>6393</v>
      </c>
      <c r="V925" s="225">
        <v>43776</v>
      </c>
      <c r="W925" s="141" t="s">
        <v>6317</v>
      </c>
      <c r="X925" s="22" t="s">
        <v>1214</v>
      </c>
      <c r="Y925" s="141" t="s">
        <v>6318</v>
      </c>
      <c r="Z925" s="22" t="s">
        <v>1214</v>
      </c>
      <c r="AA925" s="22" t="s">
        <v>1214</v>
      </c>
      <c r="AB925" s="22">
        <v>43770</v>
      </c>
      <c r="AC925" s="141"/>
      <c r="AD925" s="22">
        <v>43770</v>
      </c>
      <c r="AE925" s="20" t="s">
        <v>6319</v>
      </c>
      <c r="AF925" s="176"/>
      <c r="AG925" s="139"/>
      <c r="AH925" s="139"/>
      <c r="AI925" s="112"/>
      <c r="AJ925" s="115"/>
    </row>
    <row r="926" spans="1:36" x14ac:dyDescent="0.25">
      <c r="A926" s="7">
        <v>16</v>
      </c>
      <c r="B926" s="232" t="s">
        <v>33</v>
      </c>
      <c r="C926" s="162">
        <v>68807939</v>
      </c>
      <c r="D926" s="7"/>
      <c r="E926" s="199" t="s">
        <v>2551</v>
      </c>
      <c r="F926" s="24">
        <v>51953</v>
      </c>
      <c r="G926" s="20" t="s">
        <v>2552</v>
      </c>
      <c r="H926" s="40" t="s">
        <v>55</v>
      </c>
      <c r="I926" s="8"/>
      <c r="J926" s="20" t="s">
        <v>2553</v>
      </c>
      <c r="K926" s="78" t="e">
        <f t="shared" ca="1" si="1"/>
        <v>#VALUE!</v>
      </c>
      <c r="L926" s="33">
        <v>43766</v>
      </c>
      <c r="M926" s="7" t="s">
        <v>4</v>
      </c>
      <c r="N926" s="20" t="s">
        <v>2554</v>
      </c>
      <c r="O926" s="99" t="s">
        <v>5867</v>
      </c>
      <c r="P926" s="43" t="s">
        <v>1211</v>
      </c>
      <c r="Q926" s="22">
        <v>43775</v>
      </c>
      <c r="R926" s="26" t="s">
        <v>5923</v>
      </c>
      <c r="S926" s="26" t="s">
        <v>2930</v>
      </c>
      <c r="T926" s="43" t="s">
        <v>1569</v>
      </c>
      <c r="U926" s="159" t="s">
        <v>6393</v>
      </c>
      <c r="V926" s="225">
        <v>43775</v>
      </c>
      <c r="W926" s="141" t="s">
        <v>5923</v>
      </c>
      <c r="X926" s="22"/>
      <c r="Y926" s="110"/>
      <c r="Z926" s="22" t="s">
        <v>1569</v>
      </c>
      <c r="AA926" s="141" t="s">
        <v>4174</v>
      </c>
      <c r="AB926" s="22" t="s">
        <v>1569</v>
      </c>
      <c r="AC926" s="141" t="s">
        <v>4174</v>
      </c>
      <c r="AD926" s="22"/>
      <c r="AE926" s="20" t="s">
        <v>4174</v>
      </c>
      <c r="AF926" s="176"/>
      <c r="AG926" s="139"/>
      <c r="AH926" s="139"/>
      <c r="AI926" s="114"/>
      <c r="AJ926" s="115"/>
    </row>
    <row r="927" spans="1:36" x14ac:dyDescent="0.25">
      <c r="A927" s="7">
        <v>36</v>
      </c>
      <c r="B927" s="232" t="s">
        <v>22</v>
      </c>
      <c r="C927" s="161">
        <v>68976967</v>
      </c>
      <c r="D927" s="7"/>
      <c r="E927" s="201" t="s">
        <v>4277</v>
      </c>
      <c r="F927" s="25">
        <v>1657</v>
      </c>
      <c r="G927" s="40" t="s">
        <v>4374</v>
      </c>
      <c r="H927" s="40" t="s">
        <v>3844</v>
      </c>
      <c r="I927" s="8"/>
      <c r="J927" s="20" t="s">
        <v>6332</v>
      </c>
      <c r="K927" s="78" t="e">
        <f t="shared" ca="1" si="1"/>
        <v>#VALUE!</v>
      </c>
      <c r="L927" s="33">
        <v>43770</v>
      </c>
      <c r="M927" s="7" t="s">
        <v>4</v>
      </c>
      <c r="N927" s="20"/>
      <c r="O927" s="191"/>
      <c r="P927" s="43" t="s">
        <v>1211</v>
      </c>
      <c r="Q927" s="33">
        <v>43770</v>
      </c>
      <c r="R927" s="8" t="s">
        <v>4535</v>
      </c>
      <c r="S927" s="8" t="s">
        <v>1569</v>
      </c>
      <c r="T927" s="7" t="s">
        <v>1569</v>
      </c>
      <c r="U927" s="159" t="s">
        <v>6393</v>
      </c>
      <c r="V927" s="225">
        <v>43776</v>
      </c>
      <c r="W927" s="141" t="s">
        <v>5619</v>
      </c>
      <c r="X927" s="22">
        <v>43776</v>
      </c>
      <c r="Y927" s="141" t="s">
        <v>5619</v>
      </c>
      <c r="Z927" s="22">
        <v>43776</v>
      </c>
      <c r="AA927" s="141" t="s">
        <v>5132</v>
      </c>
      <c r="AB927" s="22">
        <v>43770</v>
      </c>
      <c r="AC927" s="141" t="s">
        <v>4622</v>
      </c>
      <c r="AD927" s="22"/>
      <c r="AE927" s="20"/>
      <c r="AF927" s="176"/>
      <c r="AG927" s="88"/>
      <c r="AH927" s="88"/>
    </row>
    <row r="928" spans="1:36" x14ac:dyDescent="0.25">
      <c r="A928" s="7">
        <v>37</v>
      </c>
      <c r="B928" s="233" t="s">
        <v>34</v>
      </c>
      <c r="C928" s="100">
        <v>68985357</v>
      </c>
      <c r="D928" s="7"/>
      <c r="E928" s="199" t="s">
        <v>4262</v>
      </c>
      <c r="F928" s="43" t="s">
        <v>2587</v>
      </c>
      <c r="G928" s="26" t="s">
        <v>4361</v>
      </c>
      <c r="H928" s="26" t="s">
        <v>55</v>
      </c>
      <c r="I928" s="8"/>
      <c r="J928" s="26" t="s">
        <v>546</v>
      </c>
      <c r="K928" s="78" t="e">
        <f t="shared" ca="1" si="1"/>
        <v>#VALUE!</v>
      </c>
      <c r="L928" s="33">
        <v>43770</v>
      </c>
      <c r="M928" s="7" t="s">
        <v>4</v>
      </c>
      <c r="N928" s="26" t="s">
        <v>6333</v>
      </c>
      <c r="O928" s="191" t="s">
        <v>5868</v>
      </c>
      <c r="P928" s="43" t="s">
        <v>1219</v>
      </c>
      <c r="Q928" s="33" t="s">
        <v>1214</v>
      </c>
      <c r="R928" s="8" t="s">
        <v>5573</v>
      </c>
      <c r="S928" s="8" t="s">
        <v>1569</v>
      </c>
      <c r="T928" s="7" t="s">
        <v>1569</v>
      </c>
      <c r="U928" s="159" t="s">
        <v>6393</v>
      </c>
      <c r="V928" s="143" t="s">
        <v>1569</v>
      </c>
      <c r="W928" s="141" t="s">
        <v>5959</v>
      </c>
      <c r="X928" s="22"/>
      <c r="Y928" s="110"/>
      <c r="Z928" s="110" t="s">
        <v>1569</v>
      </c>
      <c r="AA928" s="8" t="s">
        <v>4956</v>
      </c>
      <c r="AB928" s="22"/>
      <c r="AC928" s="141"/>
      <c r="AD928" s="22"/>
      <c r="AE928" s="20"/>
      <c r="AF928" s="105"/>
      <c r="AG928" s="88"/>
      <c r="AH928" s="88"/>
      <c r="AI928" s="88"/>
      <c r="AJ928" s="88"/>
    </row>
    <row r="929" spans="1:36" x14ac:dyDescent="0.25">
      <c r="A929" s="7">
        <v>59</v>
      </c>
      <c r="B929" s="234" t="s">
        <v>59</v>
      </c>
      <c r="C929" s="42">
        <v>69066569</v>
      </c>
      <c r="D929" s="7"/>
      <c r="E929" s="200" t="s">
        <v>4736</v>
      </c>
      <c r="F929" s="24" t="s">
        <v>4778</v>
      </c>
      <c r="G929" s="90" t="s">
        <v>4852</v>
      </c>
      <c r="H929" s="45" t="s">
        <v>111</v>
      </c>
      <c r="I929" s="8"/>
      <c r="J929" s="90" t="s">
        <v>4897</v>
      </c>
      <c r="K929" s="78">
        <f t="shared" ca="1" si="1"/>
        <v>355.76823460648302</v>
      </c>
      <c r="L929" s="33">
        <v>43773</v>
      </c>
      <c r="M929" s="7" t="s">
        <v>4</v>
      </c>
      <c r="N929" s="8"/>
      <c r="O929" s="99" t="s">
        <v>5538</v>
      </c>
      <c r="P929" s="43" t="s">
        <v>1211</v>
      </c>
      <c r="Q929" s="22">
        <v>43773</v>
      </c>
      <c r="R929" s="141" t="s">
        <v>2916</v>
      </c>
      <c r="S929" s="8" t="s">
        <v>1569</v>
      </c>
      <c r="T929" s="7" t="s">
        <v>1569</v>
      </c>
      <c r="U929" s="159" t="s">
        <v>6393</v>
      </c>
      <c r="V929" s="225">
        <v>43775</v>
      </c>
      <c r="W929" s="141" t="s">
        <v>6025</v>
      </c>
      <c r="X929" s="22">
        <v>43774</v>
      </c>
      <c r="Y929" s="141" t="s">
        <v>5623</v>
      </c>
      <c r="Z929" s="22">
        <v>43773</v>
      </c>
      <c r="AA929" s="141" t="s">
        <v>5125</v>
      </c>
      <c r="AB929" s="22"/>
      <c r="AC929" s="141"/>
      <c r="AD929" s="22"/>
      <c r="AE929" s="20"/>
      <c r="AF929" s="105"/>
      <c r="AG929" s="88"/>
      <c r="AH929" s="88"/>
    </row>
    <row r="930" spans="1:36" x14ac:dyDescent="0.25">
      <c r="A930" s="7">
        <v>60</v>
      </c>
      <c r="B930" s="235" t="s">
        <v>59</v>
      </c>
      <c r="C930" s="24">
        <v>69073651</v>
      </c>
      <c r="D930" s="7"/>
      <c r="E930" s="201" t="s">
        <v>5219</v>
      </c>
      <c r="F930" s="25">
        <v>1031</v>
      </c>
      <c r="G930" s="40" t="s">
        <v>5389</v>
      </c>
      <c r="H930" s="40" t="s">
        <v>2022</v>
      </c>
      <c r="I930" s="8"/>
      <c r="J930" s="40" t="s">
        <v>1904</v>
      </c>
      <c r="K930" s="78">
        <f t="shared" ca="1" si="1"/>
        <v>325.45859340277821</v>
      </c>
      <c r="L930" s="33">
        <v>43774</v>
      </c>
      <c r="M930" s="24" t="s">
        <v>4</v>
      </c>
      <c r="N930" s="40" t="s">
        <v>5488</v>
      </c>
      <c r="O930" s="40" t="s">
        <v>5518</v>
      </c>
      <c r="P930" s="43" t="s">
        <v>1211</v>
      </c>
      <c r="Q930" s="22">
        <v>43775</v>
      </c>
      <c r="R930" s="141" t="s">
        <v>5999</v>
      </c>
      <c r="S930" s="8" t="s">
        <v>1569</v>
      </c>
      <c r="T930" s="7" t="s">
        <v>1569</v>
      </c>
      <c r="U930" s="159" t="s">
        <v>6393</v>
      </c>
      <c r="V930" s="225">
        <v>43775</v>
      </c>
      <c r="W930" s="141" t="s">
        <v>1337</v>
      </c>
      <c r="X930" s="22">
        <v>43775</v>
      </c>
      <c r="Y930" s="141" t="s">
        <v>5623</v>
      </c>
      <c r="Z930" s="22"/>
      <c r="AA930" s="141"/>
      <c r="AB930" s="22"/>
      <c r="AC930" s="141"/>
      <c r="AD930" s="22"/>
      <c r="AE930" s="20"/>
      <c r="AF930" s="105"/>
      <c r="AG930" s="88"/>
      <c r="AH930" s="88"/>
    </row>
    <row r="931" spans="1:36" x14ac:dyDescent="0.25">
      <c r="A931" s="7">
        <v>86</v>
      </c>
      <c r="B931" s="232" t="s">
        <v>59</v>
      </c>
      <c r="C931" s="25">
        <v>69104833</v>
      </c>
      <c r="D931" s="7"/>
      <c r="E931" s="201" t="s">
        <v>5184</v>
      </c>
      <c r="F931" s="24" t="s">
        <v>5289</v>
      </c>
      <c r="G931" s="40" t="s">
        <v>5291</v>
      </c>
      <c r="H931" s="40" t="s">
        <v>5414</v>
      </c>
      <c r="I931" s="8"/>
      <c r="J931" s="40" t="s">
        <v>5290</v>
      </c>
      <c r="K931" s="78">
        <f t="shared" ca="1" si="1"/>
        <v>296.78220451388916</v>
      </c>
      <c r="L931" s="33">
        <v>43774</v>
      </c>
      <c r="M931" s="43" t="s">
        <v>4</v>
      </c>
      <c r="N931" s="40" t="s">
        <v>5450</v>
      </c>
      <c r="O931" s="40" t="s">
        <v>2611</v>
      </c>
      <c r="P931" s="43" t="s">
        <v>1219</v>
      </c>
      <c r="Q931" s="22">
        <v>43777</v>
      </c>
      <c r="R931" s="141" t="s">
        <v>5998</v>
      </c>
      <c r="S931" s="8" t="s">
        <v>6005</v>
      </c>
      <c r="T931" s="7" t="s">
        <v>1569</v>
      </c>
      <c r="U931" s="159" t="s">
        <v>6393</v>
      </c>
      <c r="V931" s="225">
        <v>43778</v>
      </c>
      <c r="W931" s="141" t="s">
        <v>5639</v>
      </c>
      <c r="X931" s="22">
        <v>43778</v>
      </c>
      <c r="Y931" s="141" t="s">
        <v>5639</v>
      </c>
      <c r="Z931" s="22"/>
      <c r="AA931" s="141"/>
      <c r="AB931" s="22"/>
      <c r="AC931" s="141"/>
      <c r="AD931" s="22"/>
      <c r="AE931" s="20"/>
      <c r="AF931" s="105"/>
      <c r="AG931" s="88"/>
      <c r="AH931" s="88"/>
    </row>
    <row r="932" spans="1:36" x14ac:dyDescent="0.25">
      <c r="A932" s="7">
        <v>111</v>
      </c>
      <c r="B932" s="232" t="s">
        <v>34</v>
      </c>
      <c r="C932" s="53">
        <v>69169285</v>
      </c>
      <c r="D932" s="7"/>
      <c r="E932" s="219">
        <v>43774.495138888888</v>
      </c>
      <c r="F932" s="53" t="s">
        <v>5664</v>
      </c>
      <c r="G932" s="118" t="s">
        <v>5665</v>
      </c>
      <c r="H932" s="118"/>
      <c r="I932" s="8"/>
      <c r="J932" s="117" t="s">
        <v>5687</v>
      </c>
      <c r="K932" s="78">
        <f t="shared" ca="1" si="1"/>
        <v>58.148176736111054</v>
      </c>
      <c r="L932" s="33">
        <v>43775</v>
      </c>
      <c r="M932" s="24" t="s">
        <v>4</v>
      </c>
      <c r="N932" s="117" t="s">
        <v>6342</v>
      </c>
      <c r="O932" s="49" t="s">
        <v>2665</v>
      </c>
      <c r="P932" s="43" t="s">
        <v>1211</v>
      </c>
      <c r="Q932" s="22">
        <v>43748</v>
      </c>
      <c r="R932" s="141" t="s">
        <v>5991</v>
      </c>
      <c r="S932" s="8" t="s">
        <v>1569</v>
      </c>
      <c r="T932" s="7" t="s">
        <v>1569</v>
      </c>
      <c r="U932" s="159" t="s">
        <v>6393</v>
      </c>
      <c r="V932" s="110"/>
      <c r="W932" s="141"/>
      <c r="X932" s="22"/>
      <c r="Y932" s="110"/>
      <c r="Z932" s="22"/>
      <c r="AA932" s="141"/>
      <c r="AB932" s="22"/>
      <c r="AC932" s="141"/>
      <c r="AD932" s="22"/>
      <c r="AE932" s="20"/>
      <c r="AF932" s="105"/>
      <c r="AG932" s="88"/>
      <c r="AH932" s="88"/>
    </row>
    <row r="933" spans="1:36" x14ac:dyDescent="0.25">
      <c r="A933" s="7">
        <v>127</v>
      </c>
      <c r="B933" s="233" t="s">
        <v>33</v>
      </c>
      <c r="C933" s="43">
        <v>69119239</v>
      </c>
      <c r="D933" s="7"/>
      <c r="E933" s="219">
        <v>43773.510196759256</v>
      </c>
      <c r="F933" s="96">
        <v>350483</v>
      </c>
      <c r="G933" s="26" t="s">
        <v>5745</v>
      </c>
      <c r="H933" s="26" t="s">
        <v>111</v>
      </c>
      <c r="I933" s="8"/>
      <c r="J933" s="26" t="s">
        <v>38</v>
      </c>
      <c r="K933" s="78">
        <f t="shared" ca="1" si="1"/>
        <v>59.13311886574229</v>
      </c>
      <c r="L933" s="33">
        <v>43775</v>
      </c>
      <c r="M933" s="24" t="s">
        <v>4</v>
      </c>
      <c r="N933" s="26" t="s">
        <v>5822</v>
      </c>
      <c r="O933" s="26" t="s">
        <v>5822</v>
      </c>
      <c r="P933" s="43" t="s">
        <v>1211</v>
      </c>
      <c r="Q933" s="22">
        <v>43775</v>
      </c>
      <c r="R933" s="141" t="s">
        <v>5926</v>
      </c>
      <c r="S933" s="8" t="s">
        <v>2930</v>
      </c>
      <c r="T933" s="7" t="s">
        <v>1569</v>
      </c>
      <c r="U933" s="159" t="s">
        <v>6393</v>
      </c>
      <c r="V933" s="225">
        <v>43775</v>
      </c>
      <c r="W933" s="141" t="s">
        <v>4193</v>
      </c>
      <c r="X933" s="22"/>
      <c r="Y933" s="110"/>
      <c r="Z933" s="22"/>
      <c r="AA933" s="141"/>
      <c r="AB933" s="212"/>
      <c r="AC933" s="23"/>
      <c r="AD933" s="137"/>
      <c r="AE933" s="23"/>
      <c r="AF933" s="15"/>
    </row>
    <row r="934" spans="1:36" x14ac:dyDescent="0.25">
      <c r="A934" s="7">
        <v>151</v>
      </c>
      <c r="B934" s="233" t="s">
        <v>465</v>
      </c>
      <c r="C934" s="43">
        <v>69168119</v>
      </c>
      <c r="D934" s="7"/>
      <c r="E934" s="210">
        <v>43774.451701388891</v>
      </c>
      <c r="F934" s="188" t="s">
        <v>6047</v>
      </c>
      <c r="G934" s="190" t="s">
        <v>6088</v>
      </c>
      <c r="H934" s="190" t="s">
        <v>111</v>
      </c>
      <c r="I934" s="8"/>
      <c r="J934" s="190" t="s">
        <v>6159</v>
      </c>
      <c r="K934" s="78">
        <f t="shared" ca="1" si="1"/>
        <v>58.191614236107853</v>
      </c>
      <c r="L934" s="33">
        <v>43776</v>
      </c>
      <c r="M934" s="24" t="s">
        <v>4</v>
      </c>
      <c r="N934" s="190" t="s">
        <v>6233</v>
      </c>
      <c r="O934" s="190" t="s">
        <v>6195</v>
      </c>
      <c r="P934" s="43"/>
      <c r="Q934" s="22"/>
      <c r="R934" s="141"/>
      <c r="S934" s="8"/>
      <c r="T934" s="7"/>
      <c r="U934" s="159" t="s">
        <v>6393</v>
      </c>
      <c r="V934" s="110"/>
      <c r="W934" s="141"/>
      <c r="X934" s="22"/>
      <c r="Y934" s="110"/>
      <c r="Z934" s="22"/>
      <c r="AA934" s="141"/>
      <c r="AB934" s="212"/>
      <c r="AC934" s="23"/>
      <c r="AD934" s="137"/>
      <c r="AE934" s="23"/>
      <c r="AF934" s="15"/>
    </row>
    <row r="935" spans="1:36" x14ac:dyDescent="0.25">
      <c r="A935" s="7">
        <v>156</v>
      </c>
      <c r="B935" s="233" t="s">
        <v>33</v>
      </c>
      <c r="C935" s="43">
        <v>69190077</v>
      </c>
      <c r="D935" s="7"/>
      <c r="E935" s="210">
        <v>43774.820648148147</v>
      </c>
      <c r="F935" s="211">
        <v>54182</v>
      </c>
      <c r="G935" s="190" t="s">
        <v>6093</v>
      </c>
      <c r="H935" s="190" t="s">
        <v>173</v>
      </c>
      <c r="I935" s="8"/>
      <c r="J935" s="190" t="s">
        <v>6162</v>
      </c>
      <c r="K935" s="78">
        <f t="shared" ca="1" si="1"/>
        <v>57.822667476852075</v>
      </c>
      <c r="L935" s="33">
        <v>43776</v>
      </c>
      <c r="M935" s="24" t="s">
        <v>4</v>
      </c>
      <c r="N935" s="190" t="s">
        <v>6237</v>
      </c>
      <c r="O935" s="190" t="s">
        <v>6197</v>
      </c>
      <c r="P935" s="43"/>
      <c r="Q935" s="22"/>
      <c r="R935" s="141"/>
      <c r="S935" s="8"/>
      <c r="T935" s="7"/>
      <c r="U935" s="159" t="s">
        <v>6393</v>
      </c>
      <c r="V935" s="110"/>
      <c r="W935" s="141"/>
      <c r="X935" s="22"/>
      <c r="Y935" s="110"/>
      <c r="Z935" s="22"/>
      <c r="AA935" s="141"/>
      <c r="AB935" s="212"/>
      <c r="AC935" s="23"/>
      <c r="AD935" s="137"/>
      <c r="AE935" s="23"/>
      <c r="AF935" s="15"/>
    </row>
    <row r="936" spans="1:36" x14ac:dyDescent="0.25">
      <c r="A936" s="7">
        <v>157</v>
      </c>
      <c r="B936" s="233" t="s">
        <v>34</v>
      </c>
      <c r="C936" s="43">
        <v>69197227</v>
      </c>
      <c r="D936" s="7"/>
      <c r="E936" s="210">
        <v>43774.933553240742</v>
      </c>
      <c r="F936" s="188" t="s">
        <v>6048</v>
      </c>
      <c r="G936" s="190" t="s">
        <v>6094</v>
      </c>
      <c r="H936" s="190" t="s">
        <v>55</v>
      </c>
      <c r="I936" s="8"/>
      <c r="J936" s="190" t="s">
        <v>855</v>
      </c>
      <c r="K936" s="78">
        <f t="shared" ca="1" si="1"/>
        <v>57.709762384256464</v>
      </c>
      <c r="L936" s="33">
        <v>43776</v>
      </c>
      <c r="M936" s="24" t="s">
        <v>4</v>
      </c>
      <c r="N936" s="190" t="s">
        <v>6238</v>
      </c>
      <c r="O936" s="190" t="s">
        <v>6198</v>
      </c>
      <c r="P936" s="43"/>
      <c r="Q936" s="22"/>
      <c r="R936" s="141"/>
      <c r="S936" s="8"/>
      <c r="T936" s="7"/>
      <c r="U936" s="159" t="s">
        <v>6393</v>
      </c>
      <c r="V936" s="110"/>
      <c r="W936" s="141"/>
      <c r="X936" s="22"/>
      <c r="Y936" s="110"/>
      <c r="Z936" s="22"/>
      <c r="AA936" s="141"/>
      <c r="AB936" s="212"/>
      <c r="AC936" s="23"/>
      <c r="AD936" s="137"/>
      <c r="AE936" s="23"/>
      <c r="AF936" s="15"/>
    </row>
    <row r="937" spans="1:36" x14ac:dyDescent="0.25">
      <c r="A937" s="7">
        <v>159</v>
      </c>
      <c r="B937" s="233" t="s">
        <v>465</v>
      </c>
      <c r="C937" s="43">
        <v>69210287</v>
      </c>
      <c r="D937" s="7"/>
      <c r="E937" s="210">
        <v>43775.391122685185</v>
      </c>
      <c r="F937" s="188" t="s">
        <v>6049</v>
      </c>
      <c r="G937" s="190" t="s">
        <v>6096</v>
      </c>
      <c r="H937" s="190" t="s">
        <v>2951</v>
      </c>
      <c r="I937" s="8"/>
      <c r="J937" s="190" t="s">
        <v>257</v>
      </c>
      <c r="K937" s="78">
        <f t="shared" ca="1" si="1"/>
        <v>57.25219293981354</v>
      </c>
      <c r="L937" s="33">
        <v>43776</v>
      </c>
      <c r="M937" s="24" t="s">
        <v>4</v>
      </c>
      <c r="N937" s="190" t="s">
        <v>6240</v>
      </c>
      <c r="O937" s="190" t="s">
        <v>6199</v>
      </c>
      <c r="P937" s="43"/>
      <c r="Q937" s="22"/>
      <c r="R937" s="141"/>
      <c r="S937" s="8"/>
      <c r="T937" s="7"/>
      <c r="U937" s="159" t="s">
        <v>6393</v>
      </c>
      <c r="V937" s="110"/>
      <c r="W937" s="141"/>
      <c r="X937" s="22"/>
      <c r="Y937" s="110"/>
      <c r="Z937" s="22"/>
      <c r="AA937" s="141"/>
      <c r="AB937" s="212"/>
      <c r="AC937" s="23"/>
      <c r="AD937" s="137"/>
      <c r="AE937" s="23"/>
      <c r="AF937" s="15"/>
    </row>
    <row r="938" spans="1:36" x14ac:dyDescent="0.25">
      <c r="A938" s="7">
        <v>164</v>
      </c>
      <c r="B938" s="233" t="s">
        <v>465</v>
      </c>
      <c r="C938" s="170">
        <v>69176063</v>
      </c>
      <c r="D938" s="7"/>
      <c r="E938" s="226">
        <v>43774.675717592596</v>
      </c>
      <c r="F938" s="227" t="s">
        <v>6052</v>
      </c>
      <c r="G938" s="228" t="s">
        <v>6101</v>
      </c>
      <c r="H938" s="228" t="s">
        <v>451</v>
      </c>
      <c r="I938" s="8"/>
      <c r="J938" s="228" t="s">
        <v>6167</v>
      </c>
      <c r="K938" s="78">
        <f t="shared" ca="1" si="1"/>
        <v>57.967598032402748</v>
      </c>
      <c r="L938" s="33">
        <v>43776</v>
      </c>
      <c r="M938" s="24" t="s">
        <v>4</v>
      </c>
      <c r="N938" s="228"/>
      <c r="O938" s="228" t="s">
        <v>6201</v>
      </c>
      <c r="P938" s="43"/>
      <c r="Q938" s="22"/>
      <c r="R938" s="141"/>
      <c r="S938" s="8"/>
      <c r="T938" s="7"/>
      <c r="U938" s="159" t="s">
        <v>6393</v>
      </c>
      <c r="V938" s="110"/>
      <c r="W938" s="141"/>
      <c r="X938" s="22"/>
      <c r="Y938" s="110"/>
      <c r="Z938" s="22"/>
      <c r="AA938" s="141"/>
      <c r="AB938" s="212"/>
      <c r="AC938" s="23"/>
      <c r="AD938" s="137"/>
      <c r="AE938" s="23"/>
      <c r="AF938" s="15"/>
    </row>
    <row r="939" spans="1:36" x14ac:dyDescent="0.25">
      <c r="A939" s="7">
        <v>187</v>
      </c>
      <c r="B939" s="233" t="s">
        <v>465</v>
      </c>
      <c r="C939" s="96">
        <v>69195035</v>
      </c>
      <c r="D939" s="7"/>
      <c r="E939" s="210">
        <v>43774.897418981483</v>
      </c>
      <c r="F939" s="188" t="s">
        <v>6067</v>
      </c>
      <c r="G939" s="190" t="s">
        <v>6124</v>
      </c>
      <c r="H939" s="190" t="s">
        <v>3182</v>
      </c>
      <c r="I939" s="8"/>
      <c r="J939" s="190" t="s">
        <v>6179</v>
      </c>
      <c r="K939" s="78">
        <f t="shared" ca="1" si="1"/>
        <v>57.745896643515152</v>
      </c>
      <c r="L939" s="33">
        <v>43776</v>
      </c>
      <c r="M939" s="24" t="s">
        <v>4</v>
      </c>
      <c r="N939" s="190" t="s">
        <v>6252</v>
      </c>
      <c r="O939" s="190" t="s">
        <v>6217</v>
      </c>
      <c r="P939" s="43"/>
      <c r="Q939" s="22"/>
      <c r="R939" s="141"/>
      <c r="S939" s="8"/>
      <c r="T939" s="7"/>
      <c r="U939" s="159" t="s">
        <v>6393</v>
      </c>
      <c r="V939" s="110"/>
      <c r="W939" s="141"/>
      <c r="X939" s="22"/>
      <c r="Y939" s="110"/>
      <c r="Z939" s="22"/>
      <c r="AA939" s="141"/>
      <c r="AB939" s="212"/>
      <c r="AC939" s="23"/>
      <c r="AD939" s="137"/>
      <c r="AE939" s="23"/>
      <c r="AF939" s="15"/>
    </row>
    <row r="940" spans="1:36" x14ac:dyDescent="0.25">
      <c r="A940" s="7">
        <v>212</v>
      </c>
      <c r="B940" s="236" t="s">
        <v>34</v>
      </c>
      <c r="C940" s="153">
        <v>69206193</v>
      </c>
      <c r="D940" s="7"/>
      <c r="E940" s="229">
        <v>43775.26666666667</v>
      </c>
      <c r="F940" s="231" t="s">
        <v>6358</v>
      </c>
      <c r="G940" s="156" t="s">
        <v>6366</v>
      </c>
      <c r="H940" s="150" t="s">
        <v>6369</v>
      </c>
      <c r="I940" s="8"/>
      <c r="J940" s="155" t="s">
        <v>2305</v>
      </c>
      <c r="K940" s="78">
        <f t="shared" ca="1" si="1"/>
        <v>57.376648958328587</v>
      </c>
      <c r="L940" s="33">
        <v>43776</v>
      </c>
      <c r="M940" s="24" t="s">
        <v>4</v>
      </c>
      <c r="N940" s="150" t="s">
        <v>6385</v>
      </c>
      <c r="O940" s="230" t="s">
        <v>6386</v>
      </c>
      <c r="P940" s="43"/>
      <c r="Q940" s="22"/>
      <c r="R940" s="141"/>
      <c r="S940" s="8"/>
      <c r="T940" s="7"/>
      <c r="U940" s="159" t="s">
        <v>6393</v>
      </c>
      <c r="V940" s="110"/>
      <c r="W940" s="141"/>
      <c r="X940" s="22"/>
      <c r="Y940" s="110"/>
      <c r="Z940" s="22"/>
      <c r="AA940" s="141"/>
      <c r="AB940" s="212"/>
      <c r="AC940" s="23"/>
      <c r="AD940" s="137"/>
      <c r="AE940" s="23"/>
      <c r="AF940" s="15"/>
    </row>
    <row r="941" spans="1:36" x14ac:dyDescent="0.25">
      <c r="A941" s="7">
        <v>213</v>
      </c>
      <c r="B941" s="236" t="s">
        <v>34</v>
      </c>
      <c r="C941" s="153">
        <v>69211113</v>
      </c>
      <c r="D941" s="7"/>
      <c r="E941" s="229">
        <v>43775.416666666664</v>
      </c>
      <c r="F941" s="231" t="s">
        <v>6359</v>
      </c>
      <c r="G941" s="156" t="s">
        <v>6367</v>
      </c>
      <c r="H941" s="150" t="s">
        <v>6370</v>
      </c>
      <c r="I941" s="8"/>
      <c r="J941" s="155" t="s">
        <v>623</v>
      </c>
      <c r="K941" s="78">
        <f t="shared" ca="1" si="1"/>
        <v>57.226648958334408</v>
      </c>
      <c r="L941" s="33">
        <v>43776</v>
      </c>
      <c r="M941" s="24" t="s">
        <v>4</v>
      </c>
      <c r="N941" s="150" t="s">
        <v>6387</v>
      </c>
      <c r="O941" s="230" t="s">
        <v>6388</v>
      </c>
      <c r="P941" s="43"/>
      <c r="Q941" s="22"/>
      <c r="R941" s="141"/>
      <c r="S941" s="8"/>
      <c r="T941" s="7"/>
      <c r="U941" s="159" t="s">
        <v>6393</v>
      </c>
      <c r="V941" s="110"/>
      <c r="W941" s="141"/>
      <c r="X941" s="22"/>
      <c r="Y941" s="110"/>
      <c r="Z941" s="22"/>
      <c r="AA941" s="141"/>
      <c r="AB941" s="212"/>
      <c r="AC941" s="23"/>
      <c r="AD941" s="137"/>
      <c r="AE941" s="23"/>
      <c r="AF941" s="15"/>
    </row>
    <row r="942" spans="1:36" x14ac:dyDescent="0.25">
      <c r="A942" s="7">
        <v>115</v>
      </c>
      <c r="B942" s="233" t="s">
        <v>22</v>
      </c>
      <c r="C942" s="96">
        <v>69115545</v>
      </c>
      <c r="D942" s="7"/>
      <c r="E942" s="219">
        <v>43773.390277777777</v>
      </c>
      <c r="F942" s="96">
        <v>1275</v>
      </c>
      <c r="G942" s="26" t="s">
        <v>5731</v>
      </c>
      <c r="H942" s="26" t="s">
        <v>370</v>
      </c>
      <c r="I942" s="8"/>
      <c r="J942" s="26" t="s">
        <v>5781</v>
      </c>
      <c r="K942" s="78">
        <f t="shared" ca="1" si="1"/>
        <v>59.253037847222004</v>
      </c>
      <c r="L942" s="33">
        <v>43775</v>
      </c>
      <c r="M942" s="24" t="s">
        <v>4</v>
      </c>
      <c r="N942" s="26" t="s">
        <v>5806</v>
      </c>
      <c r="O942" s="26" t="s">
        <v>5887</v>
      </c>
      <c r="P942" s="43" t="s">
        <v>1211</v>
      </c>
      <c r="Q942" s="22">
        <v>43775</v>
      </c>
      <c r="R942" s="93" t="s">
        <v>5981</v>
      </c>
      <c r="S942" s="8" t="s">
        <v>5976</v>
      </c>
      <c r="T942" s="7" t="s">
        <v>1569</v>
      </c>
      <c r="U942" s="159" t="s">
        <v>6393</v>
      </c>
      <c r="V942" s="225">
        <v>43775</v>
      </c>
      <c r="W942" s="141" t="s">
        <v>6036</v>
      </c>
      <c r="X942" s="22"/>
      <c r="Y942" s="110"/>
      <c r="Z942" s="22"/>
      <c r="AA942" s="141"/>
      <c r="AB942" s="212"/>
      <c r="AC942" s="23"/>
      <c r="AD942" s="137"/>
      <c r="AE942" s="23"/>
      <c r="AF942" s="15"/>
    </row>
    <row r="943" spans="1:36" x14ac:dyDescent="0.25">
      <c r="A943" s="7">
        <v>3</v>
      </c>
      <c r="B943" s="237" t="s">
        <v>63</v>
      </c>
      <c r="C943" s="100">
        <v>68098853</v>
      </c>
      <c r="D943" s="7"/>
      <c r="E943" s="31">
        <v>43742.291666666664</v>
      </c>
      <c r="F943" s="7" t="s">
        <v>69</v>
      </c>
      <c r="G943" s="8" t="s">
        <v>6277</v>
      </c>
      <c r="H943" s="8" t="s">
        <v>6278</v>
      </c>
      <c r="I943" s="8"/>
      <c r="J943" s="8" t="s">
        <v>6279</v>
      </c>
      <c r="K943" s="78">
        <f t="shared" ca="1" si="1"/>
        <v>90.351648958334408</v>
      </c>
      <c r="L943" s="33">
        <v>43761</v>
      </c>
      <c r="M943" s="7" t="s">
        <v>6272</v>
      </c>
      <c r="N943" s="8" t="s">
        <v>6259</v>
      </c>
      <c r="O943" s="99" t="s">
        <v>6280</v>
      </c>
      <c r="P943" s="43" t="s">
        <v>1211</v>
      </c>
      <c r="Q943" s="22">
        <v>43771</v>
      </c>
      <c r="R943" s="21" t="s">
        <v>6281</v>
      </c>
      <c r="S943" s="8" t="s">
        <v>2930</v>
      </c>
      <c r="T943" s="43" t="s">
        <v>5903</v>
      </c>
      <c r="U943" s="159" t="s">
        <v>6395</v>
      </c>
      <c r="V943" s="225">
        <v>43775</v>
      </c>
      <c r="W943" s="141" t="s">
        <v>6282</v>
      </c>
      <c r="X943" s="22">
        <v>43775</v>
      </c>
      <c r="Y943" s="141" t="s">
        <v>6283</v>
      </c>
      <c r="Z943" s="22">
        <v>43775</v>
      </c>
      <c r="AA943" s="141" t="s">
        <v>6283</v>
      </c>
      <c r="AB943" s="22" t="s">
        <v>1214</v>
      </c>
      <c r="AC943" s="141" t="s">
        <v>6284</v>
      </c>
      <c r="AD943" s="22"/>
      <c r="AE943" s="40" t="s">
        <v>6285</v>
      </c>
      <c r="AF943" s="114"/>
      <c r="AG943" s="139"/>
      <c r="AH943" s="139"/>
      <c r="AI943" s="114"/>
      <c r="AJ943" s="115"/>
    </row>
    <row r="944" spans="1:36" x14ac:dyDescent="0.25">
      <c r="A944" s="7">
        <v>7</v>
      </c>
      <c r="B944" s="237" t="s">
        <v>63</v>
      </c>
      <c r="C944" s="100">
        <v>68638275</v>
      </c>
      <c r="D944" s="7"/>
      <c r="E944" s="31">
        <v>43758.748611111114</v>
      </c>
      <c r="F944" s="7" t="s">
        <v>471</v>
      </c>
      <c r="G944" s="8" t="s">
        <v>6302</v>
      </c>
      <c r="H944" s="8" t="s">
        <v>6278</v>
      </c>
      <c r="I944" s="8"/>
      <c r="J944" s="8" t="s">
        <v>6303</v>
      </c>
      <c r="K944" s="78">
        <f t="shared" ca="1" si="1"/>
        <v>73.89470451388479</v>
      </c>
      <c r="L944" s="33">
        <v>43761</v>
      </c>
      <c r="M944" s="7" t="s">
        <v>6272</v>
      </c>
      <c r="N944" s="8" t="s">
        <v>6263</v>
      </c>
      <c r="O944" s="99" t="s">
        <v>6304</v>
      </c>
      <c r="P944" s="43" t="s">
        <v>1211</v>
      </c>
      <c r="Q944" s="22">
        <v>43764</v>
      </c>
      <c r="R944" s="21" t="s">
        <v>6305</v>
      </c>
      <c r="S944" s="26" t="s">
        <v>1214</v>
      </c>
      <c r="T944" s="43" t="s">
        <v>5903</v>
      </c>
      <c r="U944" s="159" t="s">
        <v>6395</v>
      </c>
      <c r="V944" s="225">
        <v>43775</v>
      </c>
      <c r="W944" s="141" t="s">
        <v>6282</v>
      </c>
      <c r="X944" s="22">
        <v>43775</v>
      </c>
      <c r="Y944" s="141" t="s">
        <v>6283</v>
      </c>
      <c r="Z944" s="22">
        <v>43775</v>
      </c>
      <c r="AA944" s="141" t="s">
        <v>6283</v>
      </c>
      <c r="AB944" s="22">
        <v>43771</v>
      </c>
      <c r="AC944" s="141" t="s">
        <v>6306</v>
      </c>
      <c r="AD944" s="22">
        <v>43771</v>
      </c>
      <c r="AE944" s="20" t="s">
        <v>6306</v>
      </c>
      <c r="AF944" s="176"/>
      <c r="AG944" s="139"/>
      <c r="AH944" s="139" t="s">
        <v>6307</v>
      </c>
      <c r="AI944" s="112"/>
      <c r="AJ944" s="115"/>
    </row>
    <row r="945" spans="1:36" x14ac:dyDescent="0.25">
      <c r="A945" s="7">
        <v>25</v>
      </c>
      <c r="B945" s="232" t="s">
        <v>63</v>
      </c>
      <c r="C945" s="161">
        <v>68912285</v>
      </c>
      <c r="D945" s="7"/>
      <c r="E945" s="201" t="s">
        <v>3602</v>
      </c>
      <c r="F945" s="24" t="s">
        <v>3694</v>
      </c>
      <c r="G945" s="40" t="s">
        <v>3780</v>
      </c>
      <c r="H945" s="40" t="s">
        <v>3860</v>
      </c>
      <c r="I945" s="8"/>
      <c r="J945" s="20"/>
      <c r="K945" s="78" t="e">
        <f t="shared" ca="1" si="1"/>
        <v>#VALUE!</v>
      </c>
      <c r="L945" s="33">
        <v>43769</v>
      </c>
      <c r="M945" s="7" t="s">
        <v>4</v>
      </c>
      <c r="N945" s="20"/>
      <c r="O945" s="191" t="s">
        <v>3960</v>
      </c>
      <c r="P945" s="7" t="s">
        <v>1211</v>
      </c>
      <c r="Q945" s="22">
        <v>43775</v>
      </c>
      <c r="R945" s="141" t="s">
        <v>5601</v>
      </c>
      <c r="S945" s="8" t="s">
        <v>1569</v>
      </c>
      <c r="T945" s="7" t="s">
        <v>5903</v>
      </c>
      <c r="U945" s="159" t="s">
        <v>6395</v>
      </c>
      <c r="V945" s="225">
        <v>43775</v>
      </c>
      <c r="W945" s="141" t="s">
        <v>6028</v>
      </c>
      <c r="X945" s="22">
        <v>43775</v>
      </c>
      <c r="Y945" s="141" t="s">
        <v>5601</v>
      </c>
      <c r="Z945" s="22">
        <v>43774</v>
      </c>
      <c r="AA945" s="141" t="s">
        <v>5115</v>
      </c>
      <c r="AB945" s="22">
        <v>43772</v>
      </c>
      <c r="AC945" s="141" t="s">
        <v>4621</v>
      </c>
      <c r="AD945" s="22">
        <v>43772</v>
      </c>
      <c r="AE945" s="40" t="s">
        <v>4199</v>
      </c>
      <c r="AF945" s="176"/>
      <c r="AG945" s="139"/>
      <c r="AH945" s="140"/>
      <c r="AI945" s="114"/>
      <c r="AJ945" s="115"/>
    </row>
    <row r="946" spans="1:36" x14ac:dyDescent="0.25">
      <c r="A946" s="7">
        <v>27</v>
      </c>
      <c r="B946" s="232" t="s">
        <v>63</v>
      </c>
      <c r="C946" s="161">
        <v>68920151</v>
      </c>
      <c r="D946" s="7"/>
      <c r="E946" s="201" t="s">
        <v>3609</v>
      </c>
      <c r="F946" s="24" t="s">
        <v>3699</v>
      </c>
      <c r="G946" s="40" t="s">
        <v>3788</v>
      </c>
      <c r="H946" s="40" t="s">
        <v>3864</v>
      </c>
      <c r="I946" s="8"/>
      <c r="J946" s="20"/>
      <c r="K946" s="78" t="e">
        <f t="shared" ca="1" si="1"/>
        <v>#VALUE!</v>
      </c>
      <c r="L946" s="33">
        <v>43769</v>
      </c>
      <c r="M946" s="7" t="s">
        <v>4</v>
      </c>
      <c r="N946" s="191" t="s">
        <v>3968</v>
      </c>
      <c r="O946" s="191" t="s">
        <v>5868</v>
      </c>
      <c r="P946" s="7" t="s">
        <v>1211</v>
      </c>
      <c r="Q946" s="22">
        <v>43775</v>
      </c>
      <c r="R946" s="141" t="s">
        <v>6012</v>
      </c>
      <c r="S946" s="8" t="s">
        <v>1569</v>
      </c>
      <c r="T946" s="7" t="s">
        <v>1569</v>
      </c>
      <c r="U946" s="159" t="s">
        <v>6395</v>
      </c>
      <c r="V946" s="225">
        <v>43775</v>
      </c>
      <c r="W946" s="141" t="s">
        <v>6031</v>
      </c>
      <c r="X946" s="22" t="s">
        <v>1569</v>
      </c>
      <c r="Y946" s="141" t="s">
        <v>5603</v>
      </c>
      <c r="Z946" s="22">
        <v>43774</v>
      </c>
      <c r="AA946" s="141" t="s">
        <v>5121</v>
      </c>
      <c r="AB946" s="22">
        <v>43770</v>
      </c>
      <c r="AC946" s="141" t="s">
        <v>4621</v>
      </c>
      <c r="AD946" s="22">
        <v>43770</v>
      </c>
      <c r="AE946" s="40" t="s">
        <v>4201</v>
      </c>
      <c r="AF946" s="176"/>
      <c r="AG946" s="139"/>
      <c r="AH946" s="140"/>
      <c r="AI946" s="114"/>
      <c r="AJ946" s="115"/>
    </row>
    <row r="947" spans="1:36" x14ac:dyDescent="0.25">
      <c r="A947" s="7">
        <v>35</v>
      </c>
      <c r="B947" s="232" t="s">
        <v>34</v>
      </c>
      <c r="C947" s="161">
        <v>69000957</v>
      </c>
      <c r="D947" s="7"/>
      <c r="E947" s="201" t="s">
        <v>4282</v>
      </c>
      <c r="F947" s="24" t="s">
        <v>4324</v>
      </c>
      <c r="G947" s="40" t="s">
        <v>4378</v>
      </c>
      <c r="H947" s="40" t="s">
        <v>3886</v>
      </c>
      <c r="I947" s="8"/>
      <c r="J947" s="20" t="s">
        <v>4445</v>
      </c>
      <c r="K947" s="78" t="e">
        <f t="shared" ca="1" si="1"/>
        <v>#VALUE!</v>
      </c>
      <c r="L947" s="33">
        <v>43770</v>
      </c>
      <c r="M947" s="7" t="s">
        <v>4</v>
      </c>
      <c r="N947" s="20"/>
      <c r="O947" s="191"/>
      <c r="P947" s="43" t="s">
        <v>1211</v>
      </c>
      <c r="Q947" s="33">
        <v>43774</v>
      </c>
      <c r="R947" s="8" t="s">
        <v>4579</v>
      </c>
      <c r="S947" s="8" t="s">
        <v>1569</v>
      </c>
      <c r="T947" s="7" t="s">
        <v>5903</v>
      </c>
      <c r="U947" s="159" t="s">
        <v>6395</v>
      </c>
      <c r="V947" s="70">
        <v>43775</v>
      </c>
      <c r="W947" s="141" t="s">
        <v>5904</v>
      </c>
      <c r="X947" s="22">
        <v>43775</v>
      </c>
      <c r="Y947" s="141" t="s">
        <v>5553</v>
      </c>
      <c r="Z947" s="33">
        <v>43774</v>
      </c>
      <c r="AA947" s="8" t="s">
        <v>4579</v>
      </c>
      <c r="AB947" s="22"/>
      <c r="AC947" s="141"/>
      <c r="AD947" s="22"/>
      <c r="AE947" s="20"/>
      <c r="AF947" s="105"/>
      <c r="AG947" s="88"/>
      <c r="AH947" s="88"/>
    </row>
    <row r="948" spans="1:36" x14ac:dyDescent="0.25">
      <c r="A948" s="7">
        <v>54</v>
      </c>
      <c r="B948" s="234" t="s">
        <v>63</v>
      </c>
      <c r="C948" s="91">
        <v>69064537</v>
      </c>
      <c r="D948" s="7"/>
      <c r="E948" s="200" t="s">
        <v>4995</v>
      </c>
      <c r="F948" s="24" t="s">
        <v>4754</v>
      </c>
      <c r="G948" s="90" t="s">
        <v>4809</v>
      </c>
      <c r="H948" s="45" t="s">
        <v>3876</v>
      </c>
      <c r="I948" s="8"/>
      <c r="J948" s="90" t="s">
        <v>623</v>
      </c>
      <c r="K948" s="78">
        <f t="shared" ca="1" si="1"/>
        <v>355.8238711805534</v>
      </c>
      <c r="L948" s="33">
        <v>43773</v>
      </c>
      <c r="M948" s="7" t="s">
        <v>4</v>
      </c>
      <c r="N948" s="8"/>
      <c r="O948" s="99" t="s">
        <v>4915</v>
      </c>
      <c r="P948" s="43" t="s">
        <v>1211</v>
      </c>
      <c r="Q948" s="22">
        <v>43773</v>
      </c>
      <c r="R948" s="141" t="s">
        <v>5066</v>
      </c>
      <c r="S948" s="8" t="s">
        <v>1569</v>
      </c>
      <c r="T948" s="7" t="s">
        <v>1569</v>
      </c>
      <c r="U948" s="159" t="s">
        <v>6395</v>
      </c>
      <c r="V948" s="225">
        <v>43775</v>
      </c>
      <c r="W948" s="141" t="s">
        <v>6026</v>
      </c>
      <c r="X948" s="22">
        <v>43774</v>
      </c>
      <c r="Y948" s="141" t="s">
        <v>5621</v>
      </c>
      <c r="Z948" s="22">
        <v>43774</v>
      </c>
      <c r="AA948" s="141" t="s">
        <v>5155</v>
      </c>
      <c r="AB948" s="22"/>
      <c r="AC948" s="141"/>
      <c r="AD948" s="22"/>
      <c r="AE948" s="20"/>
      <c r="AF948" s="15"/>
    </row>
    <row r="949" spans="1:36" x14ac:dyDescent="0.25">
      <c r="A949" s="7">
        <v>57</v>
      </c>
      <c r="B949" s="234" t="s">
        <v>63</v>
      </c>
      <c r="C949" s="91">
        <v>69079001</v>
      </c>
      <c r="D949" s="7"/>
      <c r="E949" s="200" t="s">
        <v>5001</v>
      </c>
      <c r="F949" s="24" t="s">
        <v>4759</v>
      </c>
      <c r="G949" s="90" t="s">
        <v>4816</v>
      </c>
      <c r="H949" s="45" t="s">
        <v>3852</v>
      </c>
      <c r="I949" s="8"/>
      <c r="J949" s="90" t="s">
        <v>4875</v>
      </c>
      <c r="K949" s="78">
        <f t="shared" ca="1" si="1"/>
        <v>325.13012118055485</v>
      </c>
      <c r="L949" s="33">
        <v>43773</v>
      </c>
      <c r="M949" s="7" t="s">
        <v>4</v>
      </c>
      <c r="N949" s="8"/>
      <c r="O949" s="99" t="s">
        <v>5531</v>
      </c>
      <c r="P949" s="43" t="s">
        <v>1211</v>
      </c>
      <c r="Q949" s="22">
        <v>43773</v>
      </c>
      <c r="R949" s="141" t="s">
        <v>5081</v>
      </c>
      <c r="S949" s="8" t="s">
        <v>1569</v>
      </c>
      <c r="T949" s="7" t="s">
        <v>1569</v>
      </c>
      <c r="U949" s="159" t="s">
        <v>6395</v>
      </c>
      <c r="V949" s="225">
        <v>43775</v>
      </c>
      <c r="W949" s="141" t="s">
        <v>6026</v>
      </c>
      <c r="X949" s="22">
        <v>43775</v>
      </c>
      <c r="Y949" s="141" t="s">
        <v>5618</v>
      </c>
      <c r="Z949" s="110"/>
      <c r="AA949" s="110"/>
      <c r="AB949" s="22"/>
      <c r="AC949" s="141"/>
      <c r="AD949" s="22"/>
      <c r="AE949" s="20"/>
      <c r="AF949" s="15"/>
    </row>
    <row r="950" spans="1:36" x14ac:dyDescent="0.25">
      <c r="A950" s="7">
        <v>73</v>
      </c>
      <c r="B950" s="234" t="s">
        <v>63</v>
      </c>
      <c r="C950" s="91">
        <v>69099265</v>
      </c>
      <c r="D950" s="7"/>
      <c r="E950" s="200" t="s">
        <v>5014</v>
      </c>
      <c r="F950" s="24" t="s">
        <v>4766</v>
      </c>
      <c r="G950" s="90" t="s">
        <v>4831</v>
      </c>
      <c r="H950" s="45" t="s">
        <v>352</v>
      </c>
      <c r="I950" s="8"/>
      <c r="J950" s="90" t="s">
        <v>2589</v>
      </c>
      <c r="K950" s="78">
        <f t="shared" ca="1" si="1"/>
        <v>297.16692673610669</v>
      </c>
      <c r="L950" s="33">
        <v>43773</v>
      </c>
      <c r="M950" s="7" t="s">
        <v>4</v>
      </c>
      <c r="N950" s="8"/>
      <c r="O950" s="99" t="s">
        <v>5856</v>
      </c>
      <c r="P950" s="43" t="s">
        <v>1219</v>
      </c>
      <c r="Q950" s="22">
        <v>43776</v>
      </c>
      <c r="R950" s="141" t="s">
        <v>5082</v>
      </c>
      <c r="S950" s="8" t="s">
        <v>1569</v>
      </c>
      <c r="T950" s="7" t="s">
        <v>1569</v>
      </c>
      <c r="U950" s="159" t="s">
        <v>6395</v>
      </c>
      <c r="V950" s="225">
        <v>43775</v>
      </c>
      <c r="W950" s="141" t="s">
        <v>6037</v>
      </c>
      <c r="X950" s="22">
        <v>43776</v>
      </c>
      <c r="Y950" s="141" t="s">
        <v>5630</v>
      </c>
      <c r="Z950" s="110"/>
      <c r="AA950" s="110"/>
      <c r="AB950" s="22"/>
      <c r="AC950" s="141"/>
      <c r="AD950" s="22"/>
      <c r="AE950" s="20"/>
      <c r="AF950" s="15"/>
    </row>
    <row r="951" spans="1:36" x14ac:dyDescent="0.25">
      <c r="A951" s="7">
        <v>78</v>
      </c>
      <c r="B951" s="234" t="s">
        <v>34</v>
      </c>
      <c r="C951" s="42">
        <v>69103713</v>
      </c>
      <c r="D951" s="7"/>
      <c r="E951" s="200" t="s">
        <v>5019</v>
      </c>
      <c r="F951" s="24" t="s">
        <v>4770</v>
      </c>
      <c r="G951" s="90" t="s">
        <v>4836</v>
      </c>
      <c r="H951" s="45" t="s">
        <v>4837</v>
      </c>
      <c r="I951" s="8"/>
      <c r="J951" s="90" t="s">
        <v>4890</v>
      </c>
      <c r="K951" s="78">
        <f t="shared" ca="1" si="1"/>
        <v>296.940537847222</v>
      </c>
      <c r="L951" s="33">
        <v>43773</v>
      </c>
      <c r="M951" s="7" t="s">
        <v>1209</v>
      </c>
      <c r="N951" s="8"/>
      <c r="O951" s="99" t="s">
        <v>5857</v>
      </c>
      <c r="P951" s="43" t="s">
        <v>1211</v>
      </c>
      <c r="Q951" s="22">
        <v>43775</v>
      </c>
      <c r="R951" s="141" t="s">
        <v>5110</v>
      </c>
      <c r="S951" s="8" t="s">
        <v>1569</v>
      </c>
      <c r="T951" s="7" t="s">
        <v>5903</v>
      </c>
      <c r="U951" s="159" t="s">
        <v>6395</v>
      </c>
      <c r="V951" s="70">
        <v>43776</v>
      </c>
      <c r="W951" s="141" t="s">
        <v>5942</v>
      </c>
      <c r="X951" s="22"/>
      <c r="Y951" s="110"/>
      <c r="Z951" s="110"/>
      <c r="AA951" s="110"/>
      <c r="AB951" s="22"/>
      <c r="AC951" s="141"/>
      <c r="AD951" s="22"/>
      <c r="AE951" s="20"/>
      <c r="AF951" s="15"/>
    </row>
    <row r="952" spans="1:36" x14ac:dyDescent="0.25">
      <c r="A952" s="7">
        <v>79</v>
      </c>
      <c r="B952" s="234" t="s">
        <v>63</v>
      </c>
      <c r="C952" s="91">
        <v>69104117</v>
      </c>
      <c r="D952" s="7"/>
      <c r="E952" s="200" t="s">
        <v>5020</v>
      </c>
      <c r="F952" s="24" t="s">
        <v>2454</v>
      </c>
      <c r="G952" s="90" t="s">
        <v>2455</v>
      </c>
      <c r="H952" s="45" t="s">
        <v>3872</v>
      </c>
      <c r="I952" s="8"/>
      <c r="J952" s="90" t="s">
        <v>257</v>
      </c>
      <c r="K952" s="78">
        <f t="shared" ca="1" si="1"/>
        <v>296.92873229166435</v>
      </c>
      <c r="L952" s="33">
        <v>43773</v>
      </c>
      <c r="M952" s="7" t="s">
        <v>4</v>
      </c>
      <c r="N952" s="8"/>
      <c r="O952" s="99" t="s">
        <v>259</v>
      </c>
      <c r="P952" s="43" t="s">
        <v>1219</v>
      </c>
      <c r="Q952" s="22">
        <v>43776</v>
      </c>
      <c r="R952" s="141" t="s">
        <v>5083</v>
      </c>
      <c r="S952" s="8" t="s">
        <v>1569</v>
      </c>
      <c r="T952" s="7" t="s">
        <v>5903</v>
      </c>
      <c r="U952" s="159" t="s">
        <v>6395</v>
      </c>
      <c r="V952" s="225">
        <v>43775</v>
      </c>
      <c r="W952" s="141" t="s">
        <v>6035</v>
      </c>
      <c r="X952" s="22">
        <v>43774</v>
      </c>
      <c r="Y952" s="141" t="s">
        <v>5618</v>
      </c>
      <c r="Z952" s="110"/>
      <c r="AA952" s="110"/>
      <c r="AB952" s="22"/>
      <c r="AC952" s="141"/>
      <c r="AD952" s="22"/>
      <c r="AE952" s="20"/>
      <c r="AF952" s="15"/>
    </row>
    <row r="953" spans="1:36" x14ac:dyDescent="0.25">
      <c r="A953" s="7">
        <v>93</v>
      </c>
      <c r="B953" s="232" t="s">
        <v>34</v>
      </c>
      <c r="C953" s="53">
        <v>69121099</v>
      </c>
      <c r="D953" s="7"/>
      <c r="E953" s="219">
        <v>43773.570833333331</v>
      </c>
      <c r="F953" s="53" t="s">
        <v>5676</v>
      </c>
      <c r="G953" s="118" t="s">
        <v>5677</v>
      </c>
      <c r="H953" s="118" t="s">
        <v>2968</v>
      </c>
      <c r="I953" s="8"/>
      <c r="J953" s="117" t="s">
        <v>5691</v>
      </c>
      <c r="K953" s="78">
        <f t="shared" ca="1" si="1"/>
        <v>59.072482291667257</v>
      </c>
      <c r="L953" s="33">
        <v>43775</v>
      </c>
      <c r="M953" s="24" t="s">
        <v>4</v>
      </c>
      <c r="N953" s="117" t="s">
        <v>5699</v>
      </c>
      <c r="O953" s="49" t="s">
        <v>5882</v>
      </c>
      <c r="P953" s="43" t="s">
        <v>1211</v>
      </c>
      <c r="Q953" s="22">
        <v>43774</v>
      </c>
      <c r="R953" s="141" t="s">
        <v>5988</v>
      </c>
      <c r="S953" s="8" t="s">
        <v>1569</v>
      </c>
      <c r="T953" s="7" t="s">
        <v>1569</v>
      </c>
      <c r="U953" s="159" t="s">
        <v>6395</v>
      </c>
      <c r="V953" s="110"/>
      <c r="W953" s="141"/>
      <c r="X953" s="22"/>
      <c r="Y953" s="110"/>
      <c r="Z953" s="22"/>
      <c r="AA953" s="141"/>
      <c r="AB953" s="22"/>
      <c r="AC953" s="141"/>
      <c r="AD953" s="22"/>
      <c r="AE953" s="20"/>
      <c r="AF953" s="176"/>
      <c r="AG953" s="88"/>
      <c r="AH953" s="88"/>
    </row>
    <row r="954" spans="1:36" x14ac:dyDescent="0.25">
      <c r="A954" s="7">
        <v>94</v>
      </c>
      <c r="B954" s="232" t="s">
        <v>63</v>
      </c>
      <c r="C954" s="25">
        <v>69127903</v>
      </c>
      <c r="D954" s="7"/>
      <c r="E954" s="201" t="s">
        <v>5202</v>
      </c>
      <c r="F954" s="24" t="s">
        <v>5335</v>
      </c>
      <c r="G954" s="40" t="s">
        <v>5337</v>
      </c>
      <c r="H954" s="40" t="s">
        <v>4069</v>
      </c>
      <c r="I954" s="8"/>
      <c r="J954" s="40" t="s">
        <v>5336</v>
      </c>
      <c r="K954" s="78">
        <f t="shared" ca="1" si="1"/>
        <v>266.0113711805534</v>
      </c>
      <c r="L954" s="33">
        <v>43774</v>
      </c>
      <c r="M954" s="43" t="s">
        <v>4</v>
      </c>
      <c r="N954" s="40" t="s">
        <v>5472</v>
      </c>
      <c r="O954" s="99" t="s">
        <v>5856</v>
      </c>
      <c r="P954" s="43" t="s">
        <v>1219</v>
      </c>
      <c r="Q954" s="22">
        <v>43776</v>
      </c>
      <c r="R954" s="141" t="s">
        <v>5605</v>
      </c>
      <c r="S954" s="8" t="s">
        <v>1569</v>
      </c>
      <c r="T954" s="7" t="s">
        <v>1569</v>
      </c>
      <c r="U954" s="159" t="s">
        <v>6395</v>
      </c>
      <c r="V954" s="225">
        <v>43776</v>
      </c>
      <c r="W954" s="141" t="s">
        <v>5605</v>
      </c>
      <c r="X954" s="22">
        <v>43776</v>
      </c>
      <c r="Y954" s="141" t="s">
        <v>5605</v>
      </c>
      <c r="Z954" s="22"/>
      <c r="AA954" s="141"/>
      <c r="AB954" s="22"/>
      <c r="AC954" s="141"/>
      <c r="AD954" s="22"/>
      <c r="AE954" s="20"/>
      <c r="AF954" s="105"/>
      <c r="AG954" s="88"/>
      <c r="AH954" s="88"/>
    </row>
    <row r="955" spans="1:36" x14ac:dyDescent="0.25">
      <c r="A955" s="7">
        <v>99</v>
      </c>
      <c r="B955" s="232" t="s">
        <v>63</v>
      </c>
      <c r="C955" s="25">
        <v>69143567</v>
      </c>
      <c r="D955" s="7"/>
      <c r="E955" s="201" t="s">
        <v>5208</v>
      </c>
      <c r="F955" s="24" t="s">
        <v>5353</v>
      </c>
      <c r="G955" s="40" t="s">
        <v>5354</v>
      </c>
      <c r="H955" s="40" t="s">
        <v>3872</v>
      </c>
      <c r="I955" s="8"/>
      <c r="J955" s="40" t="s">
        <v>225</v>
      </c>
      <c r="K955" s="78">
        <f t="shared" ca="1" si="1"/>
        <v>265.83845451389061</v>
      </c>
      <c r="L955" s="33">
        <v>43774</v>
      </c>
      <c r="M955" s="43" t="s">
        <v>4</v>
      </c>
      <c r="N955" s="40" t="s">
        <v>5478</v>
      </c>
      <c r="O955" s="40"/>
      <c r="P955" s="43" t="s">
        <v>1211</v>
      </c>
      <c r="Q955" s="22">
        <v>43774</v>
      </c>
      <c r="R955" s="141" t="s">
        <v>5616</v>
      </c>
      <c r="S955" s="8" t="s">
        <v>1569</v>
      </c>
      <c r="T955" s="7" t="s">
        <v>1569</v>
      </c>
      <c r="U955" s="159" t="s">
        <v>6395</v>
      </c>
      <c r="V955" s="225">
        <v>43775</v>
      </c>
      <c r="W955" s="141" t="s">
        <v>4193</v>
      </c>
      <c r="X955" s="22">
        <v>43776</v>
      </c>
      <c r="Y955" s="141" t="s">
        <v>5616</v>
      </c>
      <c r="Z955" s="22"/>
      <c r="AA955" s="141"/>
      <c r="AB955" s="22"/>
      <c r="AC955" s="141"/>
      <c r="AD955" s="22"/>
      <c r="AE955" s="20"/>
      <c r="AF955" s="105"/>
      <c r="AG955" s="88"/>
      <c r="AH955" s="88"/>
    </row>
    <row r="956" spans="1:36" x14ac:dyDescent="0.25">
      <c r="A956" s="7">
        <v>135</v>
      </c>
      <c r="B956" s="233" t="s">
        <v>22</v>
      </c>
      <c r="C956" s="96">
        <v>69208159</v>
      </c>
      <c r="D956" s="7"/>
      <c r="E956" s="210">
        <v>43775.336805555555</v>
      </c>
      <c r="F956" s="211">
        <v>3007</v>
      </c>
      <c r="G956" s="190" t="s">
        <v>6082</v>
      </c>
      <c r="H956" s="190" t="s">
        <v>2136</v>
      </c>
      <c r="I956" s="8"/>
      <c r="J956" s="190" t="s">
        <v>6156</v>
      </c>
      <c r="K956" s="78">
        <f t="shared" ca="1" si="1"/>
        <v>57.306510069443902</v>
      </c>
      <c r="L956" s="33">
        <v>43776</v>
      </c>
      <c r="M956" s="24" t="s">
        <v>4</v>
      </c>
      <c r="N956" s="188"/>
      <c r="O956" s="190" t="s">
        <v>6192</v>
      </c>
      <c r="P956" s="43"/>
      <c r="Q956" s="22"/>
      <c r="R956" s="141"/>
      <c r="S956" s="8"/>
      <c r="T956" s="7"/>
      <c r="U956" s="159" t="s">
        <v>6395</v>
      </c>
      <c r="V956" s="110"/>
      <c r="W956" s="141"/>
      <c r="X956" s="22"/>
      <c r="Y956" s="110"/>
      <c r="Z956" s="22"/>
      <c r="AA956" s="141"/>
      <c r="AB956" s="212"/>
      <c r="AC956" s="23"/>
      <c r="AD956" s="137"/>
      <c r="AE956" s="23"/>
      <c r="AF956" s="15"/>
    </row>
    <row r="957" spans="1:36" x14ac:dyDescent="0.25">
      <c r="A957" s="7">
        <v>157</v>
      </c>
      <c r="B957" s="233" t="s">
        <v>63</v>
      </c>
      <c r="C957" s="96">
        <v>69161393</v>
      </c>
      <c r="D957" s="7"/>
      <c r="E957" s="210">
        <v>43774.291990740741</v>
      </c>
      <c r="F957" s="188" t="s">
        <v>6058</v>
      </c>
      <c r="G957" s="190" t="s">
        <v>6109</v>
      </c>
      <c r="H957" s="190" t="s">
        <v>111</v>
      </c>
      <c r="I957" s="8"/>
      <c r="J957" s="190" t="s">
        <v>6173</v>
      </c>
      <c r="K957" s="78">
        <f t="shared" ca="1" si="1"/>
        <v>58.351324884257338</v>
      </c>
      <c r="L957" s="33">
        <v>43776</v>
      </c>
      <c r="M957" s="24" t="s">
        <v>4</v>
      </c>
      <c r="N957" s="190"/>
      <c r="O957" s="190" t="s">
        <v>6206</v>
      </c>
      <c r="P957" s="43"/>
      <c r="Q957" s="22"/>
      <c r="R957" s="141"/>
      <c r="S957" s="8"/>
      <c r="T957" s="7"/>
      <c r="U957" s="159" t="s">
        <v>6395</v>
      </c>
      <c r="V957" s="110"/>
      <c r="W957" s="141"/>
      <c r="X957" s="22"/>
      <c r="Y957" s="110"/>
      <c r="Z957" s="22"/>
      <c r="AA957" s="141"/>
      <c r="AB957" s="212"/>
      <c r="AC957" s="23"/>
      <c r="AD957" s="137"/>
      <c r="AE957" s="23"/>
      <c r="AF957" s="15"/>
    </row>
    <row r="958" spans="1:36" x14ac:dyDescent="0.25">
      <c r="A958" s="7">
        <v>160</v>
      </c>
      <c r="B958" s="233" t="s">
        <v>63</v>
      </c>
      <c r="C958" s="96">
        <v>69168181</v>
      </c>
      <c r="D958" s="7"/>
      <c r="E958" s="210">
        <v>43774.454687500001</v>
      </c>
      <c r="F958" s="188" t="s">
        <v>6060</v>
      </c>
      <c r="G958" s="190" t="s">
        <v>6112</v>
      </c>
      <c r="H958" s="190" t="s">
        <v>1827</v>
      </c>
      <c r="I958" s="8"/>
      <c r="J958" s="190" t="s">
        <v>6174</v>
      </c>
      <c r="K958" s="78">
        <f t="shared" ca="1" si="1"/>
        <v>58.188628124997194</v>
      </c>
      <c r="L958" s="33">
        <v>43776</v>
      </c>
      <c r="M958" s="24" t="s">
        <v>4</v>
      </c>
      <c r="N958" s="190"/>
      <c r="O958" s="190" t="s">
        <v>6209</v>
      </c>
      <c r="P958" s="43"/>
      <c r="Q958" s="22"/>
      <c r="R958" s="141"/>
      <c r="S958" s="8"/>
      <c r="T958" s="7"/>
      <c r="U958" s="159" t="s">
        <v>6395</v>
      </c>
      <c r="V958" s="110"/>
      <c r="W958" s="141"/>
      <c r="X958" s="22"/>
      <c r="Y958" s="110"/>
      <c r="Z958" s="22"/>
      <c r="AA958" s="141"/>
      <c r="AB958" s="212"/>
      <c r="AC958" s="23"/>
      <c r="AD958" s="137"/>
      <c r="AE958" s="23"/>
      <c r="AF958" s="15"/>
    </row>
    <row r="959" spans="1:36" x14ac:dyDescent="0.25">
      <c r="A959" s="7">
        <v>165</v>
      </c>
      <c r="B959" s="233" t="s">
        <v>59</v>
      </c>
      <c r="C959" s="96">
        <v>69173213</v>
      </c>
      <c r="D959" s="7"/>
      <c r="E959" s="210">
        <v>43774.597881944443</v>
      </c>
      <c r="F959" s="211">
        <v>8507</v>
      </c>
      <c r="G959" s="190" t="s">
        <v>6117</v>
      </c>
      <c r="H959" s="190" t="s">
        <v>6147</v>
      </c>
      <c r="I959" s="8"/>
      <c r="J959" s="190" t="s">
        <v>434</v>
      </c>
      <c r="K959" s="78">
        <f t="shared" ca="1" si="1"/>
        <v>58.045433680556016</v>
      </c>
      <c r="L959" s="33">
        <v>43776</v>
      </c>
      <c r="M959" s="24" t="s">
        <v>4</v>
      </c>
      <c r="N959" s="190"/>
      <c r="O959" s="190" t="s">
        <v>6213</v>
      </c>
      <c r="P959" s="43"/>
      <c r="Q959" s="22"/>
      <c r="R959" s="141"/>
      <c r="S959" s="8"/>
      <c r="T959" s="7"/>
      <c r="U959" s="159" t="s">
        <v>6395</v>
      </c>
      <c r="V959" s="110"/>
      <c r="W959" s="141"/>
      <c r="X959" s="22"/>
      <c r="Y959" s="110"/>
      <c r="Z959" s="22"/>
      <c r="AA959" s="141"/>
      <c r="AB959" s="212"/>
      <c r="AC959" s="23"/>
      <c r="AD959" s="137"/>
      <c r="AE959" s="23"/>
      <c r="AF959" s="15"/>
    </row>
    <row r="960" spans="1:36" x14ac:dyDescent="0.25">
      <c r="A960" s="7">
        <v>167</v>
      </c>
      <c r="B960" s="233" t="s">
        <v>63</v>
      </c>
      <c r="C960" s="96">
        <v>69179811</v>
      </c>
      <c r="D960" s="7"/>
      <c r="E960" s="210">
        <v>43774.687962962962</v>
      </c>
      <c r="F960" s="188" t="s">
        <v>6064</v>
      </c>
      <c r="G960" s="190" t="s">
        <v>6119</v>
      </c>
      <c r="H960" s="190" t="s">
        <v>111</v>
      </c>
      <c r="I960" s="8"/>
      <c r="J960" s="190" t="s">
        <v>6177</v>
      </c>
      <c r="K960" s="78">
        <f t="shared" ca="1" si="1"/>
        <v>57.955352662036603</v>
      </c>
      <c r="L960" s="33">
        <v>43776</v>
      </c>
      <c r="M960" s="24" t="s">
        <v>4</v>
      </c>
      <c r="N960" s="190"/>
      <c r="O960" s="190" t="s">
        <v>6215</v>
      </c>
      <c r="P960" s="43"/>
      <c r="Q960" s="22"/>
      <c r="R960" s="141"/>
      <c r="S960" s="8"/>
      <c r="T960" s="7"/>
      <c r="U960" s="159" t="s">
        <v>6395</v>
      </c>
      <c r="V960" s="110"/>
      <c r="W960" s="141"/>
      <c r="X960" s="22"/>
      <c r="Y960" s="110"/>
      <c r="Z960" s="22"/>
      <c r="AA960" s="141"/>
      <c r="AB960" s="212"/>
      <c r="AC960" s="23"/>
      <c r="AD960" s="137"/>
      <c r="AE960" s="23"/>
      <c r="AF960" s="15"/>
    </row>
    <row r="961" spans="1:38" x14ac:dyDescent="0.25">
      <c r="A961" s="7">
        <v>168</v>
      </c>
      <c r="B961" s="233" t="s">
        <v>34</v>
      </c>
      <c r="C961" s="96">
        <v>69181579</v>
      </c>
      <c r="D961" s="7"/>
      <c r="E961" s="210">
        <v>43774.706574074073</v>
      </c>
      <c r="F961" s="188" t="s">
        <v>6065</v>
      </c>
      <c r="G961" s="190" t="s">
        <v>6120</v>
      </c>
      <c r="H961" s="190" t="s">
        <v>2979</v>
      </c>
      <c r="I961" s="8"/>
      <c r="J961" s="190" t="s">
        <v>623</v>
      </c>
      <c r="K961" s="78">
        <f t="shared" ca="1" si="1"/>
        <v>57.936741550925944</v>
      </c>
      <c r="L961" s="33">
        <v>43776</v>
      </c>
      <c r="M961" s="24" t="s">
        <v>4</v>
      </c>
      <c r="N961" s="190" t="s">
        <v>6250</v>
      </c>
      <c r="O961" s="190" t="s">
        <v>6216</v>
      </c>
      <c r="P961" s="43"/>
      <c r="Q961" s="22"/>
      <c r="R961" s="141"/>
      <c r="S961" s="8"/>
      <c r="T961" s="7"/>
      <c r="U961" s="159" t="s">
        <v>6395</v>
      </c>
      <c r="V961" s="110"/>
      <c r="W961" s="141"/>
      <c r="X961" s="22"/>
      <c r="Y961" s="110"/>
      <c r="Z961" s="22"/>
      <c r="AA961" s="141"/>
      <c r="AB961" s="212"/>
      <c r="AC961" s="23"/>
      <c r="AD961" s="137"/>
      <c r="AE961" s="23"/>
      <c r="AF961" s="15"/>
    </row>
    <row r="962" spans="1:38" x14ac:dyDescent="0.25">
      <c r="A962" s="7">
        <v>182</v>
      </c>
      <c r="B962" s="233" t="s">
        <v>63</v>
      </c>
      <c r="C962" s="96">
        <v>69149485</v>
      </c>
      <c r="D962" s="7"/>
      <c r="E962" s="210">
        <v>43773.886689814812</v>
      </c>
      <c r="F962" s="188" t="s">
        <v>6073</v>
      </c>
      <c r="G962" s="190" t="s">
        <v>6134</v>
      </c>
      <c r="H962" s="190" t="s">
        <v>6151</v>
      </c>
      <c r="I962" s="8"/>
      <c r="J962" s="190" t="s">
        <v>6185</v>
      </c>
      <c r="K962" s="78">
        <f t="shared" ca="1" si="1"/>
        <v>58.756625810186961</v>
      </c>
      <c r="L962" s="33">
        <v>43776</v>
      </c>
      <c r="M962" s="24" t="s">
        <v>4</v>
      </c>
      <c r="N962" s="190"/>
      <c r="O962" s="190" t="s">
        <v>6222</v>
      </c>
      <c r="P962" s="43"/>
      <c r="Q962" s="22"/>
      <c r="R962" s="141"/>
      <c r="S962" s="8"/>
      <c r="T962" s="7"/>
      <c r="U962" s="159" t="s">
        <v>6395</v>
      </c>
      <c r="V962" s="110"/>
      <c r="W962" s="141"/>
      <c r="X962" s="22"/>
      <c r="Y962" s="110"/>
      <c r="Z962" s="22"/>
      <c r="AA962" s="141"/>
      <c r="AB962" s="212"/>
      <c r="AC962" s="23"/>
      <c r="AD962" s="137"/>
      <c r="AE962" s="23"/>
      <c r="AF962" s="15"/>
    </row>
    <row r="963" spans="1:38" x14ac:dyDescent="0.25">
      <c r="A963" s="7">
        <v>187</v>
      </c>
      <c r="B963" s="233" t="s">
        <v>34</v>
      </c>
      <c r="C963" s="96">
        <v>69189391</v>
      </c>
      <c r="D963" s="7"/>
      <c r="E963" s="210">
        <v>43774.811550925922</v>
      </c>
      <c r="F963" s="188" t="s">
        <v>6077</v>
      </c>
      <c r="G963" s="190" t="s">
        <v>6139</v>
      </c>
      <c r="H963" s="190" t="s">
        <v>4677</v>
      </c>
      <c r="I963" s="8"/>
      <c r="J963" s="190" t="s">
        <v>6188</v>
      </c>
      <c r="K963" s="78">
        <f t="shared" ca="1" si="1"/>
        <v>57.831764699076302</v>
      </c>
      <c r="L963" s="33">
        <v>43776</v>
      </c>
      <c r="M963" s="24" t="s">
        <v>4</v>
      </c>
      <c r="N963" s="190"/>
      <c r="O963" s="190" t="s">
        <v>6227</v>
      </c>
      <c r="P963" s="43"/>
      <c r="Q963" s="22"/>
      <c r="R963" s="141"/>
      <c r="S963" s="8"/>
      <c r="T963" s="7"/>
      <c r="U963" s="159" t="s">
        <v>6395</v>
      </c>
      <c r="V963" s="110"/>
      <c r="W963" s="141"/>
      <c r="X963" s="22"/>
      <c r="Y963" s="110"/>
      <c r="Z963" s="22"/>
      <c r="AA963" s="141"/>
      <c r="AB963" s="212"/>
      <c r="AC963" s="23"/>
      <c r="AD963" s="137"/>
      <c r="AE963" s="23"/>
      <c r="AF963" s="15"/>
    </row>
    <row r="964" spans="1:38" x14ac:dyDescent="0.25">
      <c r="A964" s="7">
        <v>150</v>
      </c>
      <c r="B964" s="233" t="s">
        <v>34</v>
      </c>
      <c r="C964" s="96">
        <v>69182967</v>
      </c>
      <c r="D964" s="7"/>
      <c r="E964" s="219">
        <v>43774.725902777776</v>
      </c>
      <c r="F964" s="43" t="s">
        <v>6066</v>
      </c>
      <c r="G964" s="26" t="s">
        <v>6121</v>
      </c>
      <c r="H964" s="26" t="s">
        <v>3113</v>
      </c>
      <c r="I964" s="8"/>
      <c r="J964" s="26" t="s">
        <v>628</v>
      </c>
      <c r="K964" s="78">
        <f t="shared" ca="1" si="1"/>
        <v>57.917412847222295</v>
      </c>
      <c r="L964" s="33">
        <v>43776</v>
      </c>
      <c r="M964" s="24" t="s">
        <v>4</v>
      </c>
      <c r="N964" s="26"/>
      <c r="O964" s="26" t="s">
        <v>6414</v>
      </c>
      <c r="P964" s="43"/>
      <c r="Q964" s="22"/>
      <c r="R964" s="141"/>
      <c r="S964" s="8"/>
      <c r="T964" s="7"/>
      <c r="U964" s="240" t="s">
        <v>6501</v>
      </c>
      <c r="V964" s="159" t="s">
        <v>1689</v>
      </c>
      <c r="W964" s="159" t="s">
        <v>6452</v>
      </c>
      <c r="X964" s="110"/>
      <c r="Y964" s="141"/>
      <c r="Z964" s="22"/>
      <c r="AA964" s="110"/>
      <c r="AB964" s="22"/>
      <c r="AC964" s="141"/>
      <c r="AD964" s="212"/>
      <c r="AE964" s="23"/>
      <c r="AF964" s="137"/>
      <c r="AG964" s="23"/>
      <c r="AH964" s="15"/>
    </row>
    <row r="965" spans="1:38" x14ac:dyDescent="0.25">
      <c r="A965" s="7">
        <v>162</v>
      </c>
      <c r="B965" s="233" t="s">
        <v>34</v>
      </c>
      <c r="C965" s="96">
        <v>69166511</v>
      </c>
      <c r="D965" s="7"/>
      <c r="E965" s="219">
        <v>43774.463113425925</v>
      </c>
      <c r="F965" s="245" t="s">
        <v>6072</v>
      </c>
      <c r="G965" s="26" t="s">
        <v>6133</v>
      </c>
      <c r="H965" s="26" t="s">
        <v>6150</v>
      </c>
      <c r="I965" s="8"/>
      <c r="J965" s="26" t="s">
        <v>1899</v>
      </c>
      <c r="K965" s="78">
        <f t="shared" ca="1" si="1"/>
        <v>58.180202199073392</v>
      </c>
      <c r="L965" s="33">
        <v>43776</v>
      </c>
      <c r="M965" s="24" t="s">
        <v>4</v>
      </c>
      <c r="N965" s="26" t="s">
        <v>6254</v>
      </c>
      <c r="O965" s="26" t="s">
        <v>6423</v>
      </c>
      <c r="P965" s="43"/>
      <c r="Q965" s="22"/>
      <c r="R965" s="141"/>
      <c r="S965" s="8"/>
      <c r="T965" s="7"/>
      <c r="U965" s="240" t="s">
        <v>6501</v>
      </c>
      <c r="V965" s="159" t="s">
        <v>1689</v>
      </c>
      <c r="W965" s="159" t="s">
        <v>6452</v>
      </c>
      <c r="X965" s="110"/>
      <c r="Y965" s="141"/>
      <c r="Z965" s="22"/>
      <c r="AA965" s="110"/>
      <c r="AB965" s="22"/>
      <c r="AC965" s="141"/>
      <c r="AD965" s="212"/>
      <c r="AE965" s="23"/>
      <c r="AF965" s="137"/>
      <c r="AG965" s="23"/>
      <c r="AH965" s="15"/>
    </row>
    <row r="966" spans="1:38" x14ac:dyDescent="0.25">
      <c r="A966" s="7">
        <v>176</v>
      </c>
      <c r="B966" s="236" t="s">
        <v>34</v>
      </c>
      <c r="C966" s="53">
        <v>69227693</v>
      </c>
      <c r="D966" s="7"/>
      <c r="E966" s="242">
        <v>43775.723611111112</v>
      </c>
      <c r="F966" s="53" t="s">
        <v>6360</v>
      </c>
      <c r="G966" s="118" t="s">
        <v>6368</v>
      </c>
      <c r="H966" s="118" t="s">
        <v>55</v>
      </c>
      <c r="I966" s="8"/>
      <c r="J966" s="117" t="s">
        <v>4440</v>
      </c>
      <c r="K966" s="78">
        <f t="shared" ca="1" si="1"/>
        <v>56.919704513886245</v>
      </c>
      <c r="L966" s="33">
        <v>43776</v>
      </c>
      <c r="M966" s="24" t="s">
        <v>4</v>
      </c>
      <c r="N966" s="119" t="s">
        <v>6391</v>
      </c>
      <c r="O966" s="47" t="s">
        <v>6392</v>
      </c>
      <c r="P966" s="43"/>
      <c r="Q966" s="22"/>
      <c r="R966" s="141"/>
      <c r="S966" s="8"/>
      <c r="T966" s="7"/>
      <c r="U966" s="240" t="s">
        <v>6501</v>
      </c>
      <c r="V966" s="159" t="s">
        <v>1689</v>
      </c>
      <c r="W966" s="159" t="s">
        <v>6452</v>
      </c>
      <c r="X966" s="110"/>
      <c r="Y966" s="141"/>
      <c r="Z966" s="22"/>
      <c r="AA966" s="110"/>
      <c r="AB966" s="22"/>
      <c r="AC966" s="141"/>
      <c r="AD966" s="212"/>
      <c r="AE966" s="23"/>
      <c r="AF966" s="137"/>
      <c r="AG966" s="23"/>
      <c r="AH966" s="15"/>
    </row>
    <row r="967" spans="1:38" x14ac:dyDescent="0.25">
      <c r="A967" s="7">
        <v>98</v>
      </c>
      <c r="B967" s="233" t="s">
        <v>34</v>
      </c>
      <c r="C967" s="96">
        <v>69118559</v>
      </c>
      <c r="D967" s="7"/>
      <c r="E967" s="219">
        <v>43773.491249999999</v>
      </c>
      <c r="F967" s="43" t="s">
        <v>5717</v>
      </c>
      <c r="G967" s="26" t="s">
        <v>5738</v>
      </c>
      <c r="H967" s="26" t="s">
        <v>1827</v>
      </c>
      <c r="I967" s="8"/>
      <c r="J967" s="26" t="s">
        <v>5786</v>
      </c>
      <c r="K967" s="78">
        <f t="shared" ca="1" si="1"/>
        <v>59.152065624999523</v>
      </c>
      <c r="L967" s="33">
        <v>43775</v>
      </c>
      <c r="M967" s="24" t="s">
        <v>4</v>
      </c>
      <c r="N967" s="26" t="s">
        <v>5816</v>
      </c>
      <c r="O967" s="26" t="s">
        <v>5892</v>
      </c>
      <c r="P967" s="43" t="s">
        <v>1211</v>
      </c>
      <c r="Q967" s="22">
        <v>43776</v>
      </c>
      <c r="R967" s="141" t="s">
        <v>5996</v>
      </c>
      <c r="S967" s="8" t="s">
        <v>1569</v>
      </c>
      <c r="T967" s="7" t="s">
        <v>1569</v>
      </c>
      <c r="U967" s="240" t="s">
        <v>6501</v>
      </c>
      <c r="V967" s="159" t="s">
        <v>1689</v>
      </c>
      <c r="W967" s="159" t="s">
        <v>6452</v>
      </c>
      <c r="X967" s="110"/>
      <c r="Y967" s="141"/>
      <c r="Z967" s="22"/>
      <c r="AA967" s="110"/>
      <c r="AB967" s="22"/>
      <c r="AC967" s="141"/>
      <c r="AD967" s="212"/>
      <c r="AE967" s="23"/>
      <c r="AF967" s="137"/>
      <c r="AG967" s="23"/>
      <c r="AH967" s="15"/>
    </row>
    <row r="968" spans="1:38" x14ac:dyDescent="0.25">
      <c r="A968" s="7">
        <v>120</v>
      </c>
      <c r="B968" s="233" t="s">
        <v>34</v>
      </c>
      <c r="C968" s="96">
        <v>69160857</v>
      </c>
      <c r="D968" s="7"/>
      <c r="E968" s="219">
        <v>43774.265034722222</v>
      </c>
      <c r="F968" s="43" t="s">
        <v>5666</v>
      </c>
      <c r="G968" s="26" t="s">
        <v>5775</v>
      </c>
      <c r="H968" s="26" t="s">
        <v>2979</v>
      </c>
      <c r="I968" s="8"/>
      <c r="J968" s="26" t="s">
        <v>890</v>
      </c>
      <c r="K968" s="78">
        <f t="shared" ca="1" si="1"/>
        <v>58.378280902776169</v>
      </c>
      <c r="L968" s="33">
        <v>43775</v>
      </c>
      <c r="M968" s="24" t="s">
        <v>4</v>
      </c>
      <c r="N968" s="26" t="s">
        <v>5846</v>
      </c>
      <c r="O968" s="26" t="s">
        <v>6430</v>
      </c>
      <c r="P968" s="43" t="s">
        <v>1211</v>
      </c>
      <c r="Q968" s="22">
        <v>43776</v>
      </c>
      <c r="R968" s="141" t="s">
        <v>5996</v>
      </c>
      <c r="S968" s="8" t="s">
        <v>1569</v>
      </c>
      <c r="T968" s="7" t="s">
        <v>1569</v>
      </c>
      <c r="U968" s="240" t="s">
        <v>6501</v>
      </c>
      <c r="V968" s="159" t="s">
        <v>1689</v>
      </c>
      <c r="W968" s="159" t="s">
        <v>6452</v>
      </c>
      <c r="X968" s="110"/>
      <c r="Y968" s="141"/>
      <c r="Z968" s="22"/>
      <c r="AA968" s="110"/>
      <c r="AB968" s="22"/>
      <c r="AC968" s="141"/>
      <c r="AD968" s="212"/>
      <c r="AE968" s="23"/>
      <c r="AF968" s="137"/>
      <c r="AG968" s="23"/>
      <c r="AH968" s="15"/>
    </row>
    <row r="969" spans="1:38" x14ac:dyDescent="0.25">
      <c r="A969" s="7">
        <v>123</v>
      </c>
      <c r="B969" s="233" t="s">
        <v>34</v>
      </c>
      <c r="C969" s="96">
        <v>69194935</v>
      </c>
      <c r="D969" s="7"/>
      <c r="E969" s="219">
        <v>43774.896238425928</v>
      </c>
      <c r="F969" s="43" t="s">
        <v>6046</v>
      </c>
      <c r="G969" s="26" t="s">
        <v>6084</v>
      </c>
      <c r="H969" s="26" t="s">
        <v>6143</v>
      </c>
      <c r="I969" s="8"/>
      <c r="J969" s="26" t="s">
        <v>1879</v>
      </c>
      <c r="K969" s="78">
        <f t="shared" ca="1" si="1"/>
        <v>57.747077199070191</v>
      </c>
      <c r="L969" s="33">
        <v>43776</v>
      </c>
      <c r="M969" s="24" t="s">
        <v>4</v>
      </c>
      <c r="N969" s="26" t="s">
        <v>6229</v>
      </c>
      <c r="O969" s="26" t="s">
        <v>6194</v>
      </c>
      <c r="P969" s="43"/>
      <c r="Q969" s="22"/>
      <c r="R969" s="141"/>
      <c r="S969" s="8"/>
      <c r="T969" s="7"/>
      <c r="U969" s="240" t="s">
        <v>6501</v>
      </c>
      <c r="V969" s="159" t="s">
        <v>1689</v>
      </c>
      <c r="W969" s="159" t="s">
        <v>6452</v>
      </c>
      <c r="X969" s="110"/>
      <c r="Y969" s="141"/>
      <c r="Z969" s="22"/>
      <c r="AA969" s="110"/>
      <c r="AB969" s="22"/>
      <c r="AC969" s="141"/>
      <c r="AD969" s="212"/>
      <c r="AE969" s="23"/>
      <c r="AF969" s="137"/>
      <c r="AG969" s="23"/>
      <c r="AH969" s="15"/>
    </row>
    <row r="970" spans="1:38" x14ac:dyDescent="0.25">
      <c r="A970" s="7">
        <v>113</v>
      </c>
      <c r="B970" s="233" t="s">
        <v>34</v>
      </c>
      <c r="C970" s="24">
        <v>69107185</v>
      </c>
      <c r="D970" s="7"/>
      <c r="E970" s="30">
        <v>43772.876886574071</v>
      </c>
      <c r="F970" s="24" t="s">
        <v>5724</v>
      </c>
      <c r="G970" s="40" t="s">
        <v>5760</v>
      </c>
      <c r="H970" s="40" t="s">
        <v>55</v>
      </c>
      <c r="I970" s="8"/>
      <c r="J970" s="40" t="s">
        <v>5801</v>
      </c>
      <c r="K970" s="78">
        <f t="shared" ca="1" si="1"/>
        <v>59.7664290509274</v>
      </c>
      <c r="L970" s="33">
        <v>43775</v>
      </c>
      <c r="M970" s="24" t="s">
        <v>4</v>
      </c>
      <c r="N970" s="40"/>
      <c r="O970" s="40"/>
      <c r="P970" s="43" t="s">
        <v>1569</v>
      </c>
      <c r="Q970" s="22"/>
      <c r="R970" s="141" t="s">
        <v>5987</v>
      </c>
      <c r="S970" s="8" t="s">
        <v>1569</v>
      </c>
      <c r="T970" s="7" t="s">
        <v>1569</v>
      </c>
      <c r="U970" s="240" t="s">
        <v>6501</v>
      </c>
      <c r="V970" s="159" t="s">
        <v>1689</v>
      </c>
      <c r="W970" s="159" t="s">
        <v>6452</v>
      </c>
      <c r="X970" s="110"/>
      <c r="Y970" s="141"/>
      <c r="Z970" s="22"/>
      <c r="AA970" s="110"/>
      <c r="AB970" s="22"/>
      <c r="AC970" s="141"/>
      <c r="AD970" s="212"/>
      <c r="AE970" s="23"/>
      <c r="AF970" s="137"/>
      <c r="AG970" s="23"/>
      <c r="AH970" s="15"/>
    </row>
    <row r="971" spans="1:38" x14ac:dyDescent="0.25">
      <c r="A971" s="7">
        <v>4</v>
      </c>
      <c r="B971" s="233" t="s">
        <v>34</v>
      </c>
      <c r="C971" s="96">
        <v>68534005</v>
      </c>
      <c r="D971" s="7"/>
      <c r="E971" s="219">
        <v>43755.287164351852</v>
      </c>
      <c r="F971" s="43" t="s">
        <v>5229</v>
      </c>
      <c r="G971" s="26" t="s">
        <v>6292</v>
      </c>
      <c r="H971" s="26" t="s">
        <v>6293</v>
      </c>
      <c r="I971" s="8"/>
      <c r="J971" s="26" t="s">
        <v>6294</v>
      </c>
      <c r="K971" s="78">
        <f t="shared" ca="1" si="1"/>
        <v>77.356151273146679</v>
      </c>
      <c r="L971" s="33">
        <v>43774</v>
      </c>
      <c r="M971" s="43" t="s">
        <v>6272</v>
      </c>
      <c r="N971" s="26" t="s">
        <v>6261</v>
      </c>
      <c r="O971" s="26" t="s">
        <v>6295</v>
      </c>
      <c r="P971" s="43" t="s">
        <v>1211</v>
      </c>
      <c r="Q971" s="22">
        <v>43775</v>
      </c>
      <c r="R971" s="141" t="s">
        <v>6447</v>
      </c>
      <c r="S971" s="26" t="s">
        <v>5583</v>
      </c>
      <c r="T971" s="7" t="s">
        <v>5903</v>
      </c>
      <c r="U971" s="240" t="s">
        <v>6501</v>
      </c>
      <c r="V971" s="159" t="s">
        <v>1689</v>
      </c>
      <c r="W971" s="159" t="s">
        <v>5939</v>
      </c>
      <c r="X971" s="22">
        <v>43776</v>
      </c>
      <c r="Y971" s="141" t="s">
        <v>6296</v>
      </c>
      <c r="Z971" s="22"/>
      <c r="AA971" s="110"/>
      <c r="AB971" s="22"/>
      <c r="AC971" s="141"/>
      <c r="AD971" s="22"/>
      <c r="AE971" s="141"/>
      <c r="AF971" s="22"/>
      <c r="AG971" s="20"/>
      <c r="AH971" s="105"/>
      <c r="AI971" s="88"/>
      <c r="AJ971" s="88"/>
    </row>
    <row r="972" spans="1:38" x14ac:dyDescent="0.25">
      <c r="A972" s="7">
        <v>22</v>
      </c>
      <c r="B972" s="233" t="s">
        <v>34</v>
      </c>
      <c r="C972" s="103">
        <v>68911927</v>
      </c>
      <c r="D972" s="7"/>
      <c r="E972" s="199" t="s">
        <v>3557</v>
      </c>
      <c r="F972" s="43" t="s">
        <v>3658</v>
      </c>
      <c r="G972" s="26" t="s">
        <v>3737</v>
      </c>
      <c r="H972" s="26" t="s">
        <v>25</v>
      </c>
      <c r="I972" s="8"/>
      <c r="J972" s="26" t="s">
        <v>168</v>
      </c>
      <c r="K972" s="78" t="e">
        <f t="shared" ca="1" si="1"/>
        <v>#VALUE!</v>
      </c>
      <c r="L972" s="33">
        <v>43769</v>
      </c>
      <c r="M972" s="7" t="s">
        <v>4</v>
      </c>
      <c r="N972" s="26" t="s">
        <v>6328</v>
      </c>
      <c r="O972" s="191" t="s">
        <v>4946</v>
      </c>
      <c r="P972" s="43" t="s">
        <v>1211</v>
      </c>
      <c r="Q972" s="22">
        <v>43773</v>
      </c>
      <c r="R972" s="8" t="s">
        <v>5096</v>
      </c>
      <c r="S972" s="8" t="s">
        <v>1569</v>
      </c>
      <c r="T972" s="7" t="s">
        <v>1569</v>
      </c>
      <c r="U972" s="240" t="s">
        <v>6501</v>
      </c>
      <c r="V972" s="159" t="s">
        <v>1689</v>
      </c>
      <c r="W972" s="159" t="s">
        <v>6452</v>
      </c>
      <c r="X972" s="22">
        <v>43775</v>
      </c>
      <c r="Y972" s="141" t="s">
        <v>5902</v>
      </c>
      <c r="Z972" s="22">
        <v>43774</v>
      </c>
      <c r="AA972" s="141" t="s">
        <v>5549</v>
      </c>
      <c r="AB972" s="22">
        <v>43773</v>
      </c>
      <c r="AC972" s="8" t="s">
        <v>4947</v>
      </c>
      <c r="AD972" s="22"/>
      <c r="AE972" s="141"/>
      <c r="AF972" s="110"/>
      <c r="AG972" s="20"/>
      <c r="AH972" s="138"/>
      <c r="AI972" s="139"/>
      <c r="AJ972" s="140"/>
      <c r="AK972" s="111"/>
      <c r="AL972" s="115"/>
    </row>
    <row r="973" spans="1:38" x14ac:dyDescent="0.25">
      <c r="A973" s="7">
        <v>27</v>
      </c>
      <c r="B973" s="233" t="s">
        <v>34</v>
      </c>
      <c r="C973" s="100">
        <v>68967591</v>
      </c>
      <c r="D973" s="7"/>
      <c r="E973" s="199" t="s">
        <v>4260</v>
      </c>
      <c r="F973" s="43" t="s">
        <v>4312</v>
      </c>
      <c r="G973" s="26" t="s">
        <v>4359</v>
      </c>
      <c r="H973" s="26" t="s">
        <v>55</v>
      </c>
      <c r="I973" s="8"/>
      <c r="J973" s="26" t="s">
        <v>38</v>
      </c>
      <c r="K973" s="78" t="e">
        <f t="shared" ca="1" si="1"/>
        <v>#VALUE!</v>
      </c>
      <c r="L973" s="33">
        <v>43770</v>
      </c>
      <c r="M973" s="7" t="s">
        <v>4</v>
      </c>
      <c r="N973" s="26" t="s">
        <v>6331</v>
      </c>
      <c r="O973" s="191" t="s">
        <v>4506</v>
      </c>
      <c r="P973" s="43" t="s">
        <v>1211</v>
      </c>
      <c r="Q973" s="33">
        <v>43775</v>
      </c>
      <c r="R973" s="8" t="s">
        <v>5551</v>
      </c>
      <c r="S973" s="8" t="s">
        <v>1569</v>
      </c>
      <c r="T973" s="7" t="s">
        <v>1569</v>
      </c>
      <c r="U973" s="240" t="s">
        <v>6501</v>
      </c>
      <c r="V973" s="159" t="s">
        <v>1689</v>
      </c>
      <c r="W973" s="159" t="s">
        <v>6452</v>
      </c>
      <c r="X973" s="22">
        <v>43775</v>
      </c>
      <c r="Y973" s="141" t="s">
        <v>5914</v>
      </c>
      <c r="Z973" s="22">
        <v>43775</v>
      </c>
      <c r="AA973" s="8" t="s">
        <v>5550</v>
      </c>
      <c r="AB973" s="110" t="s">
        <v>1569</v>
      </c>
      <c r="AC973" s="8" t="s">
        <v>4956</v>
      </c>
      <c r="AD973" s="22"/>
      <c r="AE973" s="141"/>
      <c r="AF973" s="22"/>
      <c r="AG973" s="20"/>
      <c r="AH973" s="105"/>
      <c r="AI973" s="88"/>
      <c r="AJ973" s="88"/>
      <c r="AK973" s="88"/>
      <c r="AL973" s="88"/>
    </row>
    <row r="974" spans="1:38" x14ac:dyDescent="0.25">
      <c r="A974" s="7">
        <v>30</v>
      </c>
      <c r="B974" s="233" t="s">
        <v>34</v>
      </c>
      <c r="C974" s="96">
        <v>69000819</v>
      </c>
      <c r="D974" s="7"/>
      <c r="E974" s="199" t="s">
        <v>5161</v>
      </c>
      <c r="F974" s="43" t="s">
        <v>5230</v>
      </c>
      <c r="G974" s="26" t="s">
        <v>5232</v>
      </c>
      <c r="H974" s="26" t="s">
        <v>2941</v>
      </c>
      <c r="I974" s="8"/>
      <c r="J974" s="26" t="s">
        <v>5231</v>
      </c>
      <c r="K974" s="78" t="e">
        <f t="shared" ca="1" si="1"/>
        <v>#VALUE!</v>
      </c>
      <c r="L974" s="33">
        <v>43774</v>
      </c>
      <c r="M974" s="43" t="s">
        <v>4</v>
      </c>
      <c r="N974" s="26" t="s">
        <v>5419</v>
      </c>
      <c r="O974" s="26" t="s">
        <v>5878</v>
      </c>
      <c r="P974" s="43" t="s">
        <v>1211</v>
      </c>
      <c r="Q974" s="22">
        <v>43775</v>
      </c>
      <c r="R974" s="141" t="s">
        <v>5946</v>
      </c>
      <c r="S974" s="8" t="s">
        <v>1569</v>
      </c>
      <c r="T974" s="7" t="s">
        <v>1569</v>
      </c>
      <c r="U974" s="240" t="s">
        <v>6501</v>
      </c>
      <c r="V974" s="159" t="s">
        <v>1689</v>
      </c>
      <c r="W974" s="159" t="s">
        <v>6452</v>
      </c>
      <c r="X974" s="22">
        <v>43776</v>
      </c>
      <c r="Y974" s="141" t="s">
        <v>5945</v>
      </c>
      <c r="Z974" s="22"/>
      <c r="AA974" s="110"/>
      <c r="AB974" s="22"/>
      <c r="AC974" s="141"/>
      <c r="AD974" s="22"/>
      <c r="AE974" s="141"/>
      <c r="AF974" s="22"/>
      <c r="AG974" s="20"/>
      <c r="AH974" s="105"/>
      <c r="AI974" s="88"/>
      <c r="AJ974" s="88"/>
    </row>
    <row r="975" spans="1:38" x14ac:dyDescent="0.25">
      <c r="A975" s="7">
        <v>38</v>
      </c>
      <c r="B975" s="234" t="s">
        <v>34</v>
      </c>
      <c r="C975" s="42">
        <v>69043599</v>
      </c>
      <c r="D975" s="7"/>
      <c r="E975" s="200" t="s">
        <v>4979</v>
      </c>
      <c r="F975" s="24" t="s">
        <v>4742</v>
      </c>
      <c r="G975" s="90" t="s">
        <v>4787</v>
      </c>
      <c r="H975" s="45" t="s">
        <v>4788</v>
      </c>
      <c r="I975" s="8"/>
      <c r="J975" s="90" t="s">
        <v>4857</v>
      </c>
      <c r="K975" s="78">
        <f t="shared" ca="1" si="1"/>
        <v>356.28012118055631</v>
      </c>
      <c r="L975" s="33">
        <v>43773</v>
      </c>
      <c r="M975" s="7" t="s">
        <v>4</v>
      </c>
      <c r="N975" s="8"/>
      <c r="O975" s="99" t="s">
        <v>5851</v>
      </c>
      <c r="P975" s="43" t="s">
        <v>1211</v>
      </c>
      <c r="Q975" s="22">
        <v>43775</v>
      </c>
      <c r="R975" s="141" t="s">
        <v>5110</v>
      </c>
      <c r="S975" s="8" t="s">
        <v>1569</v>
      </c>
      <c r="T975" s="7" t="s">
        <v>5903</v>
      </c>
      <c r="U975" s="240" t="s">
        <v>6501</v>
      </c>
      <c r="V975" s="159" t="s">
        <v>1689</v>
      </c>
      <c r="W975" s="159" t="s">
        <v>6452</v>
      </c>
      <c r="X975" s="22">
        <v>43776</v>
      </c>
      <c r="Y975" s="141" t="s">
        <v>5935</v>
      </c>
      <c r="Z975" s="22"/>
      <c r="AA975" s="110"/>
      <c r="AB975" s="110"/>
      <c r="AC975" s="110"/>
      <c r="AD975" s="22"/>
      <c r="AE975" s="141"/>
      <c r="AF975" s="22"/>
      <c r="AG975" s="20"/>
      <c r="AH975" s="15"/>
    </row>
    <row r="976" spans="1:38" x14ac:dyDescent="0.25">
      <c r="A976" s="7">
        <v>41</v>
      </c>
      <c r="B976" s="232" t="s">
        <v>34</v>
      </c>
      <c r="C976" s="100">
        <v>69046343</v>
      </c>
      <c r="D976" s="7"/>
      <c r="E976" s="199" t="s">
        <v>4636</v>
      </c>
      <c r="F976" s="43" t="s">
        <v>4653</v>
      </c>
      <c r="G976" s="8" t="s">
        <v>4680</v>
      </c>
      <c r="H976" s="8" t="s">
        <v>5560</v>
      </c>
      <c r="I976" s="8"/>
      <c r="J976" s="26" t="s">
        <v>4688</v>
      </c>
      <c r="K976" s="78">
        <f t="shared" ca="1" si="1"/>
        <v>356.18498229166289</v>
      </c>
      <c r="L976" s="33">
        <v>43773</v>
      </c>
      <c r="M976" s="7" t="s">
        <v>4</v>
      </c>
      <c r="N976" s="20" t="s">
        <v>4710</v>
      </c>
      <c r="O976" s="191" t="s">
        <v>4711</v>
      </c>
      <c r="P976" s="43" t="s">
        <v>1211</v>
      </c>
      <c r="Q976" s="22">
        <v>43775</v>
      </c>
      <c r="R976" s="141" t="s">
        <v>5107</v>
      </c>
      <c r="S976" s="8" t="s">
        <v>1569</v>
      </c>
      <c r="T976" s="7" t="s">
        <v>5903</v>
      </c>
      <c r="U976" s="240" t="s">
        <v>6501</v>
      </c>
      <c r="V976" s="159" t="s">
        <v>1689</v>
      </c>
      <c r="W976" s="159" t="s">
        <v>6452</v>
      </c>
      <c r="X976" s="22">
        <v>43775</v>
      </c>
      <c r="Y976" s="141" t="s">
        <v>5936</v>
      </c>
      <c r="Z976" s="22">
        <v>43775</v>
      </c>
      <c r="AA976" s="141" t="s">
        <v>5561</v>
      </c>
      <c r="AB976" s="110"/>
      <c r="AC976" s="110"/>
      <c r="AD976" s="22"/>
      <c r="AE976" s="141"/>
      <c r="AF976" s="22"/>
      <c r="AG976" s="20"/>
      <c r="AH976" s="15"/>
    </row>
    <row r="977" spans="1:36" x14ac:dyDescent="0.25">
      <c r="A977" s="7">
        <v>54</v>
      </c>
      <c r="B977" s="233" t="s">
        <v>34</v>
      </c>
      <c r="C977" s="43">
        <v>69081379</v>
      </c>
      <c r="D977" s="7"/>
      <c r="E977" s="199" t="s">
        <v>5216</v>
      </c>
      <c r="F977" s="43" t="s">
        <v>5377</v>
      </c>
      <c r="G977" s="26" t="s">
        <v>5379</v>
      </c>
      <c r="H977" s="26" t="s">
        <v>2979</v>
      </c>
      <c r="I977" s="8"/>
      <c r="J977" s="26" t="s">
        <v>5378</v>
      </c>
      <c r="K977" s="78">
        <f t="shared" ref="K977:K1040" ca="1" si="2">NOW()-E977</f>
        <v>325.02917210647865</v>
      </c>
      <c r="L977" s="33">
        <v>43774</v>
      </c>
      <c r="M977" s="43" t="s">
        <v>4</v>
      </c>
      <c r="N977" s="26"/>
      <c r="O977" s="26" t="s">
        <v>5869</v>
      </c>
      <c r="P977" s="43" t="s">
        <v>1211</v>
      </c>
      <c r="Q977" s="22">
        <v>43775</v>
      </c>
      <c r="R977" s="141" t="s">
        <v>5574</v>
      </c>
      <c r="S977" s="8" t="s">
        <v>1569</v>
      </c>
      <c r="T977" s="7" t="s">
        <v>1569</v>
      </c>
      <c r="U977" s="240" t="s">
        <v>6501</v>
      </c>
      <c r="V977" s="159" t="s">
        <v>1689</v>
      </c>
      <c r="W977" s="159" t="s">
        <v>6452</v>
      </c>
      <c r="X977" s="22">
        <v>43776</v>
      </c>
      <c r="Y977" s="141" t="s">
        <v>5947</v>
      </c>
      <c r="Z977" s="22"/>
      <c r="AA977" s="110"/>
      <c r="AB977" s="22"/>
      <c r="AC977" s="141"/>
      <c r="AD977" s="22"/>
      <c r="AE977" s="141"/>
      <c r="AF977" s="22"/>
      <c r="AG977" s="20"/>
      <c r="AH977" s="105"/>
      <c r="AI977" s="88"/>
      <c r="AJ977" s="88"/>
    </row>
    <row r="978" spans="1:36" x14ac:dyDescent="0.25">
      <c r="A978" s="7">
        <v>43</v>
      </c>
      <c r="B978" s="233" t="s">
        <v>4240</v>
      </c>
      <c r="C978" s="43">
        <v>69053567</v>
      </c>
      <c r="D978" s="7"/>
      <c r="E978" s="199" t="s">
        <v>5174</v>
      </c>
      <c r="F978" s="43">
        <v>720301</v>
      </c>
      <c r="G978" s="26" t="s">
        <v>5266</v>
      </c>
      <c r="H978" s="26" t="s">
        <v>801</v>
      </c>
      <c r="I978" s="8"/>
      <c r="J978" s="26" t="s">
        <v>5264</v>
      </c>
      <c r="K978" s="78">
        <f t="shared" ca="1" si="2"/>
        <v>356.01448460647953</v>
      </c>
      <c r="L978" s="33">
        <v>43774</v>
      </c>
      <c r="M978" s="43" t="s">
        <v>4</v>
      </c>
      <c r="N978" s="26" t="s">
        <v>5435</v>
      </c>
      <c r="O978" s="26" t="s">
        <v>5696</v>
      </c>
      <c r="P978" s="43" t="s">
        <v>1211</v>
      </c>
      <c r="Q978" s="22">
        <v>43774</v>
      </c>
      <c r="R978" s="141" t="s">
        <v>5589</v>
      </c>
      <c r="S978" s="8" t="s">
        <v>5585</v>
      </c>
      <c r="T978" s="7" t="s">
        <v>1569</v>
      </c>
      <c r="U978" s="240" t="s">
        <v>6501</v>
      </c>
      <c r="V978" s="159" t="s">
        <v>1689</v>
      </c>
      <c r="W978" s="159" t="s">
        <v>6452</v>
      </c>
      <c r="X978" s="22">
        <v>43776</v>
      </c>
      <c r="Y978" s="141" t="s">
        <v>5968</v>
      </c>
      <c r="Z978" s="22"/>
      <c r="AA978" s="110"/>
      <c r="AB978" s="22"/>
      <c r="AC978" s="141"/>
      <c r="AD978" s="114"/>
      <c r="AE978" s="213"/>
      <c r="AF978" s="114"/>
      <c r="AG978" s="140"/>
      <c r="AH978" s="105"/>
      <c r="AI978" s="88"/>
      <c r="AJ978" s="88"/>
    </row>
    <row r="979" spans="1:36" x14ac:dyDescent="0.25">
      <c r="A979" s="7">
        <v>52</v>
      </c>
      <c r="B979" s="234" t="s">
        <v>500</v>
      </c>
      <c r="C979" s="91">
        <v>69079325</v>
      </c>
      <c r="D979" s="7"/>
      <c r="E979" s="200" t="s">
        <v>4729</v>
      </c>
      <c r="F979" s="24" t="s">
        <v>4773</v>
      </c>
      <c r="G979" s="90" t="s">
        <v>4843</v>
      </c>
      <c r="H979" s="45" t="s">
        <v>2973</v>
      </c>
      <c r="I979" s="8"/>
      <c r="J979" s="90" t="s">
        <v>1904</v>
      </c>
      <c r="K979" s="78">
        <f t="shared" ca="1" si="2"/>
        <v>325.1089753472188</v>
      </c>
      <c r="L979" s="33">
        <v>43773</v>
      </c>
      <c r="M979" s="7" t="s">
        <v>4</v>
      </c>
      <c r="N979" s="99" t="s">
        <v>5535</v>
      </c>
      <c r="O979" s="99" t="s">
        <v>5535</v>
      </c>
      <c r="P979" s="167" t="s">
        <v>1211</v>
      </c>
      <c r="Q979" s="194">
        <v>43773</v>
      </c>
      <c r="R979" s="192" t="s">
        <v>5040</v>
      </c>
      <c r="S979" s="192" t="s">
        <v>5041</v>
      </c>
      <c r="T979" s="7" t="s">
        <v>1569</v>
      </c>
      <c r="U979" s="240" t="s">
        <v>6501</v>
      </c>
      <c r="V979" s="159" t="s">
        <v>1689</v>
      </c>
      <c r="W979" s="159" t="s">
        <v>6452</v>
      </c>
      <c r="X979" s="22">
        <v>43775</v>
      </c>
      <c r="Y979" s="141" t="s">
        <v>5904</v>
      </c>
      <c r="Z979" s="22">
        <v>43774</v>
      </c>
      <c r="AA979" s="141" t="s">
        <v>5565</v>
      </c>
      <c r="AB979" s="110"/>
      <c r="AC979" s="141"/>
      <c r="AD979" s="114"/>
      <c r="AE979" s="213"/>
      <c r="AF979" s="114"/>
      <c r="AG979" s="140"/>
      <c r="AH979" s="15"/>
    </row>
    <row r="980" spans="1:36" x14ac:dyDescent="0.25">
      <c r="A980" s="7">
        <v>60</v>
      </c>
      <c r="B980" s="233" t="s">
        <v>34</v>
      </c>
      <c r="C980" s="24">
        <v>69093303</v>
      </c>
      <c r="D980" s="7"/>
      <c r="E980" s="201" t="s">
        <v>5222</v>
      </c>
      <c r="F980" s="24" t="s">
        <v>5394</v>
      </c>
      <c r="G980" s="40" t="s">
        <v>5395</v>
      </c>
      <c r="H980" s="40" t="s">
        <v>173</v>
      </c>
      <c r="I980" s="8"/>
      <c r="J980" s="40" t="s">
        <v>623</v>
      </c>
      <c r="K980" s="78">
        <f t="shared" ca="1" si="2"/>
        <v>297.62193831018521</v>
      </c>
      <c r="L980" s="33">
        <v>43774</v>
      </c>
      <c r="M980" s="24" t="s">
        <v>4</v>
      </c>
      <c r="N980" s="40" t="s">
        <v>5490</v>
      </c>
      <c r="O980" s="40"/>
      <c r="P980" s="43" t="s">
        <v>1211</v>
      </c>
      <c r="Q980" s="22">
        <v>43507</v>
      </c>
      <c r="R980" s="141" t="s">
        <v>5580</v>
      </c>
      <c r="S980" s="8" t="s">
        <v>1569</v>
      </c>
      <c r="T980" s="7" t="s">
        <v>1569</v>
      </c>
      <c r="U980" s="240" t="s">
        <v>6501</v>
      </c>
      <c r="V980" s="159" t="s">
        <v>1689</v>
      </c>
      <c r="W980" s="159" t="s">
        <v>6452</v>
      </c>
      <c r="X980" s="22">
        <v>43775</v>
      </c>
      <c r="Y980" s="141" t="s">
        <v>5907</v>
      </c>
      <c r="Z980" s="22"/>
      <c r="AA980" s="110"/>
      <c r="AB980" s="22"/>
      <c r="AC980" s="141"/>
      <c r="AD980" s="114"/>
      <c r="AE980" s="213"/>
      <c r="AF980" s="114"/>
      <c r="AG980" s="140"/>
      <c r="AH980" s="105"/>
      <c r="AI980" s="88"/>
      <c r="AJ980" s="88"/>
    </row>
    <row r="981" spans="1:36" x14ac:dyDescent="0.25">
      <c r="A981" s="7">
        <v>82</v>
      </c>
      <c r="B981" s="232" t="s">
        <v>34</v>
      </c>
      <c r="C981" s="24">
        <v>69123437</v>
      </c>
      <c r="D981" s="7"/>
      <c r="E981" s="199" t="s">
        <v>5228</v>
      </c>
      <c r="F981" s="43" t="s">
        <v>5406</v>
      </c>
      <c r="G981" s="8" t="s">
        <v>5408</v>
      </c>
      <c r="H981" s="8" t="s">
        <v>224</v>
      </c>
      <c r="I981" s="8"/>
      <c r="J981" s="26" t="s">
        <v>5407</v>
      </c>
      <c r="K981" s="78">
        <f t="shared" ca="1" si="2"/>
        <v>266.0516489583315</v>
      </c>
      <c r="L981" s="33">
        <v>43774</v>
      </c>
      <c r="M981" s="24" t="s">
        <v>4</v>
      </c>
      <c r="N981" s="24"/>
      <c r="O981" s="40" t="s">
        <v>5862</v>
      </c>
      <c r="P981" s="43" t="s">
        <v>1211</v>
      </c>
      <c r="Q981" s="22">
        <v>43774</v>
      </c>
      <c r="R981" s="141" t="s">
        <v>5576</v>
      </c>
      <c r="S981" s="8" t="s">
        <v>1569</v>
      </c>
      <c r="T981" s="7" t="s">
        <v>1569</v>
      </c>
      <c r="U981" s="240" t="s">
        <v>6501</v>
      </c>
      <c r="V981" s="159" t="s">
        <v>1689</v>
      </c>
      <c r="W981" s="159" t="s">
        <v>5939</v>
      </c>
      <c r="X981" s="22">
        <v>43775</v>
      </c>
      <c r="Y981" s="141" t="s">
        <v>5957</v>
      </c>
      <c r="Z981" s="22"/>
      <c r="AA981" s="110"/>
      <c r="AB981" s="22"/>
      <c r="AC981" s="141"/>
      <c r="AD981" s="114"/>
      <c r="AE981" s="213"/>
      <c r="AF981" s="114"/>
      <c r="AG981" s="140"/>
      <c r="AH981" s="105"/>
      <c r="AI981" s="88"/>
      <c r="AJ981" s="88"/>
    </row>
    <row r="982" spans="1:36" x14ac:dyDescent="0.25">
      <c r="A982" s="7">
        <v>71</v>
      </c>
      <c r="B982" s="233" t="s">
        <v>465</v>
      </c>
      <c r="C982" s="43">
        <v>69114395</v>
      </c>
      <c r="D982" s="7"/>
      <c r="E982" s="199" t="s">
        <v>5180</v>
      </c>
      <c r="F982" s="43" t="s">
        <v>5276</v>
      </c>
      <c r="G982" s="26" t="s">
        <v>5277</v>
      </c>
      <c r="H982" s="26" t="s">
        <v>4410</v>
      </c>
      <c r="I982" s="8"/>
      <c r="J982" s="26" t="s">
        <v>843</v>
      </c>
      <c r="K982" s="78">
        <f t="shared" ca="1" si="2"/>
        <v>266.29065358795924</v>
      </c>
      <c r="L982" s="33">
        <v>43774</v>
      </c>
      <c r="M982" s="43" t="s">
        <v>4</v>
      </c>
      <c r="N982" s="26" t="s">
        <v>5510</v>
      </c>
      <c r="O982" s="26" t="s">
        <v>6428</v>
      </c>
      <c r="P982" s="43" t="s">
        <v>1211</v>
      </c>
      <c r="Q982" s="22">
        <v>43774</v>
      </c>
      <c r="R982" s="141" t="s">
        <v>5590</v>
      </c>
      <c r="S982" s="26" t="s">
        <v>5583</v>
      </c>
      <c r="T982" s="7" t="s">
        <v>1569</v>
      </c>
      <c r="U982" s="240" t="s">
        <v>6501</v>
      </c>
      <c r="V982" s="159" t="s">
        <v>1689</v>
      </c>
      <c r="W982" s="159" t="s">
        <v>6452</v>
      </c>
      <c r="X982" s="22">
        <v>43776</v>
      </c>
      <c r="Y982" s="141" t="s">
        <v>5967</v>
      </c>
      <c r="Z982" s="22"/>
      <c r="AA982" s="110"/>
      <c r="AB982" s="22"/>
      <c r="AC982" s="141"/>
      <c r="AD982" s="114"/>
      <c r="AE982" s="213"/>
      <c r="AF982" s="114"/>
      <c r="AG982" s="140"/>
      <c r="AH982" s="105"/>
      <c r="AI982" s="88"/>
      <c r="AJ982" s="88"/>
    </row>
    <row r="983" spans="1:36" x14ac:dyDescent="0.25">
      <c r="A983" s="7">
        <v>88</v>
      </c>
      <c r="B983" s="232" t="s">
        <v>34</v>
      </c>
      <c r="C983" s="53">
        <v>69161257</v>
      </c>
      <c r="D983" s="7"/>
      <c r="E983" s="219">
        <v>43774.283333333333</v>
      </c>
      <c r="F983" s="53" t="s">
        <v>5674</v>
      </c>
      <c r="G983" s="118" t="s">
        <v>5675</v>
      </c>
      <c r="H983" s="118"/>
      <c r="I983" s="8"/>
      <c r="J983" s="117" t="s">
        <v>4440</v>
      </c>
      <c r="K983" s="78">
        <f t="shared" ca="1" si="2"/>
        <v>58.359982291665801</v>
      </c>
      <c r="L983" s="33">
        <v>43775</v>
      </c>
      <c r="M983" s="24" t="s">
        <v>4</v>
      </c>
      <c r="N983" s="117" t="s">
        <v>6340</v>
      </c>
      <c r="O983" s="49" t="s">
        <v>5882</v>
      </c>
      <c r="P983" s="43" t="s">
        <v>1211</v>
      </c>
      <c r="Q983" s="22">
        <v>43775</v>
      </c>
      <c r="R983" s="141" t="s">
        <v>5989</v>
      </c>
      <c r="S983" s="8" t="s">
        <v>1569</v>
      </c>
      <c r="T983" s="7" t="s">
        <v>1569</v>
      </c>
      <c r="U983" s="240" t="s">
        <v>6501</v>
      </c>
      <c r="V983" s="159" t="s">
        <v>1689</v>
      </c>
      <c r="W983" s="159" t="s">
        <v>6452</v>
      </c>
      <c r="X983" s="110"/>
      <c r="Y983" s="141"/>
      <c r="Z983" s="22"/>
      <c r="AA983" s="110"/>
      <c r="AB983" s="22"/>
      <c r="AC983" s="141"/>
      <c r="AD983" s="114"/>
      <c r="AE983" s="213"/>
      <c r="AF983" s="114"/>
      <c r="AG983" s="140"/>
      <c r="AH983" s="105"/>
      <c r="AI983" s="88"/>
      <c r="AJ983" s="88"/>
    </row>
    <row r="984" spans="1:36" x14ac:dyDescent="0.25">
      <c r="A984" s="7">
        <v>90</v>
      </c>
      <c r="B984" s="232" t="s">
        <v>34</v>
      </c>
      <c r="C984" s="53">
        <v>69163157</v>
      </c>
      <c r="D984" s="7"/>
      <c r="E984" s="219">
        <v>43774.357638888891</v>
      </c>
      <c r="F984" s="53" t="s">
        <v>5672</v>
      </c>
      <c r="G984" s="118" t="s">
        <v>5673</v>
      </c>
      <c r="H984" s="118" t="s">
        <v>1798</v>
      </c>
      <c r="I984" s="8"/>
      <c r="J984" s="117" t="s">
        <v>5690</v>
      </c>
      <c r="K984" s="78">
        <f t="shared" ca="1" si="2"/>
        <v>58.285676736108144</v>
      </c>
      <c r="L984" s="33">
        <v>43775</v>
      </c>
      <c r="M984" s="24" t="s">
        <v>4</v>
      </c>
      <c r="N984" s="220" t="s">
        <v>6341</v>
      </c>
      <c r="O984" s="49" t="s">
        <v>5703</v>
      </c>
      <c r="P984" s="43" t="s">
        <v>1211</v>
      </c>
      <c r="Q984" s="22">
        <v>43769</v>
      </c>
      <c r="R984" s="141" t="s">
        <v>5990</v>
      </c>
      <c r="S984" s="8" t="s">
        <v>1569</v>
      </c>
      <c r="T984" s="7" t="s">
        <v>1569</v>
      </c>
      <c r="U984" s="240" t="s">
        <v>6501</v>
      </c>
      <c r="V984" s="159" t="s">
        <v>1689</v>
      </c>
      <c r="W984" s="159" t="s">
        <v>5939</v>
      </c>
      <c r="X984" s="110"/>
      <c r="Y984" s="141"/>
      <c r="Z984" s="22"/>
      <c r="AA984" s="110"/>
      <c r="AB984" s="22"/>
      <c r="AC984" s="141"/>
      <c r="AD984" s="114"/>
      <c r="AE984" s="213"/>
      <c r="AF984" s="114"/>
      <c r="AG984" s="140"/>
      <c r="AH984" s="105"/>
      <c r="AI984" s="88"/>
      <c r="AJ984" s="88"/>
    </row>
    <row r="985" spans="1:36" x14ac:dyDescent="0.25">
      <c r="A985" s="7">
        <v>114</v>
      </c>
      <c r="B985" s="233" t="s">
        <v>34</v>
      </c>
      <c r="C985" s="24">
        <v>69113109</v>
      </c>
      <c r="D985" s="7"/>
      <c r="E985" s="30">
        <v>43773.285844907405</v>
      </c>
      <c r="F985" s="24" t="s">
        <v>5725</v>
      </c>
      <c r="G985" s="40" t="s">
        <v>5761</v>
      </c>
      <c r="H985" s="40" t="s">
        <v>173</v>
      </c>
      <c r="I985" s="8"/>
      <c r="J985" s="40" t="s">
        <v>5802</v>
      </c>
      <c r="K985" s="78">
        <f t="shared" ca="1" si="2"/>
        <v>59.357470717593969</v>
      </c>
      <c r="L985" s="33">
        <v>43775</v>
      </c>
      <c r="M985" s="24" t="s">
        <v>4</v>
      </c>
      <c r="N985" s="40" t="s">
        <v>5832</v>
      </c>
      <c r="O985" s="40" t="s">
        <v>5832</v>
      </c>
      <c r="P985" s="43" t="s">
        <v>1211</v>
      </c>
      <c r="Q985" s="22">
        <v>43774</v>
      </c>
      <c r="R985" s="141" t="s">
        <v>5992</v>
      </c>
      <c r="S985" s="8" t="s">
        <v>1569</v>
      </c>
      <c r="T985" s="7" t="s">
        <v>1569</v>
      </c>
      <c r="U985" s="240" t="s">
        <v>6501</v>
      </c>
      <c r="V985" s="159" t="s">
        <v>1689</v>
      </c>
      <c r="W985" s="159" t="s">
        <v>6452</v>
      </c>
      <c r="X985" s="110"/>
      <c r="Y985" s="141"/>
      <c r="Z985" s="22"/>
      <c r="AA985" s="110"/>
      <c r="AB985" s="22"/>
      <c r="AC985" s="141"/>
      <c r="AD985" s="238"/>
      <c r="AE985" s="88"/>
      <c r="AF985" s="105"/>
      <c r="AG985" s="88"/>
      <c r="AH985" s="15"/>
    </row>
    <row r="986" spans="1:36" x14ac:dyDescent="0.25">
      <c r="A986" s="7">
        <v>117</v>
      </c>
      <c r="B986" s="233" t="s">
        <v>34</v>
      </c>
      <c r="C986" s="24">
        <v>69120057</v>
      </c>
      <c r="D986" s="7"/>
      <c r="E986" s="30">
        <v>43773.523460648146</v>
      </c>
      <c r="F986" s="24" t="s">
        <v>5728</v>
      </c>
      <c r="G986" s="40" t="s">
        <v>5765</v>
      </c>
      <c r="H986" s="40" t="s">
        <v>173</v>
      </c>
      <c r="I986" s="8"/>
      <c r="J986" s="40" t="s">
        <v>472</v>
      </c>
      <c r="K986" s="78">
        <f t="shared" ca="1" si="2"/>
        <v>59.119854976852366</v>
      </c>
      <c r="L986" s="33">
        <v>43775</v>
      </c>
      <c r="M986" s="24" t="s">
        <v>4</v>
      </c>
      <c r="N986" s="40" t="s">
        <v>5835</v>
      </c>
      <c r="O986" s="40" t="s">
        <v>5835</v>
      </c>
      <c r="P986" s="43" t="s">
        <v>1211</v>
      </c>
      <c r="Q986" s="22">
        <v>43775</v>
      </c>
      <c r="R986" s="141" t="s">
        <v>5993</v>
      </c>
      <c r="S986" s="8" t="s">
        <v>1569</v>
      </c>
      <c r="T986" s="7" t="s">
        <v>1569</v>
      </c>
      <c r="U986" s="240" t="s">
        <v>6501</v>
      </c>
      <c r="V986" s="159" t="s">
        <v>1689</v>
      </c>
      <c r="W986" s="159" t="s">
        <v>5939</v>
      </c>
      <c r="X986" s="110"/>
      <c r="Y986" s="141"/>
      <c r="Z986" s="22"/>
      <c r="AA986" s="110"/>
      <c r="AB986" s="22"/>
      <c r="AC986" s="141"/>
      <c r="AD986" s="238"/>
      <c r="AE986" s="88"/>
      <c r="AF986" s="105"/>
      <c r="AG986" s="88"/>
      <c r="AH986" s="15"/>
    </row>
    <row r="987" spans="1:36" x14ac:dyDescent="0.25">
      <c r="A987" s="7">
        <v>99</v>
      </c>
      <c r="B987" s="233" t="s">
        <v>931</v>
      </c>
      <c r="C987" s="96">
        <v>69135473</v>
      </c>
      <c r="D987" s="7"/>
      <c r="E987" s="219">
        <v>43773.709791666668</v>
      </c>
      <c r="F987" s="43" t="s">
        <v>5718</v>
      </c>
      <c r="G987" s="26" t="s">
        <v>5739</v>
      </c>
      <c r="H987" s="26" t="s">
        <v>2022</v>
      </c>
      <c r="I987" s="8"/>
      <c r="J987" s="26" t="s">
        <v>5787</v>
      </c>
      <c r="K987" s="78">
        <f t="shared" ca="1" si="2"/>
        <v>58.933523958330625</v>
      </c>
      <c r="L987" s="33">
        <v>43775</v>
      </c>
      <c r="M987" s="24" t="s">
        <v>4</v>
      </c>
      <c r="N987" s="26" t="s">
        <v>5817</v>
      </c>
      <c r="O987" s="26" t="s">
        <v>5893</v>
      </c>
      <c r="P987" s="43" t="s">
        <v>1211</v>
      </c>
      <c r="Q987" s="22">
        <v>43776</v>
      </c>
      <c r="R987" s="141" t="s">
        <v>5974</v>
      </c>
      <c r="S987" s="8" t="s">
        <v>5977</v>
      </c>
      <c r="T987" s="7" t="s">
        <v>1569</v>
      </c>
      <c r="U987" s="240" t="s">
        <v>6501</v>
      </c>
      <c r="V987" s="159" t="s">
        <v>1689</v>
      </c>
      <c r="W987" s="159" t="s">
        <v>5939</v>
      </c>
      <c r="X987" s="22">
        <v>43776</v>
      </c>
      <c r="Y987" s="141" t="s">
        <v>5969</v>
      </c>
      <c r="Z987" s="22"/>
      <c r="AA987" s="110"/>
      <c r="AB987" s="22"/>
      <c r="AC987" s="141"/>
      <c r="AD987" s="238"/>
      <c r="AE987" s="88"/>
      <c r="AF987" s="105"/>
      <c r="AG987" s="88"/>
      <c r="AH987" s="15"/>
    </row>
    <row r="988" spans="1:36" x14ac:dyDescent="0.25">
      <c r="A988" s="7">
        <v>105</v>
      </c>
      <c r="B988" s="233" t="s">
        <v>465</v>
      </c>
      <c r="C988" s="43">
        <v>69120041</v>
      </c>
      <c r="D988" s="7"/>
      <c r="E988" s="219">
        <v>43773.525868055556</v>
      </c>
      <c r="F988" s="43" t="s">
        <v>5721</v>
      </c>
      <c r="G988" s="26" t="s">
        <v>5746</v>
      </c>
      <c r="H988" s="26" t="s">
        <v>89</v>
      </c>
      <c r="I988" s="8"/>
      <c r="J988" s="26" t="s">
        <v>5792</v>
      </c>
      <c r="K988" s="78">
        <f t="shared" ca="1" si="2"/>
        <v>59.117447569442447</v>
      </c>
      <c r="L988" s="33">
        <v>43775</v>
      </c>
      <c r="M988" s="24" t="s">
        <v>4</v>
      </c>
      <c r="N988" s="26" t="s">
        <v>5823</v>
      </c>
      <c r="O988" s="26" t="s">
        <v>5823</v>
      </c>
      <c r="P988" s="43" t="s">
        <v>1211</v>
      </c>
      <c r="Q988" s="22">
        <v>43775</v>
      </c>
      <c r="R988" s="93" t="s">
        <v>5983</v>
      </c>
      <c r="S988" s="8" t="s">
        <v>5979</v>
      </c>
      <c r="T988" s="7" t="s">
        <v>1569</v>
      </c>
      <c r="U988" s="240" t="s">
        <v>6501</v>
      </c>
      <c r="V988" s="159" t="s">
        <v>1689</v>
      </c>
      <c r="W988" s="159" t="s">
        <v>6452</v>
      </c>
      <c r="X988" s="110"/>
      <c r="Y988" s="141"/>
      <c r="Z988" s="22"/>
      <c r="AA988" s="110"/>
      <c r="AB988" s="22"/>
      <c r="AC988" s="141"/>
      <c r="AD988" s="238"/>
      <c r="AE988" s="88"/>
      <c r="AF988" s="105"/>
      <c r="AG988" s="88"/>
      <c r="AH988" s="15"/>
    </row>
    <row r="989" spans="1:36" x14ac:dyDescent="0.25">
      <c r="A989" s="7">
        <v>106</v>
      </c>
      <c r="B989" s="233" t="s">
        <v>2710</v>
      </c>
      <c r="C989" s="43">
        <v>69121107</v>
      </c>
      <c r="D989" s="7"/>
      <c r="E989" s="219">
        <v>43773.5546412037</v>
      </c>
      <c r="F989" s="43" t="s">
        <v>5722</v>
      </c>
      <c r="G989" s="26" t="s">
        <v>5747</v>
      </c>
      <c r="H989" s="26" t="s">
        <v>25</v>
      </c>
      <c r="I989" s="8"/>
      <c r="J989" s="26" t="s">
        <v>5793</v>
      </c>
      <c r="K989" s="78">
        <f t="shared" ca="1" si="2"/>
        <v>59.088674421298492</v>
      </c>
      <c r="L989" s="33">
        <v>43775</v>
      </c>
      <c r="M989" s="24" t="s">
        <v>4</v>
      </c>
      <c r="N989" s="26" t="s">
        <v>5824</v>
      </c>
      <c r="O989" s="26" t="s">
        <v>6437</v>
      </c>
      <c r="P989" s="43" t="s">
        <v>1211</v>
      </c>
      <c r="Q989" s="22">
        <v>43776</v>
      </c>
      <c r="R989" s="141" t="s">
        <v>5974</v>
      </c>
      <c r="S989" s="8" t="s">
        <v>1569</v>
      </c>
      <c r="T989" s="7" t="s">
        <v>1569</v>
      </c>
      <c r="U989" s="240" t="s">
        <v>6501</v>
      </c>
      <c r="V989" s="159" t="s">
        <v>1689</v>
      </c>
      <c r="W989" s="159" t="s">
        <v>6452</v>
      </c>
      <c r="X989" s="110"/>
      <c r="Y989" s="141"/>
      <c r="Z989" s="22"/>
      <c r="AA989" s="110"/>
      <c r="AB989" s="22"/>
      <c r="AC989" s="141"/>
      <c r="AD989" s="238"/>
      <c r="AE989" s="88"/>
      <c r="AF989" s="105"/>
      <c r="AG989" s="88"/>
      <c r="AH989" s="15"/>
    </row>
    <row r="990" spans="1:36" x14ac:dyDescent="0.25">
      <c r="A990" s="7">
        <v>151</v>
      </c>
      <c r="B990" s="233" t="s">
        <v>6044</v>
      </c>
      <c r="C990" s="96">
        <v>69181203</v>
      </c>
      <c r="D990" s="7"/>
      <c r="E990" s="219">
        <v>43774.746504629627</v>
      </c>
      <c r="F990" s="96">
        <v>790150</v>
      </c>
      <c r="G990" s="26" t="s">
        <v>6122</v>
      </c>
      <c r="H990" s="26" t="s">
        <v>6146</v>
      </c>
      <c r="I990" s="8"/>
      <c r="J990" s="26" t="s">
        <v>2465</v>
      </c>
      <c r="K990" s="78">
        <f t="shared" ca="1" si="2"/>
        <v>57.896810995371197</v>
      </c>
      <c r="L990" s="33">
        <v>43776</v>
      </c>
      <c r="M990" s="24" t="s">
        <v>4</v>
      </c>
      <c r="N990" s="26" t="s">
        <v>6251</v>
      </c>
      <c r="O990" s="26" t="s">
        <v>6431</v>
      </c>
      <c r="P990" s="43"/>
      <c r="Q990" s="22"/>
      <c r="R990" s="141"/>
      <c r="S990" s="8"/>
      <c r="T990" s="7"/>
      <c r="U990" s="240" t="s">
        <v>6501</v>
      </c>
      <c r="V990" s="159" t="s">
        <v>1689</v>
      </c>
      <c r="W990" s="159" t="s">
        <v>6452</v>
      </c>
      <c r="X990" s="110"/>
      <c r="Y990" s="141"/>
      <c r="Z990" s="22"/>
      <c r="AA990" s="110"/>
      <c r="AB990" s="22"/>
      <c r="AC990" s="141"/>
      <c r="AD990" s="238"/>
      <c r="AE990" s="88"/>
      <c r="AF990" s="105"/>
      <c r="AG990" s="88"/>
      <c r="AH990" s="15"/>
    </row>
    <row r="991" spans="1:36" x14ac:dyDescent="0.25">
      <c r="A991" s="7">
        <v>49</v>
      </c>
      <c r="B991" s="233" t="s">
        <v>33</v>
      </c>
      <c r="C991" s="43">
        <v>69074875</v>
      </c>
      <c r="D991" s="7"/>
      <c r="E991" s="199" t="s">
        <v>5176</v>
      </c>
      <c r="F991" s="96">
        <v>936</v>
      </c>
      <c r="G991" s="26" t="s">
        <v>5269</v>
      </c>
      <c r="H991" s="26" t="s">
        <v>2941</v>
      </c>
      <c r="I991" s="8"/>
      <c r="J991" s="26" t="s">
        <v>2465</v>
      </c>
      <c r="K991" s="78">
        <f t="shared" ca="1" si="2"/>
        <v>325.35271377314348</v>
      </c>
      <c r="L991" s="33">
        <v>43774</v>
      </c>
      <c r="M991" s="43" t="s">
        <v>4</v>
      </c>
      <c r="N991" s="26" t="s">
        <v>5437</v>
      </c>
      <c r="O991" s="26" t="s">
        <v>5853</v>
      </c>
      <c r="P991" s="43" t="s">
        <v>1211</v>
      </c>
      <c r="Q991" s="22">
        <v>43775</v>
      </c>
      <c r="R991" s="141" t="s">
        <v>6514</v>
      </c>
      <c r="S991" s="26" t="s">
        <v>2930</v>
      </c>
      <c r="T991" s="7" t="s">
        <v>1569</v>
      </c>
      <c r="U991" s="240" t="s">
        <v>6501</v>
      </c>
      <c r="V991" s="22">
        <v>43776</v>
      </c>
      <c r="W991" s="159" t="s">
        <v>1689</v>
      </c>
      <c r="X991" s="22">
        <v>43775</v>
      </c>
      <c r="Y991" s="141" t="s">
        <v>5922</v>
      </c>
      <c r="Z991" s="22" t="s">
        <v>1569</v>
      </c>
      <c r="AA991" s="141" t="s">
        <v>5636</v>
      </c>
      <c r="AB991" s="22"/>
      <c r="AC991" s="141"/>
      <c r="AD991" s="114"/>
      <c r="AE991" s="213"/>
      <c r="AF991" s="114"/>
      <c r="AG991" s="140"/>
      <c r="AH991" s="105"/>
      <c r="AI991" s="88"/>
      <c r="AJ991" s="88"/>
    </row>
    <row r="992" spans="1:36" x14ac:dyDescent="0.25">
      <c r="A992" s="7">
        <v>126</v>
      </c>
      <c r="B992" s="246" t="s">
        <v>33</v>
      </c>
      <c r="C992" s="43">
        <v>69116279</v>
      </c>
      <c r="D992" s="7"/>
      <c r="E992" s="219">
        <v>43773.411539351851</v>
      </c>
      <c r="F992" s="96">
        <v>790118</v>
      </c>
      <c r="G992" s="26" t="s">
        <v>6087</v>
      </c>
      <c r="H992" s="26" t="s">
        <v>173</v>
      </c>
      <c r="I992" s="8"/>
      <c r="J992" s="26" t="s">
        <v>6158</v>
      </c>
      <c r="K992" s="78">
        <f t="shared" ca="1" si="2"/>
        <v>59.231776273147261</v>
      </c>
      <c r="L992" s="33">
        <v>43776</v>
      </c>
      <c r="M992" s="24" t="s">
        <v>4</v>
      </c>
      <c r="N992" s="26" t="s">
        <v>6232</v>
      </c>
      <c r="O992" s="26" t="s">
        <v>1443</v>
      </c>
      <c r="P992" s="43" t="s">
        <v>1211</v>
      </c>
      <c r="Q992" s="22">
        <v>43776</v>
      </c>
      <c r="R992" s="141" t="s">
        <v>6519</v>
      </c>
      <c r="S992" s="8" t="s">
        <v>2930</v>
      </c>
      <c r="T992" s="7"/>
      <c r="U992" s="240" t="s">
        <v>6501</v>
      </c>
      <c r="V992" s="22">
        <v>43776</v>
      </c>
      <c r="W992" s="159" t="s">
        <v>1689</v>
      </c>
      <c r="X992" s="110"/>
      <c r="Y992" s="141"/>
      <c r="Z992" s="22"/>
      <c r="AA992" s="110"/>
      <c r="AB992" s="22"/>
      <c r="AC992" s="141"/>
      <c r="AD992" s="238"/>
      <c r="AE992" s="88"/>
      <c r="AF992" s="105"/>
      <c r="AG992" s="88"/>
      <c r="AH992" s="15"/>
    </row>
    <row r="993" spans="1:36" x14ac:dyDescent="0.25">
      <c r="A993" s="7">
        <v>158</v>
      </c>
      <c r="B993" s="233" t="s">
        <v>33</v>
      </c>
      <c r="C993" s="96">
        <v>69120135</v>
      </c>
      <c r="D993" s="7"/>
      <c r="E993" s="219">
        <v>43773.570486111108</v>
      </c>
      <c r="F993" s="96">
        <v>94683</v>
      </c>
      <c r="G993" s="26" t="s">
        <v>6130</v>
      </c>
      <c r="H993" s="26" t="s">
        <v>224</v>
      </c>
      <c r="I993" s="8"/>
      <c r="J993" s="26" t="s">
        <v>6184</v>
      </c>
      <c r="K993" s="78">
        <f t="shared" ca="1" si="2"/>
        <v>59.072829513890611</v>
      </c>
      <c r="L993" s="33">
        <v>43776</v>
      </c>
      <c r="M993" s="24" t="s">
        <v>4</v>
      </c>
      <c r="N993" s="26" t="s">
        <v>6221</v>
      </c>
      <c r="O993" s="26" t="s">
        <v>6409</v>
      </c>
      <c r="P993" s="43" t="s">
        <v>1211</v>
      </c>
      <c r="Q993" s="22">
        <v>43775</v>
      </c>
      <c r="R993" s="141" t="s">
        <v>6525</v>
      </c>
      <c r="S993" s="8" t="s">
        <v>6528</v>
      </c>
      <c r="T993" s="7"/>
      <c r="U993" s="240" t="s">
        <v>6501</v>
      </c>
      <c r="V993" s="22">
        <v>43776</v>
      </c>
      <c r="W993" s="159" t="s">
        <v>1689</v>
      </c>
      <c r="X993" s="110"/>
      <c r="Y993" s="141"/>
      <c r="Z993" s="22"/>
      <c r="AA993" s="110"/>
      <c r="AB993" s="22"/>
      <c r="AC993" s="141"/>
      <c r="AD993" s="238"/>
      <c r="AE993" s="88"/>
      <c r="AF993" s="105"/>
      <c r="AG993" s="88"/>
      <c r="AH993" s="15"/>
    </row>
    <row r="994" spans="1:36" x14ac:dyDescent="0.25">
      <c r="A994" s="7">
        <v>147</v>
      </c>
      <c r="B994" s="233" t="s">
        <v>63</v>
      </c>
      <c r="C994" s="96">
        <v>69170369</v>
      </c>
      <c r="D994" s="7"/>
      <c r="E994" s="210">
        <v>43774.529976851853</v>
      </c>
      <c r="F994" s="188" t="s">
        <v>6062</v>
      </c>
      <c r="G994" s="190" t="s">
        <v>6115</v>
      </c>
      <c r="H994" s="190" t="s">
        <v>55</v>
      </c>
      <c r="I994" s="8"/>
      <c r="J994" s="190" t="s">
        <v>546</v>
      </c>
      <c r="K994" s="78">
        <f t="shared" ca="1" si="2"/>
        <v>58.113338773146097</v>
      </c>
      <c r="L994" s="33">
        <v>43776</v>
      </c>
      <c r="M994" s="24" t="s">
        <v>4</v>
      </c>
      <c r="N994" s="190" t="s">
        <v>6211</v>
      </c>
      <c r="O994" s="190" t="s">
        <v>6407</v>
      </c>
      <c r="P994" s="43" t="s">
        <v>1219</v>
      </c>
      <c r="Q994" s="22">
        <v>43776</v>
      </c>
      <c r="R994" s="141" t="s">
        <v>6439</v>
      </c>
      <c r="S994" s="8" t="s">
        <v>1569</v>
      </c>
      <c r="T994" s="7"/>
      <c r="U994" s="240" t="s">
        <v>6501</v>
      </c>
      <c r="V994" s="22">
        <v>43776</v>
      </c>
      <c r="W994" s="93" t="s">
        <v>1689</v>
      </c>
      <c r="X994" s="110"/>
      <c r="Y994" s="141"/>
      <c r="Z994" s="22"/>
      <c r="AA994" s="110"/>
      <c r="AB994" s="22"/>
      <c r="AC994" s="141"/>
      <c r="AD994" s="238"/>
      <c r="AE994" s="88"/>
      <c r="AF994" s="105"/>
      <c r="AG994" s="88"/>
      <c r="AH994" s="15"/>
    </row>
    <row r="995" spans="1:36" x14ac:dyDescent="0.25">
      <c r="A995" s="7">
        <v>66</v>
      </c>
      <c r="B995" s="235" t="s">
        <v>59</v>
      </c>
      <c r="C995" s="24">
        <v>69099297</v>
      </c>
      <c r="D995" s="7"/>
      <c r="E995" s="201" t="s">
        <v>5224</v>
      </c>
      <c r="F995" s="24" t="s">
        <v>5398</v>
      </c>
      <c r="G995" s="40" t="s">
        <v>5400</v>
      </c>
      <c r="H995" s="40" t="s">
        <v>111</v>
      </c>
      <c r="I995" s="8"/>
      <c r="J995" s="40" t="s">
        <v>5399</v>
      </c>
      <c r="K995" s="78">
        <f t="shared" ca="1" si="2"/>
        <v>297.16677627314493</v>
      </c>
      <c r="L995" s="33">
        <v>43774</v>
      </c>
      <c r="M995" s="24" t="s">
        <v>4</v>
      </c>
      <c r="N995" s="40"/>
      <c r="O995" s="40" t="s">
        <v>2257</v>
      </c>
      <c r="P995" s="43" t="s">
        <v>1211</v>
      </c>
      <c r="Q995" s="22">
        <v>43774</v>
      </c>
      <c r="R995" s="141" t="s">
        <v>5623</v>
      </c>
      <c r="S995" s="8"/>
      <c r="T995" s="7" t="s">
        <v>1569</v>
      </c>
      <c r="U995" s="240" t="s">
        <v>6501</v>
      </c>
      <c r="V995" s="22">
        <v>43776</v>
      </c>
      <c r="W995" s="159" t="s">
        <v>1689</v>
      </c>
      <c r="X995" s="22">
        <v>43775</v>
      </c>
      <c r="Y995" s="141" t="s">
        <v>5129</v>
      </c>
      <c r="Z995" s="22">
        <v>43774</v>
      </c>
      <c r="AA995" s="141" t="s">
        <v>5623</v>
      </c>
      <c r="AB995" s="22"/>
      <c r="AC995" s="141"/>
      <c r="AD995" s="114"/>
      <c r="AE995" s="213"/>
      <c r="AF995" s="114"/>
      <c r="AG995" s="140"/>
      <c r="AH995" s="105"/>
      <c r="AI995" s="88"/>
      <c r="AJ995" s="88"/>
    </row>
    <row r="996" spans="1:36" x14ac:dyDescent="0.25">
      <c r="A996" s="7">
        <v>70</v>
      </c>
      <c r="B996" s="232" t="s">
        <v>59</v>
      </c>
      <c r="C996" s="25">
        <v>69109129</v>
      </c>
      <c r="D996" s="7"/>
      <c r="E996" s="201" t="s">
        <v>5186</v>
      </c>
      <c r="F996" s="25">
        <v>6785</v>
      </c>
      <c r="G996" s="40" t="s">
        <v>5295</v>
      </c>
      <c r="H996" s="40" t="s">
        <v>3861</v>
      </c>
      <c r="I996" s="8"/>
      <c r="J996" s="40" t="s">
        <v>5294</v>
      </c>
      <c r="K996" s="78">
        <f t="shared" ca="1" si="2"/>
        <v>266.64222766203602</v>
      </c>
      <c r="L996" s="33">
        <v>43774</v>
      </c>
      <c r="M996" s="43" t="s">
        <v>4</v>
      </c>
      <c r="N996" s="40" t="s">
        <v>5452</v>
      </c>
      <c r="O996" s="40" t="s">
        <v>1563</v>
      </c>
      <c r="P996" s="43" t="s">
        <v>1211</v>
      </c>
      <c r="Q996" s="22">
        <v>43775</v>
      </c>
      <c r="R996" s="141" t="s">
        <v>5641</v>
      </c>
      <c r="S996" s="8" t="s">
        <v>2930</v>
      </c>
      <c r="T996" s="7" t="s">
        <v>1569</v>
      </c>
      <c r="U996" s="240" t="s">
        <v>6501</v>
      </c>
      <c r="V996" s="22">
        <v>43776</v>
      </c>
      <c r="W996" s="159" t="s">
        <v>1689</v>
      </c>
      <c r="X996" s="22">
        <v>43775</v>
      </c>
      <c r="Y996" s="141" t="s">
        <v>6024</v>
      </c>
      <c r="Z996" s="22">
        <v>43775</v>
      </c>
      <c r="AA996" s="141" t="s">
        <v>5641</v>
      </c>
      <c r="AB996" s="22"/>
      <c r="AC996" s="141"/>
      <c r="AD996" s="114"/>
      <c r="AE996" s="213"/>
      <c r="AF996" s="114"/>
      <c r="AG996" s="140"/>
      <c r="AH996" s="105"/>
      <c r="AI996" s="88"/>
      <c r="AJ996" s="88"/>
    </row>
    <row r="997" spans="1:36" x14ac:dyDescent="0.25">
      <c r="A997" s="7">
        <v>96</v>
      </c>
      <c r="B997" s="247" t="s">
        <v>59</v>
      </c>
      <c r="C997" s="96">
        <v>69137869</v>
      </c>
      <c r="D997" s="7"/>
      <c r="E997" s="219">
        <v>43773.738969907405</v>
      </c>
      <c r="F997" s="43" t="s">
        <v>5714</v>
      </c>
      <c r="G997" s="26" t="s">
        <v>5735</v>
      </c>
      <c r="H997" s="26" t="s">
        <v>503</v>
      </c>
      <c r="I997" s="8"/>
      <c r="J997" s="26" t="s">
        <v>5783</v>
      </c>
      <c r="K997" s="78">
        <f t="shared" ca="1" si="2"/>
        <v>58.904345717593969</v>
      </c>
      <c r="L997" s="33">
        <v>43775</v>
      </c>
      <c r="M997" s="24" t="s">
        <v>4</v>
      </c>
      <c r="N997" s="26" t="s">
        <v>5812</v>
      </c>
      <c r="O997" s="26" t="s">
        <v>2594</v>
      </c>
      <c r="P997" s="43" t="s">
        <v>1211</v>
      </c>
      <c r="Q997" s="22">
        <v>43775</v>
      </c>
      <c r="R997" s="141" t="s">
        <v>5022</v>
      </c>
      <c r="S997" s="8" t="s">
        <v>1569</v>
      </c>
      <c r="T997" s="7" t="s">
        <v>1569</v>
      </c>
      <c r="U997" s="240" t="s">
        <v>6501</v>
      </c>
      <c r="V997" s="22">
        <v>43775</v>
      </c>
      <c r="W997" s="159" t="s">
        <v>1689</v>
      </c>
      <c r="X997" s="22">
        <v>43775</v>
      </c>
      <c r="Y997" s="141" t="s">
        <v>6027</v>
      </c>
      <c r="Z997" s="22"/>
      <c r="AA997" s="110"/>
      <c r="AB997" s="22"/>
      <c r="AC997" s="141"/>
      <c r="AD997" s="238"/>
      <c r="AE997" s="88"/>
      <c r="AF997" s="105"/>
      <c r="AG997" s="88"/>
      <c r="AH997" s="15"/>
    </row>
    <row r="998" spans="1:36" x14ac:dyDescent="0.25">
      <c r="A998" s="7">
        <v>115</v>
      </c>
      <c r="B998" s="235" t="s">
        <v>59</v>
      </c>
      <c r="C998" s="24">
        <v>69113123</v>
      </c>
      <c r="D998" s="7"/>
      <c r="E998" s="30">
        <v>43773.286770833336</v>
      </c>
      <c r="F998" s="24" t="s">
        <v>5726</v>
      </c>
      <c r="G998" s="40" t="s">
        <v>5762</v>
      </c>
      <c r="H998" s="40" t="s">
        <v>2951</v>
      </c>
      <c r="I998" s="8"/>
      <c r="J998" s="40" t="s">
        <v>314</v>
      </c>
      <c r="K998" s="78">
        <f t="shared" ca="1" si="2"/>
        <v>59.3565447916626</v>
      </c>
      <c r="L998" s="33">
        <v>43775</v>
      </c>
      <c r="M998" s="24" t="s">
        <v>4</v>
      </c>
      <c r="N998" s="40" t="s">
        <v>6350</v>
      </c>
      <c r="O998" s="40" t="s">
        <v>6350</v>
      </c>
      <c r="P998" s="43" t="s">
        <v>1211</v>
      </c>
      <c r="Q998" s="22">
        <v>43775</v>
      </c>
      <c r="R998" s="141" t="s">
        <v>6001</v>
      </c>
      <c r="S998" s="8" t="s">
        <v>2930</v>
      </c>
      <c r="T998" s="7" t="s">
        <v>1569</v>
      </c>
      <c r="U998" s="240" t="s">
        <v>6501</v>
      </c>
      <c r="V998" s="22">
        <v>43774</v>
      </c>
      <c r="W998" s="159" t="s">
        <v>1689</v>
      </c>
      <c r="X998" s="22">
        <v>43775</v>
      </c>
      <c r="Y998" s="141" t="s">
        <v>5623</v>
      </c>
      <c r="Z998" s="22"/>
      <c r="AA998" s="110"/>
      <c r="AB998" s="22"/>
      <c r="AC998" s="141"/>
      <c r="AD998" s="238"/>
      <c r="AE998" s="88"/>
      <c r="AF998" s="105"/>
      <c r="AG998" s="88"/>
      <c r="AH998" s="15"/>
    </row>
    <row r="999" spans="1:36" x14ac:dyDescent="0.25">
      <c r="A999" s="7">
        <v>116</v>
      </c>
      <c r="B999" s="235" t="s">
        <v>59</v>
      </c>
      <c r="C999" s="24">
        <v>69115581</v>
      </c>
      <c r="D999" s="7"/>
      <c r="E999" s="30">
        <v>43773.390787037039</v>
      </c>
      <c r="F999" s="24" t="s">
        <v>5727</v>
      </c>
      <c r="G999" s="40" t="s">
        <v>5763</v>
      </c>
      <c r="H999" s="40" t="s">
        <v>25</v>
      </c>
      <c r="I999" s="8"/>
      <c r="J999" s="40" t="s">
        <v>5803</v>
      </c>
      <c r="K999" s="78">
        <f t="shared" ca="1" si="2"/>
        <v>59.252528587960114</v>
      </c>
      <c r="L999" s="33">
        <v>43775</v>
      </c>
      <c r="M999" s="24" t="s">
        <v>4</v>
      </c>
      <c r="N999" s="40" t="s">
        <v>5833</v>
      </c>
      <c r="O999" s="40" t="s">
        <v>4623</v>
      </c>
      <c r="P999" s="43" t="s">
        <v>1211</v>
      </c>
      <c r="Q999" s="22">
        <v>43774</v>
      </c>
      <c r="R999" s="141" t="s">
        <v>6002</v>
      </c>
      <c r="S999" s="8" t="s">
        <v>2930</v>
      </c>
      <c r="T999" s="7" t="s">
        <v>1569</v>
      </c>
      <c r="U999" s="240" t="s">
        <v>6501</v>
      </c>
      <c r="V999" s="22">
        <v>43775</v>
      </c>
      <c r="W999" s="159" t="s">
        <v>1689</v>
      </c>
      <c r="X999" s="22">
        <v>43775</v>
      </c>
      <c r="Y999" s="141" t="s">
        <v>5623</v>
      </c>
      <c r="Z999" s="22"/>
      <c r="AA999" s="110"/>
      <c r="AB999" s="22"/>
      <c r="AC999" s="141"/>
      <c r="AD999" s="238"/>
      <c r="AE999" s="88"/>
      <c r="AF999" s="105"/>
      <c r="AG999" s="88"/>
      <c r="AH999" s="15"/>
    </row>
    <row r="1000" spans="1:36" x14ac:dyDescent="0.25">
      <c r="A1000" s="7">
        <v>149</v>
      </c>
      <c r="B1000" s="233" t="s">
        <v>3150</v>
      </c>
      <c r="C1000" s="96">
        <v>69177575</v>
      </c>
      <c r="D1000" s="7"/>
      <c r="E1000" s="219">
        <v>43774.655555555553</v>
      </c>
      <c r="F1000" s="43">
        <v>28000716</v>
      </c>
      <c r="G1000" s="26" t="s">
        <v>6118</v>
      </c>
      <c r="H1000" s="26" t="s">
        <v>1798</v>
      </c>
      <c r="I1000" s="8"/>
      <c r="J1000" s="26" t="s">
        <v>3311</v>
      </c>
      <c r="K1000" s="78">
        <f t="shared" ca="1" si="2"/>
        <v>57.987760069445358</v>
      </c>
      <c r="L1000" s="33">
        <v>43776</v>
      </c>
      <c r="M1000" s="24" t="s">
        <v>1209</v>
      </c>
      <c r="N1000" s="26" t="s">
        <v>6214</v>
      </c>
      <c r="O1000" s="26" t="s">
        <v>6214</v>
      </c>
      <c r="P1000" s="43" t="s">
        <v>1211</v>
      </c>
      <c r="Q1000" s="22">
        <v>43776</v>
      </c>
      <c r="R1000" s="141" t="s">
        <v>6536</v>
      </c>
      <c r="S1000" s="8"/>
      <c r="T1000" s="7"/>
      <c r="U1000" s="240" t="s">
        <v>6501</v>
      </c>
      <c r="V1000" s="22">
        <v>43776</v>
      </c>
      <c r="W1000" s="159" t="s">
        <v>1689</v>
      </c>
      <c r="X1000" s="110"/>
      <c r="Y1000" s="141"/>
      <c r="Z1000" s="22"/>
      <c r="AA1000" s="110"/>
      <c r="AB1000" s="22"/>
      <c r="AC1000" s="141"/>
      <c r="AD1000" s="238"/>
      <c r="AE1000" s="88"/>
      <c r="AF1000" s="105"/>
      <c r="AG1000" s="88"/>
      <c r="AH1000" s="15"/>
    </row>
    <row r="1001" spans="1:36" x14ac:dyDescent="0.25">
      <c r="A1001" s="7">
        <v>64</v>
      </c>
      <c r="B1001" s="234" t="s">
        <v>63</v>
      </c>
      <c r="C1001" s="91">
        <v>69098597</v>
      </c>
      <c r="D1001" s="7"/>
      <c r="E1001" s="200" t="s">
        <v>5011</v>
      </c>
      <c r="F1001" s="24" t="s">
        <v>87</v>
      </c>
      <c r="G1001" s="90" t="s">
        <v>88</v>
      </c>
      <c r="H1001" s="45" t="s">
        <v>4827</v>
      </c>
      <c r="I1001" s="8"/>
      <c r="J1001" s="90" t="s">
        <v>4884</v>
      </c>
      <c r="K1001" s="78">
        <f t="shared" ca="1" si="2"/>
        <v>297.21623229166289</v>
      </c>
      <c r="L1001" s="33">
        <v>43773</v>
      </c>
      <c r="M1001" s="7" t="s">
        <v>4</v>
      </c>
      <c r="N1001" s="99" t="s">
        <v>4928</v>
      </c>
      <c r="O1001" s="99" t="s">
        <v>5871</v>
      </c>
      <c r="P1001" s="43" t="s">
        <v>1219</v>
      </c>
      <c r="Q1001" s="22">
        <v>43777</v>
      </c>
      <c r="R1001" s="141" t="s">
        <v>6008</v>
      </c>
      <c r="S1001" s="8" t="s">
        <v>1569</v>
      </c>
      <c r="T1001" s="7" t="s">
        <v>1569</v>
      </c>
      <c r="U1001" s="159" t="s">
        <v>6571</v>
      </c>
      <c r="V1001" s="225">
        <v>43777</v>
      </c>
      <c r="W1001" s="93" t="s">
        <v>6023</v>
      </c>
      <c r="X1001" s="22">
        <v>43777</v>
      </c>
      <c r="Y1001" s="141" t="s">
        <v>6023</v>
      </c>
      <c r="Z1001" s="22" t="s">
        <v>1569</v>
      </c>
      <c r="AA1001" s="141" t="s">
        <v>5602</v>
      </c>
      <c r="AB1001" s="110"/>
      <c r="AC1001" s="110"/>
      <c r="AD1001" s="114"/>
      <c r="AE1001" s="213"/>
      <c r="AF1001" s="114"/>
      <c r="AG1001" s="140"/>
      <c r="AH1001" s="15"/>
    </row>
    <row r="1002" spans="1:36" x14ac:dyDescent="0.25">
      <c r="A1002" s="7">
        <v>146</v>
      </c>
      <c r="B1002" s="233" t="s">
        <v>59</v>
      </c>
      <c r="C1002" s="96">
        <v>69170057</v>
      </c>
      <c r="D1002" s="7"/>
      <c r="E1002" s="219">
        <v>43774.519409722219</v>
      </c>
      <c r="F1002" s="43" t="s">
        <v>6061</v>
      </c>
      <c r="G1002" s="26" t="s">
        <v>6114</v>
      </c>
      <c r="H1002" s="26" t="s">
        <v>653</v>
      </c>
      <c r="I1002" s="8"/>
      <c r="J1002" s="26" t="s">
        <v>38</v>
      </c>
      <c r="K1002" s="78">
        <f t="shared" ca="1" si="2"/>
        <v>58.12390590277937</v>
      </c>
      <c r="L1002" s="33">
        <v>43776</v>
      </c>
      <c r="M1002" s="24" t="s">
        <v>4</v>
      </c>
      <c r="N1002" s="26"/>
      <c r="O1002" s="26" t="s">
        <v>6435</v>
      </c>
      <c r="P1002" s="43" t="s">
        <v>1211</v>
      </c>
      <c r="Q1002" s="22">
        <v>43776</v>
      </c>
      <c r="R1002" s="141" t="s">
        <v>6011</v>
      </c>
      <c r="S1002" s="8"/>
      <c r="T1002" s="7"/>
      <c r="U1002" s="159" t="s">
        <v>6571</v>
      </c>
      <c r="V1002" s="225">
        <v>43776</v>
      </c>
      <c r="W1002" s="159" t="s">
        <v>6554</v>
      </c>
      <c r="X1002" s="110"/>
      <c r="Y1002" s="141"/>
      <c r="Z1002" s="22"/>
      <c r="AA1002" s="110"/>
      <c r="AB1002" s="22"/>
      <c r="AC1002" s="141"/>
      <c r="AD1002" s="238"/>
      <c r="AE1002" s="88"/>
      <c r="AF1002" s="105"/>
      <c r="AG1002" s="88"/>
      <c r="AH1002" s="15"/>
    </row>
    <row r="1003" spans="1:36" x14ac:dyDescent="0.25">
      <c r="A1003" s="7">
        <v>142</v>
      </c>
      <c r="B1003" s="233" t="s">
        <v>63</v>
      </c>
      <c r="C1003" s="96">
        <v>69137523</v>
      </c>
      <c r="D1003" s="7"/>
      <c r="E1003" s="210">
        <v>43773.734652777777</v>
      </c>
      <c r="F1003" s="188" t="s">
        <v>6057</v>
      </c>
      <c r="G1003" s="190" t="s">
        <v>6108</v>
      </c>
      <c r="H1003" s="190" t="s">
        <v>30</v>
      </c>
      <c r="I1003" s="8"/>
      <c r="J1003" s="190" t="s">
        <v>2352</v>
      </c>
      <c r="K1003" s="78">
        <f t="shared" ca="1" si="2"/>
        <v>58.908662847221422</v>
      </c>
      <c r="L1003" s="33">
        <v>43776</v>
      </c>
      <c r="M1003" s="24" t="s">
        <v>4</v>
      </c>
      <c r="N1003" s="190"/>
      <c r="O1003" s="190" t="s">
        <v>6419</v>
      </c>
      <c r="P1003" s="43" t="s">
        <v>1211</v>
      </c>
      <c r="Q1003" s="22">
        <v>43776</v>
      </c>
      <c r="R1003" s="141" t="s">
        <v>6443</v>
      </c>
      <c r="S1003" s="8" t="s">
        <v>1569</v>
      </c>
      <c r="T1003" s="7" t="s">
        <v>5903</v>
      </c>
      <c r="U1003" s="159" t="s">
        <v>6571</v>
      </c>
      <c r="V1003" s="225">
        <v>43776</v>
      </c>
      <c r="W1003" s="93" t="s">
        <v>6555</v>
      </c>
      <c r="X1003" s="110"/>
      <c r="Y1003" s="141"/>
      <c r="Z1003" s="22"/>
      <c r="AA1003" s="110"/>
      <c r="AB1003" s="22"/>
      <c r="AC1003" s="141"/>
      <c r="AD1003" s="238"/>
      <c r="AE1003" s="88"/>
      <c r="AF1003" s="105"/>
      <c r="AG1003" s="88"/>
      <c r="AH1003" s="15"/>
    </row>
    <row r="1004" spans="1:36" x14ac:dyDescent="0.25">
      <c r="A1004" s="7">
        <v>37</v>
      </c>
      <c r="B1004" s="234" t="s">
        <v>63</v>
      </c>
      <c r="C1004" s="91">
        <v>69025747</v>
      </c>
      <c r="D1004" s="7"/>
      <c r="E1004" s="200" t="s">
        <v>4977</v>
      </c>
      <c r="F1004" s="24" t="s">
        <v>4741</v>
      </c>
      <c r="G1004" s="90" t="s">
        <v>4785</v>
      </c>
      <c r="H1004" s="45" t="s">
        <v>3862</v>
      </c>
      <c r="I1004" s="8"/>
      <c r="J1004" s="90" t="s">
        <v>401</v>
      </c>
      <c r="K1004" s="78" t="e">
        <f t="shared" ca="1" si="2"/>
        <v>#VALUE!</v>
      </c>
      <c r="L1004" s="33">
        <v>43773</v>
      </c>
      <c r="M1004" s="7" t="s">
        <v>4</v>
      </c>
      <c r="N1004" s="99" t="s">
        <v>5529</v>
      </c>
      <c r="O1004" s="99" t="s">
        <v>6403</v>
      </c>
      <c r="P1004" s="43" t="s">
        <v>1211</v>
      </c>
      <c r="Q1004" s="22">
        <v>43774</v>
      </c>
      <c r="R1004" s="141" t="s">
        <v>5078</v>
      </c>
      <c r="S1004" s="8" t="s">
        <v>1569</v>
      </c>
      <c r="T1004" s="7" t="s">
        <v>1569</v>
      </c>
      <c r="U1004" s="159" t="s">
        <v>6571</v>
      </c>
      <c r="V1004" s="225">
        <v>43776</v>
      </c>
      <c r="W1004" s="93" t="s">
        <v>6565</v>
      </c>
      <c r="X1004" s="22">
        <v>43775</v>
      </c>
      <c r="Y1004" s="141" t="s">
        <v>6038</v>
      </c>
      <c r="Z1004" s="22">
        <v>43775</v>
      </c>
      <c r="AA1004" s="141" t="s">
        <v>5627</v>
      </c>
      <c r="AB1004" s="22">
        <v>43774</v>
      </c>
      <c r="AC1004" s="141" t="s">
        <v>5078</v>
      </c>
      <c r="AD1004" s="114"/>
      <c r="AE1004" s="213"/>
      <c r="AF1004" s="114"/>
      <c r="AG1004" s="140"/>
      <c r="AH1004" s="176"/>
    </row>
    <row r="1005" spans="1:36" x14ac:dyDescent="0.25">
      <c r="A1005" s="7">
        <v>57</v>
      </c>
      <c r="B1005" s="234" t="s">
        <v>63</v>
      </c>
      <c r="C1005" s="91">
        <v>69075843</v>
      </c>
      <c r="D1005" s="7"/>
      <c r="E1005" s="200" t="s">
        <v>5005</v>
      </c>
      <c r="F1005" s="24" t="s">
        <v>4761</v>
      </c>
      <c r="G1005" s="90" t="s">
        <v>4821</v>
      </c>
      <c r="H1005" s="45" t="s">
        <v>4799</v>
      </c>
      <c r="I1005" s="8"/>
      <c r="J1005" s="90" t="s">
        <v>4878</v>
      </c>
      <c r="K1005" s="78">
        <f t="shared" ca="1" si="2"/>
        <v>324.9183156250001</v>
      </c>
      <c r="L1005" s="33">
        <v>43773</v>
      </c>
      <c r="M1005" s="7" t="s">
        <v>1209</v>
      </c>
      <c r="N1005" s="99" t="s">
        <v>4922</v>
      </c>
      <c r="O1005" s="99" t="s">
        <v>6411</v>
      </c>
      <c r="P1005" s="43" t="s">
        <v>1211</v>
      </c>
      <c r="Q1005" s="22">
        <v>43773</v>
      </c>
      <c r="R1005" s="141" t="s">
        <v>5071</v>
      </c>
      <c r="S1005" s="8" t="s">
        <v>2930</v>
      </c>
      <c r="T1005" s="7" t="s">
        <v>5903</v>
      </c>
      <c r="U1005" s="159" t="s">
        <v>6571</v>
      </c>
      <c r="V1005" s="225">
        <v>43776</v>
      </c>
      <c r="W1005" s="93" t="s">
        <v>6568</v>
      </c>
      <c r="X1005" s="22">
        <v>43776</v>
      </c>
      <c r="Y1005" s="141" t="s">
        <v>6033</v>
      </c>
      <c r="Z1005" s="22">
        <v>43774</v>
      </c>
      <c r="AA1005" s="141" t="s">
        <v>5622</v>
      </c>
      <c r="AB1005" s="110"/>
      <c r="AC1005" s="110"/>
      <c r="AD1005" s="114"/>
      <c r="AE1005" s="213"/>
      <c r="AF1005" s="114"/>
      <c r="AG1005" s="140"/>
      <c r="AH1005" s="15"/>
    </row>
    <row r="1006" spans="1:36" x14ac:dyDescent="0.25">
      <c r="A1006" s="7">
        <v>86</v>
      </c>
      <c r="B1006" s="233" t="s">
        <v>2712</v>
      </c>
      <c r="C1006" s="25">
        <v>69136707</v>
      </c>
      <c r="D1006" s="7"/>
      <c r="E1006" s="201" t="s">
        <v>5207</v>
      </c>
      <c r="F1006" s="25">
        <v>4809</v>
      </c>
      <c r="G1006" s="40" t="s">
        <v>5350</v>
      </c>
      <c r="H1006" s="40" t="s">
        <v>3852</v>
      </c>
      <c r="I1006" s="8"/>
      <c r="J1006" s="40" t="s">
        <v>5349</v>
      </c>
      <c r="K1006" s="78">
        <f t="shared" ca="1" si="2"/>
        <v>265.90581562499574</v>
      </c>
      <c r="L1006" s="33">
        <v>43774</v>
      </c>
      <c r="M1006" s="43" t="s">
        <v>4</v>
      </c>
      <c r="N1006" s="40" t="s">
        <v>5477</v>
      </c>
      <c r="O1006" s="40" t="s">
        <v>5865</v>
      </c>
      <c r="P1006" s="43" t="s">
        <v>1219</v>
      </c>
      <c r="Q1006" s="22">
        <v>43778</v>
      </c>
      <c r="R1006" s="141" t="s">
        <v>5986</v>
      </c>
      <c r="S1006" s="26" t="s">
        <v>5583</v>
      </c>
      <c r="T1006" s="7" t="s">
        <v>1569</v>
      </c>
      <c r="U1006" s="159" t="s">
        <v>6571</v>
      </c>
      <c r="V1006" s="159"/>
      <c r="W1006" s="159"/>
      <c r="X1006" s="110"/>
      <c r="Y1006" s="141"/>
      <c r="Z1006" s="22"/>
      <c r="AA1006" s="110"/>
      <c r="AB1006" s="22"/>
      <c r="AC1006" s="141"/>
      <c r="AD1006" s="114"/>
      <c r="AE1006" s="213"/>
      <c r="AF1006" s="114"/>
      <c r="AG1006" s="140"/>
      <c r="AH1006" s="105"/>
      <c r="AI1006" s="88"/>
      <c r="AJ1006" s="88"/>
    </row>
    <row r="1007" spans="1:36" x14ac:dyDescent="0.25">
      <c r="A1007" s="7">
        <v>34</v>
      </c>
      <c r="B1007" s="248" t="s">
        <v>2712</v>
      </c>
      <c r="C1007" s="161">
        <v>69009425</v>
      </c>
      <c r="D1007" s="7"/>
      <c r="E1007" s="201" t="s">
        <v>4292</v>
      </c>
      <c r="F1007" s="25">
        <v>5389</v>
      </c>
      <c r="G1007" s="40" t="s">
        <v>4388</v>
      </c>
      <c r="H1007" s="40" t="s">
        <v>3865</v>
      </c>
      <c r="I1007" s="8"/>
      <c r="J1007" s="20" t="s">
        <v>4452</v>
      </c>
      <c r="K1007" s="78" t="e">
        <f t="shared" ca="1" si="2"/>
        <v>#VALUE!</v>
      </c>
      <c r="L1007" s="33">
        <v>43770</v>
      </c>
      <c r="M1007" s="7" t="s">
        <v>4</v>
      </c>
      <c r="N1007" s="20"/>
      <c r="O1007" s="191" t="s">
        <v>5547</v>
      </c>
      <c r="P1007" s="43" t="s">
        <v>1219</v>
      </c>
      <c r="Q1007" s="33">
        <v>43777</v>
      </c>
      <c r="R1007" s="8" t="s">
        <v>5985</v>
      </c>
      <c r="S1007" s="26" t="s">
        <v>1569</v>
      </c>
      <c r="T1007" s="7" t="s">
        <v>1569</v>
      </c>
      <c r="U1007" s="159" t="s">
        <v>6571</v>
      </c>
      <c r="V1007" s="159"/>
      <c r="W1007" s="159"/>
      <c r="X1007" s="110"/>
      <c r="Y1007" s="141"/>
      <c r="Z1007" s="22" t="s">
        <v>1569</v>
      </c>
      <c r="AA1007" s="141" t="s">
        <v>5548</v>
      </c>
      <c r="AB1007" s="110"/>
      <c r="AC1007" s="110"/>
      <c r="AD1007" s="114"/>
      <c r="AE1007" s="213"/>
      <c r="AF1007" s="114"/>
      <c r="AG1007" s="140"/>
      <c r="AH1007" s="176"/>
      <c r="AI1007" s="88"/>
      <c r="AJ1007" s="88"/>
    </row>
    <row r="1008" spans="1:36" x14ac:dyDescent="0.25">
      <c r="A1008" s="7">
        <v>48</v>
      </c>
      <c r="B1008" s="249" t="s">
        <v>2712</v>
      </c>
      <c r="C1008" s="91">
        <v>69063557</v>
      </c>
      <c r="D1008" s="7"/>
      <c r="E1008" s="200" t="s">
        <v>4994</v>
      </c>
      <c r="F1008" s="25">
        <v>9952</v>
      </c>
      <c r="G1008" s="90" t="s">
        <v>4808</v>
      </c>
      <c r="H1008" s="45" t="s">
        <v>598</v>
      </c>
      <c r="I1008" s="8"/>
      <c r="J1008" s="90" t="s">
        <v>4870</v>
      </c>
      <c r="K1008" s="78">
        <f t="shared" ca="1" si="2"/>
        <v>355.84817673610814</v>
      </c>
      <c r="L1008" s="33">
        <v>43773</v>
      </c>
      <c r="M1008" s="7" t="s">
        <v>4</v>
      </c>
      <c r="N1008" s="8"/>
      <c r="O1008" s="99" t="s">
        <v>5852</v>
      </c>
      <c r="P1008" s="43" t="s">
        <v>1211</v>
      </c>
      <c r="Q1008" s="22">
        <v>43776</v>
      </c>
      <c r="R1008" s="141" t="s">
        <v>5046</v>
      </c>
      <c r="S1008" s="8" t="s">
        <v>1569</v>
      </c>
      <c r="T1008" s="7" t="s">
        <v>1569</v>
      </c>
      <c r="U1008" s="159" t="s">
        <v>6571</v>
      </c>
      <c r="V1008" s="159"/>
      <c r="W1008" s="159"/>
      <c r="X1008" s="110"/>
      <c r="Y1008" s="141"/>
      <c r="Z1008" s="22"/>
      <c r="AA1008" s="141"/>
      <c r="AB1008" s="110"/>
      <c r="AC1008" s="110"/>
      <c r="AD1008" s="114"/>
      <c r="AE1008" s="213"/>
      <c r="AF1008" s="114"/>
      <c r="AG1008" s="140"/>
      <c r="AH1008" s="105"/>
      <c r="AI1008" s="88"/>
      <c r="AJ1008" s="88"/>
    </row>
    <row r="1009" spans="1:38" x14ac:dyDescent="0.25">
      <c r="A1009" s="7">
        <v>36</v>
      </c>
      <c r="B1009" s="232" t="s">
        <v>34</v>
      </c>
      <c r="C1009" s="100">
        <v>69022615</v>
      </c>
      <c r="D1009" s="7"/>
      <c r="E1009" s="199" t="s">
        <v>4632</v>
      </c>
      <c r="F1009" s="43" t="s">
        <v>4650</v>
      </c>
      <c r="G1009" s="8" t="s">
        <v>4678</v>
      </c>
      <c r="H1009" s="8" t="s">
        <v>256</v>
      </c>
      <c r="I1009" s="8"/>
      <c r="J1009" s="26" t="s">
        <v>1504</v>
      </c>
      <c r="K1009" s="78" t="e">
        <f t="shared" ca="1" si="2"/>
        <v>#VALUE!</v>
      </c>
      <c r="L1009" s="33">
        <v>43773</v>
      </c>
      <c r="M1009" s="7" t="s">
        <v>4</v>
      </c>
      <c r="N1009" s="20" t="s">
        <v>6334</v>
      </c>
      <c r="O1009" s="191" t="s">
        <v>4703</v>
      </c>
      <c r="P1009" s="43" t="s">
        <v>1211</v>
      </c>
      <c r="Q1009" s="22">
        <v>43776</v>
      </c>
      <c r="R1009" s="141" t="s">
        <v>5105</v>
      </c>
      <c r="S1009" s="8" t="s">
        <v>1569</v>
      </c>
      <c r="T1009" s="7" t="s">
        <v>5903</v>
      </c>
      <c r="U1009" s="159" t="s">
        <v>6571</v>
      </c>
      <c r="V1009" s="70">
        <v>43777</v>
      </c>
      <c r="W1009" s="141" t="s">
        <v>5934</v>
      </c>
      <c r="X1009" s="22">
        <v>43777</v>
      </c>
      <c r="Y1009" s="141" t="s">
        <v>5934</v>
      </c>
      <c r="Z1009" s="22"/>
      <c r="AA1009" s="110"/>
      <c r="AB1009" s="110"/>
      <c r="AC1009" s="110"/>
      <c r="AD1009" s="114"/>
      <c r="AE1009" s="213"/>
      <c r="AF1009" s="114"/>
      <c r="AG1009" s="140"/>
      <c r="AH1009" s="15"/>
    </row>
    <row r="1010" spans="1:38" x14ac:dyDescent="0.25">
      <c r="A1010" s="7">
        <v>13</v>
      </c>
      <c r="B1010" s="232" t="s">
        <v>34</v>
      </c>
      <c r="C1010" s="100">
        <v>68843409</v>
      </c>
      <c r="D1010" s="7"/>
      <c r="E1010" s="199" t="s">
        <v>4626</v>
      </c>
      <c r="F1010" s="43" t="s">
        <v>4645</v>
      </c>
      <c r="G1010" s="8" t="s">
        <v>4662</v>
      </c>
      <c r="H1010" s="8" t="s">
        <v>4684</v>
      </c>
      <c r="I1010" s="8"/>
      <c r="J1010" s="40" t="s">
        <v>203</v>
      </c>
      <c r="K1010" s="78" t="e">
        <f t="shared" ca="1" si="2"/>
        <v>#VALUE!</v>
      </c>
      <c r="L1010" s="33">
        <v>43773</v>
      </c>
      <c r="M1010" s="7" t="s">
        <v>4</v>
      </c>
      <c r="N1010" s="40" t="s">
        <v>6325</v>
      </c>
      <c r="O1010" s="191" t="s">
        <v>2202</v>
      </c>
      <c r="P1010" s="43" t="s">
        <v>1211</v>
      </c>
      <c r="Q1010" s="33">
        <v>43774</v>
      </c>
      <c r="R1010" s="8" t="s">
        <v>5103</v>
      </c>
      <c r="S1010" s="8" t="s">
        <v>1569</v>
      </c>
      <c r="T1010" s="7" t="s">
        <v>5903</v>
      </c>
      <c r="U1010" s="159" t="s">
        <v>6571</v>
      </c>
      <c r="V1010" s="70">
        <v>43777</v>
      </c>
      <c r="W1010" s="141" t="s">
        <v>5913</v>
      </c>
      <c r="X1010" s="33">
        <v>43776</v>
      </c>
      <c r="Y1010" s="141" t="s">
        <v>4958</v>
      </c>
      <c r="Z1010" s="33">
        <v>43776</v>
      </c>
      <c r="AA1010" s="141" t="s">
        <v>4958</v>
      </c>
      <c r="AB1010" s="33">
        <v>43776</v>
      </c>
      <c r="AC1010" s="141" t="s">
        <v>4958</v>
      </c>
      <c r="AD1010" s="114"/>
      <c r="AE1010" s="213"/>
      <c r="AF1010" s="114"/>
      <c r="AG1010" s="140"/>
      <c r="AH1010" s="15"/>
    </row>
    <row r="1011" spans="1:38" x14ac:dyDescent="0.25">
      <c r="A1011" s="7">
        <v>18</v>
      </c>
      <c r="B1011" s="232" t="s">
        <v>34</v>
      </c>
      <c r="C1011" s="161">
        <v>68906421</v>
      </c>
      <c r="D1011" s="7"/>
      <c r="E1011" s="201" t="s">
        <v>4265</v>
      </c>
      <c r="F1011" s="24" t="s">
        <v>4313</v>
      </c>
      <c r="G1011" s="40" t="s">
        <v>4362</v>
      </c>
      <c r="H1011" s="40" t="s">
        <v>4401</v>
      </c>
      <c r="I1011" s="8"/>
      <c r="J1011" s="20" t="s">
        <v>4432</v>
      </c>
      <c r="K1011" s="78" t="e">
        <f t="shared" ca="1" si="2"/>
        <v>#VALUE!</v>
      </c>
      <c r="L1011" s="33">
        <v>43770</v>
      </c>
      <c r="M1011" s="7" t="s">
        <v>4</v>
      </c>
      <c r="N1011" s="40" t="s">
        <v>6326</v>
      </c>
      <c r="O1011" s="191" t="s">
        <v>4623</v>
      </c>
      <c r="P1011" s="43" t="s">
        <v>1211</v>
      </c>
      <c r="Q1011" s="33">
        <v>43768</v>
      </c>
      <c r="R1011" s="8" t="s">
        <v>4588</v>
      </c>
      <c r="S1011" s="8" t="s">
        <v>1569</v>
      </c>
      <c r="T1011" s="7" t="s">
        <v>5903</v>
      </c>
      <c r="U1011" s="159" t="s">
        <v>6571</v>
      </c>
      <c r="V1011" s="70">
        <v>43777</v>
      </c>
      <c r="W1011" s="141" t="s">
        <v>5913</v>
      </c>
      <c r="X1011" s="22">
        <v>43777</v>
      </c>
      <c r="Y1011" s="141" t="s">
        <v>4957</v>
      </c>
      <c r="Z1011" s="22">
        <v>43777</v>
      </c>
      <c r="AA1011" s="141" t="s">
        <v>4957</v>
      </c>
      <c r="AB1011" s="22">
        <v>43777</v>
      </c>
      <c r="AC1011" s="141" t="s">
        <v>4957</v>
      </c>
      <c r="AD1011" s="114">
        <v>43771</v>
      </c>
      <c r="AE1011" s="213" t="s">
        <v>4553</v>
      </c>
      <c r="AF1011" s="114"/>
      <c r="AG1011" s="140"/>
      <c r="AH1011" s="105"/>
      <c r="AI1011" s="88"/>
      <c r="AJ1011" s="88"/>
      <c r="AK1011" s="88"/>
      <c r="AL1011" s="88"/>
    </row>
    <row r="1012" spans="1:38" x14ac:dyDescent="0.25">
      <c r="A1012" s="7">
        <v>61</v>
      </c>
      <c r="B1012" s="232" t="s">
        <v>34</v>
      </c>
      <c r="C1012" s="25">
        <v>69097209</v>
      </c>
      <c r="D1012" s="7"/>
      <c r="E1012" s="199" t="s">
        <v>5183</v>
      </c>
      <c r="F1012" s="24" t="s">
        <v>5286</v>
      </c>
      <c r="G1012" s="40" t="s">
        <v>5288</v>
      </c>
      <c r="H1012" s="40" t="s">
        <v>4837</v>
      </c>
      <c r="I1012" s="8"/>
      <c r="J1012" s="40" t="s">
        <v>5287</v>
      </c>
      <c r="K1012" s="78">
        <f t="shared" ca="1" si="2"/>
        <v>297.30998229166289</v>
      </c>
      <c r="L1012" s="33">
        <v>43774</v>
      </c>
      <c r="M1012" s="43" t="s">
        <v>4</v>
      </c>
      <c r="N1012" s="40" t="s">
        <v>5449</v>
      </c>
      <c r="O1012" s="40" t="s">
        <v>5859</v>
      </c>
      <c r="P1012" s="43" t="s">
        <v>1211</v>
      </c>
      <c r="Q1012" s="22">
        <v>43775</v>
      </c>
      <c r="R1012" s="141" t="s">
        <v>5071</v>
      </c>
      <c r="S1012" s="8" t="s">
        <v>1569</v>
      </c>
      <c r="T1012" s="7" t="s">
        <v>5903</v>
      </c>
      <c r="U1012" s="159" t="s">
        <v>6571</v>
      </c>
      <c r="V1012" s="92">
        <v>43777</v>
      </c>
      <c r="W1012" s="159" t="s">
        <v>6477</v>
      </c>
      <c r="X1012" s="22">
        <v>43776</v>
      </c>
      <c r="Y1012" s="141" t="s">
        <v>5950</v>
      </c>
      <c r="Z1012" s="22"/>
      <c r="AA1012" s="110"/>
      <c r="AB1012" s="22"/>
      <c r="AC1012" s="141"/>
      <c r="AD1012" s="114"/>
      <c r="AE1012" s="213"/>
      <c r="AF1012" s="114"/>
      <c r="AG1012" s="140"/>
      <c r="AH1012" s="105"/>
      <c r="AI1012" s="88"/>
      <c r="AJ1012" s="88"/>
    </row>
    <row r="1013" spans="1:38" x14ac:dyDescent="0.25">
      <c r="A1013" s="7">
        <v>122</v>
      </c>
      <c r="B1013" s="233" t="s">
        <v>34</v>
      </c>
      <c r="C1013" s="96">
        <v>69080323</v>
      </c>
      <c r="D1013" s="7"/>
      <c r="E1013" s="219">
        <v>43771.579965277779</v>
      </c>
      <c r="F1013" s="43" t="s">
        <v>6045</v>
      </c>
      <c r="G1013" s="26" t="s">
        <v>6083</v>
      </c>
      <c r="H1013" s="26" t="s">
        <v>5410</v>
      </c>
      <c r="I1013" s="8"/>
      <c r="J1013" s="26" t="s">
        <v>61</v>
      </c>
      <c r="K1013" s="78">
        <f t="shared" ca="1" si="2"/>
        <v>61.063350347219966</v>
      </c>
      <c r="L1013" s="33">
        <v>43776</v>
      </c>
      <c r="M1013" s="24" t="s">
        <v>4</v>
      </c>
      <c r="N1013" s="26" t="s">
        <v>6228</v>
      </c>
      <c r="O1013" s="26" t="s">
        <v>6193</v>
      </c>
      <c r="P1013" s="43" t="s">
        <v>1211</v>
      </c>
      <c r="Q1013" s="22" t="s">
        <v>1569</v>
      </c>
      <c r="R1013" s="141" t="s">
        <v>6509</v>
      </c>
      <c r="S1013" s="8" t="s">
        <v>1569</v>
      </c>
      <c r="T1013" s="7"/>
      <c r="U1013" s="159" t="s">
        <v>1673</v>
      </c>
      <c r="V1013" s="159"/>
      <c r="W1013" s="159"/>
      <c r="X1013" s="110"/>
      <c r="Y1013" s="141"/>
      <c r="Z1013" s="22"/>
      <c r="AA1013" s="110"/>
      <c r="AB1013" s="22"/>
      <c r="AC1013" s="141"/>
      <c r="AD1013" s="212"/>
      <c r="AE1013" s="23"/>
      <c r="AF1013" s="137"/>
      <c r="AG1013" s="23"/>
      <c r="AH1013" s="15"/>
    </row>
    <row r="1014" spans="1:38" x14ac:dyDescent="0.25">
      <c r="A1014" s="7">
        <v>112</v>
      </c>
      <c r="B1014" s="75" t="s">
        <v>2712</v>
      </c>
      <c r="C1014" s="24">
        <v>69098935</v>
      </c>
      <c r="D1014" s="7"/>
      <c r="E1014" s="30">
        <v>43772.447418981479</v>
      </c>
      <c r="F1014" s="25">
        <v>1333</v>
      </c>
      <c r="G1014" s="40" t="s">
        <v>5759</v>
      </c>
      <c r="H1014" s="40" t="s">
        <v>4410</v>
      </c>
      <c r="I1014" s="8"/>
      <c r="J1014" s="40" t="s">
        <v>4863</v>
      </c>
      <c r="K1014" s="78">
        <f t="shared" ca="1" si="2"/>
        <v>60.195896643519518</v>
      </c>
      <c r="L1014" s="33">
        <v>43775</v>
      </c>
      <c r="M1014" s="43" t="s">
        <v>4</v>
      </c>
      <c r="N1014" s="40" t="s">
        <v>6349</v>
      </c>
      <c r="O1014" s="40" t="s">
        <v>6349</v>
      </c>
      <c r="P1014" s="43" t="s">
        <v>1211</v>
      </c>
      <c r="Q1014" s="22">
        <v>43775</v>
      </c>
      <c r="R1014" s="141" t="s">
        <v>6535</v>
      </c>
      <c r="S1014" s="8"/>
      <c r="T1014" s="7" t="s">
        <v>1569</v>
      </c>
      <c r="U1014" s="159" t="s">
        <v>6572</v>
      </c>
      <c r="V1014" s="159"/>
      <c r="W1014" s="159"/>
      <c r="X1014" s="110"/>
      <c r="Y1014" s="141"/>
      <c r="Z1014" s="22"/>
      <c r="AA1014" s="110"/>
      <c r="AB1014" s="22"/>
      <c r="AC1014" s="141"/>
      <c r="AD1014" s="212"/>
      <c r="AE1014" s="23"/>
      <c r="AF1014" s="137"/>
      <c r="AG1014" s="23"/>
      <c r="AH1014" s="15"/>
    </row>
    <row r="1015" spans="1:38" x14ac:dyDescent="0.25">
      <c r="A1015" s="7">
        <v>92</v>
      </c>
      <c r="B1015" s="75" t="s">
        <v>34</v>
      </c>
      <c r="C1015" s="96">
        <v>69165469</v>
      </c>
      <c r="D1015" s="7"/>
      <c r="E1015" s="219">
        <v>43774.403124999997</v>
      </c>
      <c r="F1015" s="43" t="s">
        <v>927</v>
      </c>
      <c r="G1015" s="26" t="s">
        <v>6099</v>
      </c>
      <c r="H1015" s="26" t="s">
        <v>37</v>
      </c>
      <c r="I1015" s="8"/>
      <c r="J1015" s="26" t="s">
        <v>6165</v>
      </c>
      <c r="K1015" s="78">
        <f t="shared" ca="1" si="2"/>
        <v>58.24019062500156</v>
      </c>
      <c r="L1015" s="33">
        <v>43776</v>
      </c>
      <c r="M1015" s="43" t="s">
        <v>4</v>
      </c>
      <c r="N1015" s="26" t="s">
        <v>6243</v>
      </c>
      <c r="O1015" s="26" t="s">
        <v>6436</v>
      </c>
      <c r="P1015" s="43" t="s">
        <v>1219</v>
      </c>
      <c r="Q1015" s="22" t="s">
        <v>1569</v>
      </c>
      <c r="R1015" s="141" t="s">
        <v>6504</v>
      </c>
      <c r="S1015" s="8" t="s">
        <v>1569</v>
      </c>
      <c r="T1015" s="7"/>
      <c r="U1015" s="159" t="s">
        <v>6710</v>
      </c>
      <c r="V1015" s="159"/>
      <c r="W1015" s="159"/>
      <c r="X1015" s="110"/>
      <c r="Y1015" s="141"/>
      <c r="Z1015" s="22"/>
      <c r="AA1015" s="110"/>
      <c r="AB1015" s="22"/>
      <c r="AC1015" s="141"/>
      <c r="AD1015" s="238"/>
      <c r="AE1015" s="88"/>
      <c r="AF1015" s="105"/>
      <c r="AG1015" s="88"/>
      <c r="AH1015" s="15"/>
    </row>
    <row r="1016" spans="1:38" x14ac:dyDescent="0.25">
      <c r="A1016" s="7">
        <v>96</v>
      </c>
      <c r="B1016" s="54" t="s">
        <v>34</v>
      </c>
      <c r="C1016" s="24">
        <v>69170137</v>
      </c>
      <c r="D1016" s="7"/>
      <c r="E1016" s="30">
        <v>43774.521481481483</v>
      </c>
      <c r="F1016" s="24" t="s">
        <v>6054</v>
      </c>
      <c r="G1016" s="40" t="s">
        <v>6104</v>
      </c>
      <c r="H1016" s="40" t="s">
        <v>4410</v>
      </c>
      <c r="I1016" s="8"/>
      <c r="J1016" s="40" t="s">
        <v>6170</v>
      </c>
      <c r="K1016" s="78">
        <f t="shared" ca="1" si="2"/>
        <v>58.121834143516026</v>
      </c>
      <c r="L1016" s="33">
        <v>43776</v>
      </c>
      <c r="M1016" s="43" t="s">
        <v>4</v>
      </c>
      <c r="N1016" s="40" t="s">
        <v>6246</v>
      </c>
      <c r="O1016" s="40" t="s">
        <v>6471</v>
      </c>
      <c r="P1016" s="43" t="s">
        <v>1211</v>
      </c>
      <c r="Q1016" s="22">
        <v>43776</v>
      </c>
      <c r="R1016" s="141" t="s">
        <v>6482</v>
      </c>
      <c r="S1016" s="8" t="s">
        <v>1569</v>
      </c>
      <c r="T1016" s="7"/>
      <c r="U1016" s="159" t="s">
        <v>6710</v>
      </c>
      <c r="V1016" s="70">
        <v>43776</v>
      </c>
      <c r="W1016" s="159" t="s">
        <v>6472</v>
      </c>
      <c r="X1016" s="110"/>
      <c r="Y1016" s="141"/>
      <c r="Z1016" s="22"/>
      <c r="AA1016" s="110"/>
      <c r="AB1016" s="22"/>
      <c r="AC1016" s="141"/>
      <c r="AD1016" s="238"/>
      <c r="AE1016" s="88"/>
      <c r="AF1016" s="105"/>
      <c r="AG1016" s="88"/>
      <c r="AH1016" s="15"/>
    </row>
    <row r="1017" spans="1:38" x14ac:dyDescent="0.25">
      <c r="A1017" s="7">
        <v>120</v>
      </c>
      <c r="B1017" s="253" t="s">
        <v>34</v>
      </c>
      <c r="C1017" s="53">
        <v>69124961</v>
      </c>
      <c r="D1017" s="7"/>
      <c r="E1017" s="242">
        <v>43773.607638888891</v>
      </c>
      <c r="F1017" s="243" t="s">
        <v>6354</v>
      </c>
      <c r="G1017" s="118" t="s">
        <v>6362</v>
      </c>
      <c r="H1017" s="119" t="s">
        <v>6146</v>
      </c>
      <c r="I1017" s="8"/>
      <c r="J1017" s="117" t="s">
        <v>6371</v>
      </c>
      <c r="K1017" s="78">
        <f t="shared" ca="1" si="2"/>
        <v>59.035676736108144</v>
      </c>
      <c r="L1017" s="33">
        <v>43776</v>
      </c>
      <c r="M1017" s="43" t="s">
        <v>4</v>
      </c>
      <c r="N1017" s="119" t="s">
        <v>6377</v>
      </c>
      <c r="O1017" s="47" t="s">
        <v>6378</v>
      </c>
      <c r="P1017" s="43" t="s">
        <v>1211</v>
      </c>
      <c r="Q1017" s="22">
        <v>43775</v>
      </c>
      <c r="R1017" s="141" t="s">
        <v>6507</v>
      </c>
      <c r="S1017" s="8" t="s">
        <v>1569</v>
      </c>
      <c r="T1017" s="7"/>
      <c r="U1017" s="159" t="s">
        <v>6710</v>
      </c>
      <c r="V1017" s="239" t="s">
        <v>1569</v>
      </c>
      <c r="W1017" s="159" t="s">
        <v>6473</v>
      </c>
      <c r="X1017" s="110"/>
      <c r="Y1017" s="141"/>
      <c r="Z1017" s="22"/>
      <c r="AA1017" s="110"/>
      <c r="AB1017" s="22"/>
      <c r="AC1017" s="141"/>
      <c r="AD1017" s="238"/>
      <c r="AE1017" s="88"/>
      <c r="AF1017" s="105"/>
      <c r="AG1017" s="88"/>
      <c r="AH1017" s="15"/>
    </row>
    <row r="1018" spans="1:38" x14ac:dyDescent="0.25">
      <c r="A1018" s="7">
        <v>125</v>
      </c>
      <c r="B1018" s="75" t="s">
        <v>34</v>
      </c>
      <c r="C1018" s="188">
        <v>69236483</v>
      </c>
      <c r="D1018" s="7"/>
      <c r="E1018" s="210">
        <v>43775.861655092594</v>
      </c>
      <c r="F1018" s="188" t="s">
        <v>6574</v>
      </c>
      <c r="G1018" s="190" t="s">
        <v>6593</v>
      </c>
      <c r="H1018" s="190" t="s">
        <v>25</v>
      </c>
      <c r="I1018" s="8"/>
      <c r="J1018" s="190" t="s">
        <v>6629</v>
      </c>
      <c r="K1018" s="78">
        <f t="shared" ca="1" si="2"/>
        <v>56.781660532404203</v>
      </c>
      <c r="L1018" s="33">
        <v>43777</v>
      </c>
      <c r="M1018" s="43" t="s">
        <v>1209</v>
      </c>
      <c r="N1018" s="190" t="s">
        <v>6648</v>
      </c>
      <c r="O1018" s="190" t="s">
        <v>6648</v>
      </c>
      <c r="P1018" s="43"/>
      <c r="Q1018" s="22"/>
      <c r="R1018" s="141"/>
      <c r="S1018" s="8"/>
      <c r="T1018" s="7"/>
      <c r="U1018" s="159" t="s">
        <v>6711</v>
      </c>
      <c r="V1018" s="159"/>
      <c r="W1018" s="159"/>
      <c r="X1018" s="110"/>
      <c r="Y1018" s="141"/>
      <c r="Z1018" s="22"/>
      <c r="AA1018" s="110"/>
      <c r="AB1018" s="22"/>
      <c r="AC1018" s="141"/>
      <c r="AD1018" s="238"/>
      <c r="AE1018" s="88"/>
      <c r="AF1018" s="105"/>
      <c r="AG1018" s="88"/>
      <c r="AH1018" s="15"/>
    </row>
    <row r="1019" spans="1:38" x14ac:dyDescent="0.25">
      <c r="A1019" s="7">
        <v>128</v>
      </c>
      <c r="B1019" s="75" t="s">
        <v>465</v>
      </c>
      <c r="C1019" s="188">
        <v>69223407</v>
      </c>
      <c r="D1019" s="7"/>
      <c r="E1019" s="210">
        <v>43775.66033564815</v>
      </c>
      <c r="F1019" s="188" t="s">
        <v>6576</v>
      </c>
      <c r="G1019" s="190" t="s">
        <v>6596</v>
      </c>
      <c r="H1019" s="190" t="s">
        <v>801</v>
      </c>
      <c r="I1019" s="8"/>
      <c r="J1019" s="190" t="s">
        <v>6632</v>
      </c>
      <c r="K1019" s="78">
        <f t="shared" ca="1" si="2"/>
        <v>56.982979976848583</v>
      </c>
      <c r="L1019" s="33">
        <v>43777</v>
      </c>
      <c r="M1019" s="43" t="s">
        <v>4</v>
      </c>
      <c r="N1019" s="190" t="s">
        <v>6651</v>
      </c>
      <c r="O1019" s="190" t="s">
        <v>874</v>
      </c>
      <c r="P1019" s="43"/>
      <c r="Q1019" s="22"/>
      <c r="R1019" s="141"/>
      <c r="S1019" s="8"/>
      <c r="T1019" s="7"/>
      <c r="U1019" s="159" t="s">
        <v>6711</v>
      </c>
      <c r="V1019" s="159"/>
      <c r="W1019" s="159"/>
      <c r="X1019" s="110"/>
      <c r="Y1019" s="141"/>
      <c r="Z1019" s="22"/>
      <c r="AA1019" s="110"/>
      <c r="AB1019" s="22"/>
      <c r="AC1019" s="141"/>
      <c r="AD1019" s="238"/>
      <c r="AE1019" s="88"/>
      <c r="AF1019" s="105"/>
      <c r="AG1019" s="88"/>
      <c r="AH1019" s="15"/>
    </row>
    <row r="1020" spans="1:38" x14ac:dyDescent="0.25">
      <c r="A1020" s="7">
        <v>130</v>
      </c>
      <c r="B1020" s="75" t="s">
        <v>2710</v>
      </c>
      <c r="C1020" s="188">
        <v>69238903</v>
      </c>
      <c r="D1020" s="7"/>
      <c r="E1020" s="210">
        <v>43775.904016203705</v>
      </c>
      <c r="F1020" s="211">
        <v>1017</v>
      </c>
      <c r="G1020" s="190" t="s">
        <v>6598</v>
      </c>
      <c r="H1020" s="190" t="s">
        <v>1798</v>
      </c>
      <c r="I1020" s="8"/>
      <c r="J1020" s="190" t="s">
        <v>6634</v>
      </c>
      <c r="K1020" s="78">
        <f t="shared" ca="1" si="2"/>
        <v>56.739299421293254</v>
      </c>
      <c r="L1020" s="33">
        <v>43777</v>
      </c>
      <c r="M1020" s="43" t="s">
        <v>4</v>
      </c>
      <c r="N1020" s="190"/>
      <c r="O1020" s="190" t="s">
        <v>6676</v>
      </c>
      <c r="P1020" s="43"/>
      <c r="Q1020" s="22"/>
      <c r="R1020" s="141"/>
      <c r="S1020" s="8"/>
      <c r="T1020" s="7"/>
      <c r="U1020" s="159" t="s">
        <v>6711</v>
      </c>
      <c r="V1020" s="159"/>
      <c r="W1020" s="159"/>
      <c r="X1020" s="110"/>
      <c r="Y1020" s="141"/>
      <c r="Z1020" s="22"/>
      <c r="AA1020" s="110"/>
      <c r="AB1020" s="22"/>
      <c r="AC1020" s="141"/>
      <c r="AD1020" s="238"/>
      <c r="AE1020" s="88"/>
      <c r="AF1020" s="105"/>
      <c r="AG1020" s="88"/>
      <c r="AH1020" s="15"/>
    </row>
    <row r="1021" spans="1:38" x14ac:dyDescent="0.25">
      <c r="A1021" s="7">
        <v>131</v>
      </c>
      <c r="B1021" s="75" t="s">
        <v>33</v>
      </c>
      <c r="C1021" s="188">
        <v>69235681</v>
      </c>
      <c r="D1021" s="7"/>
      <c r="E1021" s="210">
        <v>43775.847071759257</v>
      </c>
      <c r="F1021" s="211">
        <v>50489</v>
      </c>
      <c r="G1021" s="190" t="s">
        <v>6599</v>
      </c>
      <c r="H1021" s="190" t="s">
        <v>3856</v>
      </c>
      <c r="I1021" s="8"/>
      <c r="J1021" s="190" t="s">
        <v>6635</v>
      </c>
      <c r="K1021" s="78">
        <f t="shared" ca="1" si="2"/>
        <v>56.796243865741417</v>
      </c>
      <c r="L1021" s="33">
        <v>43777</v>
      </c>
      <c r="M1021" s="43" t="s">
        <v>4</v>
      </c>
      <c r="N1021" s="190" t="s">
        <v>6653</v>
      </c>
      <c r="O1021" s="190" t="s">
        <v>6677</v>
      </c>
      <c r="P1021" s="43"/>
      <c r="Q1021" s="22"/>
      <c r="R1021" s="141"/>
      <c r="S1021" s="8"/>
      <c r="T1021" s="7"/>
      <c r="U1021" s="159" t="s">
        <v>6711</v>
      </c>
      <c r="V1021" s="159"/>
      <c r="W1021" s="159"/>
      <c r="X1021" s="110"/>
      <c r="Y1021" s="141"/>
      <c r="Z1021" s="22"/>
      <c r="AA1021" s="110"/>
      <c r="AB1021" s="22"/>
      <c r="AC1021" s="141"/>
      <c r="AD1021" s="238"/>
      <c r="AE1021" s="88"/>
      <c r="AF1021" s="105"/>
      <c r="AG1021" s="88"/>
      <c r="AH1021" s="15"/>
    </row>
    <row r="1022" spans="1:38" x14ac:dyDescent="0.25">
      <c r="A1022" s="7">
        <v>142</v>
      </c>
      <c r="B1022" s="75" t="s">
        <v>22</v>
      </c>
      <c r="C1022" s="27">
        <v>69249205</v>
      </c>
      <c r="D1022" s="7"/>
      <c r="E1022" s="250">
        <v>43776.261111111111</v>
      </c>
      <c r="F1022" s="251">
        <v>100</v>
      </c>
      <c r="G1022" s="252" t="s">
        <v>6610</v>
      </c>
      <c r="H1022" s="252" t="s">
        <v>173</v>
      </c>
      <c r="I1022" s="8"/>
      <c r="J1022" s="252" t="s">
        <v>3900</v>
      </c>
      <c r="K1022" s="78">
        <f t="shared" ca="1" si="2"/>
        <v>56.3822045138877</v>
      </c>
      <c r="L1022" s="33">
        <v>43777</v>
      </c>
      <c r="M1022" s="43" t="s">
        <v>4</v>
      </c>
      <c r="N1022" s="252"/>
      <c r="O1022" s="252" t="s">
        <v>6661</v>
      </c>
      <c r="P1022" s="43"/>
      <c r="Q1022" s="22"/>
      <c r="R1022" s="141"/>
      <c r="S1022" s="8"/>
      <c r="T1022" s="7"/>
      <c r="U1022" s="159" t="s">
        <v>6711</v>
      </c>
      <c r="V1022" s="159"/>
      <c r="W1022" s="159"/>
      <c r="X1022" s="110"/>
      <c r="Y1022" s="141"/>
      <c r="Z1022" s="22"/>
      <c r="AA1022" s="110"/>
      <c r="AB1022" s="22"/>
      <c r="AC1022" s="141"/>
      <c r="AD1022" s="238"/>
      <c r="AE1022" s="88"/>
      <c r="AF1022" s="105"/>
      <c r="AG1022" s="88"/>
      <c r="AH1022" s="15"/>
    </row>
    <row r="1023" spans="1:38" x14ac:dyDescent="0.25">
      <c r="A1023" s="7">
        <v>44</v>
      </c>
      <c r="B1023" s="254" t="s">
        <v>59</v>
      </c>
      <c r="C1023" s="24">
        <v>69098399</v>
      </c>
      <c r="D1023" s="7"/>
      <c r="E1023" s="201" t="s">
        <v>5223</v>
      </c>
      <c r="F1023" s="24" t="s">
        <v>5396</v>
      </c>
      <c r="G1023" s="40" t="s">
        <v>5397</v>
      </c>
      <c r="H1023" s="40" t="s">
        <v>2022</v>
      </c>
      <c r="I1023" s="8"/>
      <c r="J1023" s="40" t="s">
        <v>147</v>
      </c>
      <c r="K1023" s="78">
        <f t="shared" ca="1" si="2"/>
        <v>297.23177627314726</v>
      </c>
      <c r="L1023" s="33">
        <v>43774</v>
      </c>
      <c r="M1023" s="43" t="s">
        <v>4</v>
      </c>
      <c r="N1023" s="40" t="s">
        <v>5491</v>
      </c>
      <c r="O1023" s="40" t="s">
        <v>6417</v>
      </c>
      <c r="P1023" s="43" t="s">
        <v>1211</v>
      </c>
      <c r="Q1023" s="22">
        <v>43774</v>
      </c>
      <c r="R1023" s="141" t="s">
        <v>5650</v>
      </c>
      <c r="S1023" s="8"/>
      <c r="T1023" s="7" t="s">
        <v>1569</v>
      </c>
      <c r="U1023" s="159" t="s">
        <v>6711</v>
      </c>
      <c r="V1023" s="225">
        <v>43776</v>
      </c>
      <c r="W1023" s="159" t="s">
        <v>4193</v>
      </c>
      <c r="X1023" s="22">
        <v>43775</v>
      </c>
      <c r="Y1023" s="141" t="s">
        <v>5623</v>
      </c>
      <c r="Z1023" s="22">
        <v>43774</v>
      </c>
      <c r="AA1023" s="141" t="s">
        <v>5650</v>
      </c>
      <c r="AB1023" s="22"/>
      <c r="AC1023" s="141"/>
      <c r="AD1023" s="114"/>
      <c r="AE1023" s="213"/>
      <c r="AF1023" s="114"/>
      <c r="AG1023" s="140"/>
      <c r="AH1023" s="105"/>
      <c r="AI1023" s="88"/>
      <c r="AJ1023" s="88"/>
    </row>
    <row r="1024" spans="1:38" x14ac:dyDescent="0.25">
      <c r="A1024" s="7">
        <v>76</v>
      </c>
      <c r="B1024" s="75" t="s">
        <v>2712</v>
      </c>
      <c r="C1024" s="24">
        <v>69106191</v>
      </c>
      <c r="D1024" s="7"/>
      <c r="E1024" s="30">
        <v>43772.820011574076</v>
      </c>
      <c r="F1024" s="25">
        <v>3060</v>
      </c>
      <c r="G1024" s="40" t="s">
        <v>5755</v>
      </c>
      <c r="H1024" s="40" t="s">
        <v>5779</v>
      </c>
      <c r="I1024" s="8"/>
      <c r="J1024" s="40" t="s">
        <v>1373</v>
      </c>
      <c r="K1024" s="78">
        <f t="shared" ca="1" si="2"/>
        <v>59.823304050922161</v>
      </c>
      <c r="L1024" s="33">
        <v>43775</v>
      </c>
      <c r="M1024" s="43" t="s">
        <v>4</v>
      </c>
      <c r="N1024" s="40" t="s">
        <v>5831</v>
      </c>
      <c r="O1024" s="40" t="s">
        <v>5831</v>
      </c>
      <c r="P1024" s="43" t="s">
        <v>1219</v>
      </c>
      <c r="Q1024" s="22" t="s">
        <v>1569</v>
      </c>
      <c r="R1024" s="141" t="s">
        <v>6534</v>
      </c>
      <c r="S1024" s="26" t="s">
        <v>5583</v>
      </c>
      <c r="T1024" s="7" t="s">
        <v>1569</v>
      </c>
      <c r="U1024" s="159" t="s">
        <v>6711</v>
      </c>
      <c r="V1024" s="159"/>
      <c r="W1024" s="159"/>
      <c r="X1024" s="110"/>
      <c r="Y1024" s="141"/>
      <c r="Z1024" s="22"/>
      <c r="AA1024" s="110"/>
      <c r="AB1024" s="22"/>
      <c r="AC1024" s="141"/>
      <c r="AD1024" s="238"/>
      <c r="AE1024" s="88"/>
      <c r="AF1024" s="105"/>
      <c r="AG1024" s="88"/>
      <c r="AH1024" s="15"/>
    </row>
    <row r="1025" spans="1:38" x14ac:dyDescent="0.25">
      <c r="A1025" s="7">
        <v>94</v>
      </c>
      <c r="B1025" s="75" t="s">
        <v>2712</v>
      </c>
      <c r="C1025" s="24">
        <v>69179427</v>
      </c>
      <c r="D1025" s="7"/>
      <c r="E1025" s="30">
        <v>43774.682245370372</v>
      </c>
      <c r="F1025" s="25">
        <v>6145</v>
      </c>
      <c r="G1025" s="40" t="s">
        <v>6102</v>
      </c>
      <c r="H1025" s="40" t="s">
        <v>111</v>
      </c>
      <c r="I1025" s="8"/>
      <c r="J1025" s="40" t="s">
        <v>6168</v>
      </c>
      <c r="K1025" s="78">
        <f t="shared" ca="1" si="2"/>
        <v>57.961070254626975</v>
      </c>
      <c r="L1025" s="33">
        <v>43776</v>
      </c>
      <c r="M1025" s="43" t="s">
        <v>4</v>
      </c>
      <c r="N1025" s="40" t="s">
        <v>6244</v>
      </c>
      <c r="O1025" s="40" t="s">
        <v>6202</v>
      </c>
      <c r="P1025" s="43" t="s">
        <v>1211</v>
      </c>
      <c r="Q1025" s="22">
        <v>43775</v>
      </c>
      <c r="R1025" s="141" t="s">
        <v>6532</v>
      </c>
      <c r="S1025" s="8"/>
      <c r="T1025" s="7" t="s">
        <v>1569</v>
      </c>
      <c r="U1025" s="159" t="s">
        <v>6711</v>
      </c>
      <c r="V1025" s="159"/>
      <c r="W1025" s="159"/>
      <c r="X1025" s="110"/>
      <c r="Y1025" s="141"/>
      <c r="Z1025" s="22"/>
      <c r="AA1025" s="110"/>
      <c r="AB1025" s="22"/>
      <c r="AC1025" s="141"/>
      <c r="AD1025" s="238"/>
      <c r="AE1025" s="88"/>
      <c r="AF1025" s="105"/>
      <c r="AG1025" s="88"/>
      <c r="AH1025" s="15"/>
    </row>
    <row r="1026" spans="1:38" x14ac:dyDescent="0.25">
      <c r="A1026" s="7">
        <v>127</v>
      </c>
      <c r="B1026" s="75" t="s">
        <v>33</v>
      </c>
      <c r="C1026" s="188">
        <v>69179531</v>
      </c>
      <c r="D1026" s="7"/>
      <c r="E1026" s="210">
        <v>43774.683194444442</v>
      </c>
      <c r="F1026" s="211">
        <v>50533</v>
      </c>
      <c r="G1026" s="190" t="s">
        <v>6595</v>
      </c>
      <c r="H1026" s="190" t="s">
        <v>2022</v>
      </c>
      <c r="I1026" s="8"/>
      <c r="J1026" s="190" t="s">
        <v>6631</v>
      </c>
      <c r="K1026" s="78">
        <f t="shared" ca="1" si="2"/>
        <v>57.960121180556598</v>
      </c>
      <c r="L1026" s="33">
        <v>43777</v>
      </c>
      <c r="M1026" s="43" t="s">
        <v>4</v>
      </c>
      <c r="N1026" s="190" t="s">
        <v>6650</v>
      </c>
      <c r="O1026" s="190" t="s">
        <v>6674</v>
      </c>
      <c r="P1026" s="43"/>
      <c r="Q1026" s="22"/>
      <c r="R1026" s="141"/>
      <c r="S1026" s="8"/>
      <c r="T1026" s="7"/>
      <c r="U1026" s="159" t="s">
        <v>6711</v>
      </c>
      <c r="V1026" s="159"/>
      <c r="W1026" s="159"/>
      <c r="X1026" s="110"/>
      <c r="Y1026" s="141"/>
      <c r="Z1026" s="22"/>
      <c r="AA1026" s="110"/>
      <c r="AB1026" s="22"/>
      <c r="AC1026" s="141"/>
      <c r="AD1026" s="238"/>
      <c r="AE1026" s="88"/>
      <c r="AF1026" s="105"/>
      <c r="AG1026" s="88"/>
      <c r="AH1026" s="15"/>
    </row>
    <row r="1027" spans="1:38" x14ac:dyDescent="0.25">
      <c r="A1027" s="7">
        <v>151</v>
      </c>
      <c r="B1027" s="75" t="s">
        <v>59</v>
      </c>
      <c r="C1027" s="211">
        <v>69088929</v>
      </c>
      <c r="D1027" s="7"/>
      <c r="E1027" s="210">
        <v>43771.826215277775</v>
      </c>
      <c r="F1027" s="188" t="s">
        <v>6584</v>
      </c>
      <c r="G1027" s="190" t="s">
        <v>6618</v>
      </c>
      <c r="H1027" s="190" t="s">
        <v>79</v>
      </c>
      <c r="I1027" s="8"/>
      <c r="J1027" s="190" t="s">
        <v>6642</v>
      </c>
      <c r="K1027" s="78">
        <f t="shared" ca="1" si="2"/>
        <v>60.817100347223459</v>
      </c>
      <c r="L1027" s="33">
        <v>43777</v>
      </c>
      <c r="M1027" s="43" t="s">
        <v>4</v>
      </c>
      <c r="N1027" s="190"/>
      <c r="O1027" s="190" t="s">
        <v>6668</v>
      </c>
      <c r="P1027" s="43"/>
      <c r="Q1027" s="22"/>
      <c r="R1027" s="141"/>
      <c r="S1027" s="8"/>
      <c r="T1027" s="7"/>
      <c r="U1027" s="159" t="s">
        <v>6711</v>
      </c>
      <c r="V1027" s="159"/>
      <c r="W1027" s="159"/>
      <c r="X1027" s="110"/>
      <c r="Y1027" s="141"/>
      <c r="Z1027" s="22"/>
      <c r="AA1027" s="110"/>
      <c r="AB1027" s="22"/>
      <c r="AC1027" s="141"/>
      <c r="AD1027" s="238"/>
      <c r="AE1027" s="88"/>
      <c r="AF1027" s="105"/>
      <c r="AG1027" s="88"/>
      <c r="AH1027" s="15"/>
    </row>
    <row r="1028" spans="1:38" x14ac:dyDescent="0.25">
      <c r="A1028" s="7">
        <v>4</v>
      </c>
      <c r="B1028" s="50" t="s">
        <v>59</v>
      </c>
      <c r="C1028" s="100">
        <v>68631625</v>
      </c>
      <c r="D1028" s="7"/>
      <c r="E1028" s="31">
        <v>43758.404166666667</v>
      </c>
      <c r="F1028" s="7" t="s">
        <v>433</v>
      </c>
      <c r="G1028" s="8" t="s">
        <v>6297</v>
      </c>
      <c r="H1028" s="8" t="s">
        <v>30</v>
      </c>
      <c r="I1028" s="8"/>
      <c r="J1028" s="8" t="s">
        <v>6298</v>
      </c>
      <c r="K1028" s="78">
        <f t="shared" ca="1" si="2"/>
        <v>74.239148958331498</v>
      </c>
      <c r="L1028" s="33">
        <v>43761</v>
      </c>
      <c r="M1028" s="43" t="s">
        <v>4</v>
      </c>
      <c r="N1028" s="8" t="s">
        <v>6262</v>
      </c>
      <c r="O1028" s="99" t="s">
        <v>5866</v>
      </c>
      <c r="P1028" s="43" t="s">
        <v>1211</v>
      </c>
      <c r="Q1028" s="22">
        <v>43773</v>
      </c>
      <c r="R1028" s="40" t="s">
        <v>6448</v>
      </c>
      <c r="S1028" s="8" t="s">
        <v>2930</v>
      </c>
      <c r="T1028" s="43" t="s">
        <v>1214</v>
      </c>
      <c r="U1028" s="159" t="s">
        <v>5159</v>
      </c>
      <c r="V1028" s="225">
        <v>43776</v>
      </c>
      <c r="W1028" s="159" t="s">
        <v>6564</v>
      </c>
      <c r="X1028" s="22">
        <v>43776</v>
      </c>
      <c r="Y1028" s="141" t="s">
        <v>6299</v>
      </c>
      <c r="Z1028" s="22">
        <v>43775</v>
      </c>
      <c r="AA1028" s="141" t="s">
        <v>6300</v>
      </c>
      <c r="AB1028" s="110"/>
      <c r="AC1028" s="110"/>
      <c r="AD1028" s="114">
        <v>43770</v>
      </c>
      <c r="AE1028" s="213" t="s">
        <v>6301</v>
      </c>
      <c r="AF1028" s="114">
        <v>43770</v>
      </c>
      <c r="AG1028" s="140" t="s">
        <v>6301</v>
      </c>
      <c r="AH1028" s="176"/>
      <c r="AI1028" s="139"/>
      <c r="AJ1028" s="139"/>
      <c r="AK1028" s="112"/>
      <c r="AL1028" s="115"/>
    </row>
    <row r="1029" spans="1:38" x14ac:dyDescent="0.25">
      <c r="A1029" s="7">
        <v>30</v>
      </c>
      <c r="B1029" s="52" t="s">
        <v>33</v>
      </c>
      <c r="C1029" s="91">
        <v>69046269</v>
      </c>
      <c r="D1029" s="7"/>
      <c r="E1029" s="200" t="s">
        <v>4983</v>
      </c>
      <c r="F1029" s="25">
        <v>790216</v>
      </c>
      <c r="G1029" s="90" t="s">
        <v>4794</v>
      </c>
      <c r="H1029" s="45" t="s">
        <v>3870</v>
      </c>
      <c r="I1029" s="8"/>
      <c r="J1029" s="90" t="s">
        <v>4860</v>
      </c>
      <c r="K1029" s="78">
        <f t="shared" ca="1" si="2"/>
        <v>356.18914895832859</v>
      </c>
      <c r="L1029" s="33">
        <v>43773</v>
      </c>
      <c r="M1029" s="43" t="s">
        <v>4</v>
      </c>
      <c r="N1029" s="99" t="s">
        <v>4904</v>
      </c>
      <c r="O1029" s="99" t="s">
        <v>1443</v>
      </c>
      <c r="P1029" s="43" t="s">
        <v>1219</v>
      </c>
      <c r="Q1029" s="22">
        <v>43777</v>
      </c>
      <c r="R1029" s="141" t="s">
        <v>5915</v>
      </c>
      <c r="S1029" s="8" t="s">
        <v>5061</v>
      </c>
      <c r="T1029" s="7" t="s">
        <v>1569</v>
      </c>
      <c r="U1029" s="159" t="s">
        <v>5159</v>
      </c>
      <c r="V1029" s="225">
        <v>43776</v>
      </c>
      <c r="W1029" s="159" t="s">
        <v>6566</v>
      </c>
      <c r="X1029" s="22">
        <v>43777</v>
      </c>
      <c r="Y1029" s="141" t="s">
        <v>6040</v>
      </c>
      <c r="Z1029" s="22">
        <v>43776</v>
      </c>
      <c r="AA1029" s="141" t="s">
        <v>5142</v>
      </c>
      <c r="AB1029" s="22">
        <v>43775</v>
      </c>
      <c r="AC1029" s="141" t="s">
        <v>5142</v>
      </c>
      <c r="AD1029" s="114"/>
      <c r="AE1029" s="213"/>
      <c r="AF1029" s="114"/>
      <c r="AG1029" s="140"/>
      <c r="AH1029" s="176"/>
      <c r="AI1029" s="88"/>
      <c r="AJ1029" s="88"/>
    </row>
    <row r="1030" spans="1:38" x14ac:dyDescent="0.25">
      <c r="A1030" s="7">
        <v>63</v>
      </c>
      <c r="B1030" s="54" t="s">
        <v>33</v>
      </c>
      <c r="C1030" s="25">
        <v>69162317</v>
      </c>
      <c r="D1030" s="7"/>
      <c r="E1030" s="201" t="s">
        <v>5212</v>
      </c>
      <c r="F1030" s="25">
        <v>790009</v>
      </c>
      <c r="G1030" s="40" t="s">
        <v>5363</v>
      </c>
      <c r="H1030" s="40" t="s">
        <v>4399</v>
      </c>
      <c r="I1030" s="8"/>
      <c r="J1030" s="40" t="s">
        <v>5362</v>
      </c>
      <c r="K1030" s="78">
        <f t="shared" ca="1" si="2"/>
        <v>236.3148434027753</v>
      </c>
      <c r="L1030" s="33">
        <v>43774</v>
      </c>
      <c r="M1030" s="43" t="s">
        <v>4</v>
      </c>
      <c r="N1030" s="40" t="s">
        <v>5481</v>
      </c>
      <c r="O1030" s="40" t="s">
        <v>6399</v>
      </c>
      <c r="P1030" s="43" t="s">
        <v>1211</v>
      </c>
      <c r="Q1030" s="22">
        <v>43775</v>
      </c>
      <c r="R1030" s="141" t="s">
        <v>6516</v>
      </c>
      <c r="S1030" s="26" t="s">
        <v>5930</v>
      </c>
      <c r="T1030" s="7" t="s">
        <v>5903</v>
      </c>
      <c r="U1030" s="159" t="s">
        <v>5159</v>
      </c>
      <c r="V1030" s="225">
        <v>43776</v>
      </c>
      <c r="W1030" s="159" t="s">
        <v>4193</v>
      </c>
      <c r="X1030" s="22">
        <v>43775</v>
      </c>
      <c r="Y1030" s="141" t="s">
        <v>5921</v>
      </c>
      <c r="Z1030" s="22">
        <v>43775</v>
      </c>
      <c r="AA1030" s="141" t="s">
        <v>5649</v>
      </c>
      <c r="AB1030" s="22"/>
      <c r="AC1030" s="141"/>
      <c r="AD1030" s="114"/>
      <c r="AE1030" s="213"/>
      <c r="AF1030" s="114"/>
      <c r="AG1030" s="140"/>
      <c r="AH1030" s="105"/>
      <c r="AI1030" s="88"/>
      <c r="AJ1030" s="88"/>
    </row>
    <row r="1031" spans="1:38" x14ac:dyDescent="0.25">
      <c r="A1031" s="7">
        <v>105</v>
      </c>
      <c r="B1031" s="75" t="s">
        <v>2712</v>
      </c>
      <c r="C1031" s="96">
        <v>69205619</v>
      </c>
      <c r="D1031" s="7"/>
      <c r="E1031" s="219">
        <v>43775.23201388889</v>
      </c>
      <c r="F1031" s="96">
        <v>1394</v>
      </c>
      <c r="G1031" s="26" t="s">
        <v>6125</v>
      </c>
      <c r="H1031" s="26" t="s">
        <v>2952</v>
      </c>
      <c r="I1031" s="8"/>
      <c r="J1031" s="26" t="s">
        <v>718</v>
      </c>
      <c r="K1031" s="78">
        <f t="shared" ca="1" si="2"/>
        <v>57.411301736108726</v>
      </c>
      <c r="L1031" s="33">
        <v>43776</v>
      </c>
      <c r="M1031" s="43" t="s">
        <v>4</v>
      </c>
      <c r="N1031" s="26"/>
      <c r="O1031" s="26" t="s">
        <v>6218</v>
      </c>
      <c r="P1031" s="43" t="s">
        <v>1211</v>
      </c>
      <c r="Q1031" s="22">
        <v>43775</v>
      </c>
      <c r="R1031" s="141" t="s">
        <v>6533</v>
      </c>
      <c r="S1031" s="8"/>
      <c r="T1031" s="7" t="s">
        <v>1569</v>
      </c>
      <c r="U1031" s="159" t="s">
        <v>5159</v>
      </c>
      <c r="V1031" s="159"/>
      <c r="W1031" s="159"/>
      <c r="X1031" s="110"/>
      <c r="Y1031" s="141"/>
      <c r="Z1031" s="22"/>
      <c r="AA1031" s="110"/>
      <c r="AB1031" s="22"/>
      <c r="AC1031" s="141"/>
      <c r="AD1031" s="238"/>
      <c r="AE1031" s="88"/>
      <c r="AF1031" s="105"/>
      <c r="AG1031" s="88"/>
      <c r="AH1031" s="15"/>
    </row>
    <row r="1032" spans="1:38" x14ac:dyDescent="0.25">
      <c r="A1032" s="7">
        <v>106</v>
      </c>
      <c r="B1032" s="75" t="s">
        <v>22</v>
      </c>
      <c r="C1032" s="96">
        <v>69207781</v>
      </c>
      <c r="D1032" s="7"/>
      <c r="E1032" s="219">
        <v>43775.32203703704</v>
      </c>
      <c r="F1032" s="96">
        <v>1967</v>
      </c>
      <c r="G1032" s="26" t="s">
        <v>6126</v>
      </c>
      <c r="H1032" s="26" t="s">
        <v>5157</v>
      </c>
      <c r="I1032" s="8"/>
      <c r="J1032" s="26" t="s">
        <v>6180</v>
      </c>
      <c r="K1032" s="78">
        <f t="shared" ca="1" si="2"/>
        <v>57.321278587958659</v>
      </c>
      <c r="L1032" s="33">
        <v>43776</v>
      </c>
      <c r="M1032" s="43" t="s">
        <v>4</v>
      </c>
      <c r="N1032" s="26" t="s">
        <v>6219</v>
      </c>
      <c r="O1032" s="26" t="s">
        <v>6406</v>
      </c>
      <c r="P1032" s="43" t="s">
        <v>1211</v>
      </c>
      <c r="Q1032" s="22">
        <v>43776</v>
      </c>
      <c r="R1032" s="141" t="s">
        <v>6538</v>
      </c>
      <c r="S1032" s="8" t="s">
        <v>6540</v>
      </c>
      <c r="T1032" s="7"/>
      <c r="U1032" s="159" t="s">
        <v>5159</v>
      </c>
      <c r="V1032" s="225">
        <v>43776</v>
      </c>
      <c r="W1032" s="159" t="s">
        <v>6549</v>
      </c>
      <c r="X1032" s="110"/>
      <c r="Y1032" s="141"/>
      <c r="Z1032" s="22"/>
      <c r="AA1032" s="110"/>
      <c r="AB1032" s="22"/>
      <c r="AC1032" s="141"/>
      <c r="AD1032" s="212"/>
      <c r="AE1032" s="23"/>
      <c r="AF1032" s="137"/>
      <c r="AG1032" s="23"/>
      <c r="AH1032" s="15"/>
    </row>
    <row r="1033" spans="1:38" x14ac:dyDescent="0.25">
      <c r="A1033" s="7">
        <v>114</v>
      </c>
      <c r="B1033" s="75" t="s">
        <v>63</v>
      </c>
      <c r="C1033" s="96">
        <v>69177179</v>
      </c>
      <c r="D1033" s="7"/>
      <c r="E1033" s="219">
        <v>43774.650023148148</v>
      </c>
      <c r="F1033" s="43" t="s">
        <v>6075</v>
      </c>
      <c r="G1033" s="26" t="s">
        <v>6137</v>
      </c>
      <c r="H1033" s="26" t="s">
        <v>5412</v>
      </c>
      <c r="I1033" s="8"/>
      <c r="J1033" s="26" t="s">
        <v>2275</v>
      </c>
      <c r="K1033" s="78">
        <f t="shared" ca="1" si="2"/>
        <v>57.993292476850911</v>
      </c>
      <c r="L1033" s="33">
        <v>43776</v>
      </c>
      <c r="M1033" s="24" t="s">
        <v>1209</v>
      </c>
      <c r="N1033" s="26" t="s">
        <v>6225</v>
      </c>
      <c r="O1033" s="26" t="s">
        <v>6225</v>
      </c>
      <c r="P1033" s="43" t="s">
        <v>1211</v>
      </c>
      <c r="Q1033" s="22">
        <v>43775</v>
      </c>
      <c r="R1033" s="141" t="s">
        <v>6445</v>
      </c>
      <c r="S1033" s="8" t="s">
        <v>1569</v>
      </c>
      <c r="T1033" s="7"/>
      <c r="U1033" s="159" t="s">
        <v>5159</v>
      </c>
      <c r="V1033" s="225">
        <v>43776</v>
      </c>
      <c r="W1033" s="93" t="s">
        <v>6445</v>
      </c>
      <c r="X1033" s="110"/>
      <c r="Y1033" s="141"/>
      <c r="Z1033" s="22"/>
      <c r="AA1033" s="110"/>
      <c r="AB1033" s="22"/>
      <c r="AC1033" s="141"/>
      <c r="AD1033" s="212"/>
      <c r="AE1033" s="23"/>
      <c r="AF1033" s="137"/>
      <c r="AG1033" s="23"/>
      <c r="AH1033" s="15"/>
    </row>
    <row r="1034" spans="1:38" s="106" customFormat="1" x14ac:dyDescent="0.25">
      <c r="A1034" s="50">
        <v>135</v>
      </c>
      <c r="B1034" s="75" t="s">
        <v>34</v>
      </c>
      <c r="C1034" s="256">
        <v>69214615</v>
      </c>
      <c r="D1034" s="50"/>
      <c r="E1034" s="258">
        <v>43775.510752314818</v>
      </c>
      <c r="F1034" s="75" t="s">
        <v>4648</v>
      </c>
      <c r="G1034" s="67" t="s">
        <v>6603</v>
      </c>
      <c r="H1034" s="67" t="s">
        <v>4676</v>
      </c>
      <c r="I1034" s="29"/>
      <c r="J1034" s="67" t="s">
        <v>2549</v>
      </c>
      <c r="K1034" s="215">
        <f t="shared" ca="1" si="2"/>
        <v>57.132563310180558</v>
      </c>
      <c r="L1034" s="69">
        <v>43777</v>
      </c>
      <c r="M1034" s="75" t="s">
        <v>4</v>
      </c>
      <c r="N1034" s="67" t="s">
        <v>6656</v>
      </c>
      <c r="O1034" s="67" t="s">
        <v>6656</v>
      </c>
      <c r="P1034" s="75" t="s">
        <v>1219</v>
      </c>
      <c r="Q1034" s="70" t="s">
        <v>1569</v>
      </c>
      <c r="R1034" s="165" t="s">
        <v>6010</v>
      </c>
      <c r="S1034" s="29" t="s">
        <v>1569</v>
      </c>
      <c r="T1034" s="50"/>
      <c r="U1034" s="92" t="s">
        <v>6765</v>
      </c>
      <c r="V1034" s="70" t="s">
        <v>1569</v>
      </c>
      <c r="W1034" s="165" t="s">
        <v>6010</v>
      </c>
      <c r="X1034" s="239"/>
      <c r="Y1034" s="239"/>
      <c r="Z1034" s="143"/>
      <c r="AA1034" s="165"/>
      <c r="AB1034" s="22"/>
      <c r="AC1034" s="110"/>
      <c r="AD1034" s="22"/>
      <c r="AE1034" s="141"/>
      <c r="AF1034" s="212"/>
      <c r="AG1034" s="23"/>
      <c r="AH1034" s="137"/>
      <c r="AI1034" s="23"/>
      <c r="AJ1034" s="15"/>
      <c r="AK1034" s="1"/>
      <c r="AL1034" s="1"/>
    </row>
    <row r="1035" spans="1:38" x14ac:dyDescent="0.25">
      <c r="A1035" s="7">
        <v>54</v>
      </c>
      <c r="B1035" s="54" t="s">
        <v>34</v>
      </c>
      <c r="C1035" s="25">
        <v>69118355</v>
      </c>
      <c r="D1035" s="7"/>
      <c r="E1035" s="199" t="s">
        <v>5192</v>
      </c>
      <c r="F1035" s="24" t="s">
        <v>5307</v>
      </c>
      <c r="G1035" s="40" t="s">
        <v>5308</v>
      </c>
      <c r="H1035" s="40" t="s">
        <v>3872</v>
      </c>
      <c r="I1035" s="8"/>
      <c r="J1035" s="40" t="s">
        <v>472</v>
      </c>
      <c r="K1035" s="78">
        <f t="shared" ca="1" si="2"/>
        <v>266.16206562500156</v>
      </c>
      <c r="L1035" s="33">
        <v>43774</v>
      </c>
      <c r="M1035" s="43" t="s">
        <v>4</v>
      </c>
      <c r="N1035" s="40" t="s">
        <v>5460</v>
      </c>
      <c r="O1035" s="40" t="s">
        <v>5908</v>
      </c>
      <c r="P1035" s="43" t="s">
        <v>1211</v>
      </c>
      <c r="Q1035" s="22">
        <v>43770</v>
      </c>
      <c r="R1035" s="141" t="s">
        <v>5593</v>
      </c>
      <c r="S1035" s="8" t="s">
        <v>1569</v>
      </c>
      <c r="T1035" s="7" t="s">
        <v>5903</v>
      </c>
      <c r="U1035" s="107" t="s">
        <v>6775</v>
      </c>
      <c r="V1035" s="93" t="s">
        <v>6732</v>
      </c>
      <c r="W1035" s="257" t="s">
        <v>6732</v>
      </c>
      <c r="X1035" s="70">
        <v>43777</v>
      </c>
      <c r="Y1035" s="159" t="s">
        <v>6476</v>
      </c>
      <c r="Z1035" s="22">
        <v>43776</v>
      </c>
      <c r="AA1035" s="141" t="s">
        <v>5910</v>
      </c>
      <c r="AB1035" s="22"/>
      <c r="AC1035" s="110"/>
      <c r="AD1035" s="22"/>
      <c r="AE1035" s="141"/>
      <c r="AF1035" s="22"/>
      <c r="AG1035" s="141"/>
      <c r="AH1035" s="22"/>
      <c r="AI1035" s="20"/>
      <c r="AJ1035" s="105"/>
      <c r="AK1035" s="88"/>
      <c r="AL1035" s="88"/>
    </row>
    <row r="1036" spans="1:38" x14ac:dyDescent="0.25">
      <c r="A1036" s="7">
        <v>25</v>
      </c>
      <c r="B1036" s="54" t="s">
        <v>34</v>
      </c>
      <c r="C1036" s="161">
        <v>69000955</v>
      </c>
      <c r="D1036" s="7"/>
      <c r="E1036" s="201" t="s">
        <v>4283</v>
      </c>
      <c r="F1036" s="24" t="s">
        <v>4325</v>
      </c>
      <c r="G1036" s="40" t="s">
        <v>4379</v>
      </c>
      <c r="H1036" s="40" t="s">
        <v>3872</v>
      </c>
      <c r="I1036" s="8"/>
      <c r="J1036" s="20" t="s">
        <v>2257</v>
      </c>
      <c r="K1036" s="78" t="e">
        <f t="shared" ca="1" si="2"/>
        <v>#VALUE!</v>
      </c>
      <c r="L1036" s="33">
        <v>43770</v>
      </c>
      <c r="M1036" s="43" t="s">
        <v>4</v>
      </c>
      <c r="N1036" s="20"/>
      <c r="O1036" s="191" t="s">
        <v>239</v>
      </c>
      <c r="P1036" s="43" t="s">
        <v>1211</v>
      </c>
      <c r="Q1036" s="33">
        <v>43774</v>
      </c>
      <c r="R1036" s="8" t="s">
        <v>4579</v>
      </c>
      <c r="S1036" s="8" t="s">
        <v>1569</v>
      </c>
      <c r="T1036" s="7" t="s">
        <v>5903</v>
      </c>
      <c r="U1036" s="107" t="s">
        <v>6775</v>
      </c>
      <c r="V1036" s="93" t="s">
        <v>6732</v>
      </c>
      <c r="W1036" s="257" t="s">
        <v>6732</v>
      </c>
      <c r="X1036" s="70">
        <v>43777</v>
      </c>
      <c r="Y1036" s="159" t="s">
        <v>6475</v>
      </c>
      <c r="Z1036" s="22">
        <v>43776</v>
      </c>
      <c r="AA1036" s="141" t="s">
        <v>5905</v>
      </c>
      <c r="AB1036" s="22">
        <v>43775</v>
      </c>
      <c r="AC1036" s="141" t="s">
        <v>5553</v>
      </c>
      <c r="AD1036" s="33">
        <v>43774</v>
      </c>
      <c r="AE1036" s="8" t="s">
        <v>4579</v>
      </c>
      <c r="AF1036" s="33">
        <v>43774</v>
      </c>
      <c r="AG1036" s="8" t="s">
        <v>4579</v>
      </c>
      <c r="AH1036" s="22"/>
      <c r="AI1036" s="20"/>
      <c r="AJ1036" s="105"/>
      <c r="AK1036" s="88"/>
      <c r="AL1036" s="88"/>
    </row>
    <row r="1037" spans="1:38" x14ac:dyDescent="0.25">
      <c r="A1037" s="7">
        <v>39</v>
      </c>
      <c r="B1037" s="54" t="s">
        <v>34</v>
      </c>
      <c r="C1037" s="100">
        <v>69083193</v>
      </c>
      <c r="D1037" s="7"/>
      <c r="E1037" s="199" t="s">
        <v>4642</v>
      </c>
      <c r="F1037" s="24" t="s">
        <v>4660</v>
      </c>
      <c r="G1037" s="8" t="s">
        <v>4673</v>
      </c>
      <c r="H1037" s="40" t="s">
        <v>3011</v>
      </c>
      <c r="I1037" s="8"/>
      <c r="J1037" s="26" t="s">
        <v>4690</v>
      </c>
      <c r="K1037" s="78">
        <f t="shared" ca="1" si="2"/>
        <v>324.98706562499865</v>
      </c>
      <c r="L1037" s="33">
        <v>43773</v>
      </c>
      <c r="M1037" s="43" t="s">
        <v>4</v>
      </c>
      <c r="N1037" s="40" t="s">
        <v>4721</v>
      </c>
      <c r="O1037" s="191" t="s">
        <v>5855</v>
      </c>
      <c r="P1037" s="43" t="s">
        <v>1211</v>
      </c>
      <c r="Q1037" s="22">
        <v>43775</v>
      </c>
      <c r="R1037" s="141" t="s">
        <v>5110</v>
      </c>
      <c r="S1037" s="8" t="s">
        <v>1569</v>
      </c>
      <c r="T1037" s="7" t="s">
        <v>1569</v>
      </c>
      <c r="U1037" s="107" t="s">
        <v>6775</v>
      </c>
      <c r="V1037" s="93" t="s">
        <v>6732</v>
      </c>
      <c r="W1037" s="257" t="s">
        <v>6732</v>
      </c>
      <c r="X1037" s="239" t="s">
        <v>1569</v>
      </c>
      <c r="Y1037" s="159" t="s">
        <v>6468</v>
      </c>
      <c r="Z1037" s="22">
        <v>43775</v>
      </c>
      <c r="AA1037" s="141" t="s">
        <v>5940</v>
      </c>
      <c r="AB1037" s="22"/>
      <c r="AC1037" s="110"/>
      <c r="AD1037" s="110"/>
      <c r="AE1037" s="110"/>
      <c r="AF1037" s="22"/>
      <c r="AG1037" s="141"/>
      <c r="AH1037" s="22"/>
      <c r="AI1037" s="20"/>
      <c r="AJ1037" s="15"/>
    </row>
    <row r="1038" spans="1:38" x14ac:dyDescent="0.25">
      <c r="A1038" s="7">
        <v>59</v>
      </c>
      <c r="B1038" s="54" t="s">
        <v>34</v>
      </c>
      <c r="C1038" s="25">
        <v>69133903</v>
      </c>
      <c r="D1038" s="7"/>
      <c r="E1038" s="199" t="s">
        <v>5205</v>
      </c>
      <c r="F1038" s="24" t="s">
        <v>5343</v>
      </c>
      <c r="G1038" s="40" t="s">
        <v>5345</v>
      </c>
      <c r="H1038" s="40" t="s">
        <v>3841</v>
      </c>
      <c r="I1038" s="8"/>
      <c r="J1038" s="40" t="s">
        <v>5344</v>
      </c>
      <c r="K1038" s="78">
        <f t="shared" ca="1" si="2"/>
        <v>265.95303784721909</v>
      </c>
      <c r="L1038" s="33">
        <v>43774</v>
      </c>
      <c r="M1038" s="7" t="s">
        <v>1209</v>
      </c>
      <c r="N1038" s="40" t="s">
        <v>5475</v>
      </c>
      <c r="O1038" s="40" t="s">
        <v>5863</v>
      </c>
      <c r="P1038" s="43" t="s">
        <v>1211</v>
      </c>
      <c r="Q1038" s="22">
        <v>43775</v>
      </c>
      <c r="R1038" s="141" t="s">
        <v>5951</v>
      </c>
      <c r="S1038" s="8" t="s">
        <v>1569</v>
      </c>
      <c r="T1038" s="7" t="s">
        <v>5903</v>
      </c>
      <c r="U1038" s="107" t="s">
        <v>6775</v>
      </c>
      <c r="V1038" s="93" t="s">
        <v>6732</v>
      </c>
      <c r="W1038" s="257" t="s">
        <v>6732</v>
      </c>
      <c r="X1038" s="70">
        <v>43777</v>
      </c>
      <c r="Y1038" s="159" t="s">
        <v>6464</v>
      </c>
      <c r="Z1038" s="22">
        <v>43776</v>
      </c>
      <c r="AA1038" s="141" t="s">
        <v>5942</v>
      </c>
      <c r="AB1038" s="22"/>
      <c r="AC1038" s="110"/>
      <c r="AD1038" s="22"/>
      <c r="AE1038" s="141"/>
      <c r="AF1038" s="22"/>
      <c r="AG1038" s="141"/>
      <c r="AH1038" s="22"/>
      <c r="AI1038" s="20"/>
      <c r="AJ1038" s="105"/>
      <c r="AK1038" s="88"/>
      <c r="AL1038" s="88"/>
    </row>
    <row r="1039" spans="1:38" x14ac:dyDescent="0.25">
      <c r="A1039" s="7">
        <v>112</v>
      </c>
      <c r="B1039" s="75" t="s">
        <v>34</v>
      </c>
      <c r="C1039" s="96">
        <v>69157205</v>
      </c>
      <c r="D1039" s="7"/>
      <c r="E1039" s="219">
        <v>43774.102164351854</v>
      </c>
      <c r="F1039" s="43" t="s">
        <v>6074</v>
      </c>
      <c r="G1039" s="26" t="s">
        <v>6135</v>
      </c>
      <c r="H1039" s="26" t="s">
        <v>6152</v>
      </c>
      <c r="I1039" s="8"/>
      <c r="J1039" s="26" t="s">
        <v>3293</v>
      </c>
      <c r="K1039" s="78">
        <f t="shared" ca="1" si="2"/>
        <v>58.541151273144351</v>
      </c>
      <c r="L1039" s="33">
        <v>43776</v>
      </c>
      <c r="M1039" s="43" t="s">
        <v>4</v>
      </c>
      <c r="N1039" s="26"/>
      <c r="O1039" s="26" t="s">
        <v>6223</v>
      </c>
      <c r="P1039" s="43" t="s">
        <v>1211</v>
      </c>
      <c r="Q1039" s="22">
        <v>43775</v>
      </c>
      <c r="R1039" s="141" t="s">
        <v>6508</v>
      </c>
      <c r="S1039" s="8" t="s">
        <v>1569</v>
      </c>
      <c r="T1039" s="7" t="s">
        <v>5903</v>
      </c>
      <c r="U1039" s="107" t="s">
        <v>6775</v>
      </c>
      <c r="V1039" s="93" t="s">
        <v>6732</v>
      </c>
      <c r="W1039" s="257" t="s">
        <v>6732</v>
      </c>
      <c r="X1039" s="70">
        <v>43776</v>
      </c>
      <c r="Y1039" s="159" t="s">
        <v>6483</v>
      </c>
      <c r="Z1039" s="110"/>
      <c r="AA1039" s="141"/>
      <c r="AB1039" s="22"/>
      <c r="AC1039" s="110"/>
      <c r="AD1039" s="22"/>
      <c r="AE1039" s="141"/>
      <c r="AF1039" s="212"/>
      <c r="AG1039" s="23"/>
      <c r="AH1039" s="137"/>
      <c r="AI1039" s="23"/>
      <c r="AJ1039" s="15"/>
    </row>
    <row r="1040" spans="1:38" x14ac:dyDescent="0.25">
      <c r="A1040" s="7">
        <v>123</v>
      </c>
      <c r="B1040" s="253" t="s">
        <v>34</v>
      </c>
      <c r="C1040" s="53">
        <v>69191853</v>
      </c>
      <c r="D1040" s="7"/>
      <c r="E1040" s="242">
        <v>43774.849305555559</v>
      </c>
      <c r="F1040" s="53" t="s">
        <v>6357</v>
      </c>
      <c r="G1040" s="118" t="s">
        <v>6365</v>
      </c>
      <c r="H1040" s="118" t="s">
        <v>79</v>
      </c>
      <c r="I1040" s="8"/>
      <c r="J1040" s="117" t="s">
        <v>6373</v>
      </c>
      <c r="K1040" s="78">
        <f t="shared" ca="1" si="2"/>
        <v>57.794010069439537</v>
      </c>
      <c r="L1040" s="33">
        <v>43776</v>
      </c>
      <c r="M1040" s="43" t="s">
        <v>4</v>
      </c>
      <c r="N1040" s="119" t="s">
        <v>6383</v>
      </c>
      <c r="O1040" s="47" t="s">
        <v>6384</v>
      </c>
      <c r="P1040" s="43" t="s">
        <v>1211</v>
      </c>
      <c r="Q1040" s="22">
        <v>43775</v>
      </c>
      <c r="R1040" s="141" t="s">
        <v>6460</v>
      </c>
      <c r="S1040" s="8" t="s">
        <v>1569</v>
      </c>
      <c r="T1040" s="7"/>
      <c r="U1040" s="107" t="s">
        <v>6775</v>
      </c>
      <c r="V1040" s="93" t="s">
        <v>6735</v>
      </c>
      <c r="W1040" s="257" t="s">
        <v>6735</v>
      </c>
      <c r="X1040" s="70">
        <v>43776</v>
      </c>
      <c r="Y1040" s="159" t="s">
        <v>6459</v>
      </c>
      <c r="Z1040" s="110"/>
      <c r="AA1040" s="141"/>
      <c r="AB1040" s="22"/>
      <c r="AC1040" s="110"/>
      <c r="AD1040" s="22"/>
      <c r="AE1040" s="141"/>
      <c r="AF1040" s="212"/>
      <c r="AG1040" s="23"/>
      <c r="AH1040" s="137"/>
      <c r="AI1040" s="23"/>
      <c r="AJ1040" s="15"/>
    </row>
    <row r="1041" spans="1:40" x14ac:dyDescent="0.25">
      <c r="A1041" s="7">
        <v>81</v>
      </c>
      <c r="B1041" s="75" t="s">
        <v>3107</v>
      </c>
      <c r="C1041" s="43">
        <v>69118565</v>
      </c>
      <c r="D1041" s="7"/>
      <c r="E1041" s="219">
        <v>43773.491331018522</v>
      </c>
      <c r="F1041" s="96">
        <v>9283</v>
      </c>
      <c r="G1041" s="26" t="s">
        <v>5767</v>
      </c>
      <c r="H1041" s="26" t="s">
        <v>124</v>
      </c>
      <c r="I1041" s="8"/>
      <c r="J1041" s="26" t="s">
        <v>1902</v>
      </c>
      <c r="K1041" s="78">
        <f t="shared" ref="K1041:K1053" ca="1" si="3">NOW()-E1041</f>
        <v>59.151984606476617</v>
      </c>
      <c r="L1041" s="33">
        <v>43775</v>
      </c>
      <c r="M1041" s="43" t="s">
        <v>4</v>
      </c>
      <c r="N1041" s="26" t="s">
        <v>5837</v>
      </c>
      <c r="O1041" s="26" t="s">
        <v>5837</v>
      </c>
      <c r="P1041" s="43" t="s">
        <v>1211</v>
      </c>
      <c r="Q1041" s="22">
        <v>43775</v>
      </c>
      <c r="R1041" s="93" t="s">
        <v>5984</v>
      </c>
      <c r="S1041" s="8" t="s">
        <v>2930</v>
      </c>
      <c r="T1041" s="7" t="s">
        <v>1569</v>
      </c>
      <c r="U1041" s="107" t="s">
        <v>6775</v>
      </c>
      <c r="V1041" s="93" t="s">
        <v>6732</v>
      </c>
      <c r="W1041" s="257" t="s">
        <v>6732</v>
      </c>
      <c r="X1041" s="70">
        <v>43777</v>
      </c>
      <c r="Y1041" s="159" t="s">
        <v>6497</v>
      </c>
      <c r="Z1041" s="110"/>
      <c r="AA1041" s="141"/>
      <c r="AB1041" s="22"/>
      <c r="AC1041" s="110"/>
      <c r="AD1041" s="22"/>
      <c r="AE1041" s="141"/>
      <c r="AF1041" s="212"/>
      <c r="AG1041" s="23"/>
      <c r="AH1041" s="137"/>
      <c r="AI1041" s="23"/>
      <c r="AJ1041" s="15"/>
    </row>
    <row r="1042" spans="1:40" x14ac:dyDescent="0.25">
      <c r="A1042" s="7">
        <v>47</v>
      </c>
      <c r="B1042" s="75" t="s">
        <v>34</v>
      </c>
      <c r="C1042" s="96">
        <v>69100615</v>
      </c>
      <c r="D1042" s="7"/>
      <c r="E1042" s="199" t="s">
        <v>5166</v>
      </c>
      <c r="F1042" s="43" t="s">
        <v>5249</v>
      </c>
      <c r="G1042" s="26" t="s">
        <v>5250</v>
      </c>
      <c r="H1042" s="26" t="s">
        <v>159</v>
      </c>
      <c r="I1042" s="8"/>
      <c r="J1042" s="26" t="s">
        <v>84</v>
      </c>
      <c r="K1042" s="78">
        <f t="shared" ca="1" si="3"/>
        <v>297.04236655092245</v>
      </c>
      <c r="L1042" s="33">
        <v>43774</v>
      </c>
      <c r="M1042" s="43" t="s">
        <v>4</v>
      </c>
      <c r="N1042" s="26"/>
      <c r="O1042" s="26" t="s">
        <v>5880</v>
      </c>
      <c r="P1042" s="43" t="s">
        <v>1211</v>
      </c>
      <c r="Q1042" s="22">
        <v>43776</v>
      </c>
      <c r="R1042" s="141" t="s">
        <v>5955</v>
      </c>
      <c r="S1042" s="8" t="s">
        <v>1569</v>
      </c>
      <c r="T1042" s="7" t="s">
        <v>1569</v>
      </c>
      <c r="U1042" s="107" t="s">
        <v>6775</v>
      </c>
      <c r="V1042" s="93" t="s">
        <v>6732</v>
      </c>
      <c r="W1042" s="257" t="s">
        <v>6732</v>
      </c>
      <c r="X1042" s="70">
        <v>43776</v>
      </c>
      <c r="Y1042" s="159" t="s">
        <v>5567</v>
      </c>
      <c r="Z1042" s="22">
        <v>43776</v>
      </c>
      <c r="AA1042" s="141" t="s">
        <v>5956</v>
      </c>
      <c r="AB1042" s="22"/>
      <c r="AC1042" s="110"/>
      <c r="AD1042" s="22"/>
      <c r="AE1042" s="141"/>
      <c r="AF1042" s="22"/>
      <c r="AG1042" s="141"/>
      <c r="AH1042" s="22"/>
      <c r="AI1042" s="20"/>
      <c r="AJ1042" s="105"/>
      <c r="AK1042" s="88"/>
      <c r="AL1042" s="88"/>
    </row>
    <row r="1043" spans="1:40" x14ac:dyDescent="0.25">
      <c r="A1043" s="7">
        <v>8</v>
      </c>
      <c r="B1043" s="54" t="s">
        <v>500</v>
      </c>
      <c r="C1043" s="161">
        <v>68751753</v>
      </c>
      <c r="D1043" s="7"/>
      <c r="E1043" s="30">
        <v>43761.969444444447</v>
      </c>
      <c r="F1043" s="24" t="s">
        <v>1615</v>
      </c>
      <c r="G1043" s="20" t="s">
        <v>6489</v>
      </c>
      <c r="H1043" s="40" t="s">
        <v>2968</v>
      </c>
      <c r="I1043" s="8"/>
      <c r="J1043" s="20" t="s">
        <v>6323</v>
      </c>
      <c r="K1043" s="78">
        <f t="shared" ca="1" si="3"/>
        <v>70.673871180551942</v>
      </c>
      <c r="L1043" s="33">
        <v>43762</v>
      </c>
      <c r="M1043" s="43" t="s">
        <v>4</v>
      </c>
      <c r="N1043" s="20" t="s">
        <v>1616</v>
      </c>
      <c r="O1043" s="191" t="s">
        <v>5868</v>
      </c>
      <c r="P1043" s="43" t="s">
        <v>1211</v>
      </c>
      <c r="Q1043" s="22">
        <v>43776</v>
      </c>
      <c r="R1043" s="141" t="s">
        <v>4969</v>
      </c>
      <c r="S1043" s="26" t="s">
        <v>2930</v>
      </c>
      <c r="T1043" s="7" t="s">
        <v>5903</v>
      </c>
      <c r="U1043" s="107" t="s">
        <v>6775</v>
      </c>
      <c r="V1043" s="93" t="s">
        <v>6732</v>
      </c>
      <c r="W1043" s="257" t="s">
        <v>6732</v>
      </c>
      <c r="X1043" s="70">
        <v>43777</v>
      </c>
      <c r="Y1043" s="159" t="s">
        <v>5934</v>
      </c>
      <c r="Z1043" s="22">
        <v>43776</v>
      </c>
      <c r="AA1043" s="141" t="s">
        <v>5969</v>
      </c>
      <c r="AB1043" s="22"/>
      <c r="AC1043" s="110"/>
      <c r="AD1043" s="22" t="s">
        <v>1569</v>
      </c>
      <c r="AE1043" s="141" t="s">
        <v>4969</v>
      </c>
      <c r="AF1043" s="110" t="s">
        <v>1569</v>
      </c>
      <c r="AG1043" s="141" t="s">
        <v>4561</v>
      </c>
      <c r="AH1043" s="22"/>
      <c r="AI1043" s="93" t="s">
        <v>4042</v>
      </c>
      <c r="AJ1043" s="176"/>
      <c r="AK1043" s="139"/>
      <c r="AL1043" s="139"/>
      <c r="AM1043" s="62"/>
      <c r="AN1043" s="115"/>
    </row>
    <row r="1044" spans="1:40" x14ac:dyDescent="0.25">
      <c r="A1044" s="7">
        <v>14</v>
      </c>
      <c r="B1044" s="52" t="s">
        <v>500</v>
      </c>
      <c r="C1044" s="91">
        <v>68861967</v>
      </c>
      <c r="D1044" s="7"/>
      <c r="E1044" s="200" t="s">
        <v>4975</v>
      </c>
      <c r="F1044" s="24" t="s">
        <v>4740</v>
      </c>
      <c r="G1044" s="90" t="s">
        <v>4782</v>
      </c>
      <c r="H1044" s="45" t="s">
        <v>4783</v>
      </c>
      <c r="I1044" s="8"/>
      <c r="J1044" s="90" t="s">
        <v>4855</v>
      </c>
      <c r="K1044" s="78" t="e">
        <f t="shared" ca="1" si="3"/>
        <v>#VALUE!</v>
      </c>
      <c r="L1044" s="33">
        <v>43773</v>
      </c>
      <c r="M1044" s="43" t="s">
        <v>4</v>
      </c>
      <c r="N1044" s="99" t="s">
        <v>6352</v>
      </c>
      <c r="O1044" s="99" t="s">
        <v>5872</v>
      </c>
      <c r="P1044" s="43" t="s">
        <v>1211</v>
      </c>
      <c r="Q1044" s="22">
        <v>43776</v>
      </c>
      <c r="R1044" s="192" t="s">
        <v>5961</v>
      </c>
      <c r="S1044" s="8" t="s">
        <v>2930</v>
      </c>
      <c r="T1044" s="7" t="s">
        <v>1569</v>
      </c>
      <c r="U1044" s="107" t="s">
        <v>6775</v>
      </c>
      <c r="V1044" s="93" t="s">
        <v>6732</v>
      </c>
      <c r="W1044" s="257" t="s">
        <v>6732</v>
      </c>
      <c r="X1044" s="70">
        <v>43777</v>
      </c>
      <c r="Y1044" s="159" t="s">
        <v>6490</v>
      </c>
      <c r="Z1044" s="22">
        <v>43776</v>
      </c>
      <c r="AA1044" s="141" t="s">
        <v>5962</v>
      </c>
      <c r="AB1044" s="22">
        <v>43776</v>
      </c>
      <c r="AC1044" s="141" t="s">
        <v>5962</v>
      </c>
      <c r="AD1044" s="110"/>
      <c r="AE1044" s="141"/>
      <c r="AF1044" s="22"/>
      <c r="AG1044" s="141"/>
      <c r="AH1044" s="22"/>
      <c r="AI1044" s="20"/>
      <c r="AJ1044" s="176"/>
    </row>
    <row r="1045" spans="1:40" x14ac:dyDescent="0.25">
      <c r="A1045" s="7">
        <v>20</v>
      </c>
      <c r="B1045" s="54" t="s">
        <v>465</v>
      </c>
      <c r="C1045" s="161">
        <v>68947243</v>
      </c>
      <c r="D1045" s="7"/>
      <c r="E1045" s="201" t="s">
        <v>3627</v>
      </c>
      <c r="F1045" s="24" t="s">
        <v>3713</v>
      </c>
      <c r="G1045" s="40" t="s">
        <v>3806</v>
      </c>
      <c r="H1045" s="40" t="s">
        <v>78</v>
      </c>
      <c r="I1045" s="8"/>
      <c r="J1045" s="20"/>
      <c r="K1045" s="78" t="e">
        <f t="shared" ca="1" si="3"/>
        <v>#VALUE!</v>
      </c>
      <c r="L1045" s="33">
        <v>43769</v>
      </c>
      <c r="M1045" s="43" t="s">
        <v>4</v>
      </c>
      <c r="N1045" s="20"/>
      <c r="O1045" s="191" t="s">
        <v>5965</v>
      </c>
      <c r="P1045" s="43" t="s">
        <v>1211</v>
      </c>
      <c r="Q1045" s="22">
        <v>43776</v>
      </c>
      <c r="R1045" s="8" t="s">
        <v>5964</v>
      </c>
      <c r="S1045" s="26" t="s">
        <v>2930</v>
      </c>
      <c r="T1045" s="7" t="s">
        <v>1569</v>
      </c>
      <c r="U1045" s="107" t="s">
        <v>6775</v>
      </c>
      <c r="V1045" s="93" t="s">
        <v>6732</v>
      </c>
      <c r="W1045" s="257" t="s">
        <v>6732</v>
      </c>
      <c r="X1045" s="70">
        <v>43777</v>
      </c>
      <c r="Y1045" s="159" t="s">
        <v>6491</v>
      </c>
      <c r="Z1045" s="22">
        <v>43776</v>
      </c>
      <c r="AA1045" s="141" t="s">
        <v>6329</v>
      </c>
      <c r="AB1045" s="22"/>
      <c r="AC1045" s="110"/>
      <c r="AD1045" s="110" t="s">
        <v>1569</v>
      </c>
      <c r="AE1045" s="141" t="s">
        <v>4968</v>
      </c>
      <c r="AF1045" s="22"/>
      <c r="AG1045" s="141"/>
      <c r="AH1045" s="24"/>
      <c r="AI1045" s="20"/>
      <c r="AJ1045" s="176"/>
      <c r="AK1045" s="139"/>
      <c r="AL1045" s="140"/>
      <c r="AM1045" s="111"/>
      <c r="AN1045" s="115"/>
    </row>
    <row r="1046" spans="1:40" x14ac:dyDescent="0.25">
      <c r="A1046" s="7">
        <v>34</v>
      </c>
      <c r="B1046" s="52" t="s">
        <v>500</v>
      </c>
      <c r="C1046" s="91">
        <v>69057977</v>
      </c>
      <c r="D1046" s="7"/>
      <c r="E1046" s="200" t="s">
        <v>4992</v>
      </c>
      <c r="F1046" s="24" t="s">
        <v>4753</v>
      </c>
      <c r="G1046" s="90" t="s">
        <v>4806</v>
      </c>
      <c r="H1046" s="45" t="s">
        <v>3861</v>
      </c>
      <c r="I1046" s="8"/>
      <c r="J1046" s="90" t="s">
        <v>1422</v>
      </c>
      <c r="K1046" s="78">
        <f t="shared" ca="1" si="3"/>
        <v>355.9447045138877</v>
      </c>
      <c r="L1046" s="33">
        <v>43773</v>
      </c>
      <c r="M1046" s="43" t="s">
        <v>4</v>
      </c>
      <c r="N1046" s="99" t="s">
        <v>4913</v>
      </c>
      <c r="O1046" s="99" t="s">
        <v>6413</v>
      </c>
      <c r="P1046" s="43" t="s">
        <v>1211</v>
      </c>
      <c r="Q1046" s="194">
        <v>43776</v>
      </c>
      <c r="R1046" s="192" t="s">
        <v>5971</v>
      </c>
      <c r="S1046" s="26" t="s">
        <v>2930</v>
      </c>
      <c r="T1046" s="7" t="s">
        <v>5903</v>
      </c>
      <c r="U1046" s="107" t="s">
        <v>6775</v>
      </c>
      <c r="V1046" s="93" t="s">
        <v>6732</v>
      </c>
      <c r="W1046" s="257" t="s">
        <v>6732</v>
      </c>
      <c r="X1046" s="70">
        <v>43777</v>
      </c>
      <c r="Y1046" s="159" t="s">
        <v>6496</v>
      </c>
      <c r="Z1046" s="22">
        <v>43776</v>
      </c>
      <c r="AA1046" s="141" t="s">
        <v>5969</v>
      </c>
      <c r="AB1046" s="22"/>
      <c r="AC1046" s="110"/>
      <c r="AD1046" s="110"/>
      <c r="AE1046" s="141"/>
      <c r="AF1046" s="22"/>
      <c r="AG1046" s="141"/>
      <c r="AH1046" s="22"/>
      <c r="AI1046" s="20"/>
      <c r="AJ1046" s="15"/>
    </row>
    <row r="1047" spans="1:40" x14ac:dyDescent="0.25">
      <c r="A1047" s="7">
        <v>35</v>
      </c>
      <c r="B1047" s="254" t="s">
        <v>63</v>
      </c>
      <c r="C1047" s="170">
        <v>69060561</v>
      </c>
      <c r="D1047" s="7"/>
      <c r="E1047" s="202" t="s">
        <v>5214</v>
      </c>
      <c r="F1047" s="170" t="s">
        <v>5366</v>
      </c>
      <c r="G1047" s="134" t="s">
        <v>5368</v>
      </c>
      <c r="H1047" s="134" t="s">
        <v>593</v>
      </c>
      <c r="I1047" s="8"/>
      <c r="J1047" s="134" t="s">
        <v>5367</v>
      </c>
      <c r="K1047" s="78">
        <f t="shared" ca="1" si="3"/>
        <v>355.86977395832946</v>
      </c>
      <c r="L1047" s="33">
        <v>43774</v>
      </c>
      <c r="M1047" s="43" t="s">
        <v>4</v>
      </c>
      <c r="N1047" s="134" t="s">
        <v>5482</v>
      </c>
      <c r="O1047" s="134" t="s">
        <v>6336</v>
      </c>
      <c r="P1047" s="43" t="s">
        <v>1211</v>
      </c>
      <c r="Q1047" s="22">
        <v>43776</v>
      </c>
      <c r="R1047" s="141" t="s">
        <v>5607</v>
      </c>
      <c r="S1047" s="8" t="s">
        <v>1569</v>
      </c>
      <c r="T1047" s="7" t="s">
        <v>1569</v>
      </c>
      <c r="U1047" s="107" t="s">
        <v>6775</v>
      </c>
      <c r="V1047" s="93" t="s">
        <v>6732</v>
      </c>
      <c r="W1047" s="257" t="s">
        <v>6732</v>
      </c>
      <c r="X1047" s="70">
        <v>43777</v>
      </c>
      <c r="Y1047" s="93" t="s">
        <v>5607</v>
      </c>
      <c r="Z1047" s="22">
        <v>43776</v>
      </c>
      <c r="AA1047" s="141" t="s">
        <v>5607</v>
      </c>
      <c r="AB1047" s="22">
        <v>43776</v>
      </c>
      <c r="AC1047" s="141" t="s">
        <v>5607</v>
      </c>
      <c r="AD1047" s="22"/>
      <c r="AE1047" s="141"/>
      <c r="AF1047" s="22"/>
      <c r="AG1047" s="141"/>
      <c r="AH1047" s="22"/>
      <c r="AI1047" s="20"/>
      <c r="AJ1047" s="105"/>
      <c r="AK1047" s="88"/>
      <c r="AL1047" s="88"/>
    </row>
    <row r="1048" spans="1:40" x14ac:dyDescent="0.25">
      <c r="A1048" s="7">
        <v>50</v>
      </c>
      <c r="B1048" s="54" t="s">
        <v>5708</v>
      </c>
      <c r="C1048" s="25">
        <v>69117001</v>
      </c>
      <c r="D1048" s="7"/>
      <c r="E1048" s="201" t="s">
        <v>5191</v>
      </c>
      <c r="F1048" s="24" t="s">
        <v>5303</v>
      </c>
      <c r="G1048" s="40" t="s">
        <v>5304</v>
      </c>
      <c r="H1048" s="40" t="s">
        <v>598</v>
      </c>
      <c r="I1048" s="8"/>
      <c r="J1048" s="40" t="s">
        <v>1422</v>
      </c>
      <c r="K1048" s="78">
        <f t="shared" ca="1" si="3"/>
        <v>266.21345451389061</v>
      </c>
      <c r="L1048" s="33">
        <v>43774</v>
      </c>
      <c r="M1048" s="43" t="s">
        <v>4</v>
      </c>
      <c r="N1048" s="40" t="s">
        <v>5458</v>
      </c>
      <c r="O1048" s="40" t="s">
        <v>419</v>
      </c>
      <c r="P1048" s="43" t="s">
        <v>1211</v>
      </c>
      <c r="Q1048" s="194">
        <v>43776</v>
      </c>
      <c r="R1048" s="192" t="s">
        <v>5972</v>
      </c>
      <c r="S1048" s="26" t="s">
        <v>2930</v>
      </c>
      <c r="T1048" s="7" t="s">
        <v>1569</v>
      </c>
      <c r="U1048" s="107" t="s">
        <v>6775</v>
      </c>
      <c r="V1048" s="93" t="s">
        <v>6732</v>
      </c>
      <c r="W1048" s="257" t="s">
        <v>6732</v>
      </c>
      <c r="X1048" s="70">
        <v>43777</v>
      </c>
      <c r="Y1048" s="159" t="s">
        <v>6493</v>
      </c>
      <c r="Z1048" s="22">
        <v>43776</v>
      </c>
      <c r="AA1048" s="141" t="s">
        <v>6329</v>
      </c>
      <c r="AB1048" s="22"/>
      <c r="AC1048" s="110"/>
      <c r="AD1048" s="22"/>
      <c r="AE1048" s="141"/>
      <c r="AF1048" s="22"/>
      <c r="AG1048" s="141"/>
      <c r="AH1048" s="22"/>
      <c r="AI1048" s="20"/>
      <c r="AJ1048" s="105"/>
      <c r="AK1048" s="88"/>
      <c r="AL1048" s="88"/>
    </row>
    <row r="1049" spans="1:40" x14ac:dyDescent="0.25">
      <c r="A1049" s="7">
        <v>74</v>
      </c>
      <c r="B1049" s="75" t="s">
        <v>4242</v>
      </c>
      <c r="C1049" s="43">
        <v>69116407</v>
      </c>
      <c r="D1049" s="7"/>
      <c r="E1049" s="219">
        <v>43773.416666666664</v>
      </c>
      <c r="F1049" s="43" t="s">
        <v>5720</v>
      </c>
      <c r="G1049" s="26" t="s">
        <v>5744</v>
      </c>
      <c r="H1049" s="26" t="s">
        <v>358</v>
      </c>
      <c r="I1049" s="8"/>
      <c r="J1049" s="26" t="s">
        <v>5791</v>
      </c>
      <c r="K1049" s="78">
        <f t="shared" ca="1" si="3"/>
        <v>59.226648958334408</v>
      </c>
      <c r="L1049" s="33">
        <v>43775</v>
      </c>
      <c r="M1049" s="43" t="s">
        <v>4</v>
      </c>
      <c r="N1049" s="26" t="s">
        <v>5821</v>
      </c>
      <c r="O1049" s="26" t="s">
        <v>5897</v>
      </c>
      <c r="P1049" s="43" t="s">
        <v>1211</v>
      </c>
      <c r="Q1049" s="194">
        <v>43776</v>
      </c>
      <c r="R1049" s="141" t="s">
        <v>5980</v>
      </c>
      <c r="S1049" s="8" t="s">
        <v>1569</v>
      </c>
      <c r="T1049" s="7" t="s">
        <v>1569</v>
      </c>
      <c r="U1049" s="107" t="s">
        <v>6775</v>
      </c>
      <c r="V1049" s="93" t="s">
        <v>6732</v>
      </c>
      <c r="W1049" s="257" t="s">
        <v>6732</v>
      </c>
      <c r="X1049" s="70">
        <v>43777</v>
      </c>
      <c r="Y1049" s="159" t="s">
        <v>6570</v>
      </c>
      <c r="Z1049" s="110"/>
      <c r="AA1049" s="141"/>
      <c r="AB1049" s="22"/>
      <c r="AC1049" s="110"/>
      <c r="AD1049" s="22"/>
      <c r="AE1049" s="141"/>
      <c r="AF1049" s="212"/>
      <c r="AG1049" s="23"/>
      <c r="AH1049" s="137"/>
      <c r="AI1049" s="23"/>
      <c r="AJ1049" s="15"/>
    </row>
    <row r="1050" spans="1:40" x14ac:dyDescent="0.25">
      <c r="A1050" s="7">
        <v>75</v>
      </c>
      <c r="B1050" s="75" t="s">
        <v>4242</v>
      </c>
      <c r="C1050" s="43">
        <v>69121171</v>
      </c>
      <c r="D1050" s="7"/>
      <c r="E1050" s="219">
        <v>43773.556250000001</v>
      </c>
      <c r="F1050" s="96">
        <v>289</v>
      </c>
      <c r="G1050" s="26" t="s">
        <v>5748</v>
      </c>
      <c r="H1050" s="26" t="s">
        <v>358</v>
      </c>
      <c r="I1050" s="8"/>
      <c r="J1050" s="26" t="s">
        <v>5794</v>
      </c>
      <c r="K1050" s="78">
        <f t="shared" ca="1" si="3"/>
        <v>59.087065624997194</v>
      </c>
      <c r="L1050" s="33">
        <v>43775</v>
      </c>
      <c r="M1050" s="43" t="s">
        <v>4</v>
      </c>
      <c r="N1050" s="26" t="s">
        <v>5821</v>
      </c>
      <c r="O1050" s="26" t="s">
        <v>5897</v>
      </c>
      <c r="P1050" s="43" t="s">
        <v>1211</v>
      </c>
      <c r="Q1050" s="194">
        <v>43776</v>
      </c>
      <c r="R1050" s="141" t="s">
        <v>5980</v>
      </c>
      <c r="S1050" s="8" t="s">
        <v>1569</v>
      </c>
      <c r="T1050" s="7" t="s">
        <v>1569</v>
      </c>
      <c r="U1050" s="107" t="s">
        <v>6775</v>
      </c>
      <c r="V1050" s="93" t="s">
        <v>6732</v>
      </c>
      <c r="W1050" s="257" t="s">
        <v>6732</v>
      </c>
      <c r="X1050" s="70">
        <v>43777</v>
      </c>
      <c r="Y1050" s="159" t="s">
        <v>6496</v>
      </c>
      <c r="Z1050" s="110"/>
      <c r="AA1050" s="141"/>
      <c r="AB1050" s="22"/>
      <c r="AC1050" s="110"/>
      <c r="AD1050" s="22"/>
      <c r="AE1050" s="141"/>
      <c r="AF1050" s="212"/>
      <c r="AG1050" s="23"/>
      <c r="AH1050" s="137"/>
      <c r="AI1050" s="23"/>
      <c r="AJ1050" s="15"/>
    </row>
    <row r="1051" spans="1:40" x14ac:dyDescent="0.25">
      <c r="A1051" s="7">
        <v>86</v>
      </c>
      <c r="B1051" s="75" t="s">
        <v>4240</v>
      </c>
      <c r="C1051" s="43">
        <v>69171679</v>
      </c>
      <c r="D1051" s="7"/>
      <c r="E1051" s="219">
        <v>43774.56559027778</v>
      </c>
      <c r="F1051" s="96">
        <v>140203</v>
      </c>
      <c r="G1051" s="26" t="s">
        <v>6090</v>
      </c>
      <c r="H1051" s="26" t="s">
        <v>801</v>
      </c>
      <c r="I1051" s="8"/>
      <c r="J1051" s="26" t="s">
        <v>3323</v>
      </c>
      <c r="K1051" s="78">
        <f t="shared" ca="1" si="3"/>
        <v>58.077725347218802</v>
      </c>
      <c r="L1051" s="33">
        <v>43776</v>
      </c>
      <c r="M1051" s="43" t="s">
        <v>4</v>
      </c>
      <c r="N1051" s="26" t="s">
        <v>6196</v>
      </c>
      <c r="O1051" s="26" t="s">
        <v>874</v>
      </c>
      <c r="P1051" s="43" t="s">
        <v>1211</v>
      </c>
      <c r="Q1051" s="194">
        <v>43776</v>
      </c>
      <c r="R1051" s="141" t="s">
        <v>6498</v>
      </c>
      <c r="S1051" s="8" t="s">
        <v>6539</v>
      </c>
      <c r="T1051" s="7"/>
      <c r="U1051" s="107" t="s">
        <v>6775</v>
      </c>
      <c r="V1051" s="93" t="s">
        <v>6732</v>
      </c>
      <c r="W1051" s="257" t="s">
        <v>6732</v>
      </c>
      <c r="X1051" s="70">
        <v>43777</v>
      </c>
      <c r="Y1051" s="159" t="s">
        <v>6497</v>
      </c>
      <c r="Z1051" s="110"/>
      <c r="AA1051" s="141"/>
      <c r="AB1051" s="22"/>
      <c r="AC1051" s="110"/>
      <c r="AD1051" s="22"/>
      <c r="AE1051" s="141"/>
      <c r="AF1051" s="212"/>
      <c r="AG1051" s="23"/>
      <c r="AH1051" s="137"/>
      <c r="AI1051" s="23"/>
      <c r="AJ1051" s="15"/>
    </row>
    <row r="1052" spans="1:40" x14ac:dyDescent="0.25">
      <c r="A1052" s="7">
        <v>161</v>
      </c>
      <c r="B1052" s="75" t="s">
        <v>34</v>
      </c>
      <c r="C1052" s="53">
        <v>69220457</v>
      </c>
      <c r="D1052" s="7"/>
      <c r="E1052" s="242">
        <v>43775.628472222219</v>
      </c>
      <c r="F1052" s="53" t="s">
        <v>6683</v>
      </c>
      <c r="G1052" s="20" t="s">
        <v>6691</v>
      </c>
      <c r="H1052" s="40" t="s">
        <v>2954</v>
      </c>
      <c r="I1052" s="8"/>
      <c r="J1052" s="117" t="s">
        <v>2589</v>
      </c>
      <c r="K1052" s="78">
        <f t="shared" ca="1" si="3"/>
        <v>57.014843402779661</v>
      </c>
      <c r="L1052" s="33">
        <v>43777</v>
      </c>
      <c r="M1052" s="43" t="s">
        <v>4</v>
      </c>
      <c r="N1052" s="119" t="s">
        <v>6698</v>
      </c>
      <c r="O1052" s="47" t="s">
        <v>6704</v>
      </c>
      <c r="P1052" s="43" t="s">
        <v>1211</v>
      </c>
      <c r="Q1052" s="22">
        <v>43777</v>
      </c>
      <c r="R1052" s="141" t="s">
        <v>6727</v>
      </c>
      <c r="S1052" s="8" t="s">
        <v>2930</v>
      </c>
      <c r="T1052" s="7"/>
      <c r="U1052" s="107" t="s">
        <v>6775</v>
      </c>
      <c r="V1052" s="93" t="s">
        <v>6732</v>
      </c>
      <c r="W1052" s="257" t="s">
        <v>6732</v>
      </c>
      <c r="X1052" s="239"/>
      <c r="Y1052" s="159"/>
      <c r="Z1052" s="110"/>
      <c r="AA1052" s="141"/>
      <c r="AB1052" s="22"/>
      <c r="AC1052" s="110"/>
      <c r="AD1052" s="22"/>
      <c r="AE1052" s="141"/>
      <c r="AF1052" s="212"/>
      <c r="AG1052" s="23"/>
      <c r="AH1052" s="137"/>
      <c r="AI1052" s="23"/>
      <c r="AJ1052" s="15"/>
    </row>
    <row r="1053" spans="1:40" x14ac:dyDescent="0.25">
      <c r="A1053" s="7">
        <v>56</v>
      </c>
      <c r="B1053" s="54" t="s">
        <v>34</v>
      </c>
      <c r="C1053" s="25">
        <v>69118497</v>
      </c>
      <c r="D1053" s="7"/>
      <c r="E1053" s="199" t="s">
        <v>5193</v>
      </c>
      <c r="F1053" s="24" t="s">
        <v>5312</v>
      </c>
      <c r="G1053" s="40" t="s">
        <v>5313</v>
      </c>
      <c r="H1053" s="40" t="s">
        <v>3872</v>
      </c>
      <c r="I1053" s="8"/>
      <c r="J1053" s="40" t="s">
        <v>1877</v>
      </c>
      <c r="K1053" s="78">
        <f t="shared" ca="1" si="3"/>
        <v>266.15581562499574</v>
      </c>
      <c r="L1053" s="33">
        <v>43774</v>
      </c>
      <c r="M1053" s="43" t="s">
        <v>4</v>
      </c>
      <c r="N1053" s="40" t="s">
        <v>5463</v>
      </c>
      <c r="O1053" s="40" t="s">
        <v>5909</v>
      </c>
      <c r="P1053" s="43" t="s">
        <v>1211</v>
      </c>
      <c r="Q1053" s="22">
        <v>43762</v>
      </c>
      <c r="R1053" s="141" t="s">
        <v>5598</v>
      </c>
      <c r="S1053" s="8" t="s">
        <v>1569</v>
      </c>
      <c r="T1053" s="7" t="s">
        <v>5903</v>
      </c>
      <c r="U1053" s="107" t="s">
        <v>6775</v>
      </c>
      <c r="V1053" s="93" t="s">
        <v>6732</v>
      </c>
      <c r="W1053" s="257" t="s">
        <v>6732</v>
      </c>
      <c r="X1053" s="70">
        <v>43777</v>
      </c>
      <c r="Y1053" s="159" t="s">
        <v>6476</v>
      </c>
      <c r="Z1053" s="22">
        <v>43776</v>
      </c>
      <c r="AA1053" s="141" t="s">
        <v>5910</v>
      </c>
      <c r="AB1053" s="22"/>
      <c r="AC1053" s="110"/>
      <c r="AD1053" s="22"/>
      <c r="AE1053" s="141"/>
      <c r="AF1053" s="22"/>
      <c r="AG1053" s="141"/>
      <c r="AH1053" s="22"/>
      <c r="AI1053" s="20"/>
      <c r="AJ1053" s="105"/>
      <c r="AK1053" s="88"/>
      <c r="AL1053" s="88"/>
    </row>
    <row r="1054" spans="1:40" x14ac:dyDescent="0.25">
      <c r="A1054" s="7">
        <v>29</v>
      </c>
      <c r="B1054" s="52" t="s">
        <v>59</v>
      </c>
      <c r="C1054" s="91">
        <v>69079273</v>
      </c>
      <c r="D1054" s="7"/>
      <c r="E1054" s="200" t="s">
        <v>4728</v>
      </c>
      <c r="F1054" s="25">
        <v>2491</v>
      </c>
      <c r="G1054" s="90" t="s">
        <v>4842</v>
      </c>
      <c r="H1054" s="45" t="s">
        <v>2022</v>
      </c>
      <c r="I1054" s="8"/>
      <c r="J1054" s="90" t="s">
        <v>4893</v>
      </c>
      <c r="K1054" s="78">
        <f t="shared" ref="K1054:K1065" ca="1" si="4">NOW()-E1054</f>
        <v>325.1123318286991</v>
      </c>
      <c r="L1054" s="33">
        <v>43773</v>
      </c>
      <c r="M1054" s="43" t="s">
        <v>4</v>
      </c>
      <c r="N1054" s="99" t="s">
        <v>5534</v>
      </c>
      <c r="O1054" s="99" t="s">
        <v>168</v>
      </c>
      <c r="P1054" s="43" t="s">
        <v>1211</v>
      </c>
      <c r="Q1054" s="22">
        <v>43773</v>
      </c>
      <c r="R1054" s="141" t="s">
        <v>2916</v>
      </c>
      <c r="S1054" s="8" t="s">
        <v>1569</v>
      </c>
      <c r="T1054" s="7" t="s">
        <v>1569</v>
      </c>
      <c r="U1054" s="107" t="s">
        <v>6775</v>
      </c>
      <c r="V1054" s="22">
        <v>43777</v>
      </c>
      <c r="W1054" s="260" t="s">
        <v>1689</v>
      </c>
      <c r="X1054" s="225">
        <v>43776</v>
      </c>
      <c r="Y1054" s="159" t="s">
        <v>6546</v>
      </c>
      <c r="Z1054" s="22">
        <v>43775</v>
      </c>
      <c r="AA1054" s="141" t="s">
        <v>6032</v>
      </c>
      <c r="AB1054" s="22">
        <v>43774</v>
      </c>
      <c r="AC1054" s="141" t="s">
        <v>5623</v>
      </c>
      <c r="AD1054" s="22">
        <v>43773</v>
      </c>
      <c r="AE1054" s="141" t="s">
        <v>5129</v>
      </c>
      <c r="AF1054" s="22"/>
      <c r="AG1054" s="141"/>
      <c r="AH1054" s="22"/>
      <c r="AI1054" s="20"/>
      <c r="AJ1054" s="105"/>
      <c r="AK1054" s="88"/>
      <c r="AL1054" s="88"/>
    </row>
    <row r="1055" spans="1:40" x14ac:dyDescent="0.25">
      <c r="A1055" s="7">
        <v>46</v>
      </c>
      <c r="B1055" s="54" t="s">
        <v>63</v>
      </c>
      <c r="C1055" s="25">
        <v>69136523</v>
      </c>
      <c r="D1055" s="7"/>
      <c r="E1055" s="201" t="s">
        <v>5206</v>
      </c>
      <c r="F1055" s="24" t="s">
        <v>5346</v>
      </c>
      <c r="G1055" s="40" t="s">
        <v>5348</v>
      </c>
      <c r="H1055" s="40" t="s">
        <v>3875</v>
      </c>
      <c r="I1055" s="8"/>
      <c r="J1055" s="40" t="s">
        <v>5347</v>
      </c>
      <c r="K1055" s="78">
        <f t="shared" ca="1" si="4"/>
        <v>265.91276006944099</v>
      </c>
      <c r="L1055" s="33">
        <v>43774</v>
      </c>
      <c r="M1055" s="43" t="s">
        <v>4</v>
      </c>
      <c r="N1055" s="40" t="s">
        <v>5476</v>
      </c>
      <c r="O1055" s="40" t="s">
        <v>5858</v>
      </c>
      <c r="P1055" s="43" t="s">
        <v>1211</v>
      </c>
      <c r="Q1055" s="22">
        <v>43776</v>
      </c>
      <c r="R1055" s="141" t="s">
        <v>5607</v>
      </c>
      <c r="S1055" s="8" t="s">
        <v>1569</v>
      </c>
      <c r="T1055" s="7" t="s">
        <v>1569</v>
      </c>
      <c r="U1055" s="107" t="s">
        <v>6775</v>
      </c>
      <c r="V1055" s="22">
        <v>43777</v>
      </c>
      <c r="W1055" s="260" t="s">
        <v>1689</v>
      </c>
      <c r="X1055" s="225">
        <v>43776</v>
      </c>
      <c r="Y1055" s="93" t="s">
        <v>5607</v>
      </c>
      <c r="Z1055" s="22">
        <v>43776</v>
      </c>
      <c r="AA1055" s="141" t="s">
        <v>5607</v>
      </c>
      <c r="AB1055" s="22">
        <v>43776</v>
      </c>
      <c r="AC1055" s="141" t="s">
        <v>5607</v>
      </c>
      <c r="AD1055" s="22"/>
      <c r="AE1055" s="141"/>
      <c r="AF1055" s="22"/>
      <c r="AG1055" s="141"/>
      <c r="AH1055" s="22"/>
      <c r="AI1055" s="20"/>
      <c r="AJ1055" s="105"/>
      <c r="AK1055" s="88"/>
      <c r="AL1055" s="88"/>
    </row>
    <row r="1056" spans="1:40" x14ac:dyDescent="0.25">
      <c r="A1056" s="7">
        <v>56</v>
      </c>
      <c r="B1056" s="75" t="s">
        <v>33</v>
      </c>
      <c r="C1056" s="43">
        <v>69114779</v>
      </c>
      <c r="D1056" s="7"/>
      <c r="E1056" s="219">
        <v>43773.366354166668</v>
      </c>
      <c r="F1056" s="96">
        <v>790126</v>
      </c>
      <c r="G1056" s="26" t="s">
        <v>5742</v>
      </c>
      <c r="H1056" s="26" t="s">
        <v>173</v>
      </c>
      <c r="I1056" s="8"/>
      <c r="J1056" s="26" t="s">
        <v>5790</v>
      </c>
      <c r="K1056" s="78">
        <f t="shared" ca="1" si="4"/>
        <v>59.276961458330334</v>
      </c>
      <c r="L1056" s="33">
        <v>43775</v>
      </c>
      <c r="M1056" s="43" t="s">
        <v>4</v>
      </c>
      <c r="N1056" s="26" t="s">
        <v>5819</v>
      </c>
      <c r="O1056" s="26" t="s">
        <v>5895</v>
      </c>
      <c r="P1056" s="43" t="s">
        <v>1211</v>
      </c>
      <c r="Q1056" s="22">
        <v>43775</v>
      </c>
      <c r="R1056" s="141" t="s">
        <v>6517</v>
      </c>
      <c r="S1056" s="93" t="s">
        <v>6529</v>
      </c>
      <c r="T1056" s="7" t="s">
        <v>1569</v>
      </c>
      <c r="U1056" s="107" t="s">
        <v>6775</v>
      </c>
      <c r="V1056" s="22">
        <v>43777</v>
      </c>
      <c r="W1056" s="260" t="s">
        <v>1689</v>
      </c>
      <c r="X1056" s="225">
        <v>43776</v>
      </c>
      <c r="Y1056" s="159" t="s">
        <v>4193</v>
      </c>
      <c r="Z1056" s="22">
        <v>43775</v>
      </c>
      <c r="AA1056" s="141" t="s">
        <v>5925</v>
      </c>
      <c r="AB1056" s="22"/>
      <c r="AC1056" s="110"/>
      <c r="AD1056" s="22"/>
      <c r="AE1056" s="141"/>
      <c r="AF1056" s="212"/>
      <c r="AG1056" s="23"/>
      <c r="AH1056" s="137"/>
      <c r="AI1056" s="23"/>
      <c r="AJ1056" s="15"/>
    </row>
    <row r="1057" spans="1:40" x14ac:dyDescent="0.25">
      <c r="A1057" s="7">
        <v>113</v>
      </c>
      <c r="B1057" s="75" t="s">
        <v>59</v>
      </c>
      <c r="C1057" s="43">
        <v>69165263</v>
      </c>
      <c r="D1057" s="7"/>
      <c r="E1057" s="219">
        <v>43774.399305555555</v>
      </c>
      <c r="F1057" s="96">
        <v>6196</v>
      </c>
      <c r="G1057" s="26" t="s">
        <v>6617</v>
      </c>
      <c r="H1057" s="26" t="s">
        <v>1838</v>
      </c>
      <c r="I1057" s="8"/>
      <c r="J1057" s="26" t="s">
        <v>6641</v>
      </c>
      <c r="K1057" s="78">
        <f t="shared" ca="1" si="4"/>
        <v>58.244010069443902</v>
      </c>
      <c r="L1057" s="33">
        <v>43777</v>
      </c>
      <c r="M1057" s="43" t="s">
        <v>1209</v>
      </c>
      <c r="N1057" s="26" t="s">
        <v>6667</v>
      </c>
      <c r="O1057" s="26" t="s">
        <v>6667</v>
      </c>
      <c r="P1057" s="43" t="s">
        <v>1211</v>
      </c>
      <c r="Q1057" s="22" t="s">
        <v>1569</v>
      </c>
      <c r="R1057" s="141"/>
      <c r="S1057" s="8"/>
      <c r="T1057" s="7" t="s">
        <v>1569</v>
      </c>
      <c r="U1057" s="107" t="s">
        <v>6775</v>
      </c>
      <c r="V1057" s="22">
        <v>43777</v>
      </c>
      <c r="W1057" s="260" t="s">
        <v>1689</v>
      </c>
      <c r="X1057" s="159"/>
      <c r="Y1057" s="159"/>
      <c r="Z1057" s="110"/>
      <c r="AA1057" s="141"/>
      <c r="AB1057" s="22"/>
      <c r="AC1057" s="110"/>
      <c r="AD1057" s="22"/>
      <c r="AE1057" s="141"/>
      <c r="AF1057" s="212"/>
      <c r="AG1057" s="23"/>
      <c r="AH1057" s="137"/>
      <c r="AI1057" s="23"/>
      <c r="AJ1057" s="15"/>
    </row>
    <row r="1058" spans="1:40" x14ac:dyDescent="0.25">
      <c r="A1058" s="7">
        <v>114</v>
      </c>
      <c r="B1058" s="75" t="s">
        <v>59</v>
      </c>
      <c r="C1058" s="96">
        <v>69097673</v>
      </c>
      <c r="D1058" s="7"/>
      <c r="E1058" s="219">
        <v>43772.362638888888</v>
      </c>
      <c r="F1058" s="43" t="s">
        <v>6585</v>
      </c>
      <c r="G1058" s="26" t="s">
        <v>6619</v>
      </c>
      <c r="H1058" s="26" t="s">
        <v>1829</v>
      </c>
      <c r="I1058" s="8"/>
      <c r="J1058" s="26" t="s">
        <v>6643</v>
      </c>
      <c r="K1058" s="78">
        <f t="shared" ca="1" si="4"/>
        <v>60.280676736110763</v>
      </c>
      <c r="L1058" s="33">
        <v>43777</v>
      </c>
      <c r="M1058" s="43" t="s">
        <v>4</v>
      </c>
      <c r="N1058" s="26"/>
      <c r="O1058" s="26" t="s">
        <v>6669</v>
      </c>
      <c r="P1058" s="43" t="s">
        <v>1211</v>
      </c>
      <c r="Q1058" s="22">
        <v>43774</v>
      </c>
      <c r="R1058" s="141" t="s">
        <v>6714</v>
      </c>
      <c r="S1058" s="8" t="s">
        <v>1569</v>
      </c>
      <c r="T1058" s="7" t="s">
        <v>1569</v>
      </c>
      <c r="U1058" s="107" t="s">
        <v>6775</v>
      </c>
      <c r="V1058" s="22">
        <v>43777</v>
      </c>
      <c r="W1058" s="260" t="s">
        <v>1689</v>
      </c>
      <c r="X1058" s="159"/>
      <c r="Y1058" s="159"/>
      <c r="Z1058" s="110"/>
      <c r="AA1058" s="141"/>
      <c r="AB1058" s="22"/>
      <c r="AC1058" s="110"/>
      <c r="AD1058" s="22"/>
      <c r="AE1058" s="141"/>
      <c r="AF1058" s="212"/>
      <c r="AG1058" s="23"/>
      <c r="AH1058" s="137"/>
      <c r="AI1058" s="23"/>
      <c r="AJ1058" s="15"/>
    </row>
    <row r="1059" spans="1:40" x14ac:dyDescent="0.25">
      <c r="A1059" s="7">
        <v>118</v>
      </c>
      <c r="B1059" s="75" t="s">
        <v>59</v>
      </c>
      <c r="C1059" s="96">
        <v>69168473</v>
      </c>
      <c r="D1059" s="7"/>
      <c r="E1059" s="219">
        <v>43774.466608796298</v>
      </c>
      <c r="F1059" s="43" t="s">
        <v>6589</v>
      </c>
      <c r="G1059" s="26" t="s">
        <v>6623</v>
      </c>
      <c r="H1059" s="26" t="s">
        <v>1829</v>
      </c>
      <c r="I1059" s="8"/>
      <c r="J1059" s="26" t="s">
        <v>251</v>
      </c>
      <c r="K1059" s="78">
        <f t="shared" ca="1" si="4"/>
        <v>58.176706828700844</v>
      </c>
      <c r="L1059" s="33">
        <v>43777</v>
      </c>
      <c r="M1059" s="43" t="s">
        <v>4</v>
      </c>
      <c r="N1059" s="40"/>
      <c r="O1059" s="40" t="s">
        <v>6671</v>
      </c>
      <c r="P1059" s="43" t="s">
        <v>1219</v>
      </c>
      <c r="Q1059" s="22">
        <v>43779</v>
      </c>
      <c r="R1059" s="141" t="s">
        <v>6713</v>
      </c>
      <c r="S1059" s="8" t="s">
        <v>6716</v>
      </c>
      <c r="T1059" s="7" t="s">
        <v>1569</v>
      </c>
      <c r="U1059" s="107" t="s">
        <v>6775</v>
      </c>
      <c r="V1059" s="22">
        <v>43777</v>
      </c>
      <c r="W1059" s="260" t="s">
        <v>1689</v>
      </c>
      <c r="X1059" s="159"/>
      <c r="Y1059" s="159"/>
      <c r="Z1059" s="110"/>
      <c r="AA1059" s="141"/>
      <c r="AB1059" s="22"/>
      <c r="AC1059" s="110"/>
      <c r="AD1059" s="22"/>
      <c r="AE1059" s="141"/>
      <c r="AF1059" s="212"/>
      <c r="AG1059" s="23"/>
      <c r="AH1059" s="137"/>
      <c r="AI1059" s="23"/>
      <c r="AJ1059" s="15"/>
    </row>
    <row r="1060" spans="1:40" x14ac:dyDescent="0.25">
      <c r="A1060" s="7">
        <v>119</v>
      </c>
      <c r="B1060" s="75" t="s">
        <v>59</v>
      </c>
      <c r="C1060" s="96">
        <v>69172163</v>
      </c>
      <c r="D1060" s="7"/>
      <c r="E1060" s="219">
        <v>43774.576354166667</v>
      </c>
      <c r="F1060" s="43" t="s">
        <v>6590</v>
      </c>
      <c r="G1060" s="26" t="s">
        <v>6624</v>
      </c>
      <c r="H1060" s="26" t="s">
        <v>79</v>
      </c>
      <c r="I1060" s="8"/>
      <c r="J1060" s="26" t="s">
        <v>6645</v>
      </c>
      <c r="K1060" s="78">
        <f t="shared" ca="1" si="4"/>
        <v>58.066961458331207</v>
      </c>
      <c r="L1060" s="33">
        <v>43777</v>
      </c>
      <c r="M1060" s="43" t="s">
        <v>4</v>
      </c>
      <c r="N1060" s="26"/>
      <c r="O1060" s="26" t="s">
        <v>6669</v>
      </c>
      <c r="P1060" s="43" t="s">
        <v>1211</v>
      </c>
      <c r="Q1060" s="22">
        <v>43774</v>
      </c>
      <c r="R1060" s="141" t="s">
        <v>6714</v>
      </c>
      <c r="S1060" s="8" t="s">
        <v>1569</v>
      </c>
      <c r="T1060" s="7" t="s">
        <v>1569</v>
      </c>
      <c r="U1060" s="107" t="s">
        <v>6775</v>
      </c>
      <c r="V1060" s="22">
        <v>43777</v>
      </c>
      <c r="W1060" s="260" t="s">
        <v>1689</v>
      </c>
      <c r="X1060" s="159"/>
      <c r="Y1060" s="159"/>
      <c r="Z1060" s="110"/>
      <c r="AA1060" s="141"/>
      <c r="AB1060" s="22"/>
      <c r="AC1060" s="110"/>
      <c r="AD1060" s="22"/>
      <c r="AE1060" s="141"/>
      <c r="AF1060" s="212"/>
      <c r="AG1060" s="23"/>
      <c r="AH1060" s="137"/>
      <c r="AI1060" s="23"/>
      <c r="AJ1060" s="15"/>
    </row>
    <row r="1061" spans="1:40" x14ac:dyDescent="0.25">
      <c r="A1061" s="7">
        <v>121</v>
      </c>
      <c r="B1061" s="75" t="s">
        <v>59</v>
      </c>
      <c r="C1061" s="96">
        <v>69176455</v>
      </c>
      <c r="D1061" s="7"/>
      <c r="E1061" s="219">
        <v>43774.639456018522</v>
      </c>
      <c r="F1061" s="43" t="s">
        <v>6592</v>
      </c>
      <c r="G1061" s="26" t="s">
        <v>6626</v>
      </c>
      <c r="H1061" s="26" t="s">
        <v>79</v>
      </c>
      <c r="I1061" s="8"/>
      <c r="J1061" s="26" t="s">
        <v>6647</v>
      </c>
      <c r="K1061" s="78">
        <f t="shared" ca="1" si="4"/>
        <v>58.003859606476908</v>
      </c>
      <c r="L1061" s="33">
        <v>43777</v>
      </c>
      <c r="M1061" s="43" t="s">
        <v>4</v>
      </c>
      <c r="N1061" s="26"/>
      <c r="O1061" s="26" t="s">
        <v>6671</v>
      </c>
      <c r="P1061" s="43" t="s">
        <v>1219</v>
      </c>
      <c r="Q1061" s="22">
        <v>43779</v>
      </c>
      <c r="R1061" s="141" t="s">
        <v>6714</v>
      </c>
      <c r="S1061" s="8" t="s">
        <v>6717</v>
      </c>
      <c r="T1061" s="7" t="s">
        <v>1569</v>
      </c>
      <c r="U1061" s="107" t="s">
        <v>6775</v>
      </c>
      <c r="V1061" s="22">
        <v>43777</v>
      </c>
      <c r="W1061" s="260" t="s">
        <v>1689</v>
      </c>
      <c r="X1061" s="159"/>
      <c r="Y1061" s="159"/>
      <c r="Z1061" s="110"/>
      <c r="AA1061" s="141"/>
      <c r="AB1061" s="22"/>
      <c r="AC1061" s="110"/>
      <c r="AD1061" s="22"/>
      <c r="AE1061" s="141"/>
      <c r="AF1061" s="212"/>
      <c r="AG1061" s="23"/>
      <c r="AH1061" s="137"/>
      <c r="AI1061" s="23"/>
      <c r="AJ1061" s="15"/>
    </row>
    <row r="1062" spans="1:40" x14ac:dyDescent="0.25">
      <c r="A1062" s="7">
        <v>11</v>
      </c>
      <c r="B1062" s="54" t="s">
        <v>33</v>
      </c>
      <c r="C1062" s="162">
        <v>68856707</v>
      </c>
      <c r="D1062" s="7"/>
      <c r="E1062" s="199" t="s">
        <v>2596</v>
      </c>
      <c r="F1062" s="24">
        <v>58681</v>
      </c>
      <c r="G1062" s="20" t="s">
        <v>2597</v>
      </c>
      <c r="H1062" s="40" t="s">
        <v>2951</v>
      </c>
      <c r="I1062" s="8"/>
      <c r="J1062" s="20" t="s">
        <v>38</v>
      </c>
      <c r="K1062" s="78" t="e">
        <f t="shared" ca="1" si="4"/>
        <v>#VALUE!</v>
      </c>
      <c r="L1062" s="33">
        <v>43766</v>
      </c>
      <c r="M1062" s="43" t="s">
        <v>4</v>
      </c>
      <c r="N1062" s="20" t="s">
        <v>2598</v>
      </c>
      <c r="O1062" s="99" t="s">
        <v>5867</v>
      </c>
      <c r="P1062" s="43" t="s">
        <v>1211</v>
      </c>
      <c r="Q1062" s="22">
        <v>43775</v>
      </c>
      <c r="R1062" s="26" t="s">
        <v>6512</v>
      </c>
      <c r="S1062" s="26" t="s">
        <v>2930</v>
      </c>
      <c r="T1062" s="7" t="s">
        <v>1569</v>
      </c>
      <c r="U1062" s="107" t="s">
        <v>6775</v>
      </c>
      <c r="V1062" s="22">
        <v>43776</v>
      </c>
      <c r="W1062" s="260" t="s">
        <v>1689</v>
      </c>
      <c r="X1062" s="225">
        <v>43776</v>
      </c>
      <c r="Y1062" s="159" t="s">
        <v>6556</v>
      </c>
      <c r="Z1062" s="22">
        <v>43775</v>
      </c>
      <c r="AA1062" s="141" t="s">
        <v>5924</v>
      </c>
      <c r="AB1062" s="22" t="s">
        <v>1569</v>
      </c>
      <c r="AC1062" s="141" t="s">
        <v>4174</v>
      </c>
      <c r="AD1062" s="22" t="s">
        <v>1569</v>
      </c>
      <c r="AE1062" s="141" t="s">
        <v>4174</v>
      </c>
      <c r="AF1062" s="22" t="s">
        <v>1569</v>
      </c>
      <c r="AG1062" s="141" t="s">
        <v>4174</v>
      </c>
      <c r="AH1062" s="22"/>
      <c r="AI1062" s="20" t="s">
        <v>4174</v>
      </c>
      <c r="AJ1062" s="176"/>
      <c r="AK1062" s="139"/>
      <c r="AL1062" s="139"/>
      <c r="AM1062" s="114"/>
      <c r="AN1062" s="115"/>
    </row>
    <row r="1063" spans="1:40" x14ac:dyDescent="0.25">
      <c r="A1063" s="7">
        <v>120</v>
      </c>
      <c r="B1063" s="254" t="s">
        <v>63</v>
      </c>
      <c r="C1063" s="96">
        <v>69173355</v>
      </c>
      <c r="D1063" s="7"/>
      <c r="E1063" s="219">
        <v>43774.600300925929</v>
      </c>
      <c r="F1063" s="43" t="s">
        <v>6591</v>
      </c>
      <c r="G1063" s="26" t="s">
        <v>6625</v>
      </c>
      <c r="H1063" s="26" t="s">
        <v>79</v>
      </c>
      <c r="I1063" s="8"/>
      <c r="J1063" s="26" t="s">
        <v>6646</v>
      </c>
      <c r="K1063" s="78">
        <f t="shared" ca="1" si="4"/>
        <v>58.043014699069317</v>
      </c>
      <c r="L1063" s="33">
        <v>43777</v>
      </c>
      <c r="M1063" s="43" t="s">
        <v>4</v>
      </c>
      <c r="N1063" s="26"/>
      <c r="O1063" s="26" t="s">
        <v>6672</v>
      </c>
      <c r="P1063" s="43" t="s">
        <v>1211</v>
      </c>
      <c r="Q1063" s="22" t="s">
        <v>1569</v>
      </c>
      <c r="R1063" s="141"/>
      <c r="S1063" s="8"/>
      <c r="T1063" s="7" t="s">
        <v>1569</v>
      </c>
      <c r="U1063" s="107" t="s">
        <v>6775</v>
      </c>
      <c r="V1063" s="22">
        <v>43776</v>
      </c>
      <c r="W1063" s="260" t="s">
        <v>1689</v>
      </c>
      <c r="X1063" s="159"/>
      <c r="Y1063" s="159"/>
      <c r="Z1063" s="110"/>
      <c r="AA1063" s="141"/>
      <c r="AB1063" s="22"/>
      <c r="AC1063" s="110"/>
      <c r="AD1063" s="22"/>
      <c r="AE1063" s="141"/>
      <c r="AF1063" s="212"/>
      <c r="AG1063" s="23"/>
      <c r="AH1063" s="137"/>
      <c r="AI1063" s="23"/>
      <c r="AJ1063" s="15"/>
    </row>
    <row r="1064" spans="1:40" x14ac:dyDescent="0.25">
      <c r="A1064" s="7">
        <v>106</v>
      </c>
      <c r="B1064" s="254" t="s">
        <v>63</v>
      </c>
      <c r="C1064" s="24">
        <v>69180155</v>
      </c>
      <c r="D1064" s="7"/>
      <c r="E1064" s="30">
        <v>43774.690798611111</v>
      </c>
      <c r="F1064" s="24" t="s">
        <v>6581</v>
      </c>
      <c r="G1064" s="40" t="s">
        <v>6611</v>
      </c>
      <c r="H1064" s="40" t="s">
        <v>129</v>
      </c>
      <c r="I1064" s="8"/>
      <c r="J1064" s="40" t="s">
        <v>6639</v>
      </c>
      <c r="K1064" s="78">
        <f t="shared" ca="1" si="4"/>
        <v>57.9525170138877</v>
      </c>
      <c r="L1064" s="33">
        <v>43777</v>
      </c>
      <c r="M1064" s="43" t="s">
        <v>4</v>
      </c>
      <c r="N1064" s="40"/>
      <c r="O1064" s="40" t="s">
        <v>6662</v>
      </c>
      <c r="P1064" s="43" t="s">
        <v>1211</v>
      </c>
      <c r="Q1064" s="22" t="s">
        <v>1569</v>
      </c>
      <c r="R1064" s="141"/>
      <c r="S1064" s="8"/>
      <c r="T1064" s="7" t="s">
        <v>1569</v>
      </c>
      <c r="U1064" s="107" t="s">
        <v>6775</v>
      </c>
      <c r="V1064" s="22">
        <v>43774</v>
      </c>
      <c r="W1064" s="260" t="s">
        <v>1689</v>
      </c>
      <c r="X1064" s="159"/>
      <c r="Y1064" s="159"/>
      <c r="Z1064" s="110"/>
      <c r="AA1064" s="141"/>
      <c r="AB1064" s="22"/>
      <c r="AC1064" s="110"/>
      <c r="AD1064" s="22"/>
      <c r="AE1064" s="141"/>
      <c r="AF1064" s="212"/>
      <c r="AG1064" s="23"/>
      <c r="AH1064" s="137"/>
      <c r="AI1064" s="23"/>
      <c r="AJ1064" s="15"/>
    </row>
    <row r="1065" spans="1:40" x14ac:dyDescent="0.25">
      <c r="A1065" s="7">
        <v>116</v>
      </c>
      <c r="B1065" s="254" t="s">
        <v>63</v>
      </c>
      <c r="C1065" s="96">
        <v>69116295</v>
      </c>
      <c r="D1065" s="7"/>
      <c r="E1065" s="219">
        <v>43773.41233796296</v>
      </c>
      <c r="F1065" s="43" t="s">
        <v>6587</v>
      </c>
      <c r="G1065" s="26" t="s">
        <v>6621</v>
      </c>
      <c r="H1065" s="26" t="s">
        <v>2980</v>
      </c>
      <c r="I1065" s="8"/>
      <c r="J1065" s="26" t="s">
        <v>314</v>
      </c>
      <c r="K1065" s="78">
        <f t="shared" ca="1" si="4"/>
        <v>59.23097766203864</v>
      </c>
      <c r="L1065" s="33">
        <v>43777</v>
      </c>
      <c r="M1065" s="43" t="s">
        <v>4</v>
      </c>
      <c r="N1065" s="26"/>
      <c r="O1065" s="26" t="s">
        <v>6669</v>
      </c>
      <c r="P1065" s="43" t="s">
        <v>1211</v>
      </c>
      <c r="Q1065" s="22" t="s">
        <v>1569</v>
      </c>
      <c r="R1065" s="141"/>
      <c r="S1065" s="8"/>
      <c r="T1065" s="7" t="s">
        <v>1569</v>
      </c>
      <c r="U1065" s="107" t="s">
        <v>6775</v>
      </c>
      <c r="V1065" s="22">
        <v>43773</v>
      </c>
      <c r="W1065" s="260" t="s">
        <v>1689</v>
      </c>
      <c r="X1065" s="159"/>
      <c r="Y1065" s="159"/>
      <c r="Z1065" s="110"/>
      <c r="AA1065" s="141"/>
      <c r="AB1065" s="22"/>
      <c r="AC1065" s="110"/>
      <c r="AD1065" s="22"/>
      <c r="AE1065" s="141"/>
      <c r="AF1065" s="212"/>
      <c r="AG1065" s="23"/>
      <c r="AH1065" s="137"/>
      <c r="AI1065" s="23"/>
      <c r="AJ1065" s="15"/>
    </row>
    <row r="1066" spans="1:40" x14ac:dyDescent="0.25">
      <c r="A1066" s="7">
        <v>7</v>
      </c>
      <c r="B1066" s="52" t="s">
        <v>34</v>
      </c>
      <c r="C1066" s="161">
        <v>68764469</v>
      </c>
      <c r="D1066" s="7"/>
      <c r="E1066" s="203" t="s">
        <v>1724</v>
      </c>
      <c r="F1066" s="42" t="s">
        <v>1725</v>
      </c>
      <c r="G1066" s="90" t="s">
        <v>4941</v>
      </c>
      <c r="H1066" s="45" t="s">
        <v>1838</v>
      </c>
      <c r="I1066" s="8"/>
      <c r="J1066" s="90" t="s">
        <v>1877</v>
      </c>
      <c r="K1066" s="78" t="e">
        <f t="shared" ref="K1066:K1077" ca="1" si="5">NOW()-E1066</f>
        <v>#VALUE!</v>
      </c>
      <c r="L1066" s="33">
        <v>43763</v>
      </c>
      <c r="M1066" s="43" t="s">
        <v>4</v>
      </c>
      <c r="N1066" s="90" t="s">
        <v>6324</v>
      </c>
      <c r="O1066" s="191" t="s">
        <v>5868</v>
      </c>
      <c r="P1066" s="43" t="s">
        <v>1211</v>
      </c>
      <c r="Q1066" s="33">
        <v>43769</v>
      </c>
      <c r="R1066" s="8" t="s">
        <v>5102</v>
      </c>
      <c r="S1066" s="8" t="s">
        <v>2930</v>
      </c>
      <c r="T1066" s="7" t="s">
        <v>5903</v>
      </c>
      <c r="U1066" s="93" t="s">
        <v>6571</v>
      </c>
      <c r="V1066" s="70">
        <v>43777</v>
      </c>
      <c r="W1066" s="92" t="s">
        <v>6736</v>
      </c>
      <c r="X1066" s="70">
        <v>43777</v>
      </c>
      <c r="Y1066" s="141" t="s">
        <v>5913</v>
      </c>
      <c r="Z1066" s="22">
        <v>43777</v>
      </c>
      <c r="AA1066" s="141" t="s">
        <v>5913</v>
      </c>
      <c r="AB1066" s="22"/>
      <c r="AC1066" s="110"/>
      <c r="AD1066" s="22" t="s">
        <v>1569</v>
      </c>
      <c r="AE1066" s="141" t="s">
        <v>4949</v>
      </c>
      <c r="AF1066" s="22" t="s">
        <v>1569</v>
      </c>
      <c r="AG1066" s="141" t="s">
        <v>4558</v>
      </c>
      <c r="AH1066" s="110"/>
      <c r="AI1066" s="93"/>
      <c r="AJ1066" s="114">
        <v>43770</v>
      </c>
      <c r="AK1066" s="139" t="s">
        <v>3521</v>
      </c>
      <c r="AL1066" s="139"/>
      <c r="AM1066" s="111"/>
      <c r="AN1066" s="115"/>
    </row>
    <row r="1067" spans="1:40" x14ac:dyDescent="0.25">
      <c r="A1067" s="7">
        <v>47</v>
      </c>
      <c r="B1067" s="54" t="s">
        <v>34</v>
      </c>
      <c r="C1067" s="53">
        <v>69160833</v>
      </c>
      <c r="D1067" s="7"/>
      <c r="E1067" s="219">
        <v>43773.98333333333</v>
      </c>
      <c r="F1067" s="53" t="s">
        <v>5666</v>
      </c>
      <c r="G1067" s="118" t="s">
        <v>5667</v>
      </c>
      <c r="H1067" s="118" t="s">
        <v>2979</v>
      </c>
      <c r="I1067" s="8"/>
      <c r="J1067" s="117" t="s">
        <v>257</v>
      </c>
      <c r="K1067" s="78">
        <f t="shared" ca="1" si="5"/>
        <v>58.659982291668712</v>
      </c>
      <c r="L1067" s="33">
        <v>43775</v>
      </c>
      <c r="M1067" s="43" t="s">
        <v>4</v>
      </c>
      <c r="N1067" s="117" t="s">
        <v>5696</v>
      </c>
      <c r="O1067" s="119" t="s">
        <v>5696</v>
      </c>
      <c r="P1067" s="43" t="s">
        <v>1211</v>
      </c>
      <c r="Q1067" s="22">
        <v>43777</v>
      </c>
      <c r="R1067" s="141" t="s">
        <v>5994</v>
      </c>
      <c r="S1067" s="8" t="s">
        <v>6729</v>
      </c>
      <c r="T1067" s="7" t="s">
        <v>5903</v>
      </c>
      <c r="U1067" s="93" t="s">
        <v>6571</v>
      </c>
      <c r="V1067" s="70">
        <v>43777</v>
      </c>
      <c r="W1067" s="92" t="s">
        <v>5567</v>
      </c>
      <c r="X1067" s="70">
        <v>43777</v>
      </c>
      <c r="Y1067" s="159" t="s">
        <v>6462</v>
      </c>
      <c r="Z1067" s="110"/>
      <c r="AA1067" s="141"/>
      <c r="AB1067" s="22"/>
      <c r="AC1067" s="110"/>
      <c r="AD1067" s="22"/>
      <c r="AE1067" s="141"/>
      <c r="AF1067" s="22"/>
      <c r="AG1067" s="141"/>
      <c r="AH1067" s="22"/>
      <c r="AI1067" s="20"/>
      <c r="AJ1067" s="105"/>
      <c r="AK1067" s="88"/>
      <c r="AL1067" s="88"/>
    </row>
    <row r="1068" spans="1:40" x14ac:dyDescent="0.25">
      <c r="A1068" s="7">
        <v>74</v>
      </c>
      <c r="B1068" s="75" t="s">
        <v>34</v>
      </c>
      <c r="C1068" s="96">
        <v>69118131</v>
      </c>
      <c r="D1068" s="7"/>
      <c r="E1068" s="219">
        <v>43773.512939814813</v>
      </c>
      <c r="F1068" s="43" t="s">
        <v>6056</v>
      </c>
      <c r="G1068" s="26" t="s">
        <v>6106</v>
      </c>
      <c r="H1068" s="26" t="s">
        <v>6146</v>
      </c>
      <c r="I1068" s="8"/>
      <c r="J1068" s="26" t="s">
        <v>6171</v>
      </c>
      <c r="K1068" s="78">
        <f t="shared" ca="1" si="5"/>
        <v>59.130375810185797</v>
      </c>
      <c r="L1068" s="33">
        <v>43776</v>
      </c>
      <c r="M1068" s="43" t="s">
        <v>4</v>
      </c>
      <c r="N1068" s="26" t="s">
        <v>6248</v>
      </c>
      <c r="O1068" s="26" t="s">
        <v>6204</v>
      </c>
      <c r="P1068" s="43" t="s">
        <v>1219</v>
      </c>
      <c r="Q1068" s="22">
        <v>43781</v>
      </c>
      <c r="R1068" s="141" t="s">
        <v>6502</v>
      </c>
      <c r="S1068" s="8" t="s">
        <v>1569</v>
      </c>
      <c r="T1068" s="7"/>
      <c r="U1068" s="93" t="s">
        <v>6571</v>
      </c>
      <c r="V1068" s="70">
        <v>43777</v>
      </c>
      <c r="W1068" s="92" t="s">
        <v>6741</v>
      </c>
      <c r="X1068" s="70">
        <v>43777</v>
      </c>
      <c r="Y1068" s="159" t="s">
        <v>6455</v>
      </c>
      <c r="Z1068" s="110"/>
      <c r="AA1068" s="141"/>
      <c r="AB1068" s="22"/>
      <c r="AC1068" s="110"/>
      <c r="AD1068" s="22"/>
      <c r="AE1068" s="141"/>
      <c r="AF1068" s="212"/>
      <c r="AG1068" s="23"/>
      <c r="AH1068" s="137"/>
      <c r="AI1068" s="23"/>
      <c r="AJ1068" s="15"/>
    </row>
    <row r="1069" spans="1:40" x14ac:dyDescent="0.25">
      <c r="A1069" s="7">
        <v>82</v>
      </c>
      <c r="B1069" s="75" t="s">
        <v>34</v>
      </c>
      <c r="C1069" s="96">
        <v>69055087</v>
      </c>
      <c r="D1069" s="7"/>
      <c r="E1069" s="219">
        <v>43770.688715277778</v>
      </c>
      <c r="F1069" s="43" t="s">
        <v>6069</v>
      </c>
      <c r="G1069" s="26" t="s">
        <v>6128</v>
      </c>
      <c r="H1069" s="26" t="s">
        <v>2999</v>
      </c>
      <c r="I1069" s="8"/>
      <c r="J1069" s="26" t="s">
        <v>6182</v>
      </c>
      <c r="K1069" s="78">
        <f t="shared" ca="1" si="5"/>
        <v>61.954600347220548</v>
      </c>
      <c r="L1069" s="33">
        <v>43776</v>
      </c>
      <c r="M1069" s="43" t="s">
        <v>4</v>
      </c>
      <c r="N1069" s="26" t="s">
        <v>6220</v>
      </c>
      <c r="O1069" s="26" t="s">
        <v>6408</v>
      </c>
      <c r="P1069" s="43" t="s">
        <v>1211</v>
      </c>
      <c r="Q1069" s="22">
        <v>43750</v>
      </c>
      <c r="R1069" s="141" t="s">
        <v>6510</v>
      </c>
      <c r="S1069" s="8" t="s">
        <v>1569</v>
      </c>
      <c r="T1069" s="7"/>
      <c r="U1069" s="93" t="s">
        <v>6571</v>
      </c>
      <c r="V1069" s="70">
        <v>43777</v>
      </c>
      <c r="W1069" s="92" t="s">
        <v>6734</v>
      </c>
      <c r="X1069" s="70">
        <v>43776</v>
      </c>
      <c r="Y1069" s="159" t="s">
        <v>6472</v>
      </c>
      <c r="Z1069" s="110"/>
      <c r="AA1069" s="141"/>
      <c r="AB1069" s="22"/>
      <c r="AC1069" s="110"/>
      <c r="AD1069" s="22"/>
      <c r="AE1069" s="141"/>
      <c r="AF1069" s="212"/>
      <c r="AG1069" s="23"/>
      <c r="AH1069" s="137"/>
      <c r="AI1069" s="23"/>
      <c r="AJ1069" s="15"/>
    </row>
    <row r="1070" spans="1:40" x14ac:dyDescent="0.25">
      <c r="A1070" s="7">
        <v>122</v>
      </c>
      <c r="B1070" s="75" t="s">
        <v>34</v>
      </c>
      <c r="C1070" s="53">
        <v>69196243</v>
      </c>
      <c r="D1070" s="7"/>
      <c r="E1070" s="242">
        <v>43774.917361111111</v>
      </c>
      <c r="F1070" s="53" t="s">
        <v>6682</v>
      </c>
      <c r="G1070" s="20" t="s">
        <v>6690</v>
      </c>
      <c r="H1070" s="40" t="s">
        <v>30</v>
      </c>
      <c r="I1070" s="8"/>
      <c r="J1070" s="117" t="s">
        <v>6695</v>
      </c>
      <c r="K1070" s="78">
        <f t="shared" ca="1" si="5"/>
        <v>57.7259545138877</v>
      </c>
      <c r="L1070" s="33">
        <v>43777</v>
      </c>
      <c r="M1070" s="43" t="s">
        <v>4</v>
      </c>
      <c r="N1070" s="119" t="s">
        <v>6697</v>
      </c>
      <c r="O1070" s="47" t="s">
        <v>6709</v>
      </c>
      <c r="P1070" s="43" t="s">
        <v>1211</v>
      </c>
      <c r="Q1070" s="22">
        <v>43777</v>
      </c>
      <c r="R1070" s="141" t="s">
        <v>6726</v>
      </c>
      <c r="S1070" s="8" t="s">
        <v>2930</v>
      </c>
      <c r="T1070" s="7" t="s">
        <v>5903</v>
      </c>
      <c r="U1070" s="93" t="s">
        <v>6571</v>
      </c>
      <c r="V1070" s="70">
        <v>43778</v>
      </c>
      <c r="W1070" s="92" t="s">
        <v>6762</v>
      </c>
      <c r="X1070" s="239"/>
      <c r="Y1070" s="159"/>
      <c r="Z1070" s="110"/>
      <c r="AA1070" s="141"/>
      <c r="AB1070" s="22"/>
      <c r="AC1070" s="110"/>
      <c r="AD1070" s="22"/>
      <c r="AE1070" s="141"/>
      <c r="AF1070" s="212"/>
      <c r="AG1070" s="23"/>
      <c r="AH1070" s="137"/>
      <c r="AI1070" s="23"/>
      <c r="AJ1070" s="15"/>
    </row>
    <row r="1071" spans="1:40" x14ac:dyDescent="0.25">
      <c r="A1071" s="7">
        <v>78</v>
      </c>
      <c r="B1071" s="75" t="s">
        <v>75</v>
      </c>
      <c r="C1071" s="96">
        <v>69167725</v>
      </c>
      <c r="D1071" s="7"/>
      <c r="E1071" s="219">
        <v>43774.479490740741</v>
      </c>
      <c r="F1071" s="96">
        <v>7780257</v>
      </c>
      <c r="G1071" s="26" t="s">
        <v>6113</v>
      </c>
      <c r="H1071" s="26" t="s">
        <v>159</v>
      </c>
      <c r="I1071" s="8"/>
      <c r="J1071" s="26" t="s">
        <v>6175</v>
      </c>
      <c r="K1071" s="78">
        <f t="shared" ca="1" si="5"/>
        <v>58.163824884257338</v>
      </c>
      <c r="L1071" s="33">
        <v>43776</v>
      </c>
      <c r="M1071" s="43" t="s">
        <v>4</v>
      </c>
      <c r="N1071" s="26" t="s">
        <v>6249</v>
      </c>
      <c r="O1071" s="26" t="s">
        <v>6210</v>
      </c>
      <c r="P1071" s="43" t="s">
        <v>1219</v>
      </c>
      <c r="Q1071" s="22">
        <v>43778</v>
      </c>
      <c r="R1071" s="141" t="s">
        <v>6522</v>
      </c>
      <c r="S1071" s="8" t="s">
        <v>6527</v>
      </c>
      <c r="T1071" s="7" t="s">
        <v>1569</v>
      </c>
      <c r="U1071" s="93" t="s">
        <v>6571</v>
      </c>
      <c r="V1071" s="22">
        <v>43777</v>
      </c>
      <c r="W1071" s="93" t="s">
        <v>4193</v>
      </c>
      <c r="X1071" s="225">
        <v>43778</v>
      </c>
      <c r="Y1071" s="159" t="s">
        <v>6542</v>
      </c>
      <c r="Z1071" s="110"/>
      <c r="AA1071" s="141"/>
      <c r="AB1071" s="22"/>
      <c r="AC1071" s="110"/>
      <c r="AD1071" s="22"/>
      <c r="AE1071" s="141"/>
      <c r="AF1071" s="212"/>
      <c r="AG1071" s="23"/>
      <c r="AH1071" s="137"/>
      <c r="AI1071" s="23"/>
      <c r="AJ1071" s="15"/>
    </row>
    <row r="1072" spans="1:40" x14ac:dyDescent="0.25">
      <c r="A1072" s="7">
        <v>39</v>
      </c>
      <c r="B1072" s="54" t="s">
        <v>3150</v>
      </c>
      <c r="C1072" s="25">
        <v>69115747</v>
      </c>
      <c r="D1072" s="7"/>
      <c r="E1072" s="201" t="s">
        <v>5190</v>
      </c>
      <c r="F1072" s="25">
        <v>28986</v>
      </c>
      <c r="G1072" s="40" t="s">
        <v>5302</v>
      </c>
      <c r="H1072" s="40" t="s">
        <v>5416</v>
      </c>
      <c r="I1072" s="8"/>
      <c r="J1072" s="40" t="s">
        <v>5301</v>
      </c>
      <c r="K1072" s="78">
        <f t="shared" ca="1" si="5"/>
        <v>266.20442673611251</v>
      </c>
      <c r="L1072" s="33">
        <v>43774</v>
      </c>
      <c r="M1072" s="43" t="s">
        <v>4</v>
      </c>
      <c r="N1072" s="40" t="s">
        <v>5457</v>
      </c>
      <c r="O1072" s="40" t="s">
        <v>419</v>
      </c>
      <c r="P1072" s="43" t="s">
        <v>1211</v>
      </c>
      <c r="Q1072" s="22">
        <v>43775</v>
      </c>
      <c r="R1072" s="141" t="s">
        <v>5645</v>
      </c>
      <c r="S1072" s="8" t="s">
        <v>1569</v>
      </c>
      <c r="T1072" s="7" t="s">
        <v>1569</v>
      </c>
      <c r="U1072" s="93" t="s">
        <v>6571</v>
      </c>
      <c r="V1072" s="22">
        <v>43777</v>
      </c>
      <c r="W1072" s="93" t="s">
        <v>6790</v>
      </c>
      <c r="X1072" s="225">
        <v>43776</v>
      </c>
      <c r="Y1072" s="159" t="s">
        <v>6557</v>
      </c>
      <c r="Z1072" s="22">
        <v>43776</v>
      </c>
      <c r="AA1072" s="141" t="s">
        <v>6034</v>
      </c>
      <c r="AB1072" s="22">
        <v>43775</v>
      </c>
      <c r="AC1072" s="141" t="s">
        <v>5645</v>
      </c>
      <c r="AD1072" s="22"/>
      <c r="AE1072" s="141"/>
      <c r="AF1072" s="22"/>
      <c r="AG1072" s="141"/>
      <c r="AH1072" s="22"/>
      <c r="AI1072" s="20"/>
      <c r="AJ1072" s="105"/>
      <c r="AK1072" s="88"/>
      <c r="AL1072" s="88"/>
    </row>
    <row r="1073" spans="1:38" x14ac:dyDescent="0.25">
      <c r="A1073" s="7">
        <v>42</v>
      </c>
      <c r="B1073" s="54" t="s">
        <v>33</v>
      </c>
      <c r="C1073" s="25">
        <v>69118035</v>
      </c>
      <c r="D1073" s="7"/>
      <c r="E1073" s="201" t="s">
        <v>5193</v>
      </c>
      <c r="F1073" s="25">
        <v>790323</v>
      </c>
      <c r="G1073" s="40" t="s">
        <v>5310</v>
      </c>
      <c r="H1073" s="40" t="s">
        <v>3866</v>
      </c>
      <c r="I1073" s="8"/>
      <c r="J1073" s="40" t="s">
        <v>5309</v>
      </c>
      <c r="K1073" s="78">
        <f t="shared" ca="1" si="5"/>
        <v>266.15581562499574</v>
      </c>
      <c r="L1073" s="33">
        <v>43774</v>
      </c>
      <c r="M1073" s="43" t="s">
        <v>4</v>
      </c>
      <c r="N1073" s="40" t="s">
        <v>5461</v>
      </c>
      <c r="O1073" s="40" t="s">
        <v>6398</v>
      </c>
      <c r="P1073" s="43" t="s">
        <v>1211</v>
      </c>
      <c r="Q1073" s="22">
        <v>43775</v>
      </c>
      <c r="R1073" s="141" t="s">
        <v>5920</v>
      </c>
      <c r="S1073" s="26" t="s">
        <v>5929</v>
      </c>
      <c r="T1073" s="7" t="s">
        <v>5903</v>
      </c>
      <c r="U1073" s="93" t="s">
        <v>6571</v>
      </c>
      <c r="V1073" s="22">
        <v>43777</v>
      </c>
      <c r="W1073" s="93" t="s">
        <v>6791</v>
      </c>
      <c r="X1073" s="225">
        <v>43777</v>
      </c>
      <c r="Y1073" s="159" t="s">
        <v>6558</v>
      </c>
      <c r="Z1073" s="22">
        <v>43775</v>
      </c>
      <c r="AA1073" s="141" t="s">
        <v>5920</v>
      </c>
      <c r="AB1073" s="22">
        <v>43775</v>
      </c>
      <c r="AC1073" s="141" t="s">
        <v>5647</v>
      </c>
      <c r="AD1073" s="22"/>
      <c r="AE1073" s="141"/>
      <c r="AF1073" s="22"/>
      <c r="AG1073" s="141"/>
      <c r="AH1073" s="22"/>
      <c r="AI1073" s="20"/>
      <c r="AJ1073" s="105"/>
      <c r="AK1073" s="88"/>
      <c r="AL1073" s="88"/>
    </row>
    <row r="1074" spans="1:38" x14ac:dyDescent="0.25">
      <c r="A1074" s="7">
        <v>49</v>
      </c>
      <c r="B1074" s="54" t="s">
        <v>34</v>
      </c>
      <c r="C1074" s="53">
        <v>69176997</v>
      </c>
      <c r="D1074" s="7"/>
      <c r="E1074" s="219">
        <v>43774.648611111108</v>
      </c>
      <c r="F1074" s="53" t="s">
        <v>5670</v>
      </c>
      <c r="G1074" s="118" t="s">
        <v>5671</v>
      </c>
      <c r="H1074" s="118" t="s">
        <v>3011</v>
      </c>
      <c r="I1074" s="8"/>
      <c r="J1074" s="117" t="s">
        <v>5689</v>
      </c>
      <c r="K1074" s="78">
        <f t="shared" ca="1" si="5"/>
        <v>57.994704513890611</v>
      </c>
      <c r="L1074" s="33">
        <v>43775</v>
      </c>
      <c r="M1074" s="43" t="s">
        <v>4</v>
      </c>
      <c r="N1074" s="117" t="s">
        <v>5698</v>
      </c>
      <c r="O1074" s="119" t="s">
        <v>5885</v>
      </c>
      <c r="P1074" s="43" t="s">
        <v>1211</v>
      </c>
      <c r="Q1074" s="22">
        <v>43777</v>
      </c>
      <c r="R1074" s="141" t="s">
        <v>5994</v>
      </c>
      <c r="S1074" s="8" t="s">
        <v>6730</v>
      </c>
      <c r="T1074" s="7" t="s">
        <v>5903</v>
      </c>
      <c r="U1074" s="93" t="s">
        <v>6571</v>
      </c>
      <c r="V1074" s="70">
        <v>43778</v>
      </c>
      <c r="W1074" s="239" t="s">
        <v>6463</v>
      </c>
      <c r="X1074" s="70">
        <v>43778</v>
      </c>
      <c r="Y1074" s="159" t="s">
        <v>6463</v>
      </c>
      <c r="Z1074" s="110"/>
      <c r="AA1074" s="141"/>
      <c r="AB1074" s="22"/>
      <c r="AC1074" s="110"/>
      <c r="AD1074" s="22"/>
      <c r="AE1074" s="141"/>
      <c r="AF1074" s="22"/>
      <c r="AG1074" s="141"/>
      <c r="AH1074" s="22"/>
      <c r="AI1074" s="20"/>
      <c r="AJ1074" s="105"/>
      <c r="AK1074" s="88"/>
      <c r="AL1074" s="88"/>
    </row>
    <row r="1075" spans="1:38" x14ac:dyDescent="0.25">
      <c r="A1075" s="7">
        <v>56</v>
      </c>
      <c r="B1075" s="75" t="s">
        <v>33</v>
      </c>
      <c r="C1075" s="43">
        <v>69169535</v>
      </c>
      <c r="D1075" s="7"/>
      <c r="E1075" s="219">
        <v>43774.505162037036</v>
      </c>
      <c r="F1075" s="96">
        <v>51384</v>
      </c>
      <c r="G1075" s="26" t="s">
        <v>6089</v>
      </c>
      <c r="H1075" s="26" t="s">
        <v>55</v>
      </c>
      <c r="I1075" s="8"/>
      <c r="J1075" s="26" t="s">
        <v>6160</v>
      </c>
      <c r="K1075" s="78">
        <f t="shared" ca="1" si="5"/>
        <v>58.138153587962734</v>
      </c>
      <c r="L1075" s="33">
        <v>43776</v>
      </c>
      <c r="M1075" s="43" t="s">
        <v>4</v>
      </c>
      <c r="N1075" s="26" t="s">
        <v>6234</v>
      </c>
      <c r="O1075" s="26" t="s">
        <v>6426</v>
      </c>
      <c r="P1075" s="43" t="s">
        <v>1211</v>
      </c>
      <c r="Q1075" s="22">
        <v>43770</v>
      </c>
      <c r="R1075" s="141" t="s">
        <v>6520</v>
      </c>
      <c r="S1075" s="8" t="s">
        <v>6526</v>
      </c>
      <c r="T1075" s="7" t="s">
        <v>1569</v>
      </c>
      <c r="U1075" s="93" t="s">
        <v>6798</v>
      </c>
      <c r="V1075" s="22">
        <v>43777</v>
      </c>
      <c r="W1075" s="93" t="s">
        <v>6793</v>
      </c>
      <c r="X1075" s="225">
        <v>43776</v>
      </c>
      <c r="Y1075" s="159" t="s">
        <v>5129</v>
      </c>
      <c r="Z1075" s="110"/>
      <c r="AA1075" s="141"/>
      <c r="AB1075" s="22"/>
      <c r="AC1075" s="110"/>
      <c r="AD1075" s="22"/>
      <c r="AE1075" s="141"/>
      <c r="AF1075" s="212"/>
      <c r="AG1075" s="23"/>
      <c r="AH1075" s="137"/>
      <c r="AI1075" s="23"/>
      <c r="AJ1075" s="15"/>
    </row>
    <row r="1076" spans="1:38" x14ac:dyDescent="0.25">
      <c r="A1076" s="7">
        <v>58</v>
      </c>
      <c r="B1076" s="75" t="s">
        <v>753</v>
      </c>
      <c r="C1076" s="43">
        <v>69174333</v>
      </c>
      <c r="D1076" s="7"/>
      <c r="E1076" s="219">
        <v>43774.617013888892</v>
      </c>
      <c r="F1076" s="96">
        <v>1868</v>
      </c>
      <c r="G1076" s="26" t="s">
        <v>6092</v>
      </c>
      <c r="H1076" s="26" t="s">
        <v>25</v>
      </c>
      <c r="I1076" s="8"/>
      <c r="J1076" s="26" t="s">
        <v>5689</v>
      </c>
      <c r="K1076" s="78">
        <f t="shared" ca="1" si="5"/>
        <v>58.026301736106689</v>
      </c>
      <c r="L1076" s="33">
        <v>43776</v>
      </c>
      <c r="M1076" s="43" t="s">
        <v>4</v>
      </c>
      <c r="N1076" s="26" t="s">
        <v>6236</v>
      </c>
      <c r="O1076" s="26" t="s">
        <v>6420</v>
      </c>
      <c r="P1076" s="43" t="s">
        <v>1219</v>
      </c>
      <c r="Q1076" s="194">
        <v>43779</v>
      </c>
      <c r="R1076" s="141" t="s">
        <v>6511</v>
      </c>
      <c r="S1076" s="8"/>
      <c r="T1076" s="7"/>
      <c r="U1076" s="93" t="s">
        <v>6799</v>
      </c>
      <c r="V1076" s="22"/>
      <c r="W1076" s="93"/>
      <c r="X1076" s="159"/>
      <c r="Y1076" s="159"/>
      <c r="Z1076" s="110"/>
      <c r="AA1076" s="141"/>
      <c r="AB1076" s="22"/>
      <c r="AC1076" s="110"/>
      <c r="AD1076" s="22"/>
      <c r="AE1076" s="141"/>
      <c r="AF1076" s="212"/>
      <c r="AG1076" s="23"/>
      <c r="AH1076" s="137"/>
      <c r="AI1076" s="23"/>
      <c r="AJ1076" s="15"/>
    </row>
    <row r="1077" spans="1:38" x14ac:dyDescent="0.25">
      <c r="A1077" s="7">
        <v>59</v>
      </c>
      <c r="B1077" s="75" t="s">
        <v>33</v>
      </c>
      <c r="C1077" s="43">
        <v>69198641</v>
      </c>
      <c r="D1077" s="7"/>
      <c r="E1077" s="219">
        <v>43774.957881944443</v>
      </c>
      <c r="F1077" s="96">
        <v>350503</v>
      </c>
      <c r="G1077" s="26" t="s">
        <v>6095</v>
      </c>
      <c r="H1077" s="26" t="s">
        <v>1798</v>
      </c>
      <c r="I1077" s="8"/>
      <c r="J1077" s="26" t="s">
        <v>6163</v>
      </c>
      <c r="K1077" s="78">
        <f t="shared" ca="1" si="5"/>
        <v>57.685433680555434</v>
      </c>
      <c r="L1077" s="33">
        <v>43776</v>
      </c>
      <c r="M1077" s="43" t="s">
        <v>4</v>
      </c>
      <c r="N1077" s="26" t="s">
        <v>6239</v>
      </c>
      <c r="O1077" s="26" t="s">
        <v>6415</v>
      </c>
      <c r="P1077" s="43" t="s">
        <v>1211</v>
      </c>
      <c r="Q1077" s="22">
        <v>43776</v>
      </c>
      <c r="R1077" s="141" t="s">
        <v>6521</v>
      </c>
      <c r="S1077" s="8" t="s">
        <v>1569</v>
      </c>
      <c r="T1077" s="7" t="s">
        <v>1569</v>
      </c>
      <c r="U1077" s="93" t="s">
        <v>6799</v>
      </c>
      <c r="V1077" s="22">
        <v>43777</v>
      </c>
      <c r="W1077" s="93" t="s">
        <v>4193</v>
      </c>
      <c r="X1077" s="225">
        <v>43777</v>
      </c>
      <c r="Y1077" s="159" t="s">
        <v>6563</v>
      </c>
      <c r="Z1077" s="110"/>
      <c r="AA1077" s="141"/>
      <c r="AB1077" s="22"/>
      <c r="AC1077" s="110"/>
      <c r="AD1077" s="22"/>
      <c r="AE1077" s="141"/>
      <c r="AF1077" s="212"/>
      <c r="AG1077" s="23"/>
      <c r="AH1077" s="137"/>
      <c r="AI1077" s="23"/>
      <c r="AJ1077" s="15"/>
    </row>
    <row r="1078" spans="1:38" x14ac:dyDescent="0.25">
      <c r="A1078" s="7">
        <v>22</v>
      </c>
      <c r="B1078" s="269" t="s">
        <v>34</v>
      </c>
      <c r="C1078" s="96">
        <v>68971251</v>
      </c>
      <c r="D1078" s="7"/>
      <c r="E1078" s="219">
        <v>43768.770451388889</v>
      </c>
      <c r="F1078" s="43" t="s">
        <v>5369</v>
      </c>
      <c r="G1078" s="26" t="s">
        <v>5371</v>
      </c>
      <c r="H1078" s="26" t="s">
        <v>5417</v>
      </c>
      <c r="I1078" s="8"/>
      <c r="J1078" s="26" t="s">
        <v>5370</v>
      </c>
      <c r="K1078" s="78">
        <f t="shared" ref="K1078:K1109" ca="1" si="6">NOW()-E1078</f>
        <v>63.872864236109308</v>
      </c>
      <c r="L1078" s="33">
        <v>43774</v>
      </c>
      <c r="M1078" s="43" t="s">
        <v>4</v>
      </c>
      <c r="N1078" s="26" t="s">
        <v>5512</v>
      </c>
      <c r="O1078" s="26" t="s">
        <v>5875</v>
      </c>
      <c r="P1078" s="43" t="s">
        <v>1211</v>
      </c>
      <c r="Q1078" s="22">
        <v>43776</v>
      </c>
      <c r="R1078" s="141" t="s">
        <v>5943</v>
      </c>
      <c r="S1078" s="8" t="s">
        <v>1569</v>
      </c>
      <c r="T1078" s="7" t="s">
        <v>5903</v>
      </c>
      <c r="U1078" s="93" t="s">
        <v>6800</v>
      </c>
      <c r="V1078" s="70">
        <v>43778</v>
      </c>
      <c r="W1078" s="92" t="s">
        <v>6764</v>
      </c>
      <c r="X1078" s="70">
        <v>43777</v>
      </c>
      <c r="Y1078" s="141" t="s">
        <v>5944</v>
      </c>
      <c r="Z1078" s="22">
        <v>43777</v>
      </c>
      <c r="AA1078" s="141" t="s">
        <v>5944</v>
      </c>
      <c r="AB1078" s="22"/>
      <c r="AC1078" s="110"/>
      <c r="AD1078" s="22"/>
      <c r="AE1078" s="141"/>
      <c r="AF1078" s="22"/>
      <c r="AG1078" s="141"/>
      <c r="AH1078" s="22"/>
      <c r="AI1078" s="20"/>
      <c r="AJ1078" s="105"/>
      <c r="AK1078" s="88"/>
      <c r="AL1078" s="88"/>
    </row>
    <row r="1079" spans="1:38" x14ac:dyDescent="0.25">
      <c r="A1079" s="7">
        <v>25</v>
      </c>
      <c r="B1079" s="270" t="s">
        <v>2712</v>
      </c>
      <c r="C1079" s="91">
        <v>69010693</v>
      </c>
      <c r="D1079" s="7"/>
      <c r="E1079" s="265">
        <v>43769.577326388891</v>
      </c>
      <c r="F1079" s="24" t="s">
        <v>4771</v>
      </c>
      <c r="G1079" s="90" t="s">
        <v>4838</v>
      </c>
      <c r="H1079" s="45" t="s">
        <v>2529</v>
      </c>
      <c r="I1079" s="8"/>
      <c r="J1079" s="90" t="s">
        <v>4891</v>
      </c>
      <c r="K1079" s="78">
        <f t="shared" ca="1" si="6"/>
        <v>63.065989236107271</v>
      </c>
      <c r="L1079" s="33">
        <v>43773</v>
      </c>
      <c r="M1079" s="43" t="s">
        <v>4</v>
      </c>
      <c r="N1079" s="8"/>
      <c r="O1079" s="99" t="s">
        <v>5545</v>
      </c>
      <c r="P1079" s="43" t="s">
        <v>1211</v>
      </c>
      <c r="Q1079" s="22">
        <v>43775</v>
      </c>
      <c r="R1079" s="141" t="s">
        <v>5048</v>
      </c>
      <c r="S1079" s="8" t="s">
        <v>1569</v>
      </c>
      <c r="T1079" s="7" t="s">
        <v>1569</v>
      </c>
      <c r="U1079" s="93" t="s">
        <v>6800</v>
      </c>
      <c r="V1079" s="22"/>
      <c r="W1079" s="93"/>
      <c r="X1079" s="159"/>
      <c r="Y1079" s="159"/>
      <c r="Z1079" s="110"/>
      <c r="AA1079" s="141"/>
      <c r="AB1079" s="22"/>
      <c r="AC1079" s="141"/>
      <c r="AD1079" s="110"/>
      <c r="AE1079" s="110"/>
      <c r="AF1079" s="22"/>
      <c r="AG1079" s="141"/>
      <c r="AH1079" s="22"/>
      <c r="AI1079" s="20"/>
      <c r="AJ1079" s="176"/>
      <c r="AK1079" s="88"/>
      <c r="AL1079" s="88"/>
    </row>
    <row r="1080" spans="1:38" x14ac:dyDescent="0.25">
      <c r="A1080" s="7">
        <v>29</v>
      </c>
      <c r="B1080" s="271" t="s">
        <v>34</v>
      </c>
      <c r="C1080" s="53">
        <v>69049459</v>
      </c>
      <c r="D1080" s="7"/>
      <c r="E1080" s="242">
        <v>43770.634027777778</v>
      </c>
      <c r="F1080" s="53" t="s">
        <v>6353</v>
      </c>
      <c r="G1080" s="118" t="s">
        <v>6361</v>
      </c>
      <c r="H1080" s="118" t="s">
        <v>3281</v>
      </c>
      <c r="I1080" s="8"/>
      <c r="J1080" s="117"/>
      <c r="K1080" s="78">
        <f t="shared" ca="1" si="6"/>
        <v>62.009287847220548</v>
      </c>
      <c r="L1080" s="33">
        <v>43776</v>
      </c>
      <c r="M1080" s="43" t="s">
        <v>4</v>
      </c>
      <c r="N1080" s="119" t="s">
        <v>6375</v>
      </c>
      <c r="O1080" s="47" t="s">
        <v>6376</v>
      </c>
      <c r="P1080" s="43" t="s">
        <v>1211</v>
      </c>
      <c r="Q1080" s="22">
        <v>43776</v>
      </c>
      <c r="R1080" s="141" t="s">
        <v>6506</v>
      </c>
      <c r="S1080" s="8" t="s">
        <v>1569</v>
      </c>
      <c r="T1080" s="7"/>
      <c r="U1080" s="93" t="s">
        <v>6800</v>
      </c>
      <c r="V1080" s="70">
        <v>43778</v>
      </c>
      <c r="W1080" s="92" t="s">
        <v>6764</v>
      </c>
      <c r="X1080" s="239"/>
      <c r="Y1080" s="159"/>
      <c r="Z1080" s="110"/>
      <c r="AA1080" s="141"/>
      <c r="AB1080" s="22"/>
      <c r="AC1080" s="110"/>
      <c r="AD1080" s="22"/>
      <c r="AE1080" s="141"/>
      <c r="AF1080" s="212"/>
      <c r="AG1080" s="23"/>
      <c r="AH1080" s="137"/>
      <c r="AI1080" s="23"/>
      <c r="AJ1080" s="15"/>
    </row>
    <row r="1081" spans="1:38" x14ac:dyDescent="0.25">
      <c r="A1081" s="7">
        <v>42</v>
      </c>
      <c r="B1081" s="269" t="s">
        <v>34</v>
      </c>
      <c r="C1081" s="96">
        <v>69100167</v>
      </c>
      <c r="D1081" s="7"/>
      <c r="E1081" s="219">
        <v>43772.530405092592</v>
      </c>
      <c r="F1081" s="43" t="s">
        <v>5372</v>
      </c>
      <c r="G1081" s="26" t="s">
        <v>5373</v>
      </c>
      <c r="H1081" s="26" t="s">
        <v>5418</v>
      </c>
      <c r="I1081" s="8"/>
      <c r="J1081" s="26" t="s">
        <v>1879</v>
      </c>
      <c r="K1081" s="78">
        <f t="shared" ca="1" si="6"/>
        <v>60.112910532407113</v>
      </c>
      <c r="L1081" s="33">
        <v>43774</v>
      </c>
      <c r="M1081" s="43" t="s">
        <v>4</v>
      </c>
      <c r="N1081" s="26"/>
      <c r="O1081" s="26" t="s">
        <v>5879</v>
      </c>
      <c r="P1081" s="43" t="s">
        <v>1211</v>
      </c>
      <c r="Q1081" s="22">
        <v>43775</v>
      </c>
      <c r="R1081" s="141" t="s">
        <v>5574</v>
      </c>
      <c r="S1081" s="8" t="s">
        <v>1569</v>
      </c>
      <c r="T1081" s="7" t="s">
        <v>5903</v>
      </c>
      <c r="U1081" s="93" t="s">
        <v>6800</v>
      </c>
      <c r="V1081" s="70">
        <v>43778</v>
      </c>
      <c r="W1081" s="92" t="s">
        <v>6733</v>
      </c>
      <c r="X1081" s="70">
        <v>43776</v>
      </c>
      <c r="Y1081" s="159" t="s">
        <v>5567</v>
      </c>
      <c r="Z1081" s="22">
        <v>43776</v>
      </c>
      <c r="AA1081" s="141" t="s">
        <v>5954</v>
      </c>
      <c r="AB1081" s="22"/>
      <c r="AC1081" s="110"/>
      <c r="AD1081" s="22"/>
      <c r="AE1081" s="141"/>
      <c r="AF1081" s="22"/>
      <c r="AG1081" s="141"/>
      <c r="AH1081" s="22"/>
      <c r="AI1081" s="20"/>
      <c r="AJ1081" s="105"/>
      <c r="AK1081" s="88"/>
      <c r="AL1081" s="88"/>
    </row>
    <row r="1082" spans="1:38" x14ac:dyDescent="0.25">
      <c r="A1082" s="7">
        <v>45</v>
      </c>
      <c r="B1082" s="269" t="s">
        <v>63</v>
      </c>
      <c r="C1082" s="96">
        <v>69105683</v>
      </c>
      <c r="D1082" s="7"/>
      <c r="E1082" s="219">
        <v>43772.794756944444</v>
      </c>
      <c r="F1082" s="43" t="s">
        <v>5710</v>
      </c>
      <c r="G1082" s="26" t="s">
        <v>5730</v>
      </c>
      <c r="H1082" s="26" t="s">
        <v>358</v>
      </c>
      <c r="I1082" s="8"/>
      <c r="J1082" s="26" t="s">
        <v>5780</v>
      </c>
      <c r="K1082" s="78">
        <f t="shared" ca="1" si="6"/>
        <v>59.848558680554561</v>
      </c>
      <c r="L1082" s="33">
        <v>43775</v>
      </c>
      <c r="M1082" s="43" t="s">
        <v>4</v>
      </c>
      <c r="N1082" s="26" t="s">
        <v>5805</v>
      </c>
      <c r="O1082" s="26" t="s">
        <v>5886</v>
      </c>
      <c r="P1082" s="43" t="s">
        <v>1219</v>
      </c>
      <c r="Q1082" s="22" t="s">
        <v>1569</v>
      </c>
      <c r="R1082" s="141" t="s">
        <v>6010</v>
      </c>
      <c r="S1082" s="8" t="s">
        <v>2930</v>
      </c>
      <c r="T1082" s="7" t="s">
        <v>1569</v>
      </c>
      <c r="U1082" s="93" t="s">
        <v>6800</v>
      </c>
      <c r="V1082" s="22">
        <v>43777</v>
      </c>
      <c r="W1082" s="93" t="s">
        <v>4193</v>
      </c>
      <c r="X1082" s="225">
        <v>43777</v>
      </c>
      <c r="Y1082" s="93" t="s">
        <v>6559</v>
      </c>
      <c r="Z1082" s="22" t="s">
        <v>1569</v>
      </c>
      <c r="AA1082" s="141" t="s">
        <v>6010</v>
      </c>
      <c r="AB1082" s="22"/>
      <c r="AC1082" s="110"/>
      <c r="AD1082" s="22"/>
      <c r="AE1082" s="141"/>
      <c r="AF1082" s="212"/>
      <c r="AG1082" s="23"/>
      <c r="AH1082" s="137"/>
      <c r="AI1082" s="23"/>
      <c r="AJ1082" s="15"/>
    </row>
    <row r="1083" spans="1:38" x14ac:dyDescent="0.25">
      <c r="A1083" s="7">
        <v>51</v>
      </c>
      <c r="B1083" s="272" t="s">
        <v>34</v>
      </c>
      <c r="C1083" s="53">
        <v>69117845</v>
      </c>
      <c r="D1083" s="7"/>
      <c r="E1083" s="219">
        <v>43773.460416666669</v>
      </c>
      <c r="F1083" s="222" t="s">
        <v>5682</v>
      </c>
      <c r="G1083" s="118" t="s">
        <v>5683</v>
      </c>
      <c r="H1083" s="118" t="s">
        <v>55</v>
      </c>
      <c r="I1083" s="8"/>
      <c r="J1083" s="117" t="s">
        <v>5693</v>
      </c>
      <c r="K1083" s="78">
        <f t="shared" ca="1" si="6"/>
        <v>59.182898958330043</v>
      </c>
      <c r="L1083" s="33">
        <v>43775</v>
      </c>
      <c r="M1083" s="43" t="s">
        <v>4</v>
      </c>
      <c r="N1083" s="117" t="s">
        <v>6338</v>
      </c>
      <c r="O1083" s="119" t="s">
        <v>6339</v>
      </c>
      <c r="P1083" s="43" t="s">
        <v>1211</v>
      </c>
      <c r="Q1083" s="22">
        <v>43774</v>
      </c>
      <c r="R1083" s="141" t="s">
        <v>5988</v>
      </c>
      <c r="S1083" s="8" t="s">
        <v>1569</v>
      </c>
      <c r="T1083" s="7" t="s">
        <v>1569</v>
      </c>
      <c r="U1083" s="93" t="s">
        <v>6800</v>
      </c>
      <c r="V1083" s="70">
        <v>43777</v>
      </c>
      <c r="W1083" s="92" t="s">
        <v>5567</v>
      </c>
      <c r="X1083" s="70">
        <v>43776</v>
      </c>
      <c r="Y1083" s="159" t="s">
        <v>6461</v>
      </c>
      <c r="Z1083" s="110"/>
      <c r="AA1083" s="141"/>
      <c r="AB1083" s="22"/>
      <c r="AC1083" s="110"/>
      <c r="AD1083" s="22"/>
      <c r="AE1083" s="141"/>
      <c r="AF1083" s="22"/>
      <c r="AG1083" s="141"/>
      <c r="AH1083" s="22"/>
      <c r="AI1083" s="20"/>
      <c r="AJ1083" s="105"/>
      <c r="AK1083" s="88"/>
      <c r="AL1083" s="88"/>
    </row>
    <row r="1084" spans="1:38" x14ac:dyDescent="0.25">
      <c r="A1084" s="7">
        <v>53</v>
      </c>
      <c r="B1084" s="269" t="s">
        <v>34</v>
      </c>
      <c r="C1084" s="43">
        <v>69117883</v>
      </c>
      <c r="D1084" s="7"/>
      <c r="E1084" s="219">
        <v>43773.502650462964</v>
      </c>
      <c r="F1084" s="43" t="s">
        <v>6583</v>
      </c>
      <c r="G1084" s="26" t="s">
        <v>6616</v>
      </c>
      <c r="H1084" s="26" t="s">
        <v>224</v>
      </c>
      <c r="I1084" s="8"/>
      <c r="J1084" s="26" t="s">
        <v>234</v>
      </c>
      <c r="K1084" s="78">
        <f t="shared" ca="1" si="6"/>
        <v>59.140665162034566</v>
      </c>
      <c r="L1084" s="33">
        <v>43777</v>
      </c>
      <c r="M1084" s="43" t="s">
        <v>4</v>
      </c>
      <c r="N1084" s="26"/>
      <c r="O1084" s="26" t="s">
        <v>6681</v>
      </c>
      <c r="P1084" s="43" t="s">
        <v>1211</v>
      </c>
      <c r="Q1084" s="22">
        <v>43777</v>
      </c>
      <c r="R1084" s="141" t="s">
        <v>6722</v>
      </c>
      <c r="S1084" s="8" t="s">
        <v>2930</v>
      </c>
      <c r="T1084" s="7"/>
      <c r="U1084" s="93" t="s">
        <v>6800</v>
      </c>
      <c r="V1084" s="70">
        <v>43778</v>
      </c>
      <c r="W1084" s="92" t="s">
        <v>6763</v>
      </c>
      <c r="X1084" s="239"/>
      <c r="Y1084" s="159"/>
      <c r="Z1084" s="110"/>
      <c r="AA1084" s="141"/>
      <c r="AB1084" s="22"/>
      <c r="AC1084" s="110"/>
      <c r="AD1084" s="22"/>
      <c r="AE1084" s="141"/>
      <c r="AF1084" s="212"/>
      <c r="AG1084" s="23"/>
      <c r="AH1084" s="137"/>
      <c r="AI1084" s="23"/>
      <c r="AJ1084" s="15"/>
    </row>
    <row r="1085" spans="1:38" x14ac:dyDescent="0.25">
      <c r="A1085" s="7">
        <v>56</v>
      </c>
      <c r="B1085" s="269" t="s">
        <v>59</v>
      </c>
      <c r="C1085" s="96">
        <v>69123239</v>
      </c>
      <c r="D1085" s="7"/>
      <c r="E1085" s="219">
        <v>43773.58929398148</v>
      </c>
      <c r="F1085" s="43" t="s">
        <v>6588</v>
      </c>
      <c r="G1085" s="26" t="s">
        <v>6622</v>
      </c>
      <c r="H1085" s="26" t="s">
        <v>79</v>
      </c>
      <c r="I1085" s="8"/>
      <c r="J1085" s="26" t="s">
        <v>6644</v>
      </c>
      <c r="K1085" s="78">
        <f t="shared" ca="1" si="6"/>
        <v>59.054021643518354</v>
      </c>
      <c r="L1085" s="33">
        <v>43777</v>
      </c>
      <c r="M1085" s="43" t="s">
        <v>4</v>
      </c>
      <c r="N1085" s="26"/>
      <c r="O1085" s="26" t="s">
        <v>6669</v>
      </c>
      <c r="P1085" s="43" t="s">
        <v>1219</v>
      </c>
      <c r="Q1085" s="22">
        <v>43778</v>
      </c>
      <c r="R1085" s="141" t="s">
        <v>6712</v>
      </c>
      <c r="S1085" s="8" t="s">
        <v>1569</v>
      </c>
      <c r="T1085" s="7" t="s">
        <v>1569</v>
      </c>
      <c r="U1085" s="93" t="s">
        <v>6800</v>
      </c>
      <c r="V1085" s="22">
        <v>43777</v>
      </c>
      <c r="W1085" s="93" t="s">
        <v>4193</v>
      </c>
      <c r="X1085" s="159"/>
      <c r="Y1085" s="159"/>
      <c r="Z1085" s="110"/>
      <c r="AA1085" s="141"/>
      <c r="AB1085" s="22"/>
      <c r="AC1085" s="110"/>
      <c r="AD1085" s="22"/>
      <c r="AE1085" s="141"/>
      <c r="AF1085" s="212"/>
      <c r="AG1085" s="23"/>
      <c r="AH1085" s="137"/>
      <c r="AI1085" s="23"/>
      <c r="AJ1085" s="15"/>
    </row>
    <row r="1086" spans="1:38" x14ac:dyDescent="0.25">
      <c r="A1086" s="7">
        <v>60</v>
      </c>
      <c r="B1086" s="269" t="s">
        <v>63</v>
      </c>
      <c r="C1086" s="96">
        <v>69132641</v>
      </c>
      <c r="D1086" s="7"/>
      <c r="E1086" s="219">
        <v>43773.679560185185</v>
      </c>
      <c r="F1086" s="43" t="s">
        <v>5712</v>
      </c>
      <c r="G1086" s="26" t="s">
        <v>5732</v>
      </c>
      <c r="H1086" s="26" t="s">
        <v>358</v>
      </c>
      <c r="I1086" s="8"/>
      <c r="J1086" s="26" t="s">
        <v>6343</v>
      </c>
      <c r="K1086" s="78">
        <f t="shared" ca="1" si="6"/>
        <v>58.963755439814122</v>
      </c>
      <c r="L1086" s="33">
        <v>43775</v>
      </c>
      <c r="M1086" s="43" t="s">
        <v>4</v>
      </c>
      <c r="N1086" s="26" t="s">
        <v>5808</v>
      </c>
      <c r="O1086" s="119" t="s">
        <v>5868</v>
      </c>
      <c r="P1086" s="43" t="s">
        <v>1211</v>
      </c>
      <c r="Q1086" s="22">
        <v>43776</v>
      </c>
      <c r="R1086" s="141" t="s">
        <v>6011</v>
      </c>
      <c r="S1086" s="8" t="s">
        <v>2930</v>
      </c>
      <c r="T1086" s="7" t="s">
        <v>1569</v>
      </c>
      <c r="U1086" s="93" t="s">
        <v>6800</v>
      </c>
      <c r="V1086" s="22">
        <v>43777</v>
      </c>
      <c r="W1086" s="93" t="s">
        <v>4193</v>
      </c>
      <c r="X1086" s="225">
        <v>43776</v>
      </c>
      <c r="Y1086" s="93" t="s">
        <v>6552</v>
      </c>
      <c r="Z1086" s="22">
        <v>43776</v>
      </c>
      <c r="AA1086" s="141" t="s">
        <v>6011</v>
      </c>
      <c r="AB1086" s="22"/>
      <c r="AC1086" s="110"/>
      <c r="AD1086" s="22"/>
      <c r="AE1086" s="141"/>
      <c r="AF1086" s="212"/>
      <c r="AG1086" s="23"/>
      <c r="AH1086" s="137"/>
      <c r="AI1086" s="23"/>
      <c r="AJ1086" s="15"/>
    </row>
    <row r="1087" spans="1:38" x14ac:dyDescent="0.25">
      <c r="A1087" s="7">
        <v>65</v>
      </c>
      <c r="B1087" s="269" t="s">
        <v>34</v>
      </c>
      <c r="C1087" s="96">
        <v>69157459</v>
      </c>
      <c r="D1087" s="7"/>
      <c r="E1087" s="219">
        <v>43774.072164351855</v>
      </c>
      <c r="F1087" s="43" t="s">
        <v>4651</v>
      </c>
      <c r="G1087" s="26" t="s">
        <v>5741</v>
      </c>
      <c r="H1087" s="26" t="s">
        <v>1829</v>
      </c>
      <c r="I1087" s="8"/>
      <c r="J1087" s="26" t="s">
        <v>5789</v>
      </c>
      <c r="K1087" s="78">
        <f t="shared" ca="1" si="6"/>
        <v>58.571151273143187</v>
      </c>
      <c r="L1087" s="33">
        <v>43775</v>
      </c>
      <c r="M1087" s="43" t="s">
        <v>4</v>
      </c>
      <c r="N1087" s="26" t="s">
        <v>5818</v>
      </c>
      <c r="O1087" s="26" t="s">
        <v>5894</v>
      </c>
      <c r="P1087" s="43" t="s">
        <v>1211</v>
      </c>
      <c r="Q1087" s="22">
        <v>43776</v>
      </c>
      <c r="R1087" s="141" t="s">
        <v>5995</v>
      </c>
      <c r="S1087" s="8" t="s">
        <v>1569</v>
      </c>
      <c r="T1087" s="7" t="s">
        <v>5903</v>
      </c>
      <c r="U1087" s="93" t="s">
        <v>6800</v>
      </c>
      <c r="V1087" s="70">
        <v>43777</v>
      </c>
      <c r="W1087" s="92" t="s">
        <v>5567</v>
      </c>
      <c r="X1087" s="70">
        <v>43777</v>
      </c>
      <c r="Y1087" s="159" t="s">
        <v>6464</v>
      </c>
      <c r="Z1087" s="110"/>
      <c r="AA1087" s="141"/>
      <c r="AB1087" s="22"/>
      <c r="AC1087" s="110"/>
      <c r="AD1087" s="22"/>
      <c r="AE1087" s="141"/>
      <c r="AF1087" s="212"/>
      <c r="AG1087" s="23"/>
      <c r="AH1087" s="137"/>
      <c r="AI1087" s="23"/>
      <c r="AJ1087" s="15"/>
    </row>
    <row r="1088" spans="1:38" x14ac:dyDescent="0.25">
      <c r="A1088" s="7">
        <v>74</v>
      </c>
      <c r="B1088" s="269" t="s">
        <v>34</v>
      </c>
      <c r="C1088" s="96">
        <v>69169647</v>
      </c>
      <c r="D1088" s="7"/>
      <c r="E1088" s="219">
        <v>43774.548344907409</v>
      </c>
      <c r="F1088" s="43" t="s">
        <v>425</v>
      </c>
      <c r="G1088" s="26" t="s">
        <v>6136</v>
      </c>
      <c r="H1088" s="26" t="s">
        <v>6153</v>
      </c>
      <c r="I1088" s="8"/>
      <c r="J1088" s="26" t="s">
        <v>6186</v>
      </c>
      <c r="K1088" s="78">
        <f t="shared" ca="1" si="6"/>
        <v>58.094970717589604</v>
      </c>
      <c r="L1088" s="33">
        <v>43776</v>
      </c>
      <c r="M1088" s="43" t="s">
        <v>4</v>
      </c>
      <c r="N1088" s="26" t="s">
        <v>6255</v>
      </c>
      <c r="O1088" s="26" t="s">
        <v>6224</v>
      </c>
      <c r="P1088" s="43" t="s">
        <v>1211</v>
      </c>
      <c r="Q1088" s="22">
        <v>43777</v>
      </c>
      <c r="R1088" s="141" t="s">
        <v>6456</v>
      </c>
      <c r="S1088" s="8" t="s">
        <v>1569</v>
      </c>
      <c r="T1088" s="7" t="s">
        <v>5903</v>
      </c>
      <c r="U1088" s="93" t="s">
        <v>6800</v>
      </c>
      <c r="V1088" s="70">
        <v>43779</v>
      </c>
      <c r="W1088" s="239" t="s">
        <v>6481</v>
      </c>
      <c r="X1088" s="92">
        <v>43779</v>
      </c>
      <c r="Y1088" s="159" t="s">
        <v>6481</v>
      </c>
      <c r="Z1088" s="110"/>
      <c r="AA1088" s="141"/>
      <c r="AB1088" s="22"/>
      <c r="AC1088" s="110"/>
      <c r="AD1088" s="22"/>
      <c r="AE1088" s="141"/>
      <c r="AF1088" s="212"/>
      <c r="AG1088" s="23"/>
      <c r="AH1088" s="137"/>
      <c r="AI1088" s="23"/>
      <c r="AJ1088" s="15"/>
    </row>
    <row r="1089" spans="1:40" x14ac:dyDescent="0.25">
      <c r="A1089" s="7">
        <v>83</v>
      </c>
      <c r="B1089" s="271" t="s">
        <v>34</v>
      </c>
      <c r="C1089" s="53">
        <v>69185193</v>
      </c>
      <c r="D1089" s="7"/>
      <c r="E1089" s="242">
        <v>43774.757638888892</v>
      </c>
      <c r="F1089" s="53" t="s">
        <v>6356</v>
      </c>
      <c r="G1089" s="118" t="s">
        <v>6364</v>
      </c>
      <c r="H1089" s="118" t="s">
        <v>224</v>
      </c>
      <c r="I1089" s="8"/>
      <c r="J1089" s="117" t="s">
        <v>6372</v>
      </c>
      <c r="K1089" s="78">
        <f t="shared" ca="1" si="6"/>
        <v>57.885676736106689</v>
      </c>
      <c r="L1089" s="33">
        <v>43776</v>
      </c>
      <c r="M1089" s="43" t="s">
        <v>4</v>
      </c>
      <c r="N1089" s="119" t="s">
        <v>6381</v>
      </c>
      <c r="O1089" s="47" t="s">
        <v>6382</v>
      </c>
      <c r="P1089" s="43" t="s">
        <v>1211</v>
      </c>
      <c r="Q1089" s="22">
        <v>43775</v>
      </c>
      <c r="R1089" s="141" t="s">
        <v>6503</v>
      </c>
      <c r="S1089" s="8" t="s">
        <v>1569</v>
      </c>
      <c r="T1089" s="7"/>
      <c r="U1089" s="93" t="s">
        <v>6800</v>
      </c>
      <c r="V1089" s="70">
        <v>43778</v>
      </c>
      <c r="W1089" s="239" t="s">
        <v>6458</v>
      </c>
      <c r="X1089" s="70">
        <v>43778</v>
      </c>
      <c r="Y1089" s="159" t="s">
        <v>6458</v>
      </c>
      <c r="Z1089" s="110"/>
      <c r="AA1089" s="141"/>
      <c r="AB1089" s="22"/>
      <c r="AC1089" s="110"/>
      <c r="AD1089" s="22"/>
      <c r="AE1089" s="141"/>
      <c r="AF1089" s="212"/>
      <c r="AG1089" s="23"/>
      <c r="AH1089" s="137"/>
      <c r="AI1089" s="23"/>
      <c r="AJ1089" s="15"/>
    </row>
    <row r="1090" spans="1:40" x14ac:dyDescent="0.25">
      <c r="A1090" s="7">
        <v>87</v>
      </c>
      <c r="B1090" s="269" t="s">
        <v>63</v>
      </c>
      <c r="C1090" s="96">
        <v>69198191</v>
      </c>
      <c r="D1090" s="7"/>
      <c r="E1090" s="219">
        <v>43774.95039351852</v>
      </c>
      <c r="F1090" s="43" t="s">
        <v>6051</v>
      </c>
      <c r="G1090" s="26" t="s">
        <v>6100</v>
      </c>
      <c r="H1090" s="26" t="s">
        <v>358</v>
      </c>
      <c r="I1090" s="8"/>
      <c r="J1090" s="26" t="s">
        <v>6166</v>
      </c>
      <c r="K1090" s="78">
        <f t="shared" ca="1" si="6"/>
        <v>57.692922106478363</v>
      </c>
      <c r="L1090" s="33">
        <v>43776</v>
      </c>
      <c r="M1090" s="43" t="s">
        <v>4</v>
      </c>
      <c r="N1090" s="26"/>
      <c r="O1090" s="26" t="s">
        <v>2594</v>
      </c>
      <c r="P1090" s="43" t="s">
        <v>1219</v>
      </c>
      <c r="Q1090" s="22">
        <v>43778</v>
      </c>
      <c r="R1090" s="141" t="s">
        <v>6438</v>
      </c>
      <c r="S1090" s="8" t="s">
        <v>1569</v>
      </c>
      <c r="T1090" s="7" t="s">
        <v>1569</v>
      </c>
      <c r="U1090" s="93" t="s">
        <v>6800</v>
      </c>
      <c r="V1090" s="22">
        <v>43777</v>
      </c>
      <c r="W1090" s="93" t="s">
        <v>6560</v>
      </c>
      <c r="X1090" s="225">
        <v>43777</v>
      </c>
      <c r="Y1090" s="93" t="s">
        <v>6560</v>
      </c>
      <c r="Z1090" s="110"/>
      <c r="AA1090" s="141"/>
      <c r="AB1090" s="22"/>
      <c r="AC1090" s="110"/>
      <c r="AD1090" s="22"/>
      <c r="AE1090" s="141"/>
      <c r="AF1090" s="212"/>
      <c r="AG1090" s="23"/>
      <c r="AH1090" s="137"/>
      <c r="AI1090" s="23"/>
      <c r="AJ1090" s="15"/>
    </row>
    <row r="1091" spans="1:40" x14ac:dyDescent="0.25">
      <c r="A1091" s="7">
        <v>88</v>
      </c>
      <c r="B1091" s="269" t="s">
        <v>22</v>
      </c>
      <c r="C1091" s="96">
        <v>69207759</v>
      </c>
      <c r="D1091" s="7"/>
      <c r="E1091" s="219">
        <v>43775.321527777778</v>
      </c>
      <c r="F1091" s="96">
        <v>1889</v>
      </c>
      <c r="G1091" s="26" t="s">
        <v>6085</v>
      </c>
      <c r="H1091" s="26" t="s">
        <v>6144</v>
      </c>
      <c r="I1091" s="8"/>
      <c r="J1091" s="26" t="s">
        <v>5781</v>
      </c>
      <c r="K1091" s="78">
        <f t="shared" ca="1" si="6"/>
        <v>57.321787847220548</v>
      </c>
      <c r="L1091" s="33">
        <v>43776</v>
      </c>
      <c r="M1091" s="43" t="s">
        <v>4</v>
      </c>
      <c r="N1091" s="26" t="s">
        <v>6230</v>
      </c>
      <c r="O1091" s="26" t="s">
        <v>6351</v>
      </c>
      <c r="P1091" s="43" t="s">
        <v>1211</v>
      </c>
      <c r="Q1091" s="22">
        <v>43776</v>
      </c>
      <c r="R1091" s="141" t="s">
        <v>6537</v>
      </c>
      <c r="S1091" s="26" t="s">
        <v>5583</v>
      </c>
      <c r="T1091" s="7" t="s">
        <v>1569</v>
      </c>
      <c r="U1091" s="93" t="s">
        <v>6800</v>
      </c>
      <c r="V1091" s="22">
        <v>43777</v>
      </c>
      <c r="W1091" s="93" t="s">
        <v>5623</v>
      </c>
      <c r="X1091" s="225">
        <v>43777</v>
      </c>
      <c r="Y1091" s="159" t="s">
        <v>6547</v>
      </c>
      <c r="Z1091" s="110"/>
      <c r="AA1091" s="141"/>
      <c r="AB1091" s="22"/>
      <c r="AC1091" s="110"/>
      <c r="AD1091" s="22"/>
      <c r="AE1091" s="141"/>
      <c r="AF1091" s="212"/>
      <c r="AG1091" s="23"/>
      <c r="AH1091" s="137"/>
      <c r="AI1091" s="23"/>
      <c r="AJ1091" s="15"/>
    </row>
    <row r="1092" spans="1:40" x14ac:dyDescent="0.25">
      <c r="A1092" s="7">
        <v>90</v>
      </c>
      <c r="B1092" s="269" t="s">
        <v>34</v>
      </c>
      <c r="C1092" s="96">
        <v>69212951</v>
      </c>
      <c r="D1092" s="7"/>
      <c r="E1092" s="219">
        <v>43775.469328703701</v>
      </c>
      <c r="F1092" s="43" t="s">
        <v>6577</v>
      </c>
      <c r="G1092" s="26" t="s">
        <v>6601</v>
      </c>
      <c r="H1092" s="26" t="s">
        <v>3182</v>
      </c>
      <c r="I1092" s="8"/>
      <c r="J1092" s="26" t="s">
        <v>6636</v>
      </c>
      <c r="K1092" s="78">
        <f t="shared" ca="1" si="6"/>
        <v>57.17398692129791</v>
      </c>
      <c r="L1092" s="33">
        <v>43777</v>
      </c>
      <c r="M1092" s="43" t="s">
        <v>4</v>
      </c>
      <c r="N1092" s="26"/>
      <c r="O1092" s="26" t="s">
        <v>6654</v>
      </c>
      <c r="P1092" s="43" t="s">
        <v>1219</v>
      </c>
      <c r="Q1092" s="22">
        <v>43780</v>
      </c>
      <c r="R1092" s="141" t="s">
        <v>6744</v>
      </c>
      <c r="S1092" s="8" t="s">
        <v>1569</v>
      </c>
      <c r="T1092" s="7" t="s">
        <v>5903</v>
      </c>
      <c r="U1092" s="93" t="s">
        <v>6800</v>
      </c>
      <c r="V1092" s="70">
        <v>43781</v>
      </c>
      <c r="W1092" s="92" t="s">
        <v>6746</v>
      </c>
      <c r="X1092" s="239"/>
      <c r="Y1092" s="159"/>
      <c r="Z1092" s="110"/>
      <c r="AA1092" s="141"/>
      <c r="AB1092" s="22"/>
      <c r="AC1092" s="110"/>
      <c r="AD1092" s="22"/>
      <c r="AE1092" s="141"/>
      <c r="AF1092" s="212"/>
      <c r="AG1092" s="23"/>
      <c r="AH1092" s="137"/>
      <c r="AI1092" s="23"/>
      <c r="AJ1092" s="15"/>
    </row>
    <row r="1093" spans="1:40" x14ac:dyDescent="0.25">
      <c r="A1093" s="7">
        <v>93</v>
      </c>
      <c r="B1093" s="271" t="s">
        <v>34</v>
      </c>
      <c r="C1093" s="53">
        <v>69216513</v>
      </c>
      <c r="D1093" s="7"/>
      <c r="E1093" s="242">
        <v>43775.560416666667</v>
      </c>
      <c r="F1093" s="53" t="s">
        <v>2494</v>
      </c>
      <c r="G1093" s="118" t="s">
        <v>2495</v>
      </c>
      <c r="H1093" s="118" t="s">
        <v>218</v>
      </c>
      <c r="I1093" s="8"/>
      <c r="J1093" s="117" t="s">
        <v>6374</v>
      </c>
      <c r="K1093" s="78">
        <f t="shared" ca="1" si="6"/>
        <v>57.082898958331498</v>
      </c>
      <c r="L1093" s="33">
        <v>43776</v>
      </c>
      <c r="M1093" s="43" t="s">
        <v>4</v>
      </c>
      <c r="N1093" s="119" t="s">
        <v>6389</v>
      </c>
      <c r="O1093" s="47" t="s">
        <v>6390</v>
      </c>
      <c r="P1093" s="43" t="s">
        <v>1211</v>
      </c>
      <c r="Q1093" s="22">
        <v>43777</v>
      </c>
      <c r="R1093" s="141" t="s">
        <v>6505</v>
      </c>
      <c r="S1093" s="8" t="s">
        <v>1569</v>
      </c>
      <c r="T1093" s="7"/>
      <c r="U1093" s="93" t="s">
        <v>6800</v>
      </c>
      <c r="V1093" s="70">
        <v>43777</v>
      </c>
      <c r="W1093" s="92" t="s">
        <v>6757</v>
      </c>
      <c r="X1093" s="239"/>
      <c r="Y1093" s="159"/>
      <c r="Z1093" s="110"/>
      <c r="AA1093" s="141"/>
      <c r="AB1093" s="22"/>
      <c r="AC1093" s="110"/>
      <c r="AD1093" s="22"/>
      <c r="AE1093" s="141"/>
      <c r="AF1093" s="212"/>
      <c r="AG1093" s="23"/>
      <c r="AH1093" s="137"/>
      <c r="AI1093" s="23"/>
      <c r="AJ1093" s="15"/>
    </row>
    <row r="1094" spans="1:40" x14ac:dyDescent="0.25">
      <c r="A1094" s="7">
        <v>96</v>
      </c>
      <c r="B1094" s="269" t="s">
        <v>2710</v>
      </c>
      <c r="C1094" s="43">
        <v>69230059</v>
      </c>
      <c r="D1094" s="7"/>
      <c r="E1094" s="219">
        <v>43775.753657407404</v>
      </c>
      <c r="F1094" s="96">
        <v>1615</v>
      </c>
      <c r="G1094" s="26" t="s">
        <v>6597</v>
      </c>
      <c r="H1094" s="26" t="s">
        <v>129</v>
      </c>
      <c r="I1094" s="8"/>
      <c r="J1094" s="26" t="s">
        <v>6633</v>
      </c>
      <c r="K1094" s="78">
        <f t="shared" ca="1" si="6"/>
        <v>56.889658217594842</v>
      </c>
      <c r="L1094" s="33">
        <v>43777</v>
      </c>
      <c r="M1094" s="43" t="s">
        <v>4</v>
      </c>
      <c r="N1094" s="26" t="s">
        <v>6652</v>
      </c>
      <c r="O1094" s="26" t="s">
        <v>6675</v>
      </c>
      <c r="P1094" s="43" t="s">
        <v>1211</v>
      </c>
      <c r="Q1094" s="194">
        <v>43777</v>
      </c>
      <c r="R1094" s="141" t="s">
        <v>6767</v>
      </c>
      <c r="S1094" s="8"/>
      <c r="T1094" s="7"/>
      <c r="U1094" s="93" t="s">
        <v>6800</v>
      </c>
      <c r="V1094" s="70">
        <v>43777</v>
      </c>
      <c r="W1094" s="92" t="s">
        <v>6771</v>
      </c>
      <c r="X1094" s="239"/>
      <c r="Y1094" s="159"/>
      <c r="Z1094" s="110"/>
      <c r="AA1094" s="141"/>
      <c r="AB1094" s="22"/>
      <c r="AC1094" s="110"/>
      <c r="AD1094" s="22"/>
      <c r="AE1094" s="141"/>
      <c r="AF1094" s="212"/>
      <c r="AG1094" s="23"/>
      <c r="AH1094" s="137"/>
      <c r="AI1094" s="23"/>
      <c r="AJ1094" s="15"/>
    </row>
    <row r="1095" spans="1:40" x14ac:dyDescent="0.25">
      <c r="A1095" s="7">
        <v>99</v>
      </c>
      <c r="B1095" s="273" t="s">
        <v>63</v>
      </c>
      <c r="C1095" s="170">
        <v>69236075</v>
      </c>
      <c r="D1095" s="7"/>
      <c r="E1095" s="221">
        <v>43775.895914351851</v>
      </c>
      <c r="F1095" s="170" t="s">
        <v>5366</v>
      </c>
      <c r="G1095" s="134" t="s">
        <v>6609</v>
      </c>
      <c r="H1095" s="134" t="s">
        <v>593</v>
      </c>
      <c r="I1095" s="8"/>
      <c r="J1095" s="134" t="s">
        <v>5367</v>
      </c>
      <c r="K1095" s="78">
        <f t="shared" ca="1" si="6"/>
        <v>56.747401273147261</v>
      </c>
      <c r="L1095" s="33">
        <v>43777</v>
      </c>
      <c r="M1095" s="43" t="s">
        <v>1209</v>
      </c>
      <c r="N1095" s="134" t="s">
        <v>6660</v>
      </c>
      <c r="O1095" s="134" t="s">
        <v>6660</v>
      </c>
      <c r="P1095" s="43"/>
      <c r="Q1095" s="22"/>
      <c r="R1095" s="141"/>
      <c r="S1095" s="8"/>
      <c r="T1095" s="7"/>
      <c r="U1095" s="93" t="s">
        <v>6800</v>
      </c>
      <c r="V1095" s="22"/>
      <c r="W1095" s="93"/>
      <c r="X1095" s="159"/>
      <c r="Y1095" s="159"/>
      <c r="Z1095" s="110"/>
      <c r="AA1095" s="141"/>
      <c r="AB1095" s="22"/>
      <c r="AC1095" s="110"/>
      <c r="AD1095" s="22"/>
      <c r="AE1095" s="141"/>
      <c r="AF1095" s="212"/>
      <c r="AG1095" s="23"/>
      <c r="AH1095" s="137"/>
      <c r="AI1095" s="23"/>
      <c r="AJ1095" s="15"/>
    </row>
    <row r="1096" spans="1:40" x14ac:dyDescent="0.25">
      <c r="A1096" s="7">
        <v>72</v>
      </c>
      <c r="B1096" s="269" t="s">
        <v>22</v>
      </c>
      <c r="C1096" s="170">
        <v>69168591</v>
      </c>
      <c r="D1096" s="7"/>
      <c r="E1096" s="221">
        <v>43774.512048611112</v>
      </c>
      <c r="F1096" s="195">
        <v>1548</v>
      </c>
      <c r="G1096" s="134" t="s">
        <v>6602</v>
      </c>
      <c r="H1096" s="134" t="s">
        <v>3872</v>
      </c>
      <c r="I1096" s="8"/>
      <c r="J1096" s="134" t="s">
        <v>1902</v>
      </c>
      <c r="K1096" s="78">
        <f t="shared" ca="1" si="6"/>
        <v>58.131267013886827</v>
      </c>
      <c r="L1096" s="33">
        <v>43777</v>
      </c>
      <c r="M1096" s="43" t="s">
        <v>4</v>
      </c>
      <c r="N1096" s="134"/>
      <c r="O1096" s="134" t="s">
        <v>6655</v>
      </c>
      <c r="P1096" s="43" t="s">
        <v>1211</v>
      </c>
      <c r="Q1096" s="22">
        <v>43777</v>
      </c>
      <c r="R1096" s="141" t="s">
        <v>6787</v>
      </c>
      <c r="S1096" s="8" t="s">
        <v>1569</v>
      </c>
      <c r="T1096" s="7" t="s">
        <v>5903</v>
      </c>
      <c r="U1096" s="93" t="s">
        <v>6800</v>
      </c>
      <c r="V1096" s="22">
        <v>43778</v>
      </c>
      <c r="W1096" s="93" t="s">
        <v>6787</v>
      </c>
      <c r="X1096" s="159"/>
      <c r="Y1096" s="159"/>
      <c r="Z1096" s="110"/>
      <c r="AA1096" s="141"/>
      <c r="AB1096" s="22"/>
      <c r="AC1096" s="110"/>
      <c r="AD1096" s="22"/>
      <c r="AE1096" s="141"/>
      <c r="AF1096" s="212"/>
      <c r="AG1096" s="23"/>
      <c r="AH1096" s="137"/>
      <c r="AI1096" s="23"/>
      <c r="AJ1096" s="15"/>
    </row>
    <row r="1097" spans="1:40" x14ac:dyDescent="0.25">
      <c r="A1097" s="7">
        <v>4</v>
      </c>
      <c r="B1097" s="274" t="s">
        <v>63</v>
      </c>
      <c r="C1097" s="100">
        <v>68388813</v>
      </c>
      <c r="D1097" s="7"/>
      <c r="E1097" s="31">
        <v>43750.604861111111</v>
      </c>
      <c r="F1097" s="7" t="s">
        <v>128</v>
      </c>
      <c r="G1097" s="8" t="s">
        <v>6286</v>
      </c>
      <c r="H1097" s="8" t="s">
        <v>6287</v>
      </c>
      <c r="I1097" s="8"/>
      <c r="J1097" s="8" t="s">
        <v>6288</v>
      </c>
      <c r="K1097" s="78">
        <f t="shared" ca="1" si="6"/>
        <v>82.0384545138877</v>
      </c>
      <c r="L1097" s="33">
        <v>43761</v>
      </c>
      <c r="M1097" s="43" t="s">
        <v>4</v>
      </c>
      <c r="N1097" s="8" t="s">
        <v>6260</v>
      </c>
      <c r="O1097" s="99" t="s">
        <v>5866</v>
      </c>
      <c r="P1097" s="43" t="s">
        <v>1219</v>
      </c>
      <c r="Q1097" s="22" t="s">
        <v>1214</v>
      </c>
      <c r="R1097" s="141" t="s">
        <v>6442</v>
      </c>
      <c r="S1097" s="8" t="s">
        <v>2930</v>
      </c>
      <c r="T1097" s="43" t="s">
        <v>1214</v>
      </c>
      <c r="U1097" s="93" t="s">
        <v>6801</v>
      </c>
      <c r="V1097" s="22" t="s">
        <v>1569</v>
      </c>
      <c r="W1097" s="93" t="s">
        <v>5600</v>
      </c>
      <c r="X1097" s="225" t="s">
        <v>1569</v>
      </c>
      <c r="Y1097" s="93" t="s">
        <v>6289</v>
      </c>
      <c r="Z1097" s="22" t="s">
        <v>1214</v>
      </c>
      <c r="AA1097" s="141" t="s">
        <v>6289</v>
      </c>
      <c r="AB1097" s="22" t="s">
        <v>1214</v>
      </c>
      <c r="AC1097" s="141" t="s">
        <v>6289</v>
      </c>
      <c r="AD1097" s="22" t="s">
        <v>1214</v>
      </c>
      <c r="AE1097" s="141" t="s">
        <v>6290</v>
      </c>
      <c r="AF1097" s="22" t="s">
        <v>1214</v>
      </c>
      <c r="AG1097" s="141" t="s">
        <v>6291</v>
      </c>
      <c r="AH1097" s="22"/>
      <c r="AI1097" s="20" t="s">
        <v>6291</v>
      </c>
      <c r="AJ1097" s="114"/>
      <c r="AK1097" s="139"/>
      <c r="AL1097" s="139"/>
      <c r="AM1097" s="112"/>
      <c r="AN1097" s="115"/>
    </row>
    <row r="1098" spans="1:40" x14ac:dyDescent="0.25">
      <c r="A1098" s="7">
        <v>48</v>
      </c>
      <c r="B1098" s="272" t="s">
        <v>34</v>
      </c>
      <c r="C1098" s="25">
        <v>69121223</v>
      </c>
      <c r="D1098" s="7"/>
      <c r="E1098" s="219">
        <v>43773.556944444441</v>
      </c>
      <c r="F1098" s="24" t="s">
        <v>5331</v>
      </c>
      <c r="G1098" s="40" t="s">
        <v>5332</v>
      </c>
      <c r="H1098" s="40" t="s">
        <v>1808</v>
      </c>
      <c r="I1098" s="8"/>
      <c r="J1098" s="40" t="s">
        <v>84</v>
      </c>
      <c r="K1098" s="78">
        <f t="shared" ca="1" si="6"/>
        <v>59.086371180557762</v>
      </c>
      <c r="L1098" s="33">
        <v>43774</v>
      </c>
      <c r="M1098" s="43" t="s">
        <v>4</v>
      </c>
      <c r="N1098" s="40" t="s">
        <v>5470</v>
      </c>
      <c r="O1098" s="40" t="s">
        <v>5861</v>
      </c>
      <c r="P1098" s="43" t="s">
        <v>1211</v>
      </c>
      <c r="Q1098" s="22">
        <v>43777</v>
      </c>
      <c r="R1098" s="141" t="s">
        <v>5592</v>
      </c>
      <c r="S1098" s="8" t="s">
        <v>2930</v>
      </c>
      <c r="T1098" s="7" t="s">
        <v>5903</v>
      </c>
      <c r="U1098" s="93" t="s">
        <v>6801</v>
      </c>
      <c r="V1098" s="70">
        <v>43777</v>
      </c>
      <c r="W1098" s="92" t="s">
        <v>6739</v>
      </c>
      <c r="X1098" s="70">
        <v>43777</v>
      </c>
      <c r="Y1098" s="141" t="s">
        <v>5958</v>
      </c>
      <c r="Z1098" s="22">
        <v>43777</v>
      </c>
      <c r="AA1098" s="141" t="s">
        <v>5958</v>
      </c>
      <c r="AB1098" s="22"/>
      <c r="AC1098" s="110"/>
      <c r="AD1098" s="22"/>
      <c r="AE1098" s="141"/>
      <c r="AF1098" s="22"/>
      <c r="AG1098" s="141"/>
      <c r="AH1098" s="22"/>
      <c r="AI1098" s="20"/>
      <c r="AJ1098" s="105"/>
      <c r="AK1098" s="88"/>
      <c r="AL1098" s="88"/>
    </row>
    <row r="1099" spans="1:40" x14ac:dyDescent="0.25">
      <c r="A1099" s="7">
        <v>55</v>
      </c>
      <c r="B1099" s="269" t="s">
        <v>34</v>
      </c>
      <c r="C1099" s="96">
        <v>69141431</v>
      </c>
      <c r="D1099" s="7"/>
      <c r="E1099" s="219">
        <v>43773.780601851853</v>
      </c>
      <c r="F1099" s="43" t="s">
        <v>6071</v>
      </c>
      <c r="G1099" s="26" t="s">
        <v>6132</v>
      </c>
      <c r="H1099" s="26" t="s">
        <v>6149</v>
      </c>
      <c r="I1099" s="8"/>
      <c r="J1099" s="26" t="s">
        <v>3319</v>
      </c>
      <c r="K1099" s="78">
        <f t="shared" ca="1" si="6"/>
        <v>58.862713773145515</v>
      </c>
      <c r="L1099" s="33">
        <v>43776</v>
      </c>
      <c r="M1099" s="43" t="s">
        <v>4</v>
      </c>
      <c r="N1099" s="26"/>
      <c r="O1099" s="26" t="s">
        <v>6416</v>
      </c>
      <c r="P1099" s="43" t="s">
        <v>1211</v>
      </c>
      <c r="Q1099" s="22">
        <v>43776</v>
      </c>
      <c r="R1099" s="141" t="s">
        <v>6479</v>
      </c>
      <c r="S1099" s="8" t="s">
        <v>1569</v>
      </c>
      <c r="T1099" s="7" t="s">
        <v>5903</v>
      </c>
      <c r="U1099" s="93" t="s">
        <v>6801</v>
      </c>
      <c r="V1099" s="70">
        <v>43778</v>
      </c>
      <c r="W1099" s="92" t="s">
        <v>6743</v>
      </c>
      <c r="X1099" s="70">
        <v>43777</v>
      </c>
      <c r="Y1099" s="159" t="s">
        <v>6480</v>
      </c>
      <c r="Z1099" s="110"/>
      <c r="AA1099" s="141"/>
      <c r="AB1099" s="22"/>
      <c r="AC1099" s="110"/>
      <c r="AD1099" s="22"/>
      <c r="AE1099" s="141"/>
      <c r="AF1099" s="212"/>
      <c r="AG1099" s="23"/>
      <c r="AH1099" s="137"/>
      <c r="AI1099" s="23"/>
      <c r="AJ1099" s="15"/>
    </row>
    <row r="1100" spans="1:40" x14ac:dyDescent="0.25">
      <c r="A1100" s="7">
        <v>59</v>
      </c>
      <c r="B1100" s="269" t="s">
        <v>63</v>
      </c>
      <c r="C1100" s="96">
        <v>69165061</v>
      </c>
      <c r="D1100" s="7"/>
      <c r="E1100" s="219">
        <v>43774.39634259259</v>
      </c>
      <c r="F1100" s="43" t="s">
        <v>6059</v>
      </c>
      <c r="G1100" s="26" t="s">
        <v>6111</v>
      </c>
      <c r="H1100" s="26" t="s">
        <v>89</v>
      </c>
      <c r="I1100" s="8"/>
      <c r="J1100" s="26" t="s">
        <v>472</v>
      </c>
      <c r="K1100" s="78">
        <f t="shared" ca="1" si="6"/>
        <v>58.246973032408278</v>
      </c>
      <c r="L1100" s="33">
        <v>43776</v>
      </c>
      <c r="M1100" s="43" t="s">
        <v>4</v>
      </c>
      <c r="N1100" s="26" t="s">
        <v>6208</v>
      </c>
      <c r="O1100" s="26" t="s">
        <v>259</v>
      </c>
      <c r="P1100" s="43" t="s">
        <v>1219</v>
      </c>
      <c r="Q1100" s="22">
        <v>43778</v>
      </c>
      <c r="R1100" s="141" t="s">
        <v>6438</v>
      </c>
      <c r="S1100" s="8" t="s">
        <v>1569</v>
      </c>
      <c r="T1100" s="7" t="s">
        <v>1569</v>
      </c>
      <c r="U1100" s="93" t="s">
        <v>6801</v>
      </c>
      <c r="V1100" s="22">
        <v>43777</v>
      </c>
      <c r="W1100" s="93" t="s">
        <v>6438</v>
      </c>
      <c r="X1100" s="225">
        <v>43777</v>
      </c>
      <c r="Y1100" s="93" t="s">
        <v>6550</v>
      </c>
      <c r="Z1100" s="110"/>
      <c r="AA1100" s="141"/>
      <c r="AB1100" s="22"/>
      <c r="AC1100" s="110"/>
      <c r="AD1100" s="22"/>
      <c r="AE1100" s="141"/>
      <c r="AF1100" s="212"/>
      <c r="AG1100" s="23"/>
      <c r="AH1100" s="137"/>
      <c r="AI1100" s="23"/>
      <c r="AJ1100" s="15"/>
    </row>
    <row r="1101" spans="1:40" x14ac:dyDescent="0.25">
      <c r="A1101" s="7">
        <v>62</v>
      </c>
      <c r="B1101" s="272" t="s">
        <v>34</v>
      </c>
      <c r="C1101" s="53">
        <v>69157789</v>
      </c>
      <c r="D1101" s="7"/>
      <c r="E1101" s="219">
        <v>43774.512499999997</v>
      </c>
      <c r="F1101" s="53" t="s">
        <v>5678</v>
      </c>
      <c r="G1101" s="118" t="s">
        <v>5679</v>
      </c>
      <c r="H1101" s="118" t="s">
        <v>3237</v>
      </c>
      <c r="I1101" s="8"/>
      <c r="J1101" s="117" t="s">
        <v>257</v>
      </c>
      <c r="K1101" s="78">
        <f t="shared" ca="1" si="6"/>
        <v>58.13081562500156</v>
      </c>
      <c r="L1101" s="33">
        <v>43775</v>
      </c>
      <c r="M1101" s="43" t="s">
        <v>4</v>
      </c>
      <c r="N1101" s="117" t="s">
        <v>5700</v>
      </c>
      <c r="O1101" s="119" t="s">
        <v>5704</v>
      </c>
      <c r="P1101" s="43" t="s">
        <v>1219</v>
      </c>
      <c r="Q1101" s="22">
        <v>43780</v>
      </c>
      <c r="R1101" s="141" t="s">
        <v>5995</v>
      </c>
      <c r="S1101" s="8" t="s">
        <v>2930</v>
      </c>
      <c r="T1101" s="7" t="s">
        <v>5903</v>
      </c>
      <c r="U1101" s="93" t="s">
        <v>6801</v>
      </c>
      <c r="V1101" s="70">
        <v>43777</v>
      </c>
      <c r="W1101" s="92" t="s">
        <v>5567</v>
      </c>
      <c r="X1101" s="70">
        <v>43776</v>
      </c>
      <c r="Y1101" s="159" t="s">
        <v>6474</v>
      </c>
      <c r="Z1101" s="110"/>
      <c r="AA1101" s="141"/>
      <c r="AB1101" s="22"/>
      <c r="AC1101" s="110"/>
      <c r="AD1101" s="22"/>
      <c r="AE1101" s="141"/>
      <c r="AF1101" s="22"/>
      <c r="AG1101" s="141"/>
      <c r="AH1101" s="22"/>
      <c r="AI1101" s="20"/>
      <c r="AJ1101" s="105"/>
      <c r="AK1101" s="88"/>
      <c r="AL1101" s="88"/>
    </row>
    <row r="1102" spans="1:40" x14ac:dyDescent="0.25">
      <c r="A1102" s="7">
        <v>66</v>
      </c>
      <c r="B1102" s="269" t="s">
        <v>63</v>
      </c>
      <c r="C1102" s="96">
        <v>69173001</v>
      </c>
      <c r="D1102" s="7"/>
      <c r="E1102" s="219">
        <v>43774.593321759261</v>
      </c>
      <c r="F1102" s="43" t="s">
        <v>6063</v>
      </c>
      <c r="G1102" s="26" t="s">
        <v>6116</v>
      </c>
      <c r="H1102" s="26" t="s">
        <v>1798</v>
      </c>
      <c r="I1102" s="8"/>
      <c r="J1102" s="26" t="s">
        <v>6176</v>
      </c>
      <c r="K1102" s="78">
        <f t="shared" ca="1" si="6"/>
        <v>58.049993865737633</v>
      </c>
      <c r="L1102" s="33">
        <v>43776</v>
      </c>
      <c r="M1102" s="43" t="s">
        <v>4</v>
      </c>
      <c r="N1102" s="26"/>
      <c r="O1102" s="26" t="s">
        <v>6212</v>
      </c>
      <c r="P1102" s="43" t="s">
        <v>1211</v>
      </c>
      <c r="Q1102" s="22">
        <v>43776</v>
      </c>
      <c r="R1102" s="141" t="s">
        <v>6444</v>
      </c>
      <c r="S1102" s="8" t="s">
        <v>2930</v>
      </c>
      <c r="T1102" s="7" t="s">
        <v>1569</v>
      </c>
      <c r="U1102" s="93" t="s">
        <v>6801</v>
      </c>
      <c r="V1102" s="22">
        <v>43777</v>
      </c>
      <c r="W1102" s="93" t="s">
        <v>4193</v>
      </c>
      <c r="X1102" s="225">
        <v>43776</v>
      </c>
      <c r="Y1102" s="93" t="s">
        <v>6545</v>
      </c>
      <c r="Z1102" s="110"/>
      <c r="AA1102" s="141"/>
      <c r="AB1102" s="22"/>
      <c r="AC1102" s="110"/>
      <c r="AD1102" s="22"/>
      <c r="AE1102" s="141"/>
      <c r="AF1102" s="212"/>
      <c r="AG1102" s="23"/>
      <c r="AH1102" s="137"/>
      <c r="AI1102" s="23"/>
      <c r="AJ1102" s="15"/>
    </row>
    <row r="1103" spans="1:40" x14ac:dyDescent="0.25">
      <c r="A1103" s="7">
        <v>69</v>
      </c>
      <c r="B1103" s="269" t="s">
        <v>63</v>
      </c>
      <c r="C1103" s="96">
        <v>69182767</v>
      </c>
      <c r="D1103" s="7"/>
      <c r="E1103" s="219">
        <v>43774.723749999997</v>
      </c>
      <c r="F1103" s="43" t="s">
        <v>6076</v>
      </c>
      <c r="G1103" s="26" t="s">
        <v>6138</v>
      </c>
      <c r="H1103" s="26" t="s">
        <v>6154</v>
      </c>
      <c r="I1103" s="8"/>
      <c r="J1103" s="26" t="s">
        <v>6187</v>
      </c>
      <c r="K1103" s="78">
        <f t="shared" ca="1" si="6"/>
        <v>57.919565625001269</v>
      </c>
      <c r="L1103" s="33">
        <v>43776</v>
      </c>
      <c r="M1103" s="43" t="s">
        <v>4</v>
      </c>
      <c r="N1103" s="26" t="s">
        <v>6226</v>
      </c>
      <c r="O1103" s="26" t="s">
        <v>6427</v>
      </c>
      <c r="P1103" s="43" t="s">
        <v>1211</v>
      </c>
      <c r="Q1103" s="22">
        <v>43775</v>
      </c>
      <c r="R1103" s="141" t="s">
        <v>6446</v>
      </c>
      <c r="S1103" s="8" t="s">
        <v>1569</v>
      </c>
      <c r="T1103" s="7" t="s">
        <v>1569</v>
      </c>
      <c r="U1103" s="93" t="s">
        <v>6801</v>
      </c>
      <c r="V1103" s="22">
        <v>43777</v>
      </c>
      <c r="W1103" s="93" t="s">
        <v>6797</v>
      </c>
      <c r="X1103" s="225">
        <v>43776</v>
      </c>
      <c r="Y1103" s="93" t="s">
        <v>6446</v>
      </c>
      <c r="Z1103" s="110"/>
      <c r="AA1103" s="141"/>
      <c r="AB1103" s="22"/>
      <c r="AC1103" s="110"/>
      <c r="AD1103" s="22"/>
      <c r="AE1103" s="141"/>
      <c r="AF1103" s="212"/>
      <c r="AG1103" s="23"/>
      <c r="AH1103" s="137"/>
      <c r="AI1103" s="23"/>
      <c r="AJ1103" s="15"/>
    </row>
    <row r="1104" spans="1:40" x14ac:dyDescent="0.25">
      <c r="A1104" s="7">
        <v>74</v>
      </c>
      <c r="B1104" s="269" t="s">
        <v>63</v>
      </c>
      <c r="C1104" s="96">
        <v>69210103</v>
      </c>
      <c r="D1104" s="7"/>
      <c r="E1104" s="219">
        <v>43775.385925925926</v>
      </c>
      <c r="F1104" s="43" t="s">
        <v>6068</v>
      </c>
      <c r="G1104" s="26" t="s">
        <v>6127</v>
      </c>
      <c r="H1104" s="26" t="s">
        <v>6148</v>
      </c>
      <c r="I1104" s="8"/>
      <c r="J1104" s="26" t="s">
        <v>6181</v>
      </c>
      <c r="K1104" s="78">
        <f t="shared" ca="1" si="6"/>
        <v>57.257389699072519</v>
      </c>
      <c r="L1104" s="33">
        <v>43776</v>
      </c>
      <c r="M1104" s="43" t="s">
        <v>4</v>
      </c>
      <c r="N1104" s="26"/>
      <c r="O1104" s="26" t="s">
        <v>6418</v>
      </c>
      <c r="P1104" s="43" t="s">
        <v>1219</v>
      </c>
      <c r="Q1104" s="22">
        <v>43778</v>
      </c>
      <c r="R1104" s="141" t="s">
        <v>6440</v>
      </c>
      <c r="S1104" s="8" t="s">
        <v>1569</v>
      </c>
      <c r="T1104" s="7" t="s">
        <v>1569</v>
      </c>
      <c r="U1104" s="93" t="s">
        <v>6801</v>
      </c>
      <c r="V1104" s="22">
        <v>43777</v>
      </c>
      <c r="W1104" s="93" t="s">
        <v>6795</v>
      </c>
      <c r="X1104" s="225">
        <v>43777</v>
      </c>
      <c r="Y1104" s="93" t="s">
        <v>6561</v>
      </c>
      <c r="Z1104" s="110"/>
      <c r="AA1104" s="141"/>
      <c r="AB1104" s="22"/>
      <c r="AC1104" s="110"/>
      <c r="AD1104" s="22"/>
      <c r="AE1104" s="141"/>
      <c r="AF1104" s="212"/>
      <c r="AG1104" s="23"/>
      <c r="AH1104" s="137"/>
      <c r="AI1104" s="23"/>
      <c r="AJ1104" s="15"/>
    </row>
    <row r="1105" spans="1:42" x14ac:dyDescent="0.25">
      <c r="A1105" s="7">
        <v>218</v>
      </c>
      <c r="B1105" s="271" t="s">
        <v>59</v>
      </c>
      <c r="C1105" s="266">
        <v>69297661</v>
      </c>
      <c r="D1105" s="7"/>
      <c r="E1105" s="229">
        <v>43777.396307870367</v>
      </c>
      <c r="F1105" s="153" t="s">
        <v>6589</v>
      </c>
      <c r="G1105" s="155" t="s">
        <v>6623</v>
      </c>
      <c r="H1105" s="155" t="s">
        <v>1829</v>
      </c>
      <c r="I1105" s="8"/>
      <c r="J1105" s="155" t="s">
        <v>2248</v>
      </c>
      <c r="K1105" s="78">
        <f t="shared" ca="1" si="6"/>
        <v>55.247007754631341</v>
      </c>
      <c r="L1105" s="33">
        <v>43780</v>
      </c>
      <c r="M1105" s="43" t="s">
        <v>4</v>
      </c>
      <c r="N1105" s="155" t="s">
        <v>7330</v>
      </c>
      <c r="O1105" s="152" t="s">
        <v>1569</v>
      </c>
      <c r="P1105" s="43"/>
      <c r="Q1105" s="22"/>
      <c r="R1105" s="141"/>
      <c r="S1105" s="8"/>
      <c r="T1105" s="7"/>
      <c r="U1105" s="93" t="s">
        <v>6800</v>
      </c>
      <c r="V1105" s="70"/>
      <c r="W1105" s="92"/>
      <c r="X1105" s="239"/>
      <c r="Y1105" s="159"/>
      <c r="Z1105" s="110"/>
      <c r="AA1105" s="141"/>
      <c r="AB1105" s="22"/>
      <c r="AC1105" s="110"/>
      <c r="AD1105" s="22"/>
      <c r="AE1105" s="141"/>
      <c r="AF1105" s="212"/>
      <c r="AG1105" s="23"/>
      <c r="AH1105" s="137"/>
      <c r="AI1105" s="23"/>
      <c r="AJ1105" s="15"/>
    </row>
    <row r="1106" spans="1:42" x14ac:dyDescent="0.25">
      <c r="A1106" s="7">
        <v>170</v>
      </c>
      <c r="B1106" s="271" t="s">
        <v>34</v>
      </c>
      <c r="C1106" s="266">
        <v>69336659</v>
      </c>
      <c r="D1106" s="7"/>
      <c r="E1106" s="229">
        <v>43778.428993055553</v>
      </c>
      <c r="F1106" s="153" t="s">
        <v>6970</v>
      </c>
      <c r="G1106" s="155" t="s">
        <v>7069</v>
      </c>
      <c r="H1106" s="155" t="s">
        <v>1798</v>
      </c>
      <c r="I1106" s="8"/>
      <c r="J1106" s="155" t="s">
        <v>7179</v>
      </c>
      <c r="K1106" s="78">
        <f t="shared" ca="1" si="6"/>
        <v>54.214322569445358</v>
      </c>
      <c r="L1106" s="33">
        <v>43780</v>
      </c>
      <c r="M1106" s="43" t="s">
        <v>4</v>
      </c>
      <c r="N1106" s="155" t="s">
        <v>7284</v>
      </c>
      <c r="O1106" s="152" t="s">
        <v>1569</v>
      </c>
      <c r="P1106" s="43"/>
      <c r="Q1106" s="22"/>
      <c r="R1106" s="141"/>
      <c r="S1106" s="8"/>
      <c r="T1106" s="7"/>
      <c r="U1106" s="93" t="s">
        <v>6800</v>
      </c>
      <c r="V1106" s="70"/>
      <c r="W1106" s="92"/>
      <c r="X1106" s="239"/>
      <c r="Y1106" s="159"/>
      <c r="Z1106" s="110"/>
      <c r="AA1106" s="141"/>
      <c r="AB1106" s="22"/>
      <c r="AC1106" s="110"/>
      <c r="AD1106" s="22"/>
      <c r="AE1106" s="141"/>
      <c r="AF1106" s="212"/>
      <c r="AG1106" s="23"/>
      <c r="AH1106" s="137"/>
      <c r="AI1106" s="23"/>
      <c r="AJ1106" s="15"/>
    </row>
    <row r="1107" spans="1:42" x14ac:dyDescent="0.25">
      <c r="A1107" s="7">
        <v>180</v>
      </c>
      <c r="B1107" s="271" t="s">
        <v>34</v>
      </c>
      <c r="C1107" s="266">
        <v>69362245</v>
      </c>
      <c r="D1107" s="7"/>
      <c r="E1107" s="229">
        <v>43779.666921296295</v>
      </c>
      <c r="F1107" s="153" t="s">
        <v>6976</v>
      </c>
      <c r="G1107" s="155" t="s">
        <v>7078</v>
      </c>
      <c r="H1107" s="155" t="s">
        <v>25</v>
      </c>
      <c r="I1107" s="8"/>
      <c r="J1107" s="155" t="s">
        <v>7186</v>
      </c>
      <c r="K1107" s="78">
        <f t="shared" ca="1" si="6"/>
        <v>52.976394328703464</v>
      </c>
      <c r="L1107" s="33">
        <v>43780</v>
      </c>
      <c r="M1107" s="43" t="s">
        <v>4</v>
      </c>
      <c r="N1107" s="155" t="s">
        <v>7292</v>
      </c>
      <c r="O1107" s="152" t="s">
        <v>1569</v>
      </c>
      <c r="P1107" s="43"/>
      <c r="Q1107" s="22"/>
      <c r="R1107" s="141"/>
      <c r="S1107" s="8"/>
      <c r="T1107" s="7"/>
      <c r="U1107" s="93" t="s">
        <v>6800</v>
      </c>
      <c r="V1107" s="70"/>
      <c r="W1107" s="92"/>
      <c r="X1107" s="239"/>
      <c r="Y1107" s="159"/>
      <c r="Z1107" s="110"/>
      <c r="AA1107" s="141"/>
      <c r="AB1107" s="22"/>
      <c r="AC1107" s="110"/>
      <c r="AD1107" s="22"/>
      <c r="AE1107" s="141"/>
      <c r="AF1107" s="212"/>
      <c r="AG1107" s="23"/>
      <c r="AH1107" s="137"/>
      <c r="AI1107" s="23"/>
      <c r="AJ1107" s="15"/>
    </row>
    <row r="1108" spans="1:42" x14ac:dyDescent="0.25">
      <c r="A1108" s="7">
        <v>181</v>
      </c>
      <c r="B1108" s="271" t="s">
        <v>34</v>
      </c>
      <c r="C1108" s="266">
        <v>69362567</v>
      </c>
      <c r="D1108" s="7"/>
      <c r="E1108" s="229">
        <v>43779.681388888886</v>
      </c>
      <c r="F1108" s="153" t="s">
        <v>6977</v>
      </c>
      <c r="G1108" s="155" t="s">
        <v>7079</v>
      </c>
      <c r="H1108" s="155" t="s">
        <v>1823</v>
      </c>
      <c r="I1108" s="8"/>
      <c r="J1108" s="155" t="s">
        <v>7187</v>
      </c>
      <c r="K1108" s="78">
        <f t="shared" ca="1" si="6"/>
        <v>52.961926736112218</v>
      </c>
      <c r="L1108" s="33">
        <v>43780</v>
      </c>
      <c r="M1108" s="43" t="s">
        <v>4</v>
      </c>
      <c r="N1108" s="155" t="s">
        <v>7293</v>
      </c>
      <c r="O1108" s="152" t="s">
        <v>1569</v>
      </c>
      <c r="P1108" s="43"/>
      <c r="Q1108" s="22"/>
      <c r="R1108" s="141"/>
      <c r="S1108" s="8"/>
      <c r="T1108" s="7"/>
      <c r="U1108" s="93" t="s">
        <v>6800</v>
      </c>
      <c r="V1108" s="70"/>
      <c r="W1108" s="92"/>
      <c r="X1108" s="239"/>
      <c r="Y1108" s="159"/>
      <c r="Z1108" s="110"/>
      <c r="AA1108" s="141"/>
      <c r="AB1108" s="22"/>
      <c r="AC1108" s="110"/>
      <c r="AD1108" s="22"/>
      <c r="AE1108" s="141"/>
      <c r="AF1108" s="212"/>
      <c r="AG1108" s="23"/>
      <c r="AH1108" s="137"/>
      <c r="AI1108" s="23"/>
      <c r="AJ1108" s="15"/>
    </row>
    <row r="1109" spans="1:42" x14ac:dyDescent="0.25">
      <c r="A1109" s="7">
        <v>183</v>
      </c>
      <c r="B1109" s="271" t="s">
        <v>34</v>
      </c>
      <c r="C1109" s="266">
        <v>69364839</v>
      </c>
      <c r="D1109" s="7"/>
      <c r="E1109" s="229">
        <v>43779.769953703704</v>
      </c>
      <c r="F1109" s="153" t="s">
        <v>2783</v>
      </c>
      <c r="G1109" s="155" t="s">
        <v>2830</v>
      </c>
      <c r="H1109" s="155" t="s">
        <v>25</v>
      </c>
      <c r="I1109" s="8"/>
      <c r="J1109" s="155" t="s">
        <v>2496</v>
      </c>
      <c r="K1109" s="78">
        <f t="shared" ca="1" si="6"/>
        <v>52.873361921294418</v>
      </c>
      <c r="L1109" s="33">
        <v>43780</v>
      </c>
      <c r="M1109" s="43" t="s">
        <v>4</v>
      </c>
      <c r="N1109" s="155" t="s">
        <v>7295</v>
      </c>
      <c r="O1109" s="152" t="s">
        <v>1569</v>
      </c>
      <c r="P1109" s="43"/>
      <c r="Q1109" s="22"/>
      <c r="R1109" s="141"/>
      <c r="S1109" s="8"/>
      <c r="T1109" s="7"/>
      <c r="U1109" s="93" t="s">
        <v>6800</v>
      </c>
      <c r="V1109" s="70"/>
      <c r="W1109" s="92"/>
      <c r="X1109" s="239"/>
      <c r="Y1109" s="159"/>
      <c r="Z1109" s="110"/>
      <c r="AA1109" s="141"/>
      <c r="AB1109" s="22"/>
      <c r="AC1109" s="110"/>
      <c r="AD1109" s="22"/>
      <c r="AE1109" s="141"/>
      <c r="AF1109" s="212"/>
      <c r="AG1109" s="23"/>
      <c r="AH1109" s="137"/>
      <c r="AI1109" s="23"/>
      <c r="AJ1109" s="15"/>
    </row>
    <row r="1110" spans="1:42" x14ac:dyDescent="0.25">
      <c r="A1110" s="7">
        <v>176</v>
      </c>
      <c r="B1110" s="271" t="s">
        <v>34</v>
      </c>
      <c r="C1110" s="266">
        <v>69359525</v>
      </c>
      <c r="D1110" s="7"/>
      <c r="E1110" s="229">
        <v>43779.509895833333</v>
      </c>
      <c r="F1110" s="153" t="s">
        <v>6975</v>
      </c>
      <c r="G1110" s="155" t="s">
        <v>7076</v>
      </c>
      <c r="H1110" s="155" t="s">
        <v>1827</v>
      </c>
      <c r="I1110" s="8"/>
      <c r="J1110" s="155" t="s">
        <v>7183</v>
      </c>
      <c r="K1110" s="78">
        <f t="shared" ref="K1110:K1136" ca="1" si="7">NOW()-E1110</f>
        <v>53.133419791665801</v>
      </c>
      <c r="L1110" s="33">
        <v>43780</v>
      </c>
      <c r="M1110" s="43" t="s">
        <v>4</v>
      </c>
      <c r="N1110" s="155" t="s">
        <v>7289</v>
      </c>
      <c r="O1110" s="152" t="s">
        <v>1569</v>
      </c>
      <c r="P1110" s="43"/>
      <c r="Q1110" s="22"/>
      <c r="R1110" s="141"/>
      <c r="S1110" s="8"/>
      <c r="T1110" s="7"/>
      <c r="U1110" s="93" t="s">
        <v>7413</v>
      </c>
      <c r="V1110" s="70"/>
      <c r="W1110" s="92"/>
      <c r="X1110" s="239"/>
      <c r="Y1110" s="159"/>
      <c r="Z1110" s="110"/>
      <c r="AA1110" s="141"/>
      <c r="AB1110" s="22"/>
      <c r="AC1110" s="110"/>
      <c r="AD1110" s="114"/>
      <c r="AE1110" s="213"/>
      <c r="AF1110" s="238"/>
      <c r="AG1110" s="88"/>
      <c r="AH1110" s="105"/>
      <c r="AI1110" s="88"/>
      <c r="AJ1110" s="15"/>
    </row>
    <row r="1111" spans="1:42" x14ac:dyDescent="0.25">
      <c r="A1111" s="7">
        <v>48</v>
      </c>
      <c r="B1111" s="269" t="s">
        <v>6043</v>
      </c>
      <c r="C1111" s="96">
        <v>69122913</v>
      </c>
      <c r="D1111" s="7"/>
      <c r="E1111" s="219">
        <v>43773.628148148149</v>
      </c>
      <c r="F1111" s="96">
        <v>10007</v>
      </c>
      <c r="G1111" s="26" t="s">
        <v>6107</v>
      </c>
      <c r="H1111" s="26" t="s">
        <v>5560</v>
      </c>
      <c r="I1111" s="8"/>
      <c r="J1111" s="26" t="s">
        <v>6172</v>
      </c>
      <c r="K1111" s="78">
        <f t="shared" ca="1" si="7"/>
        <v>59.015167476849456</v>
      </c>
      <c r="L1111" s="33">
        <v>43776</v>
      </c>
      <c r="M1111" s="43" t="s">
        <v>4</v>
      </c>
      <c r="N1111" s="26"/>
      <c r="O1111" s="26" t="s">
        <v>6205</v>
      </c>
      <c r="P1111" s="43" t="s">
        <v>1219</v>
      </c>
      <c r="Q1111" s="194">
        <v>43781</v>
      </c>
      <c r="R1111" s="141" t="s">
        <v>6752</v>
      </c>
      <c r="S1111" s="26" t="s">
        <v>5583</v>
      </c>
      <c r="T1111" s="7"/>
      <c r="U1111" s="93" t="s">
        <v>7414</v>
      </c>
      <c r="V1111" s="259">
        <v>43781</v>
      </c>
      <c r="W1111" s="165" t="s">
        <v>6752</v>
      </c>
      <c r="X1111" s="239"/>
      <c r="Y1111" s="159"/>
      <c r="Z1111" s="110"/>
      <c r="AA1111" s="141"/>
      <c r="AB1111" s="22"/>
      <c r="AC1111" s="110"/>
      <c r="AD1111" s="22"/>
      <c r="AE1111" s="141"/>
      <c r="AF1111" s="212"/>
      <c r="AG1111" s="23"/>
      <c r="AH1111" s="137"/>
      <c r="AI1111" s="23"/>
      <c r="AJ1111" s="15"/>
    </row>
    <row r="1112" spans="1:42" x14ac:dyDescent="0.25">
      <c r="A1112" s="7">
        <v>104</v>
      </c>
      <c r="B1112" s="275" t="s">
        <v>63</v>
      </c>
      <c r="C1112" s="36">
        <v>69252545</v>
      </c>
      <c r="D1112" s="7"/>
      <c r="E1112" s="268" t="s">
        <v>6880</v>
      </c>
      <c r="F1112" s="36" t="s">
        <v>6935</v>
      </c>
      <c r="G1112" s="118" t="s">
        <v>7014</v>
      </c>
      <c r="H1112" s="118" t="s">
        <v>202</v>
      </c>
      <c r="I1112" s="8"/>
      <c r="J1112" s="41" t="s">
        <v>333</v>
      </c>
      <c r="K1112" s="78">
        <f t="shared" ca="1" si="7"/>
        <v>175.24748229166289</v>
      </c>
      <c r="L1112" s="33">
        <v>43780</v>
      </c>
      <c r="M1112" s="43" t="s">
        <v>4</v>
      </c>
      <c r="N1112" s="41" t="s">
        <v>7224</v>
      </c>
      <c r="O1112" s="152" t="s">
        <v>7353</v>
      </c>
      <c r="P1112" s="43"/>
      <c r="Q1112" s="22"/>
      <c r="R1112" s="141"/>
      <c r="S1112" s="8"/>
      <c r="T1112" s="7"/>
      <c r="U1112" s="93" t="s">
        <v>7414</v>
      </c>
      <c r="V1112" s="70"/>
      <c r="W1112" s="92"/>
      <c r="X1112" s="239"/>
      <c r="Y1112" s="159"/>
      <c r="Z1112" s="110"/>
      <c r="AA1112" s="141"/>
      <c r="AB1112" s="22"/>
      <c r="AC1112" s="110"/>
      <c r="AD1112" s="22"/>
      <c r="AE1112" s="141"/>
      <c r="AF1112" s="212"/>
      <c r="AG1112" s="23"/>
      <c r="AH1112" s="137"/>
      <c r="AI1112" s="23"/>
      <c r="AJ1112" s="15"/>
    </row>
    <row r="1113" spans="1:42" x14ac:dyDescent="0.25">
      <c r="A1113" s="7">
        <v>120</v>
      </c>
      <c r="B1113" s="275" t="s">
        <v>34</v>
      </c>
      <c r="C1113" s="37">
        <v>69333585</v>
      </c>
      <c r="D1113" s="7"/>
      <c r="E1113" s="268" t="s">
        <v>6896</v>
      </c>
      <c r="F1113" s="36" t="s">
        <v>6947</v>
      </c>
      <c r="G1113" s="118" t="s">
        <v>7027</v>
      </c>
      <c r="H1113" s="118" t="s">
        <v>4825</v>
      </c>
      <c r="I1113" s="8"/>
      <c r="J1113" s="41" t="s">
        <v>7146</v>
      </c>
      <c r="K1113" s="78">
        <f t="shared" ca="1" si="7"/>
        <v>113.32178784722055</v>
      </c>
      <c r="L1113" s="33">
        <v>43780</v>
      </c>
      <c r="M1113" s="43" t="s">
        <v>4</v>
      </c>
      <c r="N1113" s="41" t="s">
        <v>7240</v>
      </c>
      <c r="O1113" s="152" t="s">
        <v>7368</v>
      </c>
      <c r="P1113" s="43"/>
      <c r="Q1113" s="22"/>
      <c r="R1113" s="141"/>
      <c r="S1113" s="8"/>
      <c r="T1113" s="7"/>
      <c r="U1113" s="93" t="s">
        <v>7414</v>
      </c>
      <c r="V1113" s="70"/>
      <c r="W1113" s="92"/>
      <c r="X1113" s="239"/>
      <c r="Y1113" s="159"/>
      <c r="Z1113" s="110"/>
      <c r="AA1113" s="141"/>
      <c r="AB1113" s="22"/>
      <c r="AC1113" s="110"/>
      <c r="AD1113" s="22"/>
      <c r="AE1113" s="141"/>
      <c r="AF1113" s="212"/>
      <c r="AG1113" s="23"/>
      <c r="AH1113" s="137"/>
      <c r="AI1113" s="23"/>
      <c r="AJ1113" s="15"/>
    </row>
    <row r="1114" spans="1:42" x14ac:dyDescent="0.25">
      <c r="A1114" s="7">
        <v>121</v>
      </c>
      <c r="B1114" s="275" t="s">
        <v>63</v>
      </c>
      <c r="C1114" s="37">
        <v>69333743</v>
      </c>
      <c r="D1114" s="7"/>
      <c r="E1114" s="268" t="s">
        <v>6897</v>
      </c>
      <c r="F1114" s="36" t="s">
        <v>6948</v>
      </c>
      <c r="G1114" s="118" t="s">
        <v>7028</v>
      </c>
      <c r="H1114" s="118" t="s">
        <v>3864</v>
      </c>
      <c r="I1114" s="8"/>
      <c r="J1114" s="41" t="s">
        <v>5803</v>
      </c>
      <c r="K1114" s="78">
        <f t="shared" ca="1" si="7"/>
        <v>113.32109340277384</v>
      </c>
      <c r="L1114" s="33">
        <v>43780</v>
      </c>
      <c r="M1114" s="43" t="s">
        <v>4</v>
      </c>
      <c r="N1114" s="41" t="s">
        <v>7241</v>
      </c>
      <c r="O1114" s="152" t="s">
        <v>7369</v>
      </c>
      <c r="P1114" s="43"/>
      <c r="Q1114" s="22"/>
      <c r="R1114" s="141"/>
      <c r="S1114" s="8"/>
      <c r="T1114" s="7"/>
      <c r="U1114" s="93" t="s">
        <v>7414</v>
      </c>
      <c r="V1114" s="70"/>
      <c r="W1114" s="92"/>
      <c r="X1114" s="239"/>
      <c r="Y1114" s="159"/>
      <c r="Z1114" s="110"/>
      <c r="AA1114" s="141"/>
      <c r="AB1114" s="22"/>
      <c r="AC1114" s="110"/>
      <c r="AD1114" s="22"/>
      <c r="AE1114" s="141"/>
      <c r="AF1114" s="212"/>
      <c r="AG1114" s="23"/>
      <c r="AH1114" s="137"/>
      <c r="AI1114" s="23"/>
      <c r="AJ1114" s="15"/>
    </row>
    <row r="1115" spans="1:42" x14ac:dyDescent="0.25">
      <c r="A1115" s="7">
        <v>138</v>
      </c>
      <c r="B1115" s="275" t="s">
        <v>34</v>
      </c>
      <c r="C1115" s="36">
        <v>69359507</v>
      </c>
      <c r="D1115" s="7"/>
      <c r="E1115" s="268" t="s">
        <v>6914</v>
      </c>
      <c r="F1115" s="36" t="s">
        <v>6957</v>
      </c>
      <c r="G1115" s="118" t="s">
        <v>7042</v>
      </c>
      <c r="H1115" s="118" t="s">
        <v>3876</v>
      </c>
      <c r="I1115" s="8"/>
      <c r="J1115" s="41" t="s">
        <v>7160</v>
      </c>
      <c r="K1115" s="78">
        <f t="shared" ca="1" si="7"/>
        <v>83.134287847220548</v>
      </c>
      <c r="L1115" s="33">
        <v>43780</v>
      </c>
      <c r="M1115" s="43" t="s">
        <v>4</v>
      </c>
      <c r="N1115" s="41" t="s">
        <v>7258</v>
      </c>
      <c r="O1115" s="152" t="s">
        <v>7384</v>
      </c>
      <c r="P1115" s="43"/>
      <c r="Q1115" s="22"/>
      <c r="R1115" s="141"/>
      <c r="S1115" s="8"/>
      <c r="T1115" s="7"/>
      <c r="U1115" s="93" t="s">
        <v>7414</v>
      </c>
      <c r="V1115" s="70"/>
      <c r="W1115" s="92"/>
      <c r="X1115" s="239"/>
      <c r="Y1115" s="159"/>
      <c r="Z1115" s="110"/>
      <c r="AA1115" s="141"/>
      <c r="AB1115" s="22"/>
      <c r="AC1115" s="110"/>
      <c r="AD1115" s="22"/>
      <c r="AE1115" s="141"/>
      <c r="AF1115" s="212"/>
      <c r="AG1115" s="23"/>
      <c r="AH1115" s="137"/>
      <c r="AI1115" s="23"/>
      <c r="AJ1115" s="15"/>
    </row>
    <row r="1116" spans="1:42" x14ac:dyDescent="0.25">
      <c r="A1116" s="7">
        <v>12</v>
      </c>
      <c r="B1116" s="269" t="s">
        <v>34</v>
      </c>
      <c r="C1116" s="100">
        <v>68910047</v>
      </c>
      <c r="D1116" s="7"/>
      <c r="E1116" s="219">
        <v>43767.446967592594</v>
      </c>
      <c r="F1116" s="43" t="s">
        <v>4302</v>
      </c>
      <c r="G1116" s="26" t="s">
        <v>4341</v>
      </c>
      <c r="H1116" s="26" t="s">
        <v>2987</v>
      </c>
      <c r="I1116" s="8"/>
      <c r="J1116" s="26" t="s">
        <v>4046</v>
      </c>
      <c r="K1116" s="78">
        <f t="shared" ca="1" si="7"/>
        <v>65.196348032404785</v>
      </c>
      <c r="L1116" s="33">
        <v>43770</v>
      </c>
      <c r="M1116" s="43" t="s">
        <v>4</v>
      </c>
      <c r="N1116" s="26" t="s">
        <v>6327</v>
      </c>
      <c r="O1116" s="191" t="s">
        <v>2623</v>
      </c>
      <c r="P1116" s="43" t="s">
        <v>1211</v>
      </c>
      <c r="Q1116" s="22">
        <v>43775</v>
      </c>
      <c r="R1116" s="141" t="s">
        <v>5561</v>
      </c>
      <c r="S1116" s="8" t="s">
        <v>1569</v>
      </c>
      <c r="T1116" s="7" t="s">
        <v>5903</v>
      </c>
      <c r="U1116" s="257" t="s">
        <v>7418</v>
      </c>
      <c r="V1116" s="257" t="s">
        <v>7418</v>
      </c>
      <c r="W1116" s="93" t="s">
        <v>7417</v>
      </c>
      <c r="X1116" s="70">
        <v>43777</v>
      </c>
      <c r="Y1116" s="93" t="s">
        <v>5567</v>
      </c>
      <c r="Z1116" s="70">
        <v>43777</v>
      </c>
      <c r="AA1116" s="141" t="s">
        <v>5913</v>
      </c>
      <c r="AB1116" s="22">
        <v>43776</v>
      </c>
      <c r="AC1116" s="141" t="s">
        <v>5561</v>
      </c>
      <c r="AD1116" s="22">
        <v>43776</v>
      </c>
      <c r="AE1116" s="141" t="s">
        <v>5561</v>
      </c>
      <c r="AF1116" s="110" t="s">
        <v>1569</v>
      </c>
      <c r="AG1116" s="8" t="s">
        <v>4577</v>
      </c>
      <c r="AH1116" s="22"/>
      <c r="AI1116" s="141"/>
      <c r="AJ1116" s="22"/>
      <c r="AK1116" s="20"/>
      <c r="AL1116" s="105"/>
      <c r="AM1116" s="88"/>
      <c r="AN1116" s="88"/>
      <c r="AO1116" s="88"/>
      <c r="AP1116" s="88"/>
    </row>
    <row r="1117" spans="1:42" x14ac:dyDescent="0.25">
      <c r="A1117" s="7">
        <v>35</v>
      </c>
      <c r="B1117" s="280" t="s">
        <v>34</v>
      </c>
      <c r="C1117" s="96">
        <v>69091033</v>
      </c>
      <c r="D1117" s="7"/>
      <c r="E1117" s="219">
        <v>43771.90388888889</v>
      </c>
      <c r="F1117" s="43" t="s">
        <v>5241</v>
      </c>
      <c r="G1117" s="26" t="s">
        <v>5242</v>
      </c>
      <c r="H1117" s="26" t="s">
        <v>5410</v>
      </c>
      <c r="I1117" s="8"/>
      <c r="J1117" s="26" t="s">
        <v>314</v>
      </c>
      <c r="K1117" s="78">
        <f t="shared" ca="1" si="7"/>
        <v>60.739426736108726</v>
      </c>
      <c r="L1117" s="33">
        <v>43774</v>
      </c>
      <c r="M1117" s="43" t="s">
        <v>4</v>
      </c>
      <c r="N1117" s="26" t="s">
        <v>5424</v>
      </c>
      <c r="O1117" s="26" t="s">
        <v>5948</v>
      </c>
      <c r="P1117" s="43" t="s">
        <v>1211</v>
      </c>
      <c r="Q1117" s="22">
        <v>43780</v>
      </c>
      <c r="R1117" s="141" t="s">
        <v>6760</v>
      </c>
      <c r="S1117" s="8" t="s">
        <v>1569</v>
      </c>
      <c r="T1117" s="7" t="s">
        <v>5903</v>
      </c>
      <c r="U1117" s="257" t="s">
        <v>7418</v>
      </c>
      <c r="V1117" s="257" t="s">
        <v>7418</v>
      </c>
      <c r="W1117" s="93" t="s">
        <v>7419</v>
      </c>
      <c r="X1117" s="70">
        <v>43781</v>
      </c>
      <c r="Y1117" s="141" t="s">
        <v>6760</v>
      </c>
      <c r="Z1117" s="70">
        <v>43776</v>
      </c>
      <c r="AA1117" s="141" t="s">
        <v>5949</v>
      </c>
      <c r="AB1117" s="22"/>
      <c r="AC1117" s="110"/>
      <c r="AD1117" s="22"/>
      <c r="AE1117" s="141"/>
      <c r="AF1117" s="22"/>
      <c r="AG1117" s="141"/>
      <c r="AH1117" s="22"/>
      <c r="AI1117" s="20"/>
      <c r="AJ1117" s="137"/>
      <c r="AK1117" s="23"/>
      <c r="AL1117" s="88"/>
    </row>
    <row r="1118" spans="1:42" x14ac:dyDescent="0.25">
      <c r="A1118" s="7">
        <v>36</v>
      </c>
      <c r="B1118" s="269" t="s">
        <v>34</v>
      </c>
      <c r="C1118" s="96">
        <v>69098313</v>
      </c>
      <c r="D1118" s="7"/>
      <c r="E1118" s="219">
        <v>43772.405497685184</v>
      </c>
      <c r="F1118" s="43" t="s">
        <v>5243</v>
      </c>
      <c r="G1118" s="26" t="s">
        <v>5245</v>
      </c>
      <c r="H1118" s="26" t="s">
        <v>89</v>
      </c>
      <c r="I1118" s="8"/>
      <c r="J1118" s="26" t="s">
        <v>5244</v>
      </c>
      <c r="K1118" s="78">
        <f t="shared" ca="1" si="7"/>
        <v>60.237817939814704</v>
      </c>
      <c r="L1118" s="33">
        <v>43774</v>
      </c>
      <c r="M1118" s="43" t="s">
        <v>4</v>
      </c>
      <c r="N1118" s="26"/>
      <c r="O1118" s="26" t="s">
        <v>5497</v>
      </c>
      <c r="P1118" s="43" t="s">
        <v>1211</v>
      </c>
      <c r="Q1118" s="22">
        <v>43777</v>
      </c>
      <c r="R1118" s="141" t="s">
        <v>5952</v>
      </c>
      <c r="S1118" s="8" t="s">
        <v>2930</v>
      </c>
      <c r="T1118" s="7" t="s">
        <v>1569</v>
      </c>
      <c r="U1118" s="257" t="s">
        <v>7418</v>
      </c>
      <c r="V1118" s="257" t="s">
        <v>7418</v>
      </c>
      <c r="W1118" s="93" t="s">
        <v>7420</v>
      </c>
      <c r="X1118" s="70">
        <v>43777</v>
      </c>
      <c r="Y1118" s="93" t="s">
        <v>6737</v>
      </c>
      <c r="Z1118" s="70">
        <v>43776</v>
      </c>
      <c r="AA1118" s="159" t="s">
        <v>6454</v>
      </c>
      <c r="AB1118" s="22">
        <v>43777</v>
      </c>
      <c r="AC1118" s="141" t="s">
        <v>5953</v>
      </c>
      <c r="AD1118" s="22"/>
      <c r="AE1118" s="110"/>
      <c r="AF1118" s="22"/>
      <c r="AG1118" s="141"/>
      <c r="AH1118" s="22"/>
      <c r="AI1118" s="141"/>
      <c r="AJ1118" s="22"/>
      <c r="AK1118" s="20"/>
      <c r="AL1118" s="105"/>
      <c r="AM1118" s="88"/>
      <c r="AN1118" s="88"/>
    </row>
    <row r="1119" spans="1:42" x14ac:dyDescent="0.25">
      <c r="A1119" s="7">
        <v>52</v>
      </c>
      <c r="B1119" s="269" t="s">
        <v>34</v>
      </c>
      <c r="C1119" s="24">
        <v>69161835</v>
      </c>
      <c r="D1119" s="7"/>
      <c r="E1119" s="30">
        <v>43774.310555555552</v>
      </c>
      <c r="F1119" s="24" t="s">
        <v>5729</v>
      </c>
      <c r="G1119" s="40" t="s">
        <v>5766</v>
      </c>
      <c r="H1119" s="40" t="s">
        <v>173</v>
      </c>
      <c r="I1119" s="8"/>
      <c r="J1119" s="40" t="s">
        <v>5804</v>
      </c>
      <c r="K1119" s="78">
        <f t="shared" ca="1" si="7"/>
        <v>58.332760069446522</v>
      </c>
      <c r="L1119" s="33">
        <v>43775</v>
      </c>
      <c r="M1119" s="43" t="s">
        <v>4</v>
      </c>
      <c r="N1119" s="40" t="s">
        <v>5836</v>
      </c>
      <c r="O1119" s="40" t="s">
        <v>5836</v>
      </c>
      <c r="P1119" s="43" t="s">
        <v>1211</v>
      </c>
      <c r="Q1119" s="22">
        <v>43777</v>
      </c>
      <c r="R1119" s="141" t="s">
        <v>6718</v>
      </c>
      <c r="S1119" s="8" t="s">
        <v>1569</v>
      </c>
      <c r="T1119" s="7" t="s">
        <v>1569</v>
      </c>
      <c r="U1119" s="257" t="s">
        <v>7418</v>
      </c>
      <c r="V1119" s="257" t="s">
        <v>7418</v>
      </c>
      <c r="W1119" s="93" t="s">
        <v>7421</v>
      </c>
      <c r="X1119" s="70">
        <v>43777</v>
      </c>
      <c r="Y1119" s="93" t="s">
        <v>5567</v>
      </c>
      <c r="Z1119" s="70">
        <v>43776</v>
      </c>
      <c r="AA1119" s="159" t="s">
        <v>6472</v>
      </c>
      <c r="AB1119" s="110"/>
      <c r="AC1119" s="141"/>
      <c r="AD1119" s="22"/>
      <c r="AE1119" s="110"/>
      <c r="AF1119" s="22"/>
      <c r="AG1119" s="141"/>
      <c r="AH1119" s="212"/>
      <c r="AI1119" s="23"/>
      <c r="AJ1119" s="137"/>
      <c r="AK1119" s="23"/>
      <c r="AL1119" s="15"/>
    </row>
    <row r="1120" spans="1:42" x14ac:dyDescent="0.25">
      <c r="A1120" s="7">
        <v>76</v>
      </c>
      <c r="B1120" s="269" t="s">
        <v>34</v>
      </c>
      <c r="C1120" s="53">
        <v>69191853</v>
      </c>
      <c r="D1120" s="7"/>
      <c r="E1120" s="242">
        <v>43774.849305555559</v>
      </c>
      <c r="F1120" s="53" t="s">
        <v>6357</v>
      </c>
      <c r="G1120" s="23" t="s">
        <v>6365</v>
      </c>
      <c r="H1120" s="164" t="s">
        <v>79</v>
      </c>
      <c r="I1120" s="8"/>
      <c r="J1120" s="117" t="s">
        <v>6373</v>
      </c>
      <c r="K1120" s="78">
        <f t="shared" ca="1" si="7"/>
        <v>57.794010069439537</v>
      </c>
      <c r="L1120" s="33">
        <v>43780</v>
      </c>
      <c r="M1120" s="43" t="s">
        <v>4</v>
      </c>
      <c r="N1120" s="119" t="s">
        <v>6383</v>
      </c>
      <c r="O1120" s="49" t="s">
        <v>6384</v>
      </c>
      <c r="P1120" s="43"/>
      <c r="Q1120" s="22"/>
      <c r="R1120" s="141"/>
      <c r="S1120" s="8"/>
      <c r="T1120" s="7"/>
      <c r="U1120" s="257" t="s">
        <v>7418</v>
      </c>
      <c r="V1120" s="257" t="s">
        <v>7418</v>
      </c>
      <c r="W1120" s="93" t="s">
        <v>7420</v>
      </c>
      <c r="X1120" s="70"/>
      <c r="Y1120" s="93"/>
      <c r="Z1120" s="239"/>
      <c r="AA1120" s="159"/>
      <c r="AB1120" s="110"/>
      <c r="AC1120" s="141"/>
      <c r="AD1120" s="22"/>
      <c r="AE1120" s="110"/>
      <c r="AF1120" s="22"/>
      <c r="AG1120" s="141"/>
      <c r="AH1120" s="212"/>
      <c r="AI1120" s="23"/>
      <c r="AJ1120" s="137"/>
      <c r="AK1120" s="23"/>
      <c r="AL1120" s="15"/>
    </row>
    <row r="1121" spans="1:42" x14ac:dyDescent="0.25">
      <c r="A1121" s="7">
        <v>86</v>
      </c>
      <c r="B1121" s="269" t="s">
        <v>34</v>
      </c>
      <c r="C1121" s="53">
        <v>69321327</v>
      </c>
      <c r="D1121" s="7"/>
      <c r="E1121" s="242">
        <v>43777.851388888892</v>
      </c>
      <c r="F1121" s="243" t="s">
        <v>6811</v>
      </c>
      <c r="G1121" s="23" t="s">
        <v>6822</v>
      </c>
      <c r="H1121" s="164" t="s">
        <v>2998</v>
      </c>
      <c r="I1121" s="8"/>
      <c r="J1121" s="117" t="s">
        <v>623</v>
      </c>
      <c r="K1121" s="78">
        <f t="shared" ca="1" si="7"/>
        <v>54.791926736106689</v>
      </c>
      <c r="L1121" s="33">
        <v>43780</v>
      </c>
      <c r="M1121" s="43" t="s">
        <v>4</v>
      </c>
      <c r="N1121" s="119" t="s">
        <v>6850</v>
      </c>
      <c r="O1121" s="49" t="s">
        <v>6861</v>
      </c>
      <c r="P1121" s="43"/>
      <c r="Q1121" s="22"/>
      <c r="R1121" s="141"/>
      <c r="S1121" s="8"/>
      <c r="T1121" s="7"/>
      <c r="U1121" s="257" t="s">
        <v>7418</v>
      </c>
      <c r="V1121" s="257" t="s">
        <v>7418</v>
      </c>
      <c r="W1121" s="93" t="s">
        <v>7416</v>
      </c>
      <c r="X1121" s="70"/>
      <c r="Y1121" s="93"/>
      <c r="Z1121" s="239"/>
      <c r="AA1121" s="159"/>
      <c r="AB1121" s="110"/>
      <c r="AC1121" s="141"/>
      <c r="AD1121" s="22"/>
      <c r="AE1121" s="110"/>
      <c r="AF1121" s="22"/>
      <c r="AG1121" s="141"/>
      <c r="AH1121" s="212"/>
      <c r="AI1121" s="23"/>
      <c r="AJ1121" s="137"/>
      <c r="AK1121" s="23"/>
      <c r="AL1121" s="15"/>
    </row>
    <row r="1122" spans="1:42" x14ac:dyDescent="0.25">
      <c r="A1122" s="7">
        <v>178</v>
      </c>
      <c r="B1122" s="271" t="s">
        <v>34</v>
      </c>
      <c r="C1122" s="267">
        <v>69052179</v>
      </c>
      <c r="D1122" s="7"/>
      <c r="E1122" s="242">
        <v>43770.598726851851</v>
      </c>
      <c r="F1122" s="53" t="s">
        <v>6980</v>
      </c>
      <c r="G1122" s="117" t="s">
        <v>7084</v>
      </c>
      <c r="H1122" s="117" t="s">
        <v>2998</v>
      </c>
      <c r="I1122" s="8"/>
      <c r="J1122" s="117" t="s">
        <v>1596</v>
      </c>
      <c r="K1122" s="78">
        <f t="shared" ca="1" si="7"/>
        <v>62.044588773147552</v>
      </c>
      <c r="L1122" s="33">
        <v>43780</v>
      </c>
      <c r="M1122" s="43" t="s">
        <v>4</v>
      </c>
      <c r="N1122" s="117" t="s">
        <v>7300</v>
      </c>
      <c r="O1122" s="49" t="s">
        <v>1569</v>
      </c>
      <c r="P1122" s="43"/>
      <c r="Q1122" s="22"/>
      <c r="R1122" s="141"/>
      <c r="S1122" s="8"/>
      <c r="T1122" s="7"/>
      <c r="U1122" s="257" t="s">
        <v>7418</v>
      </c>
      <c r="V1122" s="257" t="s">
        <v>7418</v>
      </c>
      <c r="W1122" s="93" t="s">
        <v>4966</v>
      </c>
      <c r="X1122" s="70"/>
      <c r="Y1122" s="93"/>
      <c r="Z1122" s="239"/>
      <c r="AA1122" s="159"/>
      <c r="AB1122" s="110"/>
      <c r="AC1122" s="141"/>
      <c r="AD1122" s="22"/>
      <c r="AE1122" s="110"/>
      <c r="AF1122" s="22"/>
      <c r="AG1122" s="141"/>
      <c r="AH1122" s="212"/>
      <c r="AI1122" s="23"/>
      <c r="AJ1122" s="137"/>
      <c r="AK1122" s="23"/>
      <c r="AL1122" s="15"/>
    </row>
    <row r="1123" spans="1:42" x14ac:dyDescent="0.25">
      <c r="A1123" s="7">
        <v>151</v>
      </c>
      <c r="B1123" s="271" t="s">
        <v>34</v>
      </c>
      <c r="C1123" s="267">
        <v>69095063</v>
      </c>
      <c r="D1123" s="7"/>
      <c r="E1123" s="242">
        <v>43772.152581018519</v>
      </c>
      <c r="F1123" s="53" t="s">
        <v>6803</v>
      </c>
      <c r="G1123" s="117" t="s">
        <v>7058</v>
      </c>
      <c r="H1123" s="117" t="s">
        <v>1798</v>
      </c>
      <c r="I1123" s="8"/>
      <c r="J1123" s="117" t="s">
        <v>7170</v>
      </c>
      <c r="K1123" s="78">
        <f t="shared" ca="1" si="7"/>
        <v>60.490734606479236</v>
      </c>
      <c r="L1123" s="33">
        <v>43780</v>
      </c>
      <c r="M1123" s="43" t="s">
        <v>4</v>
      </c>
      <c r="N1123" s="117" t="s">
        <v>7274</v>
      </c>
      <c r="O1123" s="49" t="s">
        <v>1569</v>
      </c>
      <c r="P1123" s="43"/>
      <c r="Q1123" s="22"/>
      <c r="R1123" s="141"/>
      <c r="S1123" s="8"/>
      <c r="T1123" s="7"/>
      <c r="U1123" s="257" t="s">
        <v>7431</v>
      </c>
      <c r="V1123" s="257" t="s">
        <v>7431</v>
      </c>
      <c r="W1123" s="93" t="s">
        <v>1673</v>
      </c>
      <c r="X1123" s="70"/>
      <c r="Y1123" s="93"/>
      <c r="Z1123" s="239"/>
      <c r="AA1123" s="159"/>
      <c r="AB1123" s="110"/>
      <c r="AC1123" s="141"/>
      <c r="AD1123" s="22"/>
      <c r="AE1123" s="110"/>
      <c r="AF1123" s="22"/>
      <c r="AG1123" s="141"/>
      <c r="AH1123" s="212"/>
      <c r="AI1123" s="23"/>
      <c r="AJ1123" s="137"/>
      <c r="AK1123" s="23"/>
      <c r="AL1123" s="15"/>
    </row>
    <row r="1124" spans="1:42" x14ac:dyDescent="0.25">
      <c r="A1124" s="7">
        <v>152</v>
      </c>
      <c r="B1124" s="271" t="s">
        <v>34</v>
      </c>
      <c r="C1124" s="267">
        <v>69107875</v>
      </c>
      <c r="D1124" s="7"/>
      <c r="E1124" s="242">
        <v>43772.917638888888</v>
      </c>
      <c r="F1124" s="53" t="s">
        <v>6963</v>
      </c>
      <c r="G1124" s="117" t="s">
        <v>7059</v>
      </c>
      <c r="H1124" s="117" t="s">
        <v>1798</v>
      </c>
      <c r="I1124" s="8"/>
      <c r="J1124" s="117" t="s">
        <v>855</v>
      </c>
      <c r="K1124" s="78">
        <f t="shared" ca="1" si="7"/>
        <v>59.725676736110472</v>
      </c>
      <c r="L1124" s="33">
        <v>43780</v>
      </c>
      <c r="M1124" s="43" t="s">
        <v>4</v>
      </c>
      <c r="N1124" s="117"/>
      <c r="O1124" s="49" t="s">
        <v>1569</v>
      </c>
      <c r="P1124" s="43"/>
      <c r="Q1124" s="22"/>
      <c r="R1124" s="141"/>
      <c r="S1124" s="8"/>
      <c r="T1124" s="7"/>
      <c r="U1124" s="257" t="s">
        <v>7431</v>
      </c>
      <c r="V1124" s="257" t="s">
        <v>7431</v>
      </c>
      <c r="W1124" s="93" t="s">
        <v>1673</v>
      </c>
      <c r="X1124" s="70"/>
      <c r="Y1124" s="93"/>
      <c r="Z1124" s="239"/>
      <c r="AA1124" s="159"/>
      <c r="AB1124" s="110"/>
      <c r="AC1124" s="141"/>
      <c r="AD1124" s="22"/>
      <c r="AE1124" s="110"/>
      <c r="AF1124" s="22"/>
      <c r="AG1124" s="141"/>
      <c r="AH1124" s="212"/>
      <c r="AI1124" s="23"/>
      <c r="AJ1124" s="137"/>
      <c r="AK1124" s="23"/>
      <c r="AL1124" s="15"/>
    </row>
    <row r="1125" spans="1:42" x14ac:dyDescent="0.25">
      <c r="A1125" s="7">
        <v>153</v>
      </c>
      <c r="B1125" s="271" t="s">
        <v>34</v>
      </c>
      <c r="C1125" s="267">
        <v>69136589</v>
      </c>
      <c r="D1125" s="7"/>
      <c r="E1125" s="242">
        <v>43773.720023148147</v>
      </c>
      <c r="F1125" s="53" t="s">
        <v>6964</v>
      </c>
      <c r="G1125" s="117" t="s">
        <v>7060</v>
      </c>
      <c r="H1125" s="117" t="s">
        <v>1798</v>
      </c>
      <c r="I1125" s="8"/>
      <c r="J1125" s="117" t="s">
        <v>7171</v>
      </c>
      <c r="K1125" s="78">
        <f t="shared" ca="1" si="7"/>
        <v>58.923292476851202</v>
      </c>
      <c r="L1125" s="33">
        <v>43780</v>
      </c>
      <c r="M1125" s="43" t="s">
        <v>4</v>
      </c>
      <c r="N1125" s="117"/>
      <c r="O1125" s="49" t="s">
        <v>1569</v>
      </c>
      <c r="P1125" s="43"/>
      <c r="Q1125" s="22"/>
      <c r="R1125" s="141"/>
      <c r="S1125" s="8"/>
      <c r="T1125" s="7"/>
      <c r="U1125" s="257" t="s">
        <v>7418</v>
      </c>
      <c r="V1125" s="257" t="s">
        <v>7418</v>
      </c>
      <c r="W1125" s="93">
        <v>43775</v>
      </c>
      <c r="X1125" s="70"/>
      <c r="Y1125" s="93"/>
      <c r="Z1125" s="239"/>
      <c r="AA1125" s="159"/>
      <c r="AB1125" s="110"/>
      <c r="AC1125" s="141"/>
      <c r="AD1125" s="22"/>
      <c r="AE1125" s="110"/>
      <c r="AF1125" s="22"/>
      <c r="AG1125" s="141"/>
      <c r="AH1125" s="212"/>
      <c r="AI1125" s="23"/>
      <c r="AJ1125" s="137"/>
      <c r="AK1125" s="23"/>
      <c r="AL1125" s="15"/>
    </row>
    <row r="1126" spans="1:42" x14ac:dyDescent="0.25">
      <c r="A1126" s="7">
        <v>155</v>
      </c>
      <c r="B1126" s="271" t="s">
        <v>34</v>
      </c>
      <c r="C1126" s="267">
        <v>69179125</v>
      </c>
      <c r="D1126" s="7"/>
      <c r="E1126" s="242">
        <v>43774.678206018521</v>
      </c>
      <c r="F1126" s="53" t="s">
        <v>6965</v>
      </c>
      <c r="G1126" s="117" t="s">
        <v>7061</v>
      </c>
      <c r="H1126" s="117" t="s">
        <v>1798</v>
      </c>
      <c r="I1126" s="8"/>
      <c r="J1126" s="117" t="s">
        <v>7172</v>
      </c>
      <c r="K1126" s="78">
        <f t="shared" ca="1" si="7"/>
        <v>57.965109606477199</v>
      </c>
      <c r="L1126" s="33">
        <v>43780</v>
      </c>
      <c r="M1126" s="43" t="s">
        <v>4</v>
      </c>
      <c r="N1126" s="117"/>
      <c r="O1126" s="49" t="s">
        <v>1569</v>
      </c>
      <c r="P1126" s="43"/>
      <c r="Q1126" s="22"/>
      <c r="R1126" s="141"/>
      <c r="S1126" s="8"/>
      <c r="T1126" s="7"/>
      <c r="U1126" s="257" t="s">
        <v>7418</v>
      </c>
      <c r="V1126" s="257" t="s">
        <v>7418</v>
      </c>
      <c r="W1126" s="93">
        <v>43775</v>
      </c>
      <c r="X1126" s="70"/>
      <c r="Y1126" s="93"/>
      <c r="Z1126" s="239"/>
      <c r="AA1126" s="159"/>
      <c r="AB1126" s="110"/>
      <c r="AC1126" s="141"/>
      <c r="AD1126" s="22"/>
      <c r="AE1126" s="110"/>
      <c r="AF1126" s="22"/>
      <c r="AG1126" s="141"/>
      <c r="AH1126" s="212"/>
      <c r="AI1126" s="23"/>
      <c r="AJ1126" s="137"/>
      <c r="AK1126" s="23"/>
      <c r="AL1126" s="15"/>
    </row>
    <row r="1127" spans="1:42" x14ac:dyDescent="0.25">
      <c r="A1127" s="7">
        <v>156</v>
      </c>
      <c r="B1127" s="271" t="s">
        <v>34</v>
      </c>
      <c r="C1127" s="267">
        <v>69188207</v>
      </c>
      <c r="D1127" s="7"/>
      <c r="E1127" s="242">
        <v>43774.794606481482</v>
      </c>
      <c r="F1127" s="53" t="s">
        <v>6966</v>
      </c>
      <c r="G1127" s="117" t="s">
        <v>7062</v>
      </c>
      <c r="H1127" s="117" t="s">
        <v>1798</v>
      </c>
      <c r="I1127" s="8"/>
      <c r="J1127" s="117" t="s">
        <v>7173</v>
      </c>
      <c r="K1127" s="78">
        <f t="shared" ca="1" si="7"/>
        <v>57.848709143516317</v>
      </c>
      <c r="L1127" s="33">
        <v>43780</v>
      </c>
      <c r="M1127" s="43" t="s">
        <v>4</v>
      </c>
      <c r="N1127" s="117"/>
      <c r="O1127" s="49" t="s">
        <v>1569</v>
      </c>
      <c r="P1127" s="43"/>
      <c r="Q1127" s="22"/>
      <c r="R1127" s="141"/>
      <c r="S1127" s="8"/>
      <c r="T1127" s="7"/>
      <c r="U1127" s="257" t="s">
        <v>7418</v>
      </c>
      <c r="V1127" s="257" t="s">
        <v>7418</v>
      </c>
      <c r="W1127" s="93">
        <v>43775</v>
      </c>
      <c r="X1127" s="70"/>
      <c r="Y1127" s="93"/>
      <c r="Z1127" s="239"/>
      <c r="AA1127" s="159"/>
      <c r="AB1127" s="110"/>
      <c r="AC1127" s="141"/>
      <c r="AD1127" s="22"/>
      <c r="AE1127" s="110"/>
      <c r="AF1127" s="22"/>
      <c r="AG1127" s="141"/>
      <c r="AH1127" s="212"/>
      <c r="AI1127" s="23"/>
      <c r="AJ1127" s="137"/>
      <c r="AK1127" s="23"/>
      <c r="AL1127" s="15"/>
    </row>
    <row r="1128" spans="1:42" x14ac:dyDescent="0.25">
      <c r="A1128" s="7">
        <v>167</v>
      </c>
      <c r="B1128" s="271" t="s">
        <v>34</v>
      </c>
      <c r="C1128" s="267">
        <v>69345009</v>
      </c>
      <c r="D1128" s="7"/>
      <c r="E1128" s="242">
        <v>43778.752511574072</v>
      </c>
      <c r="F1128" s="53" t="s">
        <v>6973</v>
      </c>
      <c r="G1128" s="117" t="s">
        <v>7072</v>
      </c>
      <c r="H1128" s="117" t="s">
        <v>1798</v>
      </c>
      <c r="I1128" s="8"/>
      <c r="J1128" s="117" t="s">
        <v>4411</v>
      </c>
      <c r="K1128" s="78">
        <f t="shared" ca="1" si="7"/>
        <v>53.890804050926818</v>
      </c>
      <c r="L1128" s="33">
        <v>43780</v>
      </c>
      <c r="M1128" s="43" t="s">
        <v>4</v>
      </c>
      <c r="N1128" s="117"/>
      <c r="O1128" s="49" t="s">
        <v>1569</v>
      </c>
      <c r="P1128" s="43"/>
      <c r="Q1128" s="22"/>
      <c r="R1128" s="141"/>
      <c r="S1128" s="8"/>
      <c r="T1128" s="7"/>
      <c r="U1128" s="257" t="s">
        <v>7431</v>
      </c>
      <c r="V1128" s="257" t="s">
        <v>7431</v>
      </c>
      <c r="W1128" s="93" t="s">
        <v>7435</v>
      </c>
      <c r="X1128" s="70"/>
      <c r="Y1128" s="93"/>
      <c r="Z1128" s="239"/>
      <c r="AA1128" s="159"/>
      <c r="AB1128" s="110"/>
      <c r="AC1128" s="141"/>
      <c r="AD1128" s="22"/>
      <c r="AE1128" s="110"/>
      <c r="AF1128" s="22"/>
      <c r="AG1128" s="141"/>
      <c r="AH1128" s="212"/>
      <c r="AI1128" s="23"/>
      <c r="AJ1128" s="137"/>
      <c r="AK1128" s="23"/>
      <c r="AL1128" s="15"/>
    </row>
    <row r="1129" spans="1:42" x14ac:dyDescent="0.25">
      <c r="A1129" s="7">
        <v>168</v>
      </c>
      <c r="B1129" s="271" t="s">
        <v>34</v>
      </c>
      <c r="C1129" s="267">
        <v>69349207</v>
      </c>
      <c r="D1129" s="7"/>
      <c r="E1129" s="242">
        <v>43778.894189814811</v>
      </c>
      <c r="F1129" s="53" t="s">
        <v>6974</v>
      </c>
      <c r="G1129" s="117" t="s">
        <v>7073</v>
      </c>
      <c r="H1129" s="117" t="s">
        <v>1827</v>
      </c>
      <c r="I1129" s="8"/>
      <c r="J1129" s="117" t="s">
        <v>7180</v>
      </c>
      <c r="K1129" s="78">
        <f t="shared" ca="1" si="7"/>
        <v>53.749125810187252</v>
      </c>
      <c r="L1129" s="33">
        <v>43780</v>
      </c>
      <c r="M1129" s="43" t="s">
        <v>4</v>
      </c>
      <c r="N1129" s="117" t="s">
        <v>7286</v>
      </c>
      <c r="O1129" s="49" t="s">
        <v>1569</v>
      </c>
      <c r="P1129" s="43"/>
      <c r="Q1129" s="22"/>
      <c r="R1129" s="141"/>
      <c r="S1129" s="8"/>
      <c r="T1129" s="7"/>
      <c r="U1129" s="257" t="s">
        <v>7431</v>
      </c>
      <c r="V1129" s="257" t="s">
        <v>7431</v>
      </c>
      <c r="W1129" s="93" t="s">
        <v>7426</v>
      </c>
      <c r="X1129" s="70"/>
      <c r="Y1129" s="93"/>
      <c r="Z1129" s="239"/>
      <c r="AA1129" s="159"/>
      <c r="AB1129" s="110"/>
      <c r="AC1129" s="141"/>
      <c r="AD1129" s="22"/>
      <c r="AE1129" s="110"/>
      <c r="AF1129" s="22"/>
      <c r="AG1129" s="141"/>
      <c r="AH1129" s="212"/>
      <c r="AI1129" s="23"/>
      <c r="AJ1129" s="137"/>
      <c r="AK1129" s="23"/>
      <c r="AL1129" s="15"/>
    </row>
    <row r="1130" spans="1:42" x14ac:dyDescent="0.25">
      <c r="A1130" s="7">
        <v>196</v>
      </c>
      <c r="B1130" s="271" t="s">
        <v>34</v>
      </c>
      <c r="C1130" s="267">
        <v>69193979</v>
      </c>
      <c r="D1130" s="7"/>
      <c r="E1130" s="242">
        <v>43774.878993055558</v>
      </c>
      <c r="F1130" s="53" t="s">
        <v>6989</v>
      </c>
      <c r="G1130" s="117" t="s">
        <v>7100</v>
      </c>
      <c r="H1130" s="117" t="s">
        <v>173</v>
      </c>
      <c r="I1130" s="8"/>
      <c r="J1130" s="117" t="s">
        <v>203</v>
      </c>
      <c r="K1130" s="78">
        <f t="shared" ca="1" si="7"/>
        <v>57.764322569440992</v>
      </c>
      <c r="L1130" s="33">
        <v>43780</v>
      </c>
      <c r="M1130" s="43" t="s">
        <v>4</v>
      </c>
      <c r="N1130" s="117" t="s">
        <v>7318</v>
      </c>
      <c r="O1130" s="49" t="s">
        <v>1569</v>
      </c>
      <c r="P1130" s="43"/>
      <c r="Q1130" s="22"/>
      <c r="R1130" s="141"/>
      <c r="S1130" s="8"/>
      <c r="T1130" s="7"/>
      <c r="U1130" s="257" t="s">
        <v>7418</v>
      </c>
      <c r="V1130" s="257" t="s">
        <v>7418</v>
      </c>
      <c r="W1130" s="93">
        <v>43775</v>
      </c>
      <c r="X1130" s="70"/>
      <c r="Y1130" s="93"/>
      <c r="Z1130" s="239"/>
      <c r="AA1130" s="159"/>
      <c r="AB1130" s="110"/>
      <c r="AC1130" s="141"/>
      <c r="AD1130" s="22"/>
      <c r="AE1130" s="110"/>
      <c r="AF1130" s="22"/>
      <c r="AG1130" s="141"/>
      <c r="AH1130" s="212"/>
      <c r="AI1130" s="23"/>
      <c r="AJ1130" s="137"/>
      <c r="AK1130" s="23"/>
      <c r="AL1130" s="15"/>
    </row>
    <row r="1131" spans="1:42" x14ac:dyDescent="0.25">
      <c r="A1131" s="7">
        <v>19</v>
      </c>
      <c r="B1131" s="269" t="s">
        <v>414</v>
      </c>
      <c r="C1131" s="100">
        <v>68953637</v>
      </c>
      <c r="D1131" s="7"/>
      <c r="E1131" s="219">
        <v>43768.584722222222</v>
      </c>
      <c r="F1131" s="43" t="s">
        <v>4309</v>
      </c>
      <c r="G1131" s="26" t="s">
        <v>4354</v>
      </c>
      <c r="H1131" s="26" t="s">
        <v>2948</v>
      </c>
      <c r="I1131" s="8"/>
      <c r="J1131" s="26" t="s">
        <v>4425</v>
      </c>
      <c r="K1131" s="78">
        <f t="shared" ca="1" si="7"/>
        <v>64.058593402776751</v>
      </c>
      <c r="L1131" s="33">
        <v>43770</v>
      </c>
      <c r="M1131" s="43" t="s">
        <v>4</v>
      </c>
      <c r="N1131" s="26" t="s">
        <v>6330</v>
      </c>
      <c r="O1131" s="191" t="s">
        <v>4501</v>
      </c>
      <c r="P1131" s="43" t="s">
        <v>1219</v>
      </c>
      <c r="Q1131" s="22" t="s">
        <v>1569</v>
      </c>
      <c r="R1131" s="8" t="s">
        <v>5966</v>
      </c>
      <c r="S1131" s="192" t="s">
        <v>5037</v>
      </c>
      <c r="T1131" s="7" t="s">
        <v>1569</v>
      </c>
      <c r="U1131" s="257" t="s">
        <v>7464</v>
      </c>
      <c r="V1131" s="257" t="s">
        <v>7464</v>
      </c>
      <c r="W1131" s="93" t="s">
        <v>7465</v>
      </c>
      <c r="X1131" s="70">
        <v>43778</v>
      </c>
      <c r="Y1131" s="93" t="s">
        <v>6770</v>
      </c>
      <c r="Z1131" s="70">
        <v>43776</v>
      </c>
      <c r="AA1131" s="159" t="s">
        <v>5567</v>
      </c>
      <c r="AB1131" s="22">
        <v>43775</v>
      </c>
      <c r="AC1131" s="141" t="s">
        <v>5970</v>
      </c>
      <c r="AD1131" s="22"/>
      <c r="AE1131" s="110"/>
      <c r="AF1131" s="110" t="s">
        <v>1569</v>
      </c>
      <c r="AG1131" s="141"/>
      <c r="AH1131" s="22"/>
      <c r="AI1131" s="141"/>
      <c r="AJ1131" s="22"/>
      <c r="AK1131" s="20"/>
      <c r="AL1131" s="176"/>
      <c r="AM1131" s="88"/>
      <c r="AN1131" s="88"/>
      <c r="AO1131" s="88"/>
      <c r="AP1131" s="88"/>
    </row>
    <row r="1132" spans="1:42" x14ac:dyDescent="0.25">
      <c r="A1132" s="7">
        <v>166</v>
      </c>
      <c r="B1132" s="271" t="s">
        <v>34</v>
      </c>
      <c r="C1132" s="267">
        <v>69340489</v>
      </c>
      <c r="D1132" s="7"/>
      <c r="E1132" s="242">
        <v>43778.626539351855</v>
      </c>
      <c r="F1132" s="53" t="s">
        <v>6972</v>
      </c>
      <c r="G1132" s="117" t="s">
        <v>7071</v>
      </c>
      <c r="H1132" s="117" t="s">
        <v>7128</v>
      </c>
      <c r="I1132" s="8"/>
      <c r="J1132" s="117" t="s">
        <v>1891</v>
      </c>
      <c r="K1132" s="78">
        <f t="shared" ca="1" si="7"/>
        <v>54.016776273143478</v>
      </c>
      <c r="L1132" s="33">
        <v>43780</v>
      </c>
      <c r="M1132" s="43" t="s">
        <v>4</v>
      </c>
      <c r="N1132" s="117"/>
      <c r="O1132" s="49" t="s">
        <v>1569</v>
      </c>
      <c r="P1132" s="43"/>
      <c r="Q1132" s="22"/>
      <c r="R1132" s="141"/>
      <c r="S1132" s="8"/>
      <c r="T1132" s="7"/>
      <c r="U1132" s="257" t="s">
        <v>7418</v>
      </c>
      <c r="V1132" s="257" t="s">
        <v>7418</v>
      </c>
      <c r="W1132" s="93" t="s">
        <v>7416</v>
      </c>
      <c r="X1132" s="70"/>
      <c r="Y1132" s="93"/>
      <c r="Z1132" s="239"/>
      <c r="AA1132" s="159"/>
      <c r="AB1132" s="110"/>
      <c r="AC1132" s="141"/>
      <c r="AD1132" s="22"/>
      <c r="AE1132" s="110"/>
      <c r="AF1132" s="22"/>
      <c r="AG1132" s="141"/>
      <c r="AH1132" s="212"/>
      <c r="AI1132" s="23"/>
      <c r="AJ1132" s="137"/>
      <c r="AK1132" s="23"/>
      <c r="AL1132" s="15"/>
    </row>
    <row r="1133" spans="1:42" x14ac:dyDescent="0.25">
      <c r="A1133" s="7">
        <v>61</v>
      </c>
      <c r="B1133" s="269" t="s">
        <v>931</v>
      </c>
      <c r="C1133" s="96">
        <v>69174655</v>
      </c>
      <c r="D1133" s="7"/>
      <c r="E1133" s="219">
        <v>43774.620879629627</v>
      </c>
      <c r="F1133" s="43" t="s">
        <v>6050</v>
      </c>
      <c r="G1133" s="26" t="s">
        <v>6098</v>
      </c>
      <c r="H1133" s="26" t="s">
        <v>2973</v>
      </c>
      <c r="I1133" s="8"/>
      <c r="J1133" s="26" t="s">
        <v>6164</v>
      </c>
      <c r="K1133" s="78">
        <f t="shared" ca="1" si="7"/>
        <v>58.022435995371779</v>
      </c>
      <c r="L1133" s="33">
        <v>43776</v>
      </c>
      <c r="M1133" s="43" t="s">
        <v>4</v>
      </c>
      <c r="N1133" s="26" t="s">
        <v>6242</v>
      </c>
      <c r="O1133" s="26" t="s">
        <v>6200</v>
      </c>
      <c r="P1133" s="43" t="s">
        <v>1211</v>
      </c>
      <c r="Q1133" s="194">
        <v>43777</v>
      </c>
      <c r="R1133" s="141" t="s">
        <v>6500</v>
      </c>
      <c r="S1133" s="26" t="s">
        <v>5583</v>
      </c>
      <c r="T1133" s="7"/>
      <c r="U1133" s="257" t="s">
        <v>7464</v>
      </c>
      <c r="V1133" s="257" t="s">
        <v>7464</v>
      </c>
      <c r="W1133" s="93" t="s">
        <v>7466</v>
      </c>
      <c r="X1133" s="70">
        <v>43780</v>
      </c>
      <c r="Y1133" s="93" t="s">
        <v>6774</v>
      </c>
      <c r="Z1133" s="239"/>
      <c r="AA1133" s="159"/>
      <c r="AB1133" s="110"/>
      <c r="AC1133" s="141"/>
      <c r="AD1133" s="22"/>
      <c r="AE1133" s="110"/>
      <c r="AF1133" s="22"/>
      <c r="AG1133" s="141"/>
      <c r="AH1133" s="212"/>
      <c r="AI1133" s="23"/>
      <c r="AJ1133" s="137"/>
      <c r="AK1133" s="23"/>
      <c r="AL1133" s="15"/>
    </row>
    <row r="1134" spans="1:42" x14ac:dyDescent="0.25">
      <c r="A1134" s="7">
        <v>98</v>
      </c>
      <c r="B1134" s="275" t="s">
        <v>6869</v>
      </c>
      <c r="C1134" s="37">
        <v>69217031</v>
      </c>
      <c r="D1134" s="7"/>
      <c r="E1134" s="268" t="s">
        <v>6875</v>
      </c>
      <c r="F1134" s="36" t="s">
        <v>6932</v>
      </c>
      <c r="G1134" s="118" t="s">
        <v>7009</v>
      </c>
      <c r="H1134" s="118" t="s">
        <v>202</v>
      </c>
      <c r="I1134" s="8"/>
      <c r="J1134" s="41" t="s">
        <v>7132</v>
      </c>
      <c r="K1134" s="78">
        <f t="shared" ca="1" si="7"/>
        <v>205.07248229166726</v>
      </c>
      <c r="L1134" s="33">
        <v>43780</v>
      </c>
      <c r="M1134" s="43" t="s">
        <v>1209</v>
      </c>
      <c r="N1134" s="41" t="s">
        <v>7219</v>
      </c>
      <c r="O1134" s="49" t="s">
        <v>7348</v>
      </c>
      <c r="P1134" s="43" t="s">
        <v>1211</v>
      </c>
      <c r="Q1134" s="22">
        <v>43780</v>
      </c>
      <c r="R1134" s="141" t="s">
        <v>7453</v>
      </c>
      <c r="S1134" s="8"/>
      <c r="T1134" s="7"/>
      <c r="U1134" s="257" t="s">
        <v>7464</v>
      </c>
      <c r="V1134" s="257" t="s">
        <v>7464</v>
      </c>
      <c r="W1134" s="93" t="s">
        <v>7466</v>
      </c>
      <c r="X1134" s="70"/>
      <c r="Y1134" s="93"/>
      <c r="Z1134" s="239"/>
      <c r="AA1134" s="159"/>
      <c r="AB1134" s="110"/>
      <c r="AC1134" s="141"/>
      <c r="AD1134" s="22"/>
      <c r="AE1134" s="110"/>
      <c r="AF1134" s="22"/>
      <c r="AG1134" s="141"/>
      <c r="AH1134" s="212"/>
      <c r="AI1134" s="23"/>
      <c r="AJ1134" s="137"/>
      <c r="AK1134" s="23"/>
      <c r="AL1134" s="15"/>
    </row>
    <row r="1135" spans="1:42" x14ac:dyDescent="0.25">
      <c r="A1135" s="7">
        <v>164</v>
      </c>
      <c r="B1135" s="271" t="s">
        <v>3107</v>
      </c>
      <c r="C1135" s="267">
        <v>69307041</v>
      </c>
      <c r="D1135" s="7"/>
      <c r="E1135" s="242">
        <v>43777.676203703704</v>
      </c>
      <c r="F1135" s="267">
        <v>8101</v>
      </c>
      <c r="G1135" s="117" t="s">
        <v>7068</v>
      </c>
      <c r="H1135" s="117" t="s">
        <v>451</v>
      </c>
      <c r="I1135" s="8"/>
      <c r="J1135" s="117" t="s">
        <v>7178</v>
      </c>
      <c r="K1135" s="78">
        <f t="shared" ca="1" si="7"/>
        <v>54.967111921294418</v>
      </c>
      <c r="L1135" s="33">
        <v>43780</v>
      </c>
      <c r="M1135" s="43" t="s">
        <v>4</v>
      </c>
      <c r="N1135" s="117" t="s">
        <v>7283</v>
      </c>
      <c r="O1135" s="49" t="s">
        <v>1569</v>
      </c>
      <c r="P1135" s="43"/>
      <c r="Q1135" s="22"/>
      <c r="R1135" s="141"/>
      <c r="S1135" s="8"/>
      <c r="T1135" s="7"/>
      <c r="U1135" s="257" t="s">
        <v>7464</v>
      </c>
      <c r="V1135" s="257" t="s">
        <v>7464</v>
      </c>
      <c r="W1135" s="93" t="s">
        <v>7466</v>
      </c>
      <c r="X1135" s="70"/>
      <c r="Y1135" s="93"/>
      <c r="Z1135" s="239"/>
      <c r="AA1135" s="159"/>
      <c r="AB1135" s="110"/>
      <c r="AC1135" s="141"/>
      <c r="AD1135" s="22"/>
      <c r="AE1135" s="110"/>
      <c r="AF1135" s="22"/>
      <c r="AG1135" s="141"/>
      <c r="AH1135" s="212"/>
      <c r="AI1135" s="23"/>
      <c r="AJ1135" s="137"/>
      <c r="AK1135" s="23"/>
      <c r="AL1135" s="15"/>
    </row>
    <row r="1136" spans="1:42" x14ac:dyDescent="0.25">
      <c r="A1136" s="7">
        <v>165</v>
      </c>
      <c r="B1136" s="271" t="s">
        <v>931</v>
      </c>
      <c r="C1136" s="267">
        <v>69338455</v>
      </c>
      <c r="D1136" s="7"/>
      <c r="E1136" s="242">
        <v>43778.542743055557</v>
      </c>
      <c r="F1136" s="53" t="s">
        <v>6971</v>
      </c>
      <c r="G1136" s="117" t="s">
        <v>7070</v>
      </c>
      <c r="H1136" s="117" t="s">
        <v>55</v>
      </c>
      <c r="I1136" s="8"/>
      <c r="J1136" s="117" t="s">
        <v>314</v>
      </c>
      <c r="K1136" s="78">
        <f t="shared" ca="1" si="7"/>
        <v>54.100572569441283</v>
      </c>
      <c r="L1136" s="33">
        <v>43780</v>
      </c>
      <c r="M1136" s="43" t="s">
        <v>4</v>
      </c>
      <c r="N1136" s="117" t="s">
        <v>7285</v>
      </c>
      <c r="O1136" s="49" t="s">
        <v>1569</v>
      </c>
      <c r="P1136" s="43"/>
      <c r="Q1136" s="22"/>
      <c r="R1136" s="141"/>
      <c r="S1136" s="8"/>
      <c r="T1136" s="7"/>
      <c r="U1136" s="257" t="s">
        <v>7464</v>
      </c>
      <c r="V1136" s="257" t="s">
        <v>7464</v>
      </c>
      <c r="W1136" s="93" t="s">
        <v>7466</v>
      </c>
      <c r="X1136" s="70"/>
      <c r="Y1136" s="93"/>
      <c r="Z1136" s="239"/>
      <c r="AA1136" s="159"/>
      <c r="AB1136" s="110"/>
      <c r="AC1136" s="141"/>
      <c r="AD1136" s="22"/>
      <c r="AE1136" s="110"/>
      <c r="AF1136" s="22"/>
      <c r="AG1136" s="141"/>
      <c r="AH1136" s="212"/>
      <c r="AI1136" s="23"/>
      <c r="AJ1136" s="137"/>
      <c r="AK1136" s="23"/>
      <c r="AL1136" s="15"/>
    </row>
    <row r="1137" spans="1:38" x14ac:dyDescent="0.25">
      <c r="A1137" s="7">
        <v>30</v>
      </c>
      <c r="B1137" s="270" t="s">
        <v>59</v>
      </c>
      <c r="C1137" s="91">
        <v>69083835</v>
      </c>
      <c r="D1137" s="7"/>
      <c r="E1137" s="265">
        <v>43771.673564814817</v>
      </c>
      <c r="F1137" s="24" t="s">
        <v>4776</v>
      </c>
      <c r="G1137" s="90" t="s">
        <v>4847</v>
      </c>
      <c r="H1137" s="45" t="s">
        <v>1829</v>
      </c>
      <c r="I1137" s="8"/>
      <c r="J1137" s="90" t="s">
        <v>3317</v>
      </c>
      <c r="K1137" s="78">
        <f t="shared" ref="K1137:K1150" ca="1" si="8">NOW()-E1137</f>
        <v>60.969750810181722</v>
      </c>
      <c r="L1137" s="33">
        <v>43773</v>
      </c>
      <c r="M1137" s="43" t="s">
        <v>4</v>
      </c>
      <c r="N1137" s="99" t="s">
        <v>5536</v>
      </c>
      <c r="O1137" s="99" t="s">
        <v>5536</v>
      </c>
      <c r="P1137" s="43" t="s">
        <v>1211</v>
      </c>
      <c r="Q1137" s="22">
        <v>43774</v>
      </c>
      <c r="R1137" s="141" t="s">
        <v>5028</v>
      </c>
      <c r="S1137" s="8" t="s">
        <v>1569</v>
      </c>
      <c r="T1137" s="7" t="s">
        <v>1569</v>
      </c>
      <c r="U1137" s="257" t="s">
        <v>7464</v>
      </c>
      <c r="V1137" s="225">
        <v>43777</v>
      </c>
      <c r="W1137" s="93" t="s">
        <v>1689</v>
      </c>
      <c r="X1137" s="22">
        <v>43777</v>
      </c>
      <c r="Y1137" s="93" t="s">
        <v>4193</v>
      </c>
      <c r="Z1137" s="225">
        <v>43777</v>
      </c>
      <c r="AA1137" s="159" t="s">
        <v>6551</v>
      </c>
      <c r="AB1137" s="22">
        <v>43775</v>
      </c>
      <c r="AC1137" s="141" t="s">
        <v>5129</v>
      </c>
      <c r="AD1137" s="22">
        <v>43774</v>
      </c>
      <c r="AE1137" s="141" t="s">
        <v>5631</v>
      </c>
      <c r="AF1137" s="22">
        <v>43774</v>
      </c>
      <c r="AG1137" s="141" t="s">
        <v>5080</v>
      </c>
      <c r="AH1137" s="22"/>
      <c r="AI1137" s="141"/>
      <c r="AJ1137" s="22"/>
      <c r="AK1137" s="20"/>
      <c r="AL1137" s="15"/>
    </row>
    <row r="1138" spans="1:38" x14ac:dyDescent="0.25">
      <c r="A1138" s="7">
        <v>34</v>
      </c>
      <c r="B1138" s="269" t="s">
        <v>59</v>
      </c>
      <c r="C1138" s="96">
        <v>69103175</v>
      </c>
      <c r="D1138" s="7"/>
      <c r="E1138" s="219">
        <v>43772.674131944441</v>
      </c>
      <c r="F1138" s="43" t="s">
        <v>6586</v>
      </c>
      <c r="G1138" s="26" t="s">
        <v>6620</v>
      </c>
      <c r="H1138" s="26" t="s">
        <v>1829</v>
      </c>
      <c r="I1138" s="8"/>
      <c r="J1138" s="26" t="s">
        <v>38</v>
      </c>
      <c r="K1138" s="78">
        <f t="shared" ca="1" si="8"/>
        <v>59.969183680557762</v>
      </c>
      <c r="L1138" s="33">
        <v>43777</v>
      </c>
      <c r="M1138" s="43" t="s">
        <v>4</v>
      </c>
      <c r="N1138" s="26"/>
      <c r="O1138" s="26" t="s">
        <v>6670</v>
      </c>
      <c r="P1138" s="43" t="s">
        <v>1211</v>
      </c>
      <c r="Q1138" s="22">
        <v>43776</v>
      </c>
      <c r="R1138" s="141" t="s">
        <v>6715</v>
      </c>
      <c r="S1138" s="8" t="s">
        <v>1569</v>
      </c>
      <c r="T1138" s="7" t="s">
        <v>1569</v>
      </c>
      <c r="U1138" s="257" t="s">
        <v>7464</v>
      </c>
      <c r="V1138" s="225">
        <v>43778</v>
      </c>
      <c r="W1138" s="93" t="s">
        <v>1689</v>
      </c>
      <c r="X1138" s="22">
        <v>43776</v>
      </c>
      <c r="Y1138" s="93" t="s">
        <v>4193</v>
      </c>
      <c r="Z1138" s="159"/>
      <c r="AA1138" s="159"/>
      <c r="AB1138" s="110"/>
      <c r="AC1138" s="141"/>
      <c r="AD1138" s="22"/>
      <c r="AE1138" s="110"/>
      <c r="AF1138" s="22"/>
      <c r="AG1138" s="141"/>
      <c r="AH1138" s="212"/>
      <c r="AI1138" s="23"/>
      <c r="AJ1138" s="137"/>
      <c r="AK1138" s="23"/>
      <c r="AL1138" s="15"/>
    </row>
    <row r="1139" spans="1:38" x14ac:dyDescent="0.25">
      <c r="A1139" s="7">
        <v>53</v>
      </c>
      <c r="B1139" s="269" t="s">
        <v>59</v>
      </c>
      <c r="C1139" s="24">
        <v>69171523</v>
      </c>
      <c r="D1139" s="7"/>
      <c r="E1139" s="30">
        <v>43774.562650462962</v>
      </c>
      <c r="F1139" s="24" t="s">
        <v>6055</v>
      </c>
      <c r="G1139" s="40" t="s">
        <v>6105</v>
      </c>
      <c r="H1139" s="40" t="s">
        <v>1798</v>
      </c>
      <c r="I1139" s="8"/>
      <c r="J1139" s="40" t="s">
        <v>623</v>
      </c>
      <c r="K1139" s="78">
        <f t="shared" ca="1" si="8"/>
        <v>58.080665162036894</v>
      </c>
      <c r="L1139" s="33">
        <v>43776</v>
      </c>
      <c r="M1139" s="43" t="s">
        <v>4</v>
      </c>
      <c r="N1139" s="40" t="s">
        <v>6247</v>
      </c>
      <c r="O1139" s="40" t="s">
        <v>874</v>
      </c>
      <c r="P1139" s="43" t="s">
        <v>1211</v>
      </c>
      <c r="Q1139" s="22">
        <v>43776</v>
      </c>
      <c r="R1139" s="141" t="s">
        <v>6794</v>
      </c>
      <c r="S1139" s="8" t="s">
        <v>1569</v>
      </c>
      <c r="T1139" s="7" t="s">
        <v>1569</v>
      </c>
      <c r="U1139" s="257" t="s">
        <v>7464</v>
      </c>
      <c r="V1139" s="225">
        <v>43779</v>
      </c>
      <c r="W1139" s="93" t="s">
        <v>1689</v>
      </c>
      <c r="X1139" s="22">
        <v>43777</v>
      </c>
      <c r="Y1139" s="93" t="s">
        <v>6794</v>
      </c>
      <c r="Z1139" s="225">
        <v>43776</v>
      </c>
      <c r="AA1139" s="159" t="s">
        <v>4193</v>
      </c>
      <c r="AB1139" s="110"/>
      <c r="AC1139" s="141"/>
      <c r="AD1139" s="22"/>
      <c r="AE1139" s="110"/>
      <c r="AF1139" s="22"/>
      <c r="AG1139" s="141"/>
      <c r="AH1139" s="212"/>
      <c r="AI1139" s="23"/>
      <c r="AJ1139" s="137"/>
      <c r="AK1139" s="23"/>
      <c r="AL1139" s="15"/>
    </row>
    <row r="1140" spans="1:38" x14ac:dyDescent="0.25">
      <c r="A1140" s="7">
        <v>112</v>
      </c>
      <c r="B1140" s="275" t="s">
        <v>33</v>
      </c>
      <c r="C1140" s="36">
        <v>69339905</v>
      </c>
      <c r="D1140" s="7"/>
      <c r="E1140" s="268" t="s">
        <v>6902</v>
      </c>
      <c r="F1140" s="36" t="s">
        <v>6950</v>
      </c>
      <c r="G1140" s="118" t="s">
        <v>7031</v>
      </c>
      <c r="H1140" s="118" t="s">
        <v>3851</v>
      </c>
      <c r="I1140" s="8"/>
      <c r="J1140" s="41" t="s">
        <v>7150</v>
      </c>
      <c r="K1140" s="78">
        <f t="shared" ca="1" si="8"/>
        <v>113.03776006944099</v>
      </c>
      <c r="L1140" s="33">
        <v>43780</v>
      </c>
      <c r="M1140" s="43" t="s">
        <v>4</v>
      </c>
      <c r="N1140" s="41" t="s">
        <v>7246</v>
      </c>
      <c r="O1140" s="49" t="s">
        <v>7373</v>
      </c>
      <c r="P1140" s="43" t="s">
        <v>1211</v>
      </c>
      <c r="Q1140" s="22"/>
      <c r="R1140" s="141"/>
      <c r="S1140" s="8" t="s">
        <v>1569</v>
      </c>
      <c r="T1140" s="7" t="s">
        <v>1569</v>
      </c>
      <c r="U1140" s="257" t="s">
        <v>7464</v>
      </c>
      <c r="V1140" s="225">
        <v>43780</v>
      </c>
      <c r="W1140" s="93" t="s">
        <v>1689</v>
      </c>
      <c r="X1140" s="70"/>
      <c r="Y1140" s="93"/>
      <c r="Z1140" s="239"/>
      <c r="AA1140" s="159"/>
      <c r="AB1140" s="110"/>
      <c r="AC1140" s="141"/>
      <c r="AD1140" s="22"/>
      <c r="AE1140" s="110"/>
      <c r="AF1140" s="22"/>
      <c r="AG1140" s="141"/>
      <c r="AH1140" s="212"/>
      <c r="AI1140" s="23"/>
      <c r="AJ1140" s="137"/>
      <c r="AK1140" s="23"/>
      <c r="AL1140" s="15"/>
    </row>
    <row r="1141" spans="1:38" x14ac:dyDescent="0.25">
      <c r="A1141" s="7">
        <v>114</v>
      </c>
      <c r="B1141" s="275" t="s">
        <v>33</v>
      </c>
      <c r="C1141" s="36">
        <v>69340397</v>
      </c>
      <c r="D1141" s="7"/>
      <c r="E1141" s="268" t="s">
        <v>6904</v>
      </c>
      <c r="F1141" s="37">
        <v>56974</v>
      </c>
      <c r="G1141" s="118" t="s">
        <v>7033</v>
      </c>
      <c r="H1141" s="118" t="s">
        <v>3881</v>
      </c>
      <c r="I1141" s="8"/>
      <c r="J1141" s="41" t="s">
        <v>7152</v>
      </c>
      <c r="K1141" s="78">
        <f t="shared" ca="1" si="8"/>
        <v>113.01553784721909</v>
      </c>
      <c r="L1141" s="33">
        <v>43780</v>
      </c>
      <c r="M1141" s="43" t="s">
        <v>4</v>
      </c>
      <c r="N1141" s="41" t="s">
        <v>7248</v>
      </c>
      <c r="O1141" s="49" t="s">
        <v>7374</v>
      </c>
      <c r="P1141" s="43" t="s">
        <v>1211</v>
      </c>
      <c r="Q1141" s="22"/>
      <c r="R1141" s="141"/>
      <c r="S1141" s="8" t="s">
        <v>1569</v>
      </c>
      <c r="T1141" s="7" t="s">
        <v>1569</v>
      </c>
      <c r="U1141" s="257" t="s">
        <v>7464</v>
      </c>
      <c r="V1141" s="225">
        <v>43780</v>
      </c>
      <c r="W1141" s="93" t="s">
        <v>1689</v>
      </c>
      <c r="X1141" s="70"/>
      <c r="Y1141" s="93"/>
      <c r="Z1141" s="239"/>
      <c r="AA1141" s="159"/>
      <c r="AB1141" s="110"/>
      <c r="AC1141" s="141"/>
      <c r="AD1141" s="22"/>
      <c r="AE1141" s="110"/>
      <c r="AF1141" s="22"/>
      <c r="AG1141" s="141"/>
      <c r="AH1141" s="212"/>
      <c r="AI1141" s="23"/>
      <c r="AJ1141" s="137"/>
      <c r="AK1141" s="23"/>
      <c r="AL1141" s="15"/>
    </row>
    <row r="1142" spans="1:38" x14ac:dyDescent="0.25">
      <c r="A1142" s="7">
        <v>115</v>
      </c>
      <c r="B1142" s="275" t="s">
        <v>63</v>
      </c>
      <c r="C1142" s="36">
        <v>69340227</v>
      </c>
      <c r="D1142" s="7"/>
      <c r="E1142" s="268" t="s">
        <v>6905</v>
      </c>
      <c r="F1142" s="36" t="s">
        <v>6952</v>
      </c>
      <c r="G1142" s="118" t="s">
        <v>7034</v>
      </c>
      <c r="H1142" s="118" t="s">
        <v>4217</v>
      </c>
      <c r="I1142" s="8"/>
      <c r="J1142" s="41" t="s">
        <v>138</v>
      </c>
      <c r="K1142" s="78">
        <f t="shared" ca="1" si="8"/>
        <v>113.0252600694439</v>
      </c>
      <c r="L1142" s="33">
        <v>43780</v>
      </c>
      <c r="M1142" s="43" t="s">
        <v>4</v>
      </c>
      <c r="N1142" s="41" t="s">
        <v>7249</v>
      </c>
      <c r="O1142" s="49" t="s">
        <v>7375</v>
      </c>
      <c r="P1142" s="43" t="s">
        <v>1211</v>
      </c>
      <c r="Q1142" s="22"/>
      <c r="R1142" s="141"/>
      <c r="S1142" s="8" t="s">
        <v>1569</v>
      </c>
      <c r="T1142" s="7" t="s">
        <v>1569</v>
      </c>
      <c r="U1142" s="257" t="s">
        <v>7464</v>
      </c>
      <c r="V1142" s="225">
        <v>43780</v>
      </c>
      <c r="W1142" s="93" t="s">
        <v>1689</v>
      </c>
      <c r="X1142" s="70"/>
      <c r="Y1142" s="93"/>
      <c r="Z1142" s="239"/>
      <c r="AA1142" s="159"/>
      <c r="AB1142" s="110"/>
      <c r="AC1142" s="141"/>
      <c r="AD1142" s="22"/>
      <c r="AE1142" s="110"/>
      <c r="AF1142" s="22"/>
      <c r="AG1142" s="141"/>
      <c r="AH1142" s="212"/>
      <c r="AI1142" s="23"/>
      <c r="AJ1142" s="137"/>
      <c r="AK1142" s="23"/>
      <c r="AL1142" s="15"/>
    </row>
    <row r="1143" spans="1:38" x14ac:dyDescent="0.25">
      <c r="A1143" s="7">
        <v>122</v>
      </c>
      <c r="B1143" s="275" t="s">
        <v>63</v>
      </c>
      <c r="C1143" s="36">
        <v>69351701</v>
      </c>
      <c r="D1143" s="7"/>
      <c r="E1143" s="268" t="s">
        <v>6912</v>
      </c>
      <c r="F1143" s="36" t="s">
        <v>6956</v>
      </c>
      <c r="G1143" s="118" t="s">
        <v>7040</v>
      </c>
      <c r="H1143" s="118" t="s">
        <v>3870</v>
      </c>
      <c r="I1143" s="8"/>
      <c r="J1143" s="41" t="s">
        <v>7158</v>
      </c>
      <c r="K1143" s="78">
        <f t="shared" ca="1" si="8"/>
        <v>112.65095451389061</v>
      </c>
      <c r="L1143" s="33">
        <v>43780</v>
      </c>
      <c r="M1143" s="43" t="s">
        <v>1209</v>
      </c>
      <c r="N1143" s="41" t="s">
        <v>7256</v>
      </c>
      <c r="O1143" s="49" t="s">
        <v>7382</v>
      </c>
      <c r="P1143" s="43" t="s">
        <v>1211</v>
      </c>
      <c r="Q1143" s="22"/>
      <c r="R1143" s="141"/>
      <c r="S1143" s="8" t="s">
        <v>1569</v>
      </c>
      <c r="T1143" s="7" t="s">
        <v>1569</v>
      </c>
      <c r="U1143" s="257" t="s">
        <v>7464</v>
      </c>
      <c r="V1143" s="225">
        <v>43780</v>
      </c>
      <c r="W1143" s="93" t="s">
        <v>1689</v>
      </c>
      <c r="X1143" s="70"/>
      <c r="Y1143" s="93"/>
      <c r="Z1143" s="239"/>
      <c r="AA1143" s="159"/>
      <c r="AB1143" s="110"/>
      <c r="AC1143" s="141"/>
      <c r="AD1143" s="22"/>
      <c r="AE1143" s="110"/>
      <c r="AF1143" s="22"/>
      <c r="AG1143" s="141"/>
      <c r="AH1143" s="212"/>
      <c r="AI1143" s="23"/>
      <c r="AJ1143" s="137"/>
      <c r="AK1143" s="23"/>
      <c r="AL1143" s="15"/>
    </row>
    <row r="1144" spans="1:38" x14ac:dyDescent="0.25">
      <c r="A1144" s="7">
        <v>142</v>
      </c>
      <c r="B1144" s="271" t="s">
        <v>33</v>
      </c>
      <c r="C1144" s="267">
        <v>69205441</v>
      </c>
      <c r="D1144" s="7"/>
      <c r="E1144" s="242">
        <v>43775.222453703704</v>
      </c>
      <c r="F1144" s="267">
        <v>80273</v>
      </c>
      <c r="G1144" s="117" t="s">
        <v>7063</v>
      </c>
      <c r="H1144" s="117" t="s">
        <v>5412</v>
      </c>
      <c r="I1144" s="8"/>
      <c r="J1144" s="117" t="s">
        <v>7174</v>
      </c>
      <c r="K1144" s="78">
        <f t="shared" ca="1" si="8"/>
        <v>57.420861921295</v>
      </c>
      <c r="L1144" s="33">
        <v>43780</v>
      </c>
      <c r="M1144" s="43" t="s">
        <v>1209</v>
      </c>
      <c r="N1144" s="117" t="s">
        <v>7276</v>
      </c>
      <c r="O1144" s="49" t="s">
        <v>7396</v>
      </c>
      <c r="P1144" s="43" t="s">
        <v>1211</v>
      </c>
      <c r="Q1144" s="22"/>
      <c r="R1144" s="141"/>
      <c r="S1144" s="8" t="s">
        <v>1569</v>
      </c>
      <c r="T1144" s="7" t="s">
        <v>1569</v>
      </c>
      <c r="U1144" s="257" t="s">
        <v>7464</v>
      </c>
      <c r="V1144" s="225">
        <v>43780</v>
      </c>
      <c r="W1144" s="93" t="s">
        <v>1689</v>
      </c>
      <c r="X1144" s="70"/>
      <c r="Y1144" s="93"/>
      <c r="Z1144" s="239"/>
      <c r="AA1144" s="159"/>
      <c r="AB1144" s="110"/>
      <c r="AC1144" s="141"/>
      <c r="AD1144" s="22"/>
      <c r="AE1144" s="110"/>
      <c r="AF1144" s="22"/>
      <c r="AG1144" s="141"/>
      <c r="AH1144" s="212"/>
      <c r="AI1144" s="23"/>
      <c r="AJ1144" s="137"/>
      <c r="AK1144" s="23"/>
      <c r="AL1144" s="15"/>
    </row>
    <row r="1145" spans="1:38" x14ac:dyDescent="0.25">
      <c r="A1145" s="7">
        <v>148</v>
      </c>
      <c r="B1145" s="271" t="s">
        <v>22</v>
      </c>
      <c r="C1145" s="267">
        <v>69306743</v>
      </c>
      <c r="D1145" s="7"/>
      <c r="E1145" s="242">
        <v>43777.633333333331</v>
      </c>
      <c r="F1145" s="267">
        <v>184</v>
      </c>
      <c r="G1145" s="117" t="s">
        <v>7067</v>
      </c>
      <c r="H1145" s="117" t="s">
        <v>2022</v>
      </c>
      <c r="I1145" s="8"/>
      <c r="J1145" s="117" t="s">
        <v>289</v>
      </c>
      <c r="K1145" s="78">
        <f t="shared" ca="1" si="8"/>
        <v>55.009982291667257</v>
      </c>
      <c r="L1145" s="33">
        <v>43780</v>
      </c>
      <c r="M1145" s="43" t="s">
        <v>4</v>
      </c>
      <c r="N1145" s="117" t="s">
        <v>7282</v>
      </c>
      <c r="O1145" s="49" t="s">
        <v>1569</v>
      </c>
      <c r="P1145" s="43" t="s">
        <v>1211</v>
      </c>
      <c r="Q1145" s="22"/>
      <c r="R1145" s="141"/>
      <c r="S1145" s="8" t="s">
        <v>1569</v>
      </c>
      <c r="T1145" s="7" t="s">
        <v>1569</v>
      </c>
      <c r="U1145" s="257" t="s">
        <v>7464</v>
      </c>
      <c r="V1145" s="225">
        <v>43780</v>
      </c>
      <c r="W1145" s="93" t="s">
        <v>1689</v>
      </c>
      <c r="X1145" s="70"/>
      <c r="Y1145" s="93"/>
      <c r="Z1145" s="239"/>
      <c r="AA1145" s="159"/>
      <c r="AB1145" s="110"/>
      <c r="AC1145" s="141"/>
      <c r="AD1145" s="22"/>
      <c r="AE1145" s="110"/>
      <c r="AF1145" s="22"/>
      <c r="AG1145" s="141"/>
      <c r="AH1145" s="212"/>
      <c r="AI1145" s="23"/>
      <c r="AJ1145" s="137"/>
      <c r="AK1145" s="23"/>
      <c r="AL1145" s="15"/>
    </row>
    <row r="1146" spans="1:38" x14ac:dyDescent="0.25">
      <c r="A1146" s="7">
        <v>168</v>
      </c>
      <c r="B1146" s="271" t="s">
        <v>59</v>
      </c>
      <c r="C1146" s="267">
        <v>69117625</v>
      </c>
      <c r="D1146" s="7"/>
      <c r="E1146" s="242">
        <v>43773.451782407406</v>
      </c>
      <c r="F1146" s="53" t="s">
        <v>6985</v>
      </c>
      <c r="G1146" s="117" t="s">
        <v>7093</v>
      </c>
      <c r="H1146" s="117" t="s">
        <v>2022</v>
      </c>
      <c r="I1146" s="8"/>
      <c r="J1146" s="117" t="s">
        <v>623</v>
      </c>
      <c r="K1146" s="78">
        <f t="shared" ca="1" si="8"/>
        <v>59.191533217592223</v>
      </c>
      <c r="L1146" s="33">
        <v>43780</v>
      </c>
      <c r="M1146" s="43" t="s">
        <v>4</v>
      </c>
      <c r="N1146" s="117" t="s">
        <v>7311</v>
      </c>
      <c r="O1146" s="49" t="s">
        <v>7344</v>
      </c>
      <c r="P1146" s="43" t="s">
        <v>1211</v>
      </c>
      <c r="Q1146" s="22"/>
      <c r="R1146" s="141"/>
      <c r="S1146" s="8" t="s">
        <v>1569</v>
      </c>
      <c r="T1146" s="7" t="s">
        <v>1569</v>
      </c>
      <c r="U1146" s="257" t="s">
        <v>7464</v>
      </c>
      <c r="V1146" s="225">
        <v>43774</v>
      </c>
      <c r="W1146" s="93" t="s">
        <v>1689</v>
      </c>
      <c r="X1146" s="70"/>
      <c r="Y1146" s="93"/>
      <c r="Z1146" s="239"/>
      <c r="AA1146" s="159"/>
      <c r="AB1146" s="110"/>
      <c r="AC1146" s="141"/>
      <c r="AD1146" s="22"/>
      <c r="AE1146" s="110"/>
      <c r="AF1146" s="22"/>
      <c r="AG1146" s="141"/>
      <c r="AH1146" s="212"/>
      <c r="AI1146" s="23"/>
      <c r="AJ1146" s="137"/>
      <c r="AK1146" s="23"/>
      <c r="AL1146" s="15"/>
    </row>
    <row r="1147" spans="1:38" x14ac:dyDescent="0.25">
      <c r="A1147" s="7">
        <v>171</v>
      </c>
      <c r="B1147" s="271" t="s">
        <v>59</v>
      </c>
      <c r="C1147" s="267">
        <v>69126547</v>
      </c>
      <c r="D1147" s="7"/>
      <c r="E1147" s="242">
        <v>43773.621412037035</v>
      </c>
      <c r="F1147" s="53" t="s">
        <v>6986</v>
      </c>
      <c r="G1147" s="117" t="s">
        <v>7096</v>
      </c>
      <c r="H1147" s="117" t="s">
        <v>79</v>
      </c>
      <c r="I1147" s="8"/>
      <c r="J1147" s="117" t="s">
        <v>3321</v>
      </c>
      <c r="K1147" s="78">
        <f t="shared" ca="1" si="8"/>
        <v>59.021903587963607</v>
      </c>
      <c r="L1147" s="33">
        <v>43780</v>
      </c>
      <c r="M1147" s="43" t="s">
        <v>4</v>
      </c>
      <c r="N1147" s="117" t="s">
        <v>7314</v>
      </c>
      <c r="O1147" s="49" t="s">
        <v>7408</v>
      </c>
      <c r="P1147" s="43" t="s">
        <v>1211</v>
      </c>
      <c r="Q1147" s="22"/>
      <c r="R1147" s="141"/>
      <c r="S1147" s="8" t="s">
        <v>1569</v>
      </c>
      <c r="T1147" s="7" t="s">
        <v>1569</v>
      </c>
      <c r="U1147" s="257" t="s">
        <v>7464</v>
      </c>
      <c r="V1147" s="225">
        <v>43773</v>
      </c>
      <c r="W1147" s="93" t="s">
        <v>1689</v>
      </c>
      <c r="X1147" s="70"/>
      <c r="Y1147" s="93"/>
      <c r="Z1147" s="239"/>
      <c r="AA1147" s="159"/>
      <c r="AB1147" s="110"/>
      <c r="AC1147" s="141"/>
      <c r="AD1147" s="22"/>
      <c r="AE1147" s="110"/>
      <c r="AF1147" s="22"/>
      <c r="AG1147" s="141"/>
      <c r="AH1147" s="212"/>
      <c r="AI1147" s="23"/>
      <c r="AJ1147" s="137"/>
      <c r="AK1147" s="23"/>
      <c r="AL1147" s="15"/>
    </row>
    <row r="1148" spans="1:38" x14ac:dyDescent="0.25">
      <c r="A1148" s="7">
        <v>180</v>
      </c>
      <c r="B1148" s="271" t="s">
        <v>63</v>
      </c>
      <c r="C1148" s="267">
        <v>69249549</v>
      </c>
      <c r="D1148" s="7"/>
      <c r="E1148" s="242">
        <v>43776.278564814813</v>
      </c>
      <c r="F1148" s="53" t="s">
        <v>6992</v>
      </c>
      <c r="G1148" s="117" t="s">
        <v>7106</v>
      </c>
      <c r="H1148" s="117" t="s">
        <v>79</v>
      </c>
      <c r="I1148" s="8"/>
      <c r="J1148" s="117" t="s">
        <v>3323</v>
      </c>
      <c r="K1148" s="78">
        <f t="shared" ca="1" si="8"/>
        <v>56.364750810185797</v>
      </c>
      <c r="L1148" s="33">
        <v>43780</v>
      </c>
      <c r="M1148" s="43" t="s">
        <v>4</v>
      </c>
      <c r="N1148" s="117" t="s">
        <v>7324</v>
      </c>
      <c r="O1148" s="49" t="s">
        <v>874</v>
      </c>
      <c r="P1148" s="43" t="s">
        <v>1211</v>
      </c>
      <c r="Q1148" s="22"/>
      <c r="R1148" s="141"/>
      <c r="S1148" s="8" t="s">
        <v>1569</v>
      </c>
      <c r="T1148" s="7" t="s">
        <v>1569</v>
      </c>
      <c r="U1148" s="257" t="s">
        <v>7464</v>
      </c>
      <c r="V1148" s="225">
        <v>43780</v>
      </c>
      <c r="W1148" s="93" t="s">
        <v>1689</v>
      </c>
      <c r="X1148" s="70"/>
      <c r="Y1148" s="93"/>
      <c r="Z1148" s="239"/>
      <c r="AA1148" s="159"/>
      <c r="AB1148" s="110"/>
      <c r="AC1148" s="141"/>
      <c r="AD1148" s="22"/>
      <c r="AE1148" s="110"/>
      <c r="AF1148" s="22"/>
      <c r="AG1148" s="141"/>
      <c r="AH1148" s="212"/>
      <c r="AI1148" s="23"/>
      <c r="AJ1148" s="137"/>
      <c r="AK1148" s="23"/>
      <c r="AL1148" s="15"/>
    </row>
    <row r="1149" spans="1:38" x14ac:dyDescent="0.25">
      <c r="A1149" s="7">
        <v>182</v>
      </c>
      <c r="B1149" s="271" t="s">
        <v>59</v>
      </c>
      <c r="C1149" s="267">
        <v>69251567</v>
      </c>
      <c r="D1149" s="7"/>
      <c r="E1149" s="242">
        <v>43776.36440972222</v>
      </c>
      <c r="F1149" s="53" t="s">
        <v>6994</v>
      </c>
      <c r="G1149" s="117" t="s">
        <v>7108</v>
      </c>
      <c r="H1149" s="117" t="s">
        <v>79</v>
      </c>
      <c r="I1149" s="8"/>
      <c r="J1149" s="117" t="s">
        <v>7204</v>
      </c>
      <c r="K1149" s="78">
        <f t="shared" ca="1" si="8"/>
        <v>56.278905902778206</v>
      </c>
      <c r="L1149" s="33">
        <v>43780</v>
      </c>
      <c r="M1149" s="43" t="s">
        <v>4</v>
      </c>
      <c r="N1149" s="117" t="s">
        <v>7326</v>
      </c>
      <c r="O1149" s="49" t="s">
        <v>7404</v>
      </c>
      <c r="P1149" s="43" t="s">
        <v>1211</v>
      </c>
      <c r="Q1149" s="22"/>
      <c r="R1149" s="141"/>
      <c r="S1149" s="8" t="s">
        <v>1569</v>
      </c>
      <c r="T1149" s="7" t="s">
        <v>1569</v>
      </c>
      <c r="U1149" s="257" t="s">
        <v>7464</v>
      </c>
      <c r="V1149" s="225">
        <v>43779</v>
      </c>
      <c r="W1149" s="93" t="s">
        <v>1689</v>
      </c>
      <c r="X1149" s="70"/>
      <c r="Y1149" s="93"/>
      <c r="Z1149" s="239"/>
      <c r="AA1149" s="159"/>
      <c r="AB1149" s="110"/>
      <c r="AC1149" s="141"/>
      <c r="AD1149" s="22"/>
      <c r="AE1149" s="110"/>
      <c r="AF1149" s="22"/>
      <c r="AG1149" s="141"/>
      <c r="AH1149" s="212"/>
      <c r="AI1149" s="23"/>
      <c r="AJ1149" s="137"/>
      <c r="AK1149" s="23"/>
      <c r="AL1149" s="15"/>
    </row>
    <row r="1150" spans="1:38" x14ac:dyDescent="0.25">
      <c r="A1150" s="7">
        <v>190</v>
      </c>
      <c r="B1150" s="271" t="s">
        <v>59</v>
      </c>
      <c r="C1150" s="267">
        <v>69313669</v>
      </c>
      <c r="D1150" s="7"/>
      <c r="E1150" s="242">
        <v>43777.726041666669</v>
      </c>
      <c r="F1150" s="53" t="s">
        <v>7001</v>
      </c>
      <c r="G1150" s="117" t="s">
        <v>7116</v>
      </c>
      <c r="H1150" s="117" t="s">
        <v>503</v>
      </c>
      <c r="I1150" s="8"/>
      <c r="J1150" s="117" t="s">
        <v>7209</v>
      </c>
      <c r="K1150" s="78">
        <f t="shared" ca="1" si="8"/>
        <v>54.917273958330043</v>
      </c>
      <c r="L1150" s="33">
        <v>43780</v>
      </c>
      <c r="M1150" s="43" t="s">
        <v>4</v>
      </c>
      <c r="N1150" s="117" t="s">
        <v>7335</v>
      </c>
      <c r="O1150" s="49" t="s">
        <v>1569</v>
      </c>
      <c r="P1150" s="43" t="s">
        <v>1211</v>
      </c>
      <c r="Q1150" s="22"/>
      <c r="R1150" s="141"/>
      <c r="S1150" s="8" t="s">
        <v>1569</v>
      </c>
      <c r="T1150" s="7" t="s">
        <v>1569</v>
      </c>
      <c r="U1150" s="257" t="s">
        <v>7464</v>
      </c>
      <c r="V1150" s="225">
        <v>43777</v>
      </c>
      <c r="W1150" s="93" t="s">
        <v>1689</v>
      </c>
      <c r="X1150" s="70"/>
      <c r="Y1150" s="93"/>
      <c r="Z1150" s="239"/>
      <c r="AA1150" s="159"/>
      <c r="AB1150" s="110"/>
      <c r="AC1150" s="141"/>
      <c r="AD1150" s="22"/>
      <c r="AE1150" s="110"/>
      <c r="AF1150" s="22"/>
      <c r="AG1150" s="141"/>
      <c r="AH1150" s="212"/>
      <c r="AI1150" s="23"/>
      <c r="AJ1150" s="137"/>
      <c r="AK1150" s="23"/>
      <c r="AL1150" s="15"/>
    </row>
    <row r="1151" spans="1:38" x14ac:dyDescent="0.25">
      <c r="A1151" s="7">
        <v>45</v>
      </c>
      <c r="B1151" s="269" t="s">
        <v>33</v>
      </c>
      <c r="C1151" s="261">
        <v>69138631</v>
      </c>
      <c r="D1151" s="7"/>
      <c r="E1151" s="262">
        <v>43773.748564814814</v>
      </c>
      <c r="F1151" s="261">
        <v>350145</v>
      </c>
      <c r="G1151" s="263" t="s">
        <v>6081</v>
      </c>
      <c r="H1151" s="263" t="s">
        <v>124</v>
      </c>
      <c r="I1151" s="8"/>
      <c r="J1151" s="263" t="s">
        <v>225</v>
      </c>
      <c r="K1151" s="78">
        <f t="shared" ref="K1151:K1163" ca="1" si="9">NOW()-E1151</f>
        <v>58.894750810184632</v>
      </c>
      <c r="L1151" s="33">
        <v>43776</v>
      </c>
      <c r="M1151" s="43" t="s">
        <v>4</v>
      </c>
      <c r="N1151" s="284" t="s">
        <v>6191</v>
      </c>
      <c r="O1151" s="40" t="s">
        <v>6404</v>
      </c>
      <c r="P1151" s="43" t="s">
        <v>1211</v>
      </c>
      <c r="Q1151" s="22">
        <v>43775</v>
      </c>
      <c r="R1151" s="141" t="s">
        <v>6518</v>
      </c>
      <c r="S1151" s="8" t="s">
        <v>1569</v>
      </c>
      <c r="T1151" s="7" t="s">
        <v>5903</v>
      </c>
      <c r="U1151" s="93" t="s">
        <v>7414</v>
      </c>
      <c r="V1151" s="225">
        <v>43780</v>
      </c>
      <c r="W1151" s="93" t="s">
        <v>7505</v>
      </c>
      <c r="X1151" s="22">
        <v>43778</v>
      </c>
      <c r="Y1151" s="93" t="s">
        <v>6785</v>
      </c>
      <c r="Z1151" s="225">
        <v>43777</v>
      </c>
      <c r="AA1151" s="159" t="s">
        <v>6541</v>
      </c>
      <c r="AB1151" s="110"/>
      <c r="AC1151" s="141"/>
      <c r="AD1151" s="22"/>
      <c r="AE1151" s="110"/>
      <c r="AF1151" s="22"/>
      <c r="AG1151" s="141"/>
      <c r="AH1151" s="212"/>
      <c r="AI1151" s="23"/>
      <c r="AJ1151" s="137"/>
      <c r="AK1151" s="23"/>
      <c r="AL1151" s="15"/>
    </row>
    <row r="1152" spans="1:38" x14ac:dyDescent="0.25">
      <c r="A1152" s="7">
        <v>55</v>
      </c>
      <c r="B1152" s="269" t="s">
        <v>34</v>
      </c>
      <c r="C1152" s="96">
        <v>69194129</v>
      </c>
      <c r="D1152" s="7"/>
      <c r="E1152" s="219">
        <v>43774.883217592593</v>
      </c>
      <c r="F1152" s="43" t="s">
        <v>6078</v>
      </c>
      <c r="G1152" s="26" t="s">
        <v>6140</v>
      </c>
      <c r="H1152" s="26" t="s">
        <v>6154</v>
      </c>
      <c r="I1152" s="8"/>
      <c r="J1152" s="26" t="s">
        <v>623</v>
      </c>
      <c r="K1152" s="78">
        <f t="shared" ca="1" si="9"/>
        <v>57.760098032405949</v>
      </c>
      <c r="L1152" s="33">
        <v>43776</v>
      </c>
      <c r="M1152" s="43" t="s">
        <v>4</v>
      </c>
      <c r="N1152" s="26"/>
      <c r="O1152" s="26" t="s">
        <v>7442</v>
      </c>
      <c r="P1152" s="43" t="s">
        <v>1211</v>
      </c>
      <c r="Q1152" s="22">
        <v>43776</v>
      </c>
      <c r="R1152" s="141" t="s">
        <v>6478</v>
      </c>
      <c r="S1152" s="8" t="s">
        <v>1569</v>
      </c>
      <c r="T1152" s="7" t="s">
        <v>5903</v>
      </c>
      <c r="U1152" s="93" t="s">
        <v>7414</v>
      </c>
      <c r="V1152" s="70" t="s">
        <v>1569</v>
      </c>
      <c r="W1152" s="93" t="s">
        <v>7443</v>
      </c>
      <c r="X1152" s="70">
        <v>43778</v>
      </c>
      <c r="Y1152" s="93" t="s">
        <v>6742</v>
      </c>
      <c r="Z1152" s="70">
        <v>43777</v>
      </c>
      <c r="AA1152" s="159" t="s">
        <v>6464</v>
      </c>
      <c r="AB1152" s="110"/>
      <c r="AC1152" s="141"/>
      <c r="AD1152" s="22"/>
      <c r="AE1152" s="110"/>
      <c r="AF1152" s="22"/>
      <c r="AG1152" s="141"/>
      <c r="AH1152" s="212"/>
      <c r="AI1152" s="23"/>
      <c r="AJ1152" s="137"/>
      <c r="AK1152" s="23"/>
      <c r="AL1152" s="15"/>
    </row>
    <row r="1153" spans="1:40" x14ac:dyDescent="0.25">
      <c r="A1153" s="7">
        <v>31</v>
      </c>
      <c r="B1153" s="270" t="s">
        <v>33</v>
      </c>
      <c r="C1153" s="91">
        <v>69090449</v>
      </c>
      <c r="D1153" s="7"/>
      <c r="E1153" s="265">
        <v>43771.881944444445</v>
      </c>
      <c r="F1153" s="25">
        <v>837</v>
      </c>
      <c r="G1153" s="90" t="s">
        <v>4828</v>
      </c>
      <c r="H1153" s="45" t="s">
        <v>3883</v>
      </c>
      <c r="I1153" s="8"/>
      <c r="J1153" s="90" t="s">
        <v>4882</v>
      </c>
      <c r="K1153" s="78">
        <f t="shared" ca="1" si="9"/>
        <v>60.761371180553397</v>
      </c>
      <c r="L1153" s="33">
        <v>43773</v>
      </c>
      <c r="M1153" s="43" t="s">
        <v>4</v>
      </c>
      <c r="N1153" s="99" t="s">
        <v>4925</v>
      </c>
      <c r="O1153" s="99" t="s">
        <v>6402</v>
      </c>
      <c r="P1153" s="43" t="s">
        <v>1211</v>
      </c>
      <c r="Q1153" s="22">
        <v>43777</v>
      </c>
      <c r="R1153" s="141" t="s">
        <v>5916</v>
      </c>
      <c r="S1153" s="8" t="s">
        <v>5062</v>
      </c>
      <c r="T1153" s="7" t="s">
        <v>5903</v>
      </c>
      <c r="U1153" s="93" t="s">
        <v>7414</v>
      </c>
      <c r="V1153" s="225">
        <v>43781</v>
      </c>
      <c r="W1153" s="93" t="s">
        <v>7491</v>
      </c>
      <c r="X1153" s="22">
        <v>43778</v>
      </c>
      <c r="Y1153" s="93" t="s">
        <v>6780</v>
      </c>
      <c r="Z1153" s="225">
        <v>43777</v>
      </c>
      <c r="AA1153" s="159" t="s">
        <v>6039</v>
      </c>
      <c r="AB1153" s="22">
        <v>43777</v>
      </c>
      <c r="AC1153" s="141" t="s">
        <v>6039</v>
      </c>
      <c r="AD1153" s="22">
        <v>43775</v>
      </c>
      <c r="AE1153" s="141" t="s">
        <v>5139</v>
      </c>
      <c r="AF1153" s="22">
        <v>43775</v>
      </c>
      <c r="AG1153" s="141" t="s">
        <v>5139</v>
      </c>
      <c r="AH1153" s="22"/>
      <c r="AI1153" s="141"/>
      <c r="AJ1153" s="22"/>
      <c r="AK1153" s="20"/>
      <c r="AL1153" s="105"/>
      <c r="AM1153" s="88"/>
      <c r="AN1153" s="88"/>
    </row>
    <row r="1154" spans="1:40" x14ac:dyDescent="0.25">
      <c r="A1154" s="7">
        <v>34</v>
      </c>
      <c r="B1154" s="269" t="s">
        <v>33</v>
      </c>
      <c r="C1154" s="96">
        <v>69106285</v>
      </c>
      <c r="D1154" s="7"/>
      <c r="E1154" s="219">
        <v>43772.826689814814</v>
      </c>
      <c r="F1154" s="96">
        <v>790304</v>
      </c>
      <c r="G1154" s="26" t="s">
        <v>6129</v>
      </c>
      <c r="H1154" s="26" t="s">
        <v>358</v>
      </c>
      <c r="I1154" s="8"/>
      <c r="J1154" s="26" t="s">
        <v>6183</v>
      </c>
      <c r="K1154" s="78">
        <f t="shared" ca="1" si="9"/>
        <v>59.816625810184632</v>
      </c>
      <c r="L1154" s="33">
        <v>43776</v>
      </c>
      <c r="M1154" s="43" t="s">
        <v>4</v>
      </c>
      <c r="N1154" s="26" t="s">
        <v>6253</v>
      </c>
      <c r="O1154" s="26" t="s">
        <v>6432</v>
      </c>
      <c r="P1154" s="43" t="s">
        <v>1211</v>
      </c>
      <c r="Q1154" s="22">
        <v>43777</v>
      </c>
      <c r="R1154" s="141" t="s">
        <v>6524</v>
      </c>
      <c r="S1154" s="8" t="s">
        <v>1569</v>
      </c>
      <c r="T1154" s="7" t="s">
        <v>5903</v>
      </c>
      <c r="U1154" s="93" t="s">
        <v>7414</v>
      </c>
      <c r="V1154" s="225">
        <v>43780</v>
      </c>
      <c r="W1154" s="93" t="s">
        <v>4193</v>
      </c>
      <c r="X1154" s="22">
        <v>43780</v>
      </c>
      <c r="Y1154" s="93" t="s">
        <v>6779</v>
      </c>
      <c r="Z1154" s="225">
        <v>43777</v>
      </c>
      <c r="AA1154" s="159" t="s">
        <v>6562</v>
      </c>
      <c r="AB1154" s="110"/>
      <c r="AC1154" s="141"/>
      <c r="AD1154" s="22"/>
      <c r="AE1154" s="110"/>
      <c r="AF1154" s="22"/>
      <c r="AG1154" s="141"/>
      <c r="AH1154" s="212"/>
      <c r="AI1154" s="23"/>
      <c r="AJ1154" s="137"/>
      <c r="AK1154" s="23"/>
      <c r="AL1154" s="15"/>
    </row>
    <row r="1155" spans="1:40" x14ac:dyDescent="0.25">
      <c r="A1155" s="7">
        <v>40</v>
      </c>
      <c r="B1155" s="272" t="s">
        <v>63</v>
      </c>
      <c r="C1155" s="25">
        <v>69119309</v>
      </c>
      <c r="D1155" s="7"/>
      <c r="E1155" s="30">
        <v>43773.518750000003</v>
      </c>
      <c r="F1155" s="24" t="s">
        <v>5316</v>
      </c>
      <c r="G1155" s="40" t="s">
        <v>5318</v>
      </c>
      <c r="H1155" s="40" t="s">
        <v>3859</v>
      </c>
      <c r="I1155" s="8"/>
      <c r="J1155" s="40" t="s">
        <v>5317</v>
      </c>
      <c r="K1155" s="78">
        <f t="shared" ca="1" si="9"/>
        <v>59.124565624995739</v>
      </c>
      <c r="L1155" s="33">
        <v>43774</v>
      </c>
      <c r="M1155" s="43" t="s">
        <v>4</v>
      </c>
      <c r="N1155" s="40" t="s">
        <v>5464</v>
      </c>
      <c r="O1155" s="26" t="s">
        <v>5880</v>
      </c>
      <c r="P1155" s="43" t="s">
        <v>1211</v>
      </c>
      <c r="Q1155" s="22">
        <v>43776</v>
      </c>
      <c r="R1155" s="141" t="s">
        <v>6009</v>
      </c>
      <c r="S1155" s="8" t="s">
        <v>1569</v>
      </c>
      <c r="T1155" s="7" t="s">
        <v>1569</v>
      </c>
      <c r="U1155" s="93" t="s">
        <v>7414</v>
      </c>
      <c r="V1155" s="225">
        <v>43780</v>
      </c>
      <c r="W1155" s="93" t="s">
        <v>4193</v>
      </c>
      <c r="X1155" s="22">
        <v>43777</v>
      </c>
      <c r="Y1155" s="93" t="s">
        <v>6792</v>
      </c>
      <c r="Z1155" s="225">
        <v>43777</v>
      </c>
      <c r="AA1155" s="93" t="s">
        <v>6022</v>
      </c>
      <c r="AB1155" s="22">
        <v>43778</v>
      </c>
      <c r="AC1155" s="141" t="s">
        <v>6022</v>
      </c>
      <c r="AD1155" s="22" t="s">
        <v>1569</v>
      </c>
      <c r="AE1155" s="141" t="s">
        <v>5602</v>
      </c>
      <c r="AF1155" s="22"/>
      <c r="AG1155" s="141"/>
      <c r="AH1155" s="22"/>
      <c r="AI1155" s="141"/>
      <c r="AJ1155" s="22"/>
      <c r="AK1155" s="20"/>
      <c r="AL1155" s="105"/>
      <c r="AM1155" s="88"/>
      <c r="AN1155" s="88"/>
    </row>
    <row r="1156" spans="1:40" x14ac:dyDescent="0.25">
      <c r="A1156" s="7">
        <v>73</v>
      </c>
      <c r="B1156" s="269" t="s">
        <v>34</v>
      </c>
      <c r="C1156" s="53">
        <v>69313525</v>
      </c>
      <c r="D1156" s="7"/>
      <c r="E1156" s="242">
        <v>43777.724999999999</v>
      </c>
      <c r="F1156" s="243" t="s">
        <v>6808</v>
      </c>
      <c r="G1156" s="23" t="s">
        <v>6819</v>
      </c>
      <c r="H1156" s="164" t="s">
        <v>2991</v>
      </c>
      <c r="I1156" s="8"/>
      <c r="J1156" s="49" t="s">
        <v>6836</v>
      </c>
      <c r="K1156" s="78">
        <f t="shared" ca="1" si="9"/>
        <v>54.918315625000105</v>
      </c>
      <c r="L1156" s="33">
        <v>43780</v>
      </c>
      <c r="M1156" s="43" t="s">
        <v>4</v>
      </c>
      <c r="N1156" s="119" t="s">
        <v>6847</v>
      </c>
      <c r="O1156" s="49" t="s">
        <v>6864</v>
      </c>
      <c r="P1156" s="43" t="s">
        <v>1211</v>
      </c>
      <c r="Q1156" s="22">
        <v>43780</v>
      </c>
      <c r="R1156" s="141"/>
      <c r="S1156" s="8"/>
      <c r="T1156" s="7" t="s">
        <v>1569</v>
      </c>
      <c r="U1156" s="93" t="s">
        <v>7414</v>
      </c>
      <c r="V1156" s="70">
        <v>43780</v>
      </c>
      <c r="W1156" s="93" t="s">
        <v>5567</v>
      </c>
      <c r="X1156" s="70"/>
      <c r="Y1156" s="93"/>
      <c r="Z1156" s="239"/>
      <c r="AA1156" s="159"/>
      <c r="AB1156" s="110"/>
      <c r="AC1156" s="141"/>
      <c r="AD1156" s="22"/>
      <c r="AE1156" s="110"/>
      <c r="AF1156" s="22"/>
      <c r="AG1156" s="141"/>
      <c r="AH1156" s="212"/>
      <c r="AI1156" s="23"/>
      <c r="AJ1156" s="137"/>
      <c r="AK1156" s="23"/>
      <c r="AL1156" s="15"/>
    </row>
    <row r="1157" spans="1:40" x14ac:dyDescent="0.25">
      <c r="A1157" s="7">
        <v>79</v>
      </c>
      <c r="B1157" s="269" t="s">
        <v>34</v>
      </c>
      <c r="C1157" s="53">
        <v>69336175</v>
      </c>
      <c r="D1157" s="7"/>
      <c r="E1157" s="242">
        <v>43778.400000000001</v>
      </c>
      <c r="F1157" s="243" t="s">
        <v>6815</v>
      </c>
      <c r="G1157" s="23" t="s">
        <v>6826</v>
      </c>
      <c r="H1157" s="164" t="s">
        <v>224</v>
      </c>
      <c r="I1157" s="8"/>
      <c r="J1157" s="117" t="s">
        <v>6838</v>
      </c>
      <c r="K1157" s="78">
        <f t="shared" ca="1" si="9"/>
        <v>54.243315624997194</v>
      </c>
      <c r="L1157" s="33">
        <v>43780</v>
      </c>
      <c r="M1157" s="43" t="s">
        <v>4</v>
      </c>
      <c r="N1157" s="119" t="s">
        <v>6854</v>
      </c>
      <c r="O1157" s="49" t="s">
        <v>2669</v>
      </c>
      <c r="P1157" s="43" t="s">
        <v>1211</v>
      </c>
      <c r="Q1157" s="22">
        <v>43780</v>
      </c>
      <c r="R1157" s="141" t="s">
        <v>7439</v>
      </c>
      <c r="S1157" s="8"/>
      <c r="T1157" s="7" t="s">
        <v>1569</v>
      </c>
      <c r="U1157" s="93" t="s">
        <v>7414</v>
      </c>
      <c r="V1157" s="70">
        <v>43780</v>
      </c>
      <c r="W1157" s="93" t="s">
        <v>7440</v>
      </c>
      <c r="X1157" s="70"/>
      <c r="Y1157" s="93"/>
      <c r="Z1157" s="239"/>
      <c r="AA1157" s="159"/>
      <c r="AB1157" s="110"/>
      <c r="AC1157" s="141"/>
      <c r="AD1157" s="22"/>
      <c r="AE1157" s="110"/>
      <c r="AF1157" s="22"/>
      <c r="AG1157" s="141"/>
      <c r="AH1157" s="212"/>
      <c r="AI1157" s="23"/>
      <c r="AJ1157" s="137"/>
      <c r="AK1157" s="23"/>
      <c r="AL1157" s="15"/>
    </row>
    <row r="1158" spans="1:40" x14ac:dyDescent="0.25">
      <c r="A1158" s="7">
        <v>117</v>
      </c>
      <c r="B1158" s="275" t="s">
        <v>34</v>
      </c>
      <c r="C1158" s="37">
        <v>69360259</v>
      </c>
      <c r="D1158" s="7"/>
      <c r="E1158" s="268" t="s">
        <v>6915</v>
      </c>
      <c r="F1158" s="36" t="s">
        <v>6958</v>
      </c>
      <c r="G1158" s="118" t="s">
        <v>7043</v>
      </c>
      <c r="H1158" s="118" t="s">
        <v>4792</v>
      </c>
      <c r="I1158" s="8"/>
      <c r="J1158" s="41" t="s">
        <v>7161</v>
      </c>
      <c r="K1158" s="78">
        <f t="shared" ca="1" si="9"/>
        <v>83.073176736106689</v>
      </c>
      <c r="L1158" s="33">
        <v>43780</v>
      </c>
      <c r="M1158" s="43" t="s">
        <v>1209</v>
      </c>
      <c r="N1158" s="41" t="s">
        <v>7259</v>
      </c>
      <c r="O1158" s="49" t="s">
        <v>7385</v>
      </c>
      <c r="P1158" s="43" t="s">
        <v>1211</v>
      </c>
      <c r="Q1158" s="22">
        <v>43780</v>
      </c>
      <c r="R1158" s="141" t="s">
        <v>7453</v>
      </c>
      <c r="S1158" s="8"/>
      <c r="T1158" s="7" t="s">
        <v>1569</v>
      </c>
      <c r="U1158" s="93" t="s">
        <v>7414</v>
      </c>
      <c r="V1158" s="70">
        <v>43780</v>
      </c>
      <c r="W1158" s="93" t="s">
        <v>7454</v>
      </c>
      <c r="X1158" s="70"/>
      <c r="Y1158" s="93"/>
      <c r="Z1158" s="239"/>
      <c r="AA1158" s="159"/>
      <c r="AB1158" s="110"/>
      <c r="AC1158" s="141"/>
      <c r="AD1158" s="22"/>
      <c r="AE1158" s="110"/>
      <c r="AF1158" s="22"/>
      <c r="AG1158" s="141"/>
      <c r="AH1158" s="212"/>
      <c r="AI1158" s="23"/>
      <c r="AJ1158" s="137"/>
      <c r="AK1158" s="23"/>
      <c r="AL1158" s="15"/>
    </row>
    <row r="1159" spans="1:40" x14ac:dyDescent="0.25">
      <c r="A1159" s="7">
        <v>95</v>
      </c>
      <c r="B1159" s="275" t="s">
        <v>63</v>
      </c>
      <c r="C1159" s="36">
        <v>69280549</v>
      </c>
      <c r="D1159" s="7"/>
      <c r="E1159" s="268" t="s">
        <v>6886</v>
      </c>
      <c r="F1159" s="36" t="s">
        <v>6940</v>
      </c>
      <c r="G1159" s="118" t="s">
        <v>7020</v>
      </c>
      <c r="H1159" s="118" t="s">
        <v>711</v>
      </c>
      <c r="I1159" s="8"/>
      <c r="J1159" s="41" t="s">
        <v>7140</v>
      </c>
      <c r="K1159" s="78">
        <f t="shared" ca="1" si="9"/>
        <v>174.7974822916658</v>
      </c>
      <c r="L1159" s="33">
        <v>43780</v>
      </c>
      <c r="M1159" s="43" t="s">
        <v>4</v>
      </c>
      <c r="N1159" s="41" t="s">
        <v>7230</v>
      </c>
      <c r="O1159" s="49" t="s">
        <v>7358</v>
      </c>
      <c r="P1159" s="43" t="s">
        <v>1211</v>
      </c>
      <c r="Q1159" s="22"/>
      <c r="R1159" s="141"/>
      <c r="S1159" s="8" t="s">
        <v>1569</v>
      </c>
      <c r="T1159" s="7" t="s">
        <v>1569</v>
      </c>
      <c r="U1159" s="93" t="s">
        <v>7414</v>
      </c>
      <c r="V1159" s="225">
        <v>43780</v>
      </c>
      <c r="W1159" s="93" t="s">
        <v>4193</v>
      </c>
      <c r="X1159" s="70"/>
      <c r="Y1159" s="93"/>
      <c r="Z1159" s="239"/>
      <c r="AA1159" s="159"/>
      <c r="AB1159" s="110"/>
      <c r="AC1159" s="141"/>
      <c r="AD1159" s="22"/>
      <c r="AE1159" s="110"/>
      <c r="AF1159" s="22"/>
      <c r="AG1159" s="141"/>
      <c r="AH1159" s="212"/>
      <c r="AI1159" s="23"/>
      <c r="AJ1159" s="137"/>
      <c r="AK1159" s="23"/>
      <c r="AL1159" s="15"/>
    </row>
    <row r="1160" spans="1:40" x14ac:dyDescent="0.25">
      <c r="A1160" s="7">
        <v>105</v>
      </c>
      <c r="B1160" s="275" t="s">
        <v>63</v>
      </c>
      <c r="C1160" s="36">
        <v>69333995</v>
      </c>
      <c r="D1160" s="7"/>
      <c r="E1160" s="268" t="s">
        <v>6898</v>
      </c>
      <c r="F1160" s="36" t="s">
        <v>5346</v>
      </c>
      <c r="G1160" s="118" t="s">
        <v>5348</v>
      </c>
      <c r="H1160" s="118" t="s">
        <v>3875</v>
      </c>
      <c r="I1160" s="8"/>
      <c r="J1160" s="41" t="s">
        <v>6166</v>
      </c>
      <c r="K1160" s="78">
        <f t="shared" ca="1" si="9"/>
        <v>113.3197045138877</v>
      </c>
      <c r="L1160" s="33">
        <v>43780</v>
      </c>
      <c r="M1160" s="43" t="s">
        <v>4</v>
      </c>
      <c r="N1160" s="41" t="s">
        <v>7242</v>
      </c>
      <c r="O1160" s="49" t="s">
        <v>7370</v>
      </c>
      <c r="P1160" s="43" t="s">
        <v>1211</v>
      </c>
      <c r="Q1160" s="22"/>
      <c r="R1160" s="141"/>
      <c r="S1160" s="8" t="s">
        <v>1569</v>
      </c>
      <c r="T1160" s="7" t="s">
        <v>1569</v>
      </c>
      <c r="U1160" s="93" t="s">
        <v>7414</v>
      </c>
      <c r="V1160" s="225">
        <v>43780</v>
      </c>
      <c r="W1160" s="93" t="s">
        <v>4193</v>
      </c>
      <c r="X1160" s="70"/>
      <c r="Y1160" s="93"/>
      <c r="Z1160" s="239"/>
      <c r="AA1160" s="159"/>
      <c r="AB1160" s="110"/>
      <c r="AC1160" s="141"/>
      <c r="AD1160" s="22"/>
      <c r="AE1160" s="110"/>
      <c r="AF1160" s="22"/>
      <c r="AG1160" s="141"/>
      <c r="AH1160" s="212"/>
      <c r="AI1160" s="23"/>
      <c r="AJ1160" s="137"/>
      <c r="AK1160" s="23"/>
      <c r="AL1160" s="15"/>
    </row>
    <row r="1161" spans="1:40" x14ac:dyDescent="0.25">
      <c r="A1161" s="7">
        <v>110</v>
      </c>
      <c r="B1161" s="275" t="s">
        <v>59</v>
      </c>
      <c r="C1161" s="36">
        <v>69342289</v>
      </c>
      <c r="D1161" s="7"/>
      <c r="E1161" s="268" t="s">
        <v>6906</v>
      </c>
      <c r="F1161" s="36" t="s">
        <v>6953</v>
      </c>
      <c r="G1161" s="118" t="s">
        <v>7035</v>
      </c>
      <c r="H1161" s="118" t="s">
        <v>3862</v>
      </c>
      <c r="I1161" s="8"/>
      <c r="J1161" s="41" t="s">
        <v>7153</v>
      </c>
      <c r="K1161" s="78">
        <f t="shared" ca="1" si="9"/>
        <v>112.9710934027753</v>
      </c>
      <c r="L1161" s="33">
        <v>43780</v>
      </c>
      <c r="M1161" s="43" t="s">
        <v>4</v>
      </c>
      <c r="N1161" s="41" t="s">
        <v>7250</v>
      </c>
      <c r="O1161" s="49" t="s">
        <v>7376</v>
      </c>
      <c r="P1161" s="43" t="s">
        <v>1211</v>
      </c>
      <c r="Q1161" s="22"/>
      <c r="R1161" s="141"/>
      <c r="S1161" s="8" t="s">
        <v>2930</v>
      </c>
      <c r="T1161" s="7" t="s">
        <v>1569</v>
      </c>
      <c r="U1161" s="93" t="s">
        <v>7414</v>
      </c>
      <c r="V1161" s="225">
        <v>43780</v>
      </c>
      <c r="W1161" s="93" t="s">
        <v>7510</v>
      </c>
      <c r="X1161" s="70"/>
      <c r="Y1161" s="93"/>
      <c r="Z1161" s="239"/>
      <c r="AA1161" s="159"/>
      <c r="AB1161" s="110"/>
      <c r="AC1161" s="141"/>
      <c r="AD1161" s="22"/>
      <c r="AE1161" s="110"/>
      <c r="AF1161" s="22"/>
      <c r="AG1161" s="141"/>
      <c r="AH1161" s="212"/>
      <c r="AI1161" s="23"/>
      <c r="AJ1161" s="137"/>
      <c r="AK1161" s="23"/>
      <c r="AL1161" s="15"/>
    </row>
    <row r="1162" spans="1:40" x14ac:dyDescent="0.25">
      <c r="A1162" s="7">
        <v>114</v>
      </c>
      <c r="B1162" s="275" t="s">
        <v>63</v>
      </c>
      <c r="C1162" s="37">
        <v>69346387</v>
      </c>
      <c r="D1162" s="7"/>
      <c r="E1162" s="268" t="s">
        <v>6910</v>
      </c>
      <c r="F1162" s="36" t="s">
        <v>6955</v>
      </c>
      <c r="G1162" s="118" t="s">
        <v>7038</v>
      </c>
      <c r="H1162" s="118" t="s">
        <v>3873</v>
      </c>
      <c r="I1162" s="8"/>
      <c r="J1162" s="41" t="s">
        <v>7156</v>
      </c>
      <c r="K1162" s="78">
        <f t="shared" ca="1" si="9"/>
        <v>112.8460934027753</v>
      </c>
      <c r="L1162" s="33">
        <v>43780</v>
      </c>
      <c r="M1162" s="43" t="s">
        <v>4</v>
      </c>
      <c r="N1162" s="41" t="s">
        <v>7254</v>
      </c>
      <c r="O1162" s="49" t="s">
        <v>7380</v>
      </c>
      <c r="P1162" s="43" t="s">
        <v>1211</v>
      </c>
      <c r="Q1162" s="22"/>
      <c r="R1162" s="141"/>
      <c r="S1162" s="8" t="s">
        <v>1569</v>
      </c>
      <c r="T1162" s="7" t="s">
        <v>1569</v>
      </c>
      <c r="U1162" s="93" t="s">
        <v>7414</v>
      </c>
      <c r="V1162" s="225">
        <v>43780</v>
      </c>
      <c r="W1162" s="93" t="s">
        <v>4193</v>
      </c>
      <c r="X1162" s="70"/>
      <c r="Y1162" s="93"/>
      <c r="Z1162" s="239"/>
      <c r="AA1162" s="159"/>
      <c r="AB1162" s="110"/>
      <c r="AC1162" s="141"/>
      <c r="AD1162" s="22"/>
      <c r="AE1162" s="110"/>
      <c r="AF1162" s="22"/>
      <c r="AG1162" s="141"/>
      <c r="AH1162" s="212"/>
      <c r="AI1162" s="23"/>
      <c r="AJ1162" s="137"/>
      <c r="AK1162" s="23"/>
      <c r="AL1162" s="15"/>
    </row>
    <row r="1163" spans="1:40" x14ac:dyDescent="0.25">
      <c r="A1163" s="7">
        <v>121</v>
      </c>
      <c r="B1163" s="275" t="s">
        <v>33</v>
      </c>
      <c r="C1163" s="36">
        <v>69363595</v>
      </c>
      <c r="D1163" s="7"/>
      <c r="E1163" s="268" t="s">
        <v>6919</v>
      </c>
      <c r="F1163" s="37">
        <v>790271</v>
      </c>
      <c r="G1163" s="118" t="s">
        <v>7047</v>
      </c>
      <c r="H1163" s="118" t="s">
        <v>3879</v>
      </c>
      <c r="I1163" s="8"/>
      <c r="J1163" s="41" t="s">
        <v>7163</v>
      </c>
      <c r="K1163" s="78">
        <f t="shared" ca="1" si="9"/>
        <v>82.926648958331498</v>
      </c>
      <c r="L1163" s="33">
        <v>43780</v>
      </c>
      <c r="M1163" s="43" t="s">
        <v>4</v>
      </c>
      <c r="N1163" s="41" t="s">
        <v>7263</v>
      </c>
      <c r="O1163" s="49" t="s">
        <v>7389</v>
      </c>
      <c r="P1163" s="43" t="s">
        <v>1211</v>
      </c>
      <c r="Q1163" s="22"/>
      <c r="R1163" s="141" t="s">
        <v>7524</v>
      </c>
      <c r="S1163" s="8" t="s">
        <v>1569</v>
      </c>
      <c r="T1163" s="7" t="s">
        <v>1569</v>
      </c>
      <c r="U1163" s="93" t="s">
        <v>7414</v>
      </c>
      <c r="V1163" s="225">
        <v>43781</v>
      </c>
      <c r="W1163" s="93" t="s">
        <v>5623</v>
      </c>
      <c r="X1163" s="70"/>
      <c r="Y1163" s="93"/>
      <c r="Z1163" s="239"/>
      <c r="AA1163" s="159"/>
      <c r="AB1163" s="110"/>
      <c r="AC1163" s="141"/>
      <c r="AD1163" s="22"/>
      <c r="AE1163" s="110"/>
      <c r="AF1163" s="22"/>
      <c r="AG1163" s="141"/>
      <c r="AH1163" s="212"/>
      <c r="AI1163" s="23"/>
      <c r="AJ1163" s="137"/>
      <c r="AK1163" s="23"/>
      <c r="AL1163" s="15"/>
    </row>
    <row r="1164" spans="1:40" x14ac:dyDescent="0.25">
      <c r="A1164" s="7">
        <v>77</v>
      </c>
      <c r="B1164" s="289" t="s">
        <v>63</v>
      </c>
      <c r="C1164" s="36">
        <v>69207003</v>
      </c>
      <c r="D1164" s="7"/>
      <c r="E1164" s="268" t="s">
        <v>6873</v>
      </c>
      <c r="F1164" s="36" t="s">
        <v>6930</v>
      </c>
      <c r="G1164" s="118" t="s">
        <v>7007</v>
      </c>
      <c r="H1164" s="118" t="s">
        <v>3869</v>
      </c>
      <c r="I1164" s="8"/>
      <c r="J1164" s="41" t="s">
        <v>61</v>
      </c>
      <c r="K1164" s="78">
        <f t="shared" ref="K1164:K1210" ca="1" si="10">NOW()-E1164</f>
        <v>205.33984340277675</v>
      </c>
      <c r="L1164" s="33">
        <v>43780</v>
      </c>
      <c r="M1164" s="43" t="s">
        <v>4</v>
      </c>
      <c r="N1164" s="41" t="s">
        <v>7217</v>
      </c>
      <c r="O1164" s="49" t="s">
        <v>7346</v>
      </c>
      <c r="P1164" s="43" t="s">
        <v>1211</v>
      </c>
      <c r="Q1164" s="22">
        <v>43780</v>
      </c>
      <c r="R1164" s="141"/>
      <c r="S1164" s="8" t="s">
        <v>2930</v>
      </c>
      <c r="T1164" s="7" t="s">
        <v>1569</v>
      </c>
      <c r="U1164" s="159" t="s">
        <v>7680</v>
      </c>
      <c r="V1164" s="225">
        <v>43781</v>
      </c>
      <c r="W1164" s="93" t="s">
        <v>7512</v>
      </c>
      <c r="X1164" s="70"/>
      <c r="Y1164" s="93"/>
      <c r="Z1164" s="239"/>
      <c r="AA1164" s="159"/>
      <c r="AB1164" s="110"/>
      <c r="AC1164" s="141"/>
      <c r="AD1164" s="22"/>
      <c r="AE1164" s="110"/>
      <c r="AF1164" s="22"/>
      <c r="AG1164" s="141"/>
      <c r="AH1164" s="212"/>
      <c r="AI1164" s="23"/>
      <c r="AJ1164" s="137"/>
      <c r="AK1164" s="23"/>
      <c r="AL1164" s="15"/>
    </row>
    <row r="1165" spans="1:40" x14ac:dyDescent="0.25">
      <c r="A1165" s="7">
        <v>86</v>
      </c>
      <c r="B1165" s="289" t="s">
        <v>465</v>
      </c>
      <c r="C1165" s="36">
        <v>69264611</v>
      </c>
      <c r="D1165" s="7"/>
      <c r="E1165" s="268" t="s">
        <v>6884</v>
      </c>
      <c r="F1165" s="36" t="s">
        <v>6938</v>
      </c>
      <c r="G1165" s="118" t="s">
        <v>7018</v>
      </c>
      <c r="H1165" s="118" t="s">
        <v>5416</v>
      </c>
      <c r="I1165" s="8"/>
      <c r="J1165" s="41" t="s">
        <v>7138</v>
      </c>
      <c r="K1165" s="78">
        <f t="shared" ca="1" si="10"/>
        <v>174.9891489583315</v>
      </c>
      <c r="L1165" s="33">
        <v>43780</v>
      </c>
      <c r="M1165" s="43" t="s">
        <v>4</v>
      </c>
      <c r="N1165" s="41" t="s">
        <v>7228</v>
      </c>
      <c r="O1165" s="49" t="s">
        <v>7356</v>
      </c>
      <c r="P1165" s="43" t="s">
        <v>1211</v>
      </c>
      <c r="Q1165" s="22">
        <v>43780</v>
      </c>
      <c r="R1165" s="141"/>
      <c r="S1165" s="8"/>
      <c r="T1165" s="7" t="s">
        <v>1569</v>
      </c>
      <c r="U1165" s="159" t="s">
        <v>7680</v>
      </c>
      <c r="V1165" s="70">
        <v>43780</v>
      </c>
      <c r="W1165" s="93" t="s">
        <v>5567</v>
      </c>
      <c r="X1165" s="70"/>
      <c r="Y1165" s="93"/>
      <c r="Z1165" s="239"/>
      <c r="AA1165" s="159"/>
      <c r="AB1165" s="110"/>
      <c r="AC1165" s="141"/>
      <c r="AD1165" s="22"/>
      <c r="AE1165" s="110"/>
      <c r="AF1165" s="22"/>
      <c r="AG1165" s="141"/>
      <c r="AH1165" s="212"/>
      <c r="AI1165" s="23"/>
      <c r="AJ1165" s="137"/>
      <c r="AK1165" s="23"/>
      <c r="AL1165" s="15"/>
    </row>
    <row r="1166" spans="1:40" x14ac:dyDescent="0.25">
      <c r="A1166" s="7">
        <v>102</v>
      </c>
      <c r="B1166" s="289" t="s">
        <v>414</v>
      </c>
      <c r="C1166" s="37">
        <v>69344145</v>
      </c>
      <c r="D1166" s="7"/>
      <c r="E1166" s="268" t="s">
        <v>6908</v>
      </c>
      <c r="F1166" s="36" t="s">
        <v>7478</v>
      </c>
      <c r="G1166" s="118" t="s">
        <v>7036</v>
      </c>
      <c r="H1166" s="118" t="s">
        <v>3871</v>
      </c>
      <c r="I1166" s="8"/>
      <c r="J1166" s="41" t="s">
        <v>7155</v>
      </c>
      <c r="K1166" s="78">
        <f t="shared" ca="1" si="10"/>
        <v>112.91901006943954</v>
      </c>
      <c r="L1166" s="33">
        <v>43780</v>
      </c>
      <c r="M1166" s="43" t="s">
        <v>4</v>
      </c>
      <c r="N1166" s="41" t="s">
        <v>7252</v>
      </c>
      <c r="O1166" s="49" t="s">
        <v>7378</v>
      </c>
      <c r="P1166" s="43" t="s">
        <v>1211</v>
      </c>
      <c r="Q1166" s="22">
        <v>43780</v>
      </c>
      <c r="R1166" s="141" t="s">
        <v>7479</v>
      </c>
      <c r="S1166" s="8"/>
      <c r="T1166" s="7" t="s">
        <v>5903</v>
      </c>
      <c r="U1166" s="159" t="s">
        <v>7680</v>
      </c>
      <c r="V1166" s="70">
        <v>43781</v>
      </c>
      <c r="W1166" s="93" t="s">
        <v>7484</v>
      </c>
      <c r="X1166" s="70"/>
      <c r="Y1166" s="93"/>
      <c r="Z1166" s="239"/>
      <c r="AA1166" s="159"/>
      <c r="AB1166" s="110"/>
      <c r="AC1166" s="141"/>
      <c r="AD1166" s="22"/>
      <c r="AE1166" s="110"/>
      <c r="AF1166" s="22"/>
      <c r="AG1166" s="141"/>
      <c r="AH1166" s="212"/>
      <c r="AI1166" s="23"/>
      <c r="AJ1166" s="137"/>
      <c r="AK1166" s="23"/>
      <c r="AL1166" s="15"/>
    </row>
    <row r="1167" spans="1:40" x14ac:dyDescent="0.25">
      <c r="A1167" s="7">
        <v>192</v>
      </c>
      <c r="B1167" s="54" t="s">
        <v>59</v>
      </c>
      <c r="C1167" s="25">
        <v>69372933</v>
      </c>
      <c r="D1167" s="7"/>
      <c r="E1167" s="30" t="s">
        <v>7532</v>
      </c>
      <c r="F1167" s="25">
        <v>7552</v>
      </c>
      <c r="G1167" s="40" t="s">
        <v>7593</v>
      </c>
      <c r="H1167" s="40" t="s">
        <v>4075</v>
      </c>
      <c r="I1167" s="8"/>
      <c r="J1167" s="40" t="s">
        <v>7618</v>
      </c>
      <c r="K1167" s="78">
        <f t="shared" ca="1" si="10"/>
        <v>52.280121180556307</v>
      </c>
      <c r="L1167" s="33">
        <v>43781</v>
      </c>
      <c r="M1167" s="43" t="s">
        <v>4</v>
      </c>
      <c r="N1167" s="21" t="s">
        <v>7645</v>
      </c>
      <c r="O1167" s="252" t="s">
        <v>1569</v>
      </c>
      <c r="P1167" s="43"/>
      <c r="Q1167" s="22"/>
      <c r="R1167" s="141"/>
      <c r="S1167" s="8"/>
      <c r="T1167" s="7"/>
      <c r="U1167" s="159" t="s">
        <v>7680</v>
      </c>
      <c r="V1167" s="22"/>
      <c r="W1167" s="93"/>
      <c r="X1167" s="22"/>
      <c r="Y1167" s="93"/>
      <c r="Z1167" s="159"/>
      <c r="AA1167" s="159"/>
      <c r="AB1167" s="110"/>
      <c r="AC1167" s="141"/>
      <c r="AD1167" s="22"/>
      <c r="AE1167" s="110"/>
      <c r="AF1167" s="22"/>
      <c r="AG1167" s="141"/>
      <c r="AH1167" s="212"/>
      <c r="AI1167" s="23"/>
      <c r="AJ1167" s="137"/>
      <c r="AK1167" s="23"/>
      <c r="AL1167" s="15"/>
    </row>
    <row r="1168" spans="1:40" x14ac:dyDescent="0.25">
      <c r="A1168" s="7">
        <v>26</v>
      </c>
      <c r="B1168" s="54" t="s">
        <v>34</v>
      </c>
      <c r="C1168" s="100">
        <v>69074601</v>
      </c>
      <c r="D1168" s="7"/>
      <c r="E1168" s="219">
        <v>43771.309027777781</v>
      </c>
      <c r="F1168" s="43" t="s">
        <v>4655</v>
      </c>
      <c r="G1168" s="8" t="s">
        <v>4682</v>
      </c>
      <c r="H1168" s="8" t="s">
        <v>224</v>
      </c>
      <c r="I1168" s="8"/>
      <c r="J1168" s="26" t="s">
        <v>4689</v>
      </c>
      <c r="K1168" s="78">
        <f t="shared" ca="1" si="10"/>
        <v>61.334287847217638</v>
      </c>
      <c r="L1168" s="33">
        <v>43773</v>
      </c>
      <c r="M1168" s="43" t="s">
        <v>4</v>
      </c>
      <c r="N1168" s="40" t="s">
        <v>6337</v>
      </c>
      <c r="O1168" s="191" t="s">
        <v>5937</v>
      </c>
      <c r="P1168" s="43" t="s">
        <v>1211</v>
      </c>
      <c r="Q1168" s="22">
        <v>43777</v>
      </c>
      <c r="R1168" s="141" t="s">
        <v>6465</v>
      </c>
      <c r="S1168" s="8" t="s">
        <v>1569</v>
      </c>
      <c r="T1168" s="7" t="s">
        <v>1569</v>
      </c>
      <c r="U1168" s="159" t="s">
        <v>7681</v>
      </c>
      <c r="V1168" s="70">
        <v>43780</v>
      </c>
      <c r="W1168" s="93" t="s">
        <v>5567</v>
      </c>
      <c r="X1168" s="70">
        <v>43778</v>
      </c>
      <c r="Y1168" s="141" t="s">
        <v>6466</v>
      </c>
      <c r="Z1168" s="70">
        <v>43778</v>
      </c>
      <c r="AA1168" s="141" t="s">
        <v>6466</v>
      </c>
      <c r="AB1168" s="110" t="s">
        <v>1569</v>
      </c>
      <c r="AC1168" s="141" t="s">
        <v>5938</v>
      </c>
      <c r="AD1168" s="22"/>
      <c r="AE1168" s="110"/>
      <c r="AF1168" s="110"/>
      <c r="AG1168" s="110"/>
      <c r="AH1168" s="22"/>
      <c r="AI1168" s="141"/>
      <c r="AJ1168" s="22"/>
      <c r="AK1168" s="20"/>
      <c r="AL1168" s="15"/>
    </row>
    <row r="1169" spans="1:38" x14ac:dyDescent="0.25">
      <c r="A1169" s="7">
        <v>27</v>
      </c>
      <c r="B1169" s="75" t="s">
        <v>2712</v>
      </c>
      <c r="C1169" s="96">
        <v>69077567</v>
      </c>
      <c r="D1169" s="7"/>
      <c r="E1169" s="219">
        <v>43771.440381944441</v>
      </c>
      <c r="F1169" s="96">
        <v>3898</v>
      </c>
      <c r="G1169" s="26" t="s">
        <v>6614</v>
      </c>
      <c r="H1169" s="26" t="s">
        <v>2998</v>
      </c>
      <c r="I1169" s="8"/>
      <c r="J1169" s="26" t="s">
        <v>6640</v>
      </c>
      <c r="K1169" s="78">
        <f t="shared" ca="1" si="10"/>
        <v>61.20293368055718</v>
      </c>
      <c r="L1169" s="33">
        <v>43777</v>
      </c>
      <c r="M1169" s="43" t="s">
        <v>4</v>
      </c>
      <c r="N1169" s="26" t="s">
        <v>6665</v>
      </c>
      <c r="O1169" s="26" t="s">
        <v>6680</v>
      </c>
      <c r="P1169" s="43"/>
      <c r="Q1169" s="22"/>
      <c r="R1169" s="141"/>
      <c r="S1169" s="8"/>
      <c r="T1169" s="7" t="s">
        <v>1569</v>
      </c>
      <c r="U1169" s="159" t="s">
        <v>7681</v>
      </c>
      <c r="V1169" s="93"/>
      <c r="W1169" s="93"/>
      <c r="X1169" s="22"/>
      <c r="Y1169" s="93"/>
      <c r="Z1169" s="159"/>
      <c r="AA1169" s="159"/>
      <c r="AB1169" s="110"/>
      <c r="AC1169" s="141"/>
      <c r="AD1169" s="22"/>
      <c r="AE1169" s="110"/>
      <c r="AF1169" s="22"/>
      <c r="AG1169" s="141"/>
      <c r="AH1169" s="212"/>
      <c r="AI1169" s="23"/>
      <c r="AJ1169" s="137"/>
      <c r="AK1169" s="23"/>
      <c r="AL1169" s="15"/>
    </row>
    <row r="1170" spans="1:38" x14ac:dyDescent="0.25">
      <c r="A1170" s="7">
        <v>29</v>
      </c>
      <c r="B1170" s="75" t="s">
        <v>2712</v>
      </c>
      <c r="C1170" s="24">
        <v>69079645</v>
      </c>
      <c r="D1170" s="7"/>
      <c r="E1170" s="30">
        <v>43771.549849537034</v>
      </c>
      <c r="F1170" s="25">
        <v>3302</v>
      </c>
      <c r="G1170" s="40" t="s">
        <v>5757</v>
      </c>
      <c r="H1170" s="40" t="s">
        <v>4410</v>
      </c>
      <c r="I1170" s="8"/>
      <c r="J1170" s="40" t="s">
        <v>4437</v>
      </c>
      <c r="K1170" s="78">
        <f t="shared" ca="1" si="10"/>
        <v>61.093466087964771</v>
      </c>
      <c r="L1170" s="33">
        <v>43775</v>
      </c>
      <c r="M1170" s="43" t="s">
        <v>4</v>
      </c>
      <c r="N1170" s="40" t="s">
        <v>6347</v>
      </c>
      <c r="O1170" s="40" t="s">
        <v>6347</v>
      </c>
      <c r="P1170" s="43" t="s">
        <v>1211</v>
      </c>
      <c r="Q1170" s="22">
        <v>43775</v>
      </c>
      <c r="R1170" s="141" t="s">
        <v>1235</v>
      </c>
      <c r="S1170" s="8"/>
      <c r="T1170" s="7" t="s">
        <v>1569</v>
      </c>
      <c r="U1170" s="159" t="s">
        <v>7681</v>
      </c>
      <c r="V1170" s="93"/>
      <c r="W1170" s="93"/>
      <c r="X1170" s="22"/>
      <c r="Y1170" s="93"/>
      <c r="Z1170" s="159"/>
      <c r="AA1170" s="159"/>
      <c r="AB1170" s="110"/>
      <c r="AC1170" s="141"/>
      <c r="AD1170" s="22"/>
      <c r="AE1170" s="110"/>
      <c r="AF1170" s="22"/>
      <c r="AG1170" s="141"/>
      <c r="AH1170" s="212"/>
      <c r="AI1170" s="23"/>
      <c r="AJ1170" s="137"/>
      <c r="AK1170" s="23"/>
      <c r="AL1170" s="15"/>
    </row>
    <row r="1171" spans="1:38" x14ac:dyDescent="0.25">
      <c r="A1171" s="7">
        <v>44</v>
      </c>
      <c r="B1171" s="75" t="s">
        <v>2712</v>
      </c>
      <c r="C1171" s="43">
        <v>69166055</v>
      </c>
      <c r="D1171" s="7"/>
      <c r="E1171" s="219">
        <v>43774.414398148147</v>
      </c>
      <c r="F1171" s="96">
        <v>2710</v>
      </c>
      <c r="G1171" s="26" t="s">
        <v>6097</v>
      </c>
      <c r="H1171" s="26" t="s">
        <v>6145</v>
      </c>
      <c r="I1171" s="8"/>
      <c r="J1171" s="26" t="s">
        <v>3328</v>
      </c>
      <c r="K1171" s="78">
        <f t="shared" ca="1" si="10"/>
        <v>58.228917476852075</v>
      </c>
      <c r="L1171" s="33">
        <v>43776</v>
      </c>
      <c r="M1171" s="43" t="s">
        <v>4</v>
      </c>
      <c r="N1171" s="26" t="s">
        <v>6241</v>
      </c>
      <c r="O1171" s="26" t="s">
        <v>6433</v>
      </c>
      <c r="P1171" s="43" t="s">
        <v>1211</v>
      </c>
      <c r="Q1171" s="22">
        <v>43776</v>
      </c>
      <c r="R1171" s="141" t="s">
        <v>6531</v>
      </c>
      <c r="S1171" s="8"/>
      <c r="T1171" s="7" t="s">
        <v>1569</v>
      </c>
      <c r="U1171" s="159" t="s">
        <v>7681</v>
      </c>
      <c r="V1171" s="93"/>
      <c r="W1171" s="93"/>
      <c r="X1171" s="22"/>
      <c r="Y1171" s="93"/>
      <c r="Z1171" s="159"/>
      <c r="AA1171" s="159"/>
      <c r="AB1171" s="110"/>
      <c r="AC1171" s="141"/>
      <c r="AD1171" s="22"/>
      <c r="AE1171" s="110"/>
      <c r="AF1171" s="22"/>
      <c r="AG1171" s="141"/>
      <c r="AH1171" s="212"/>
      <c r="AI1171" s="23"/>
      <c r="AJ1171" s="137"/>
      <c r="AK1171" s="23"/>
      <c r="AL1171" s="15"/>
    </row>
    <row r="1172" spans="1:38" x14ac:dyDescent="0.25">
      <c r="A1172" s="7">
        <v>52</v>
      </c>
      <c r="B1172" s="75" t="s">
        <v>34</v>
      </c>
      <c r="C1172" s="96">
        <v>69215891</v>
      </c>
      <c r="D1172" s="7"/>
      <c r="E1172" s="219">
        <v>43775.525763888887</v>
      </c>
      <c r="F1172" s="43" t="s">
        <v>6578</v>
      </c>
      <c r="G1172" s="26" t="s">
        <v>6604</v>
      </c>
      <c r="H1172" s="26" t="s">
        <v>6627</v>
      </c>
      <c r="I1172" s="8"/>
      <c r="J1172" s="26" t="s">
        <v>61</v>
      </c>
      <c r="K1172" s="78">
        <f t="shared" ca="1" si="10"/>
        <v>57.117551736111636</v>
      </c>
      <c r="L1172" s="33">
        <v>43777</v>
      </c>
      <c r="M1172" s="43" t="s">
        <v>4</v>
      </c>
      <c r="N1172" s="26"/>
      <c r="O1172" s="26" t="s">
        <v>6679</v>
      </c>
      <c r="P1172" s="43" t="s">
        <v>1219</v>
      </c>
      <c r="Q1172" s="22">
        <v>43781</v>
      </c>
      <c r="R1172" s="141" t="s">
        <v>6719</v>
      </c>
      <c r="S1172" s="8" t="s">
        <v>1569</v>
      </c>
      <c r="T1172" s="7" t="s">
        <v>5903</v>
      </c>
      <c r="U1172" s="159" t="s">
        <v>7681</v>
      </c>
      <c r="V1172" s="70">
        <v>43781</v>
      </c>
      <c r="W1172" s="93" t="s">
        <v>6750</v>
      </c>
      <c r="X1172" s="70">
        <v>43781</v>
      </c>
      <c r="Y1172" s="93" t="s">
        <v>6750</v>
      </c>
      <c r="Z1172" s="70">
        <v>43781</v>
      </c>
      <c r="AA1172" s="159" t="s">
        <v>6745</v>
      </c>
      <c r="AB1172" s="110"/>
      <c r="AC1172" s="141"/>
      <c r="AD1172" s="22"/>
      <c r="AE1172" s="110"/>
      <c r="AF1172" s="22"/>
      <c r="AG1172" s="141"/>
      <c r="AH1172" s="212"/>
      <c r="AI1172" s="23"/>
      <c r="AJ1172" s="137"/>
      <c r="AK1172" s="23"/>
      <c r="AL1172" s="15"/>
    </row>
    <row r="1173" spans="1:38" x14ac:dyDescent="0.25">
      <c r="A1173" s="7">
        <v>53</v>
      </c>
      <c r="B1173" s="75" t="s">
        <v>2712</v>
      </c>
      <c r="C1173" s="43">
        <v>69216073</v>
      </c>
      <c r="D1173" s="7"/>
      <c r="E1173" s="219">
        <v>43775.549409722225</v>
      </c>
      <c r="F1173" s="96">
        <v>8282</v>
      </c>
      <c r="G1173" s="26" t="s">
        <v>6605</v>
      </c>
      <c r="H1173" s="26" t="s">
        <v>503</v>
      </c>
      <c r="I1173" s="8"/>
      <c r="J1173" s="26" t="s">
        <v>6637</v>
      </c>
      <c r="K1173" s="78">
        <f t="shared" ca="1" si="10"/>
        <v>57.093905902773258</v>
      </c>
      <c r="L1173" s="33">
        <v>43777</v>
      </c>
      <c r="M1173" s="43" t="s">
        <v>4</v>
      </c>
      <c r="N1173" s="26"/>
      <c r="O1173" s="26" t="s">
        <v>6657</v>
      </c>
      <c r="P1173" s="43"/>
      <c r="Q1173" s="22"/>
      <c r="R1173" s="141"/>
      <c r="S1173" s="8"/>
      <c r="T1173" s="7" t="s">
        <v>1569</v>
      </c>
      <c r="U1173" s="159" t="s">
        <v>7681</v>
      </c>
      <c r="V1173" s="93"/>
      <c r="W1173" s="93"/>
      <c r="X1173" s="22"/>
      <c r="Y1173" s="93"/>
      <c r="Z1173" s="159"/>
      <c r="AA1173" s="159"/>
      <c r="AB1173" s="110"/>
      <c r="AC1173" s="141"/>
      <c r="AD1173" s="22"/>
      <c r="AE1173" s="110"/>
      <c r="AF1173" s="22"/>
      <c r="AG1173" s="141"/>
      <c r="AH1173" s="212"/>
      <c r="AI1173" s="23"/>
      <c r="AJ1173" s="137"/>
      <c r="AK1173" s="23"/>
      <c r="AL1173" s="15"/>
    </row>
    <row r="1174" spans="1:38" x14ac:dyDescent="0.25">
      <c r="A1174" s="7">
        <v>63</v>
      </c>
      <c r="B1174" s="75" t="s">
        <v>34</v>
      </c>
      <c r="C1174" s="53">
        <v>69257701</v>
      </c>
      <c r="D1174" s="7"/>
      <c r="E1174" s="242">
        <v>43776.561111111114</v>
      </c>
      <c r="F1174" s="53" t="s">
        <v>6803</v>
      </c>
      <c r="G1174" s="23" t="s">
        <v>6828</v>
      </c>
      <c r="H1174" s="164" t="s">
        <v>1798</v>
      </c>
      <c r="I1174" s="8"/>
      <c r="J1174" s="117" t="s">
        <v>1539</v>
      </c>
      <c r="K1174" s="78">
        <f t="shared" ca="1" si="10"/>
        <v>56.08220451388479</v>
      </c>
      <c r="L1174" s="33">
        <v>43780</v>
      </c>
      <c r="M1174" s="43" t="s">
        <v>4</v>
      </c>
      <c r="N1174" s="49" t="s">
        <v>6842</v>
      </c>
      <c r="O1174" s="49" t="s">
        <v>6857</v>
      </c>
      <c r="P1174" s="43" t="s">
        <v>1219</v>
      </c>
      <c r="Q1174" s="22">
        <v>43781</v>
      </c>
      <c r="R1174" s="141" t="s">
        <v>7432</v>
      </c>
      <c r="S1174" s="8"/>
      <c r="T1174" s="7" t="s">
        <v>1569</v>
      </c>
      <c r="U1174" s="159" t="s">
        <v>7681</v>
      </c>
      <c r="V1174" s="70">
        <v>43781</v>
      </c>
      <c r="W1174" s="93" t="s">
        <v>7437</v>
      </c>
      <c r="X1174" s="70"/>
      <c r="Y1174" s="93"/>
      <c r="Z1174" s="239"/>
      <c r="AA1174" s="159"/>
      <c r="AB1174" s="110"/>
      <c r="AC1174" s="141"/>
      <c r="AD1174" s="22"/>
      <c r="AE1174" s="110"/>
      <c r="AF1174" s="22"/>
      <c r="AG1174" s="141"/>
      <c r="AH1174" s="212"/>
      <c r="AI1174" s="23"/>
      <c r="AJ1174" s="137"/>
      <c r="AK1174" s="23"/>
      <c r="AL1174" s="15"/>
    </row>
    <row r="1175" spans="1:38" x14ac:dyDescent="0.25">
      <c r="A1175" s="7">
        <v>70</v>
      </c>
      <c r="B1175" s="75" t="s">
        <v>34</v>
      </c>
      <c r="C1175" s="53">
        <v>69326617</v>
      </c>
      <c r="D1175" s="7"/>
      <c r="E1175" s="242">
        <v>43777.957638888889</v>
      </c>
      <c r="F1175" s="243" t="s">
        <v>6812</v>
      </c>
      <c r="G1175" s="23" t="s">
        <v>6823</v>
      </c>
      <c r="H1175" s="164" t="s">
        <v>593</v>
      </c>
      <c r="I1175" s="8"/>
      <c r="J1175" s="117" t="s">
        <v>6837</v>
      </c>
      <c r="K1175" s="78">
        <f t="shared" ca="1" si="10"/>
        <v>54.685676736109599</v>
      </c>
      <c r="L1175" s="33">
        <v>43780</v>
      </c>
      <c r="M1175" s="43" t="s">
        <v>4</v>
      </c>
      <c r="N1175" s="119" t="s">
        <v>6851</v>
      </c>
      <c r="O1175" s="49" t="s">
        <v>6862</v>
      </c>
      <c r="P1175" s="43" t="s">
        <v>1211</v>
      </c>
      <c r="Q1175" s="22">
        <v>43778</v>
      </c>
      <c r="R1175" s="141" t="s">
        <v>7444</v>
      </c>
      <c r="S1175" s="8"/>
      <c r="T1175" s="7" t="s">
        <v>1569</v>
      </c>
      <c r="U1175" s="159" t="s">
        <v>7681</v>
      </c>
      <c r="V1175" s="70">
        <v>43780</v>
      </c>
      <c r="W1175" s="93" t="s">
        <v>7446</v>
      </c>
      <c r="X1175" s="70"/>
      <c r="Y1175" s="93"/>
      <c r="Z1175" s="239"/>
      <c r="AA1175" s="159"/>
      <c r="AB1175" s="110"/>
      <c r="AC1175" s="141"/>
      <c r="AD1175" s="22"/>
      <c r="AE1175" s="110"/>
      <c r="AF1175" s="22"/>
      <c r="AG1175" s="141"/>
      <c r="AH1175" s="212"/>
      <c r="AI1175" s="23"/>
      <c r="AJ1175" s="137"/>
      <c r="AK1175" s="23"/>
      <c r="AL1175" s="15"/>
    </row>
    <row r="1176" spans="1:38" x14ac:dyDescent="0.25">
      <c r="A1176" s="7">
        <v>124</v>
      </c>
      <c r="B1176" s="253" t="s">
        <v>2712</v>
      </c>
      <c r="C1176" s="267">
        <v>69356571</v>
      </c>
      <c r="D1176" s="7"/>
      <c r="E1176" s="242">
        <v>43779.332696759258</v>
      </c>
      <c r="F1176" s="267">
        <v>5984</v>
      </c>
      <c r="G1176" s="117" t="s">
        <v>7074</v>
      </c>
      <c r="H1176" s="117" t="s">
        <v>2951</v>
      </c>
      <c r="I1176" s="8"/>
      <c r="J1176" s="117" t="s">
        <v>7181</v>
      </c>
      <c r="K1176" s="78">
        <f t="shared" ca="1" si="10"/>
        <v>53.310618865740253</v>
      </c>
      <c r="L1176" s="33">
        <v>43780</v>
      </c>
      <c r="M1176" s="43" t="s">
        <v>4</v>
      </c>
      <c r="N1176" s="117" t="s">
        <v>7287</v>
      </c>
      <c r="O1176" s="49" t="s">
        <v>1569</v>
      </c>
      <c r="P1176" s="43"/>
      <c r="Q1176" s="22"/>
      <c r="R1176" s="141"/>
      <c r="S1176" s="8"/>
      <c r="T1176" s="7" t="s">
        <v>1569</v>
      </c>
      <c r="U1176" s="159" t="s">
        <v>7681</v>
      </c>
      <c r="V1176" s="93"/>
      <c r="W1176" s="93"/>
      <c r="X1176" s="70"/>
      <c r="Y1176" s="93"/>
      <c r="Z1176" s="239"/>
      <c r="AA1176" s="159"/>
      <c r="AB1176" s="110"/>
      <c r="AC1176" s="141"/>
      <c r="AD1176" s="22"/>
      <c r="AE1176" s="110"/>
      <c r="AF1176" s="22"/>
      <c r="AG1176" s="141"/>
      <c r="AH1176" s="212"/>
      <c r="AI1176" s="23"/>
      <c r="AJ1176" s="137"/>
      <c r="AK1176" s="23"/>
      <c r="AL1176" s="15"/>
    </row>
    <row r="1177" spans="1:38" x14ac:dyDescent="0.25">
      <c r="A1177" s="7">
        <v>126</v>
      </c>
      <c r="B1177" s="253" t="s">
        <v>22</v>
      </c>
      <c r="C1177" s="267">
        <v>69359859</v>
      </c>
      <c r="D1177" s="7"/>
      <c r="E1177" s="242">
        <v>43779.529861111114</v>
      </c>
      <c r="F1177" s="267">
        <v>3293</v>
      </c>
      <c r="G1177" s="117" t="s">
        <v>7077</v>
      </c>
      <c r="H1177" s="117" t="s">
        <v>2951</v>
      </c>
      <c r="I1177" s="8"/>
      <c r="J1177" s="117" t="s">
        <v>7184</v>
      </c>
      <c r="K1177" s="78">
        <f t="shared" ca="1" si="10"/>
        <v>53.11345451388479</v>
      </c>
      <c r="L1177" s="33">
        <v>43780</v>
      </c>
      <c r="M1177" s="43" t="s">
        <v>4</v>
      </c>
      <c r="N1177" s="117" t="s">
        <v>7290</v>
      </c>
      <c r="O1177" s="49" t="s">
        <v>1569</v>
      </c>
      <c r="P1177" s="43" t="s">
        <v>1211</v>
      </c>
      <c r="Q1177" s="22">
        <v>43780</v>
      </c>
      <c r="R1177" s="141"/>
      <c r="S1177" s="8" t="s">
        <v>1569</v>
      </c>
      <c r="T1177" s="7" t="s">
        <v>1569</v>
      </c>
      <c r="U1177" s="159" t="s">
        <v>7681</v>
      </c>
      <c r="V1177" s="225">
        <v>43781</v>
      </c>
      <c r="W1177" s="93" t="s">
        <v>7517</v>
      </c>
      <c r="X1177" s="70"/>
      <c r="Y1177" s="93"/>
      <c r="Z1177" s="239"/>
      <c r="AA1177" s="159"/>
      <c r="AB1177" s="110"/>
      <c r="AC1177" s="141"/>
      <c r="AD1177" s="22"/>
      <c r="AE1177" s="110"/>
      <c r="AF1177" s="22"/>
      <c r="AG1177" s="141"/>
      <c r="AH1177" s="212"/>
      <c r="AI1177" s="23"/>
      <c r="AJ1177" s="137"/>
      <c r="AK1177" s="23"/>
      <c r="AL1177" s="15"/>
    </row>
    <row r="1178" spans="1:38" x14ac:dyDescent="0.25">
      <c r="A1178" s="7">
        <v>127</v>
      </c>
      <c r="B1178" s="253" t="s">
        <v>2712</v>
      </c>
      <c r="C1178" s="267">
        <v>69362211</v>
      </c>
      <c r="D1178" s="7"/>
      <c r="E1178" s="242">
        <v>43779.66574074074</v>
      </c>
      <c r="F1178" s="267">
        <v>6537</v>
      </c>
      <c r="G1178" s="117" t="s">
        <v>5236</v>
      </c>
      <c r="H1178" s="117" t="s">
        <v>1798</v>
      </c>
      <c r="I1178" s="8"/>
      <c r="J1178" s="117" t="s">
        <v>7185</v>
      </c>
      <c r="K1178" s="78">
        <f t="shared" ca="1" si="10"/>
        <v>52.977574884258502</v>
      </c>
      <c r="L1178" s="33">
        <v>43780</v>
      </c>
      <c r="M1178" s="43" t="s">
        <v>4</v>
      </c>
      <c r="N1178" s="117" t="s">
        <v>7291</v>
      </c>
      <c r="O1178" s="49" t="s">
        <v>1569</v>
      </c>
      <c r="P1178" s="43"/>
      <c r="Q1178" s="22"/>
      <c r="R1178" s="141"/>
      <c r="S1178" s="8"/>
      <c r="T1178" s="7" t="s">
        <v>1569</v>
      </c>
      <c r="U1178" s="159" t="s">
        <v>7681</v>
      </c>
      <c r="V1178" s="93"/>
      <c r="W1178" s="93"/>
      <c r="X1178" s="70"/>
      <c r="Y1178" s="93"/>
      <c r="Z1178" s="239"/>
      <c r="AA1178" s="159"/>
      <c r="AB1178" s="110"/>
      <c r="AC1178" s="141"/>
      <c r="AD1178" s="22"/>
      <c r="AE1178" s="110"/>
      <c r="AF1178" s="22"/>
      <c r="AG1178" s="141"/>
      <c r="AH1178" s="212"/>
      <c r="AI1178" s="23"/>
      <c r="AJ1178" s="137"/>
      <c r="AK1178" s="23"/>
      <c r="AL1178" s="15"/>
    </row>
    <row r="1179" spans="1:38" x14ac:dyDescent="0.25">
      <c r="A1179" s="7">
        <v>152</v>
      </c>
      <c r="B1179" s="253" t="s">
        <v>59</v>
      </c>
      <c r="C1179" s="267">
        <v>69247141</v>
      </c>
      <c r="D1179" s="7"/>
      <c r="E1179" s="242">
        <v>43776.134988425925</v>
      </c>
      <c r="F1179" s="53" t="s">
        <v>6991</v>
      </c>
      <c r="G1179" s="117" t="s">
        <v>7105</v>
      </c>
      <c r="H1179" s="117" t="s">
        <v>1798</v>
      </c>
      <c r="I1179" s="8"/>
      <c r="J1179" s="117" t="s">
        <v>7203</v>
      </c>
      <c r="K1179" s="78">
        <f t="shared" ca="1" si="10"/>
        <v>56.508327199073392</v>
      </c>
      <c r="L1179" s="33">
        <v>43780</v>
      </c>
      <c r="M1179" s="43" t="s">
        <v>4</v>
      </c>
      <c r="N1179" s="117" t="s">
        <v>7323</v>
      </c>
      <c r="O1179" s="49" t="s">
        <v>6673</v>
      </c>
      <c r="P1179" s="43" t="s">
        <v>1211</v>
      </c>
      <c r="Q1179" s="22">
        <v>43780</v>
      </c>
      <c r="R1179" s="141"/>
      <c r="S1179" s="8" t="s">
        <v>1569</v>
      </c>
      <c r="T1179" s="7" t="s">
        <v>1569</v>
      </c>
      <c r="U1179" s="159" t="s">
        <v>7681</v>
      </c>
      <c r="V1179" s="225">
        <v>43780</v>
      </c>
      <c r="W1179" s="93" t="s">
        <v>5623</v>
      </c>
      <c r="X1179" s="70"/>
      <c r="Y1179" s="93"/>
      <c r="Z1179" s="239"/>
      <c r="AA1179" s="159"/>
      <c r="AB1179" s="110"/>
      <c r="AC1179" s="141"/>
      <c r="AD1179" s="22"/>
      <c r="AE1179" s="110"/>
      <c r="AF1179" s="22"/>
      <c r="AG1179" s="141"/>
      <c r="AH1179" s="212"/>
      <c r="AI1179" s="23"/>
      <c r="AJ1179" s="137"/>
      <c r="AK1179" s="23"/>
      <c r="AL1179" s="15"/>
    </row>
    <row r="1180" spans="1:38" x14ac:dyDescent="0.25">
      <c r="A1180" s="7">
        <v>161</v>
      </c>
      <c r="B1180" s="253" t="s">
        <v>59</v>
      </c>
      <c r="C1180" s="267">
        <v>69317097</v>
      </c>
      <c r="D1180" s="7"/>
      <c r="E1180" s="242">
        <v>43777.779189814813</v>
      </c>
      <c r="F1180" s="53" t="s">
        <v>7002</v>
      </c>
      <c r="G1180" s="117" t="s">
        <v>7117</v>
      </c>
      <c r="H1180" s="117" t="s">
        <v>1798</v>
      </c>
      <c r="I1180" s="8"/>
      <c r="J1180" s="117" t="s">
        <v>314</v>
      </c>
      <c r="K1180" s="78">
        <f t="shared" ca="1" si="10"/>
        <v>54.864125810185215</v>
      </c>
      <c r="L1180" s="33">
        <v>43780</v>
      </c>
      <c r="M1180" s="43" t="s">
        <v>4</v>
      </c>
      <c r="N1180" s="117" t="s">
        <v>7336</v>
      </c>
      <c r="O1180" s="49" t="s">
        <v>7401</v>
      </c>
      <c r="P1180" s="43" t="s">
        <v>1211</v>
      </c>
      <c r="Q1180" s="22">
        <v>43780</v>
      </c>
      <c r="R1180" s="141"/>
      <c r="S1180" s="8" t="s">
        <v>1569</v>
      </c>
      <c r="T1180" s="7" t="s">
        <v>1569</v>
      </c>
      <c r="U1180" s="159" t="s">
        <v>7681</v>
      </c>
      <c r="V1180" s="225">
        <v>43781</v>
      </c>
      <c r="W1180" s="93" t="s">
        <v>5623</v>
      </c>
      <c r="X1180" s="70"/>
      <c r="Y1180" s="93"/>
      <c r="Z1180" s="239"/>
      <c r="AA1180" s="159"/>
      <c r="AB1180" s="110"/>
      <c r="AC1180" s="141"/>
      <c r="AD1180" s="22"/>
      <c r="AE1180" s="110"/>
      <c r="AF1180" s="22"/>
      <c r="AG1180" s="141"/>
      <c r="AH1180" s="212"/>
      <c r="AI1180" s="23"/>
      <c r="AJ1180" s="137"/>
      <c r="AK1180" s="23"/>
      <c r="AL1180" s="15"/>
    </row>
    <row r="1181" spans="1:38" x14ac:dyDescent="0.25">
      <c r="A1181" s="7">
        <v>167</v>
      </c>
      <c r="B1181" s="253" t="s">
        <v>59</v>
      </c>
      <c r="C1181" s="267">
        <v>69345257</v>
      </c>
      <c r="D1181" s="7"/>
      <c r="E1181" s="242">
        <v>43778.758634259262</v>
      </c>
      <c r="F1181" s="53" t="s">
        <v>7004</v>
      </c>
      <c r="G1181" s="117" t="s">
        <v>7122</v>
      </c>
      <c r="H1181" s="117" t="s">
        <v>79</v>
      </c>
      <c r="I1181" s="8"/>
      <c r="J1181" s="117" t="s">
        <v>7214</v>
      </c>
      <c r="K1181" s="78">
        <f t="shared" ca="1" si="10"/>
        <v>53.884681365736469</v>
      </c>
      <c r="L1181" s="33">
        <v>43780</v>
      </c>
      <c r="M1181" s="43" t="s">
        <v>4</v>
      </c>
      <c r="N1181" s="117" t="s">
        <v>7342</v>
      </c>
      <c r="O1181" s="49" t="s">
        <v>7398</v>
      </c>
      <c r="P1181" s="43" t="s">
        <v>1211</v>
      </c>
      <c r="Q1181" s="22">
        <v>43780</v>
      </c>
      <c r="R1181" s="141"/>
      <c r="S1181" s="8" t="s">
        <v>2930</v>
      </c>
      <c r="T1181" s="7" t="s">
        <v>1569</v>
      </c>
      <c r="U1181" s="159" t="s">
        <v>7681</v>
      </c>
      <c r="V1181" s="225">
        <v>43780</v>
      </c>
      <c r="W1181" s="93" t="s">
        <v>4193</v>
      </c>
      <c r="X1181" s="70"/>
      <c r="Y1181" s="93"/>
      <c r="Z1181" s="239"/>
      <c r="AA1181" s="159"/>
      <c r="AB1181" s="110"/>
      <c r="AC1181" s="141"/>
      <c r="AD1181" s="22"/>
      <c r="AE1181" s="110"/>
      <c r="AF1181" s="114"/>
      <c r="AG1181" s="213"/>
      <c r="AH1181" s="238"/>
      <c r="AI1181" s="88"/>
      <c r="AJ1181" s="105"/>
      <c r="AK1181" s="88"/>
      <c r="AL1181" s="15"/>
    </row>
    <row r="1182" spans="1:38" x14ac:dyDescent="0.25">
      <c r="A1182" s="7">
        <v>168</v>
      </c>
      <c r="B1182" s="253" t="s">
        <v>59</v>
      </c>
      <c r="C1182" s="267">
        <v>69359845</v>
      </c>
      <c r="D1182" s="7"/>
      <c r="E1182" s="242">
        <v>43779.527511574073</v>
      </c>
      <c r="F1182" s="53" t="s">
        <v>6999</v>
      </c>
      <c r="G1182" s="117" t="s">
        <v>7114</v>
      </c>
      <c r="H1182" s="117" t="s">
        <v>1798</v>
      </c>
      <c r="I1182" s="8"/>
      <c r="J1182" s="117" t="s">
        <v>1527</v>
      </c>
      <c r="K1182" s="78">
        <f t="shared" ca="1" si="10"/>
        <v>53.115804050925362</v>
      </c>
      <c r="L1182" s="33">
        <v>43780</v>
      </c>
      <c r="M1182" s="43" t="s">
        <v>4</v>
      </c>
      <c r="N1182" s="117" t="s">
        <v>7343</v>
      </c>
      <c r="O1182" s="49" t="s">
        <v>2594</v>
      </c>
      <c r="P1182" s="43" t="s">
        <v>1211</v>
      </c>
      <c r="Q1182" s="22">
        <v>43780</v>
      </c>
      <c r="R1182" s="141"/>
      <c r="S1182" s="8" t="s">
        <v>1569</v>
      </c>
      <c r="T1182" s="7" t="s">
        <v>1569</v>
      </c>
      <c r="U1182" s="159" t="s">
        <v>7681</v>
      </c>
      <c r="V1182" s="225">
        <v>43780</v>
      </c>
      <c r="W1182" s="93" t="s">
        <v>7493</v>
      </c>
      <c r="X1182" s="70"/>
      <c r="Y1182" s="93"/>
      <c r="Z1182" s="239"/>
      <c r="AA1182" s="159"/>
      <c r="AB1182" s="110"/>
      <c r="AC1182" s="141"/>
      <c r="AD1182" s="22"/>
      <c r="AE1182" s="110"/>
      <c r="AF1182" s="114"/>
      <c r="AG1182" s="213"/>
      <c r="AH1182" s="238"/>
      <c r="AI1182" s="88"/>
      <c r="AJ1182" s="105"/>
      <c r="AK1182" s="88"/>
      <c r="AL1182" s="15"/>
    </row>
    <row r="1183" spans="1:38" x14ac:dyDescent="0.25">
      <c r="A1183" s="7">
        <v>170</v>
      </c>
      <c r="B1183" s="75" t="s">
        <v>2710</v>
      </c>
      <c r="C1183" s="43">
        <v>69359613</v>
      </c>
      <c r="D1183" s="7"/>
      <c r="E1183" s="210">
        <v>43779.511307870373</v>
      </c>
      <c r="F1183" s="211">
        <v>280</v>
      </c>
      <c r="G1183" s="190" t="s">
        <v>7574</v>
      </c>
      <c r="H1183" s="190" t="s">
        <v>129</v>
      </c>
      <c r="I1183" s="8"/>
      <c r="J1183" s="190" t="s">
        <v>7609</v>
      </c>
      <c r="K1183" s="78">
        <f t="shared" ca="1" si="10"/>
        <v>53.132007754626102</v>
      </c>
      <c r="L1183" s="33">
        <v>43781</v>
      </c>
      <c r="M1183" s="43" t="s">
        <v>4</v>
      </c>
      <c r="N1183" s="287" t="s">
        <v>7631</v>
      </c>
      <c r="O1183" s="190" t="s">
        <v>7660</v>
      </c>
      <c r="P1183" s="43"/>
      <c r="Q1183" s="22"/>
      <c r="R1183" s="141"/>
      <c r="S1183" s="8"/>
      <c r="T1183" s="7"/>
      <c r="U1183" s="159" t="s">
        <v>7681</v>
      </c>
      <c r="V1183" s="22"/>
      <c r="W1183" s="93"/>
      <c r="X1183" s="22"/>
      <c r="Y1183" s="93"/>
      <c r="Z1183" s="159"/>
      <c r="AA1183" s="159"/>
      <c r="AB1183" s="110"/>
      <c r="AC1183" s="141"/>
      <c r="AD1183" s="22"/>
      <c r="AE1183" s="110"/>
      <c r="AF1183" s="114"/>
      <c r="AG1183" s="213"/>
      <c r="AH1183" s="238"/>
      <c r="AI1183" s="88"/>
      <c r="AJ1183" s="105"/>
      <c r="AK1183" s="88"/>
      <c r="AL1183" s="15"/>
    </row>
    <row r="1184" spans="1:38" x14ac:dyDescent="0.25">
      <c r="A1184" s="7">
        <v>171</v>
      </c>
      <c r="B1184" s="75" t="s">
        <v>1739</v>
      </c>
      <c r="C1184" s="43">
        <v>69344795</v>
      </c>
      <c r="D1184" s="7"/>
      <c r="E1184" s="210">
        <v>43778.745358796295</v>
      </c>
      <c r="F1184" s="290">
        <v>13550</v>
      </c>
      <c r="G1184" s="190" t="s">
        <v>7575</v>
      </c>
      <c r="H1184" s="190" t="s">
        <v>4410</v>
      </c>
      <c r="I1184" s="8"/>
      <c r="J1184" s="291" t="s">
        <v>7610</v>
      </c>
      <c r="K1184" s="78">
        <f t="shared" ca="1" si="10"/>
        <v>53.897956828703173</v>
      </c>
      <c r="L1184" s="33">
        <v>43781</v>
      </c>
      <c r="M1184" s="43" t="s">
        <v>4</v>
      </c>
      <c r="N1184" s="287" t="s">
        <v>7632</v>
      </c>
      <c r="O1184" s="190" t="s">
        <v>7661</v>
      </c>
      <c r="P1184" s="43"/>
      <c r="Q1184" s="22"/>
      <c r="R1184" s="141"/>
      <c r="S1184" s="8"/>
      <c r="T1184" s="7"/>
      <c r="U1184" s="159" t="s">
        <v>7681</v>
      </c>
      <c r="V1184" s="22"/>
      <c r="W1184" s="93"/>
      <c r="X1184" s="22"/>
      <c r="Y1184" s="93"/>
      <c r="Z1184" s="159"/>
      <c r="AA1184" s="159"/>
      <c r="AB1184" s="110"/>
      <c r="AC1184" s="141"/>
      <c r="AD1184" s="22"/>
      <c r="AE1184" s="110"/>
      <c r="AF1184" s="114"/>
      <c r="AG1184" s="213"/>
      <c r="AH1184" s="238"/>
      <c r="AI1184" s="88"/>
      <c r="AJ1184" s="105"/>
      <c r="AK1184" s="88"/>
      <c r="AL1184" s="15"/>
    </row>
    <row r="1185" spans="1:44" x14ac:dyDescent="0.25">
      <c r="A1185" s="7">
        <v>183</v>
      </c>
      <c r="B1185" s="54" t="s">
        <v>63</v>
      </c>
      <c r="C1185" s="24">
        <v>69362177</v>
      </c>
      <c r="D1185" s="7"/>
      <c r="E1185" s="250">
        <v>43779.664351851854</v>
      </c>
      <c r="F1185" s="27" t="s">
        <v>7558</v>
      </c>
      <c r="G1185" s="252" t="s">
        <v>7587</v>
      </c>
      <c r="H1185" s="252" t="s">
        <v>129</v>
      </c>
      <c r="I1185" s="8"/>
      <c r="J1185" s="252" t="s">
        <v>872</v>
      </c>
      <c r="K1185" s="78">
        <f t="shared" ca="1" si="10"/>
        <v>52.978963773144642</v>
      </c>
      <c r="L1185" s="33">
        <v>43781</v>
      </c>
      <c r="M1185" s="43" t="s">
        <v>4</v>
      </c>
      <c r="N1185" s="288" t="s">
        <v>7639</v>
      </c>
      <c r="O1185" s="252" t="s">
        <v>7671</v>
      </c>
      <c r="P1185" s="43"/>
      <c r="Q1185" s="22"/>
      <c r="R1185" s="141"/>
      <c r="S1185" s="8"/>
      <c r="T1185" s="7"/>
      <c r="U1185" s="159" t="s">
        <v>7681</v>
      </c>
      <c r="V1185" s="22"/>
      <c r="W1185" s="93"/>
      <c r="X1185" s="22"/>
      <c r="Y1185" s="93"/>
      <c r="Z1185" s="159"/>
      <c r="AA1185" s="159"/>
      <c r="AB1185" s="110"/>
      <c r="AC1185" s="141"/>
      <c r="AD1185" s="22"/>
      <c r="AE1185" s="110"/>
      <c r="AF1185" s="114"/>
      <c r="AG1185" s="213"/>
      <c r="AH1185" s="238"/>
      <c r="AI1185" s="88"/>
      <c r="AJ1185" s="105"/>
      <c r="AK1185" s="88"/>
      <c r="AL1185" s="15"/>
    </row>
    <row r="1186" spans="1:44" x14ac:dyDescent="0.25">
      <c r="A1186" s="7">
        <v>159</v>
      </c>
      <c r="B1186" s="253" t="s">
        <v>59</v>
      </c>
      <c r="C1186" s="267">
        <v>69302507</v>
      </c>
      <c r="D1186" s="7"/>
      <c r="E1186" s="242">
        <v>43777.556944444441</v>
      </c>
      <c r="F1186" s="53" t="s">
        <v>6999</v>
      </c>
      <c r="G1186" s="117" t="s">
        <v>7114</v>
      </c>
      <c r="H1186" s="117" t="s">
        <v>1798</v>
      </c>
      <c r="I1186" s="8"/>
      <c r="J1186" s="117" t="s">
        <v>7208</v>
      </c>
      <c r="K1186" s="78">
        <f t="shared" ca="1" si="10"/>
        <v>55.086371180557762</v>
      </c>
      <c r="L1186" s="33">
        <v>43780</v>
      </c>
      <c r="M1186" s="43" t="s">
        <v>4</v>
      </c>
      <c r="N1186" s="117" t="s">
        <v>7333</v>
      </c>
      <c r="O1186" s="49" t="s">
        <v>1569</v>
      </c>
      <c r="P1186" s="43" t="s">
        <v>1211</v>
      </c>
      <c r="Q1186" s="22">
        <v>43780</v>
      </c>
      <c r="R1186" s="141" t="s">
        <v>1337</v>
      </c>
      <c r="S1186" s="8" t="s">
        <v>1569</v>
      </c>
      <c r="T1186" s="7" t="s">
        <v>1569</v>
      </c>
      <c r="U1186" s="159" t="s">
        <v>7681</v>
      </c>
      <c r="V1186" s="225">
        <v>43780</v>
      </c>
      <c r="W1186" s="93" t="s">
        <v>5623</v>
      </c>
      <c r="X1186" s="70"/>
      <c r="Y1186" s="93"/>
      <c r="Z1186" s="239"/>
      <c r="AA1186" s="159"/>
      <c r="AB1186" s="110"/>
      <c r="AC1186" s="141"/>
      <c r="AD1186" s="22"/>
      <c r="AE1186" s="110"/>
      <c r="AF1186" s="114"/>
      <c r="AG1186" s="213"/>
      <c r="AH1186" s="238"/>
      <c r="AI1186" s="88"/>
      <c r="AJ1186" s="105"/>
      <c r="AK1186" s="88"/>
      <c r="AL1186" s="15"/>
    </row>
    <row r="1187" spans="1:44" x14ac:dyDescent="0.25">
      <c r="A1187" s="7">
        <v>171</v>
      </c>
      <c r="B1187" s="54" t="s">
        <v>500</v>
      </c>
      <c r="C1187" s="25">
        <v>69374259</v>
      </c>
      <c r="D1187" s="7"/>
      <c r="E1187" s="30" t="s">
        <v>7534</v>
      </c>
      <c r="F1187" s="24" t="s">
        <v>7565</v>
      </c>
      <c r="G1187" s="40" t="s">
        <v>7565</v>
      </c>
      <c r="H1187" s="40" t="s">
        <v>7606</v>
      </c>
      <c r="I1187" s="8" t="e">
        <v>#N/A</v>
      </c>
      <c r="J1187" s="40" t="s">
        <v>7619</v>
      </c>
      <c r="K1187" s="78">
        <f t="shared" ca="1" si="10"/>
        <v>52.19609340277384</v>
      </c>
      <c r="L1187" s="33">
        <v>43781</v>
      </c>
      <c r="M1187" s="43" t="s">
        <v>4</v>
      </c>
      <c r="N1187" s="21" t="s">
        <v>7647</v>
      </c>
      <c r="O1187" s="252" t="s">
        <v>7371</v>
      </c>
      <c r="P1187" s="43"/>
      <c r="Q1187" s="22"/>
      <c r="R1187" s="141"/>
      <c r="S1187" s="8"/>
      <c r="T1187" s="7"/>
      <c r="U1187" s="159" t="s">
        <v>7684</v>
      </c>
      <c r="V1187" s="22"/>
      <c r="W1187" s="93"/>
      <c r="X1187" s="22"/>
      <c r="Y1187" s="93"/>
      <c r="Z1187" s="159"/>
      <c r="AA1187" s="159"/>
      <c r="AB1187" s="110"/>
      <c r="AC1187" s="141"/>
      <c r="AD1187" s="22"/>
      <c r="AE1187" s="110"/>
      <c r="AF1187" s="114"/>
      <c r="AG1187" s="213"/>
      <c r="AH1187" s="238"/>
      <c r="AI1187" s="88"/>
      <c r="AJ1187" s="105"/>
      <c r="AK1187" s="88"/>
      <c r="AL1187" s="15"/>
    </row>
    <row r="1188" spans="1:44" x14ac:dyDescent="0.25">
      <c r="A1188" s="7">
        <v>134</v>
      </c>
      <c r="B1188" s="253" t="s">
        <v>59</v>
      </c>
      <c r="C1188" s="267">
        <v>69152415</v>
      </c>
      <c r="D1188" s="7"/>
      <c r="E1188" s="242">
        <v>43773.935555555552</v>
      </c>
      <c r="F1188" s="53" t="s">
        <v>6987</v>
      </c>
      <c r="G1188" s="117" t="s">
        <v>7097</v>
      </c>
      <c r="H1188" s="117" t="s">
        <v>503</v>
      </c>
      <c r="I1188" s="8" t="s">
        <v>503</v>
      </c>
      <c r="J1188" s="117" t="s">
        <v>203</v>
      </c>
      <c r="K1188" s="78">
        <f t="shared" ca="1" si="10"/>
        <v>58.707760069446522</v>
      </c>
      <c r="L1188" s="33">
        <v>43780</v>
      </c>
      <c r="M1188" s="43" t="s">
        <v>4</v>
      </c>
      <c r="N1188" s="117" t="s">
        <v>7315</v>
      </c>
      <c r="O1188" s="49" t="s">
        <v>1569</v>
      </c>
      <c r="P1188" s="43" t="s">
        <v>1219</v>
      </c>
      <c r="Q1188" s="22" t="s">
        <v>1569</v>
      </c>
      <c r="R1188" s="141" t="s">
        <v>7525</v>
      </c>
      <c r="S1188" s="8" t="s">
        <v>1569</v>
      </c>
      <c r="T1188" s="7" t="s">
        <v>1569</v>
      </c>
      <c r="U1188" s="159" t="s">
        <v>7685</v>
      </c>
      <c r="V1188" s="225">
        <v>43780</v>
      </c>
      <c r="W1188" s="93" t="s">
        <v>5623</v>
      </c>
      <c r="X1188" s="70"/>
      <c r="Y1188" s="93"/>
      <c r="Z1188" s="239"/>
      <c r="AA1188" s="159"/>
      <c r="AB1188" s="110"/>
      <c r="AC1188" s="141"/>
      <c r="AD1188" s="22"/>
      <c r="AE1188" s="110"/>
      <c r="AF1188" s="114"/>
      <c r="AG1188" s="213"/>
      <c r="AH1188" s="238"/>
      <c r="AI1188" s="88"/>
      <c r="AJ1188" s="105"/>
      <c r="AK1188" s="88"/>
      <c r="AL1188" s="15"/>
    </row>
    <row r="1189" spans="1:44" x14ac:dyDescent="0.25">
      <c r="A1189" s="7">
        <v>4</v>
      </c>
      <c r="B1189" s="75" t="s">
        <v>34</v>
      </c>
      <c r="C1189" s="161">
        <v>68654001</v>
      </c>
      <c r="D1189" s="7"/>
      <c r="E1189" s="30">
        <v>43759.542361111111</v>
      </c>
      <c r="F1189" s="24" t="s">
        <v>3672</v>
      </c>
      <c r="G1189" s="40" t="s">
        <v>6469</v>
      </c>
      <c r="H1189" s="40" t="s">
        <v>6308</v>
      </c>
      <c r="I1189" s="8" t="s">
        <v>42</v>
      </c>
      <c r="J1189" s="20"/>
      <c r="K1189" s="78">
        <f t="shared" ca="1" si="10"/>
        <v>73.1009545138877</v>
      </c>
      <c r="L1189" s="33">
        <v>43769</v>
      </c>
      <c r="M1189" s="7" t="s">
        <v>1209</v>
      </c>
      <c r="N1189" s="191" t="s">
        <v>6309</v>
      </c>
      <c r="O1189" s="191" t="s">
        <v>6412</v>
      </c>
      <c r="P1189" s="43" t="s">
        <v>1211</v>
      </c>
      <c r="Q1189" s="33">
        <v>43769</v>
      </c>
      <c r="R1189" s="8" t="s">
        <v>6449</v>
      </c>
      <c r="S1189" s="8" t="s">
        <v>2930</v>
      </c>
      <c r="T1189" s="7" t="s">
        <v>5903</v>
      </c>
      <c r="U1189" s="159"/>
      <c r="V1189" s="240" t="s">
        <v>7705</v>
      </c>
      <c r="W1189" s="240" t="s">
        <v>7706</v>
      </c>
      <c r="X1189" s="256" t="s">
        <v>1569</v>
      </c>
      <c r="Y1189" s="159" t="s">
        <v>6467</v>
      </c>
      <c r="Z1189" s="256" t="s">
        <v>1569</v>
      </c>
      <c r="AA1189" s="159" t="s">
        <v>6467</v>
      </c>
      <c r="AB1189" s="239" t="s">
        <v>1569</v>
      </c>
      <c r="AC1189" s="159" t="s">
        <v>6467</v>
      </c>
      <c r="AD1189" s="22">
        <v>43776</v>
      </c>
      <c r="AE1189" s="141" t="s">
        <v>6453</v>
      </c>
      <c r="AF1189" s="22">
        <v>43776</v>
      </c>
      <c r="AG1189" s="141" t="s">
        <v>6310</v>
      </c>
      <c r="AH1189" s="114">
        <v>43776</v>
      </c>
      <c r="AI1189" s="213" t="s">
        <v>6310</v>
      </c>
      <c r="AJ1189" s="114">
        <v>43772</v>
      </c>
      <c r="AK1189" s="213" t="s">
        <v>6311</v>
      </c>
      <c r="AL1189" s="114"/>
      <c r="AM1189" s="140" t="s">
        <v>4154</v>
      </c>
      <c r="AN1189" s="138"/>
      <c r="AO1189" s="139"/>
      <c r="AP1189" s="140"/>
      <c r="AQ1189" s="114"/>
      <c r="AR1189" s="115"/>
    </row>
    <row r="1190" spans="1:44" x14ac:dyDescent="0.25">
      <c r="A1190" s="7">
        <v>5</v>
      </c>
      <c r="B1190" s="75" t="s">
        <v>34</v>
      </c>
      <c r="C1190" s="161">
        <v>68653921</v>
      </c>
      <c r="D1190" s="7"/>
      <c r="E1190" s="30">
        <v>43759.555555555555</v>
      </c>
      <c r="F1190" s="24" t="s">
        <v>3671</v>
      </c>
      <c r="G1190" s="40" t="s">
        <v>6470</v>
      </c>
      <c r="H1190" s="40" t="s">
        <v>6308</v>
      </c>
      <c r="I1190" s="8" t="s">
        <v>42</v>
      </c>
      <c r="J1190" s="20"/>
      <c r="K1190" s="78">
        <f t="shared" ca="1" si="10"/>
        <v>73.087760069443902</v>
      </c>
      <c r="L1190" s="33">
        <v>43769</v>
      </c>
      <c r="M1190" s="7" t="s">
        <v>1209</v>
      </c>
      <c r="N1190" s="191" t="s">
        <v>6312</v>
      </c>
      <c r="O1190" s="191" t="s">
        <v>6410</v>
      </c>
      <c r="P1190" s="43" t="s">
        <v>1211</v>
      </c>
      <c r="Q1190" s="33">
        <v>43769</v>
      </c>
      <c r="R1190" s="8" t="s">
        <v>6449</v>
      </c>
      <c r="S1190" s="8" t="s">
        <v>2930</v>
      </c>
      <c r="T1190" s="7" t="s">
        <v>5903</v>
      </c>
      <c r="U1190" s="159"/>
      <c r="V1190" s="240" t="s">
        <v>7705</v>
      </c>
      <c r="W1190" s="240" t="s">
        <v>7706</v>
      </c>
      <c r="X1190" s="256" t="s">
        <v>1569</v>
      </c>
      <c r="Y1190" s="159" t="s">
        <v>6467</v>
      </c>
      <c r="Z1190" s="256" t="s">
        <v>1569</v>
      </c>
      <c r="AA1190" s="159" t="s">
        <v>6467</v>
      </c>
      <c r="AB1190" s="239" t="s">
        <v>1569</v>
      </c>
      <c r="AC1190" s="159" t="s">
        <v>6467</v>
      </c>
      <c r="AD1190" s="22">
        <v>43776</v>
      </c>
      <c r="AE1190" s="141" t="s">
        <v>6310</v>
      </c>
      <c r="AF1190" s="22">
        <v>43776</v>
      </c>
      <c r="AG1190" s="141" t="s">
        <v>6310</v>
      </c>
      <c r="AH1190" s="114">
        <v>43776</v>
      </c>
      <c r="AI1190" s="213" t="s">
        <v>6310</v>
      </c>
      <c r="AJ1190" s="114"/>
      <c r="AK1190" s="213"/>
      <c r="AL1190" s="114"/>
      <c r="AM1190" s="140" t="s">
        <v>4154</v>
      </c>
      <c r="AN1190" s="138"/>
      <c r="AO1190" s="139"/>
      <c r="AP1190" s="140"/>
      <c r="AQ1190" s="114"/>
      <c r="AR1190" s="115"/>
    </row>
    <row r="1191" spans="1:44" x14ac:dyDescent="0.25">
      <c r="A1191" s="7">
        <v>23</v>
      </c>
      <c r="B1191" s="75" t="s">
        <v>2712</v>
      </c>
      <c r="C1191" s="96">
        <v>69053883</v>
      </c>
      <c r="D1191" s="7"/>
      <c r="E1191" s="219">
        <v>43770.631574074076</v>
      </c>
      <c r="F1191" s="96">
        <v>6537</v>
      </c>
      <c r="G1191" s="26" t="s">
        <v>5236</v>
      </c>
      <c r="H1191" s="26" t="s">
        <v>1798</v>
      </c>
      <c r="I1191" s="8" t="s">
        <v>213</v>
      </c>
      <c r="J1191" s="26" t="s">
        <v>5235</v>
      </c>
      <c r="K1191" s="78">
        <f t="shared" ca="1" si="10"/>
        <v>62.011741550923034</v>
      </c>
      <c r="L1191" s="33">
        <v>43774</v>
      </c>
      <c r="M1191" s="43" t="s">
        <v>4</v>
      </c>
      <c r="N1191" s="26" t="s">
        <v>5421</v>
      </c>
      <c r="O1191" s="26" t="s">
        <v>6335</v>
      </c>
      <c r="P1191" s="43" t="s">
        <v>1211</v>
      </c>
      <c r="Q1191" s="22">
        <v>43775</v>
      </c>
      <c r="R1191" s="141" t="s">
        <v>6535</v>
      </c>
      <c r="S1191" s="26" t="s">
        <v>5583</v>
      </c>
      <c r="T1191" s="7" t="s">
        <v>1569</v>
      </c>
      <c r="U1191" s="159"/>
      <c r="V1191" s="240" t="s">
        <v>7690</v>
      </c>
      <c r="W1191" s="240" t="s">
        <v>7726</v>
      </c>
      <c r="X1191" s="92"/>
      <c r="Y1191" s="93"/>
      <c r="Z1191" s="70"/>
      <c r="AA1191" s="93"/>
      <c r="AB1191" s="159"/>
      <c r="AC1191" s="159"/>
      <c r="AD1191" s="110"/>
      <c r="AE1191" s="141"/>
      <c r="AF1191" s="22"/>
      <c r="AG1191" s="110"/>
      <c r="AH1191" s="114"/>
      <c r="AI1191" s="213"/>
      <c r="AJ1191" s="114"/>
      <c r="AK1191" s="213"/>
      <c r="AL1191" s="114"/>
      <c r="AM1191" s="140"/>
      <c r="AN1191" s="105"/>
      <c r="AO1191" s="88"/>
      <c r="AP1191" s="88"/>
    </row>
    <row r="1192" spans="1:44" x14ac:dyDescent="0.25">
      <c r="A1192" s="7">
        <v>25</v>
      </c>
      <c r="B1192" s="75" t="s">
        <v>2712</v>
      </c>
      <c r="C1192" s="24">
        <v>69071881</v>
      </c>
      <c r="D1192" s="7"/>
      <c r="E1192" s="30">
        <v>43771.062002314815</v>
      </c>
      <c r="F1192" s="25">
        <v>5437</v>
      </c>
      <c r="G1192" s="40" t="s">
        <v>5756</v>
      </c>
      <c r="H1192" s="40" t="s">
        <v>1798</v>
      </c>
      <c r="I1192" s="8" t="s">
        <v>213</v>
      </c>
      <c r="J1192" s="40" t="s">
        <v>5800</v>
      </c>
      <c r="K1192" s="78">
        <f t="shared" ca="1" si="10"/>
        <v>61.581313310183759</v>
      </c>
      <c r="L1192" s="33">
        <v>43775</v>
      </c>
      <c r="M1192" s="43" t="s">
        <v>4</v>
      </c>
      <c r="N1192" s="40" t="s">
        <v>6346</v>
      </c>
      <c r="O1192" s="40" t="s">
        <v>6346</v>
      </c>
      <c r="P1192" s="43" t="s">
        <v>1219</v>
      </c>
      <c r="Q1192" s="22" t="s">
        <v>1569</v>
      </c>
      <c r="R1192" s="141" t="s">
        <v>6534</v>
      </c>
      <c r="S1192" s="26" t="s">
        <v>5583</v>
      </c>
      <c r="T1192" s="7" t="s">
        <v>1569</v>
      </c>
      <c r="U1192" s="159"/>
      <c r="V1192" s="240" t="s">
        <v>7690</v>
      </c>
      <c r="W1192" s="240" t="s">
        <v>7726</v>
      </c>
      <c r="X1192" s="92"/>
      <c r="Y1192" s="93"/>
      <c r="Z1192" s="70"/>
      <c r="AA1192" s="93"/>
      <c r="AB1192" s="159"/>
      <c r="AC1192" s="159"/>
      <c r="AD1192" s="110"/>
      <c r="AE1192" s="141"/>
      <c r="AF1192" s="22"/>
      <c r="AG1192" s="110"/>
      <c r="AH1192" s="114"/>
      <c r="AI1192" s="213"/>
      <c r="AJ1192" s="238"/>
      <c r="AK1192" s="88"/>
      <c r="AL1192" s="105"/>
      <c r="AM1192" s="88"/>
      <c r="AN1192" s="15"/>
    </row>
    <row r="1193" spans="1:44" x14ac:dyDescent="0.25">
      <c r="A1193" s="7">
        <v>26</v>
      </c>
      <c r="B1193" s="75" t="s">
        <v>4242</v>
      </c>
      <c r="C1193" s="43">
        <v>69079385</v>
      </c>
      <c r="D1193" s="7"/>
      <c r="E1193" s="219">
        <v>43771.538888888892</v>
      </c>
      <c r="F1193" s="96">
        <v>290</v>
      </c>
      <c r="G1193" s="26" t="s">
        <v>5271</v>
      </c>
      <c r="H1193" s="26" t="s">
        <v>358</v>
      </c>
      <c r="I1193" s="8" t="s">
        <v>55</v>
      </c>
      <c r="J1193" s="26" t="s">
        <v>5270</v>
      </c>
      <c r="K1193" s="78">
        <f t="shared" ca="1" si="10"/>
        <v>61.104426736106689</v>
      </c>
      <c r="L1193" s="33">
        <v>43774</v>
      </c>
      <c r="M1193" s="43" t="s">
        <v>4</v>
      </c>
      <c r="N1193" s="26" t="s">
        <v>5438</v>
      </c>
      <c r="O1193" s="26" t="s">
        <v>5854</v>
      </c>
      <c r="P1193" s="43" t="s">
        <v>1211</v>
      </c>
      <c r="Q1193" s="22">
        <v>43776</v>
      </c>
      <c r="R1193" s="141" t="s">
        <v>5943</v>
      </c>
      <c r="S1193" s="26" t="s">
        <v>2930</v>
      </c>
      <c r="T1193" s="7" t="s">
        <v>5903</v>
      </c>
      <c r="U1193" s="159"/>
      <c r="V1193" s="240" t="s">
        <v>7690</v>
      </c>
      <c r="W1193" s="240" t="s">
        <v>7706</v>
      </c>
      <c r="X1193" s="70">
        <v>43781</v>
      </c>
      <c r="Y1193" s="93" t="s">
        <v>7470</v>
      </c>
      <c r="Z1193" s="70" t="s">
        <v>1461</v>
      </c>
      <c r="AA1193" s="93" t="s">
        <v>4042</v>
      </c>
      <c r="AB1193" s="70">
        <v>43777</v>
      </c>
      <c r="AC1193" s="141" t="s">
        <v>5973</v>
      </c>
      <c r="AD1193" s="22">
        <v>43777</v>
      </c>
      <c r="AE1193" s="141" t="s">
        <v>5973</v>
      </c>
      <c r="AF1193" s="22"/>
      <c r="AG1193" s="110"/>
      <c r="AH1193" s="114"/>
      <c r="AI1193" s="213"/>
      <c r="AJ1193" s="114"/>
      <c r="AK1193" s="213"/>
      <c r="AL1193" s="114"/>
      <c r="AM1193" s="140"/>
      <c r="AN1193" s="105"/>
      <c r="AO1193" s="88"/>
      <c r="AP1193" s="88"/>
    </row>
    <row r="1194" spans="1:44" x14ac:dyDescent="0.25">
      <c r="A1194" s="7">
        <v>27</v>
      </c>
      <c r="B1194" s="75" t="s">
        <v>2712</v>
      </c>
      <c r="C1194" s="24">
        <v>69085245</v>
      </c>
      <c r="D1194" s="7"/>
      <c r="E1194" s="30">
        <v>43771.711608796293</v>
      </c>
      <c r="F1194" s="25">
        <v>4228</v>
      </c>
      <c r="G1194" s="40" t="s">
        <v>5758</v>
      </c>
      <c r="H1194" s="40" t="s">
        <v>129</v>
      </c>
      <c r="I1194" s="8" t="s">
        <v>129</v>
      </c>
      <c r="J1194" s="40" t="s">
        <v>5274</v>
      </c>
      <c r="K1194" s="78">
        <f t="shared" ca="1" si="10"/>
        <v>60.931706828705501</v>
      </c>
      <c r="L1194" s="33">
        <v>43775</v>
      </c>
      <c r="M1194" s="43" t="s">
        <v>4</v>
      </c>
      <c r="N1194" s="40" t="s">
        <v>6348</v>
      </c>
      <c r="O1194" s="40" t="s">
        <v>6401</v>
      </c>
      <c r="P1194" s="43" t="s">
        <v>1211</v>
      </c>
      <c r="Q1194" s="22">
        <v>43775</v>
      </c>
      <c r="R1194" s="141" t="s">
        <v>6535</v>
      </c>
      <c r="S1194" s="8"/>
      <c r="T1194" s="7" t="s">
        <v>1569</v>
      </c>
      <c r="U1194" s="159"/>
      <c r="V1194" s="240" t="s">
        <v>7690</v>
      </c>
      <c r="W1194" s="240" t="s">
        <v>7726</v>
      </c>
      <c r="X1194" s="92"/>
      <c r="Y1194" s="93"/>
      <c r="Z1194" s="70"/>
      <c r="AA1194" s="93"/>
      <c r="AB1194" s="159"/>
      <c r="AC1194" s="159"/>
      <c r="AD1194" s="110"/>
      <c r="AE1194" s="141"/>
      <c r="AF1194" s="22"/>
      <c r="AG1194" s="110"/>
      <c r="AH1194" s="114"/>
      <c r="AI1194" s="213"/>
      <c r="AJ1194" s="238"/>
      <c r="AK1194" s="88"/>
      <c r="AL1194" s="105"/>
      <c r="AM1194" s="88"/>
      <c r="AN1194" s="15"/>
    </row>
    <row r="1195" spans="1:44" x14ac:dyDescent="0.25">
      <c r="A1195" s="7">
        <v>31</v>
      </c>
      <c r="B1195" s="75" t="s">
        <v>5709</v>
      </c>
      <c r="C1195" s="43">
        <v>69115651</v>
      </c>
      <c r="D1195" s="7"/>
      <c r="E1195" s="219">
        <v>43773.394247685188</v>
      </c>
      <c r="F1195" s="96">
        <v>15314511</v>
      </c>
      <c r="G1195" s="26" t="s">
        <v>5743</v>
      </c>
      <c r="H1195" s="26" t="s">
        <v>42</v>
      </c>
      <c r="I1195" s="8" t="s">
        <v>42</v>
      </c>
      <c r="J1195" s="26" t="s">
        <v>3306</v>
      </c>
      <c r="K1195" s="78">
        <f t="shared" ca="1" si="10"/>
        <v>59.249067939810629</v>
      </c>
      <c r="L1195" s="33">
        <v>43775</v>
      </c>
      <c r="M1195" s="43" t="s">
        <v>4</v>
      </c>
      <c r="N1195" s="26" t="s">
        <v>5820</v>
      </c>
      <c r="O1195" s="26" t="s">
        <v>5896</v>
      </c>
      <c r="P1195" s="43" t="s">
        <v>1211</v>
      </c>
      <c r="Q1195" s="22">
        <v>43775</v>
      </c>
      <c r="R1195" s="93" t="s">
        <v>5982</v>
      </c>
      <c r="S1195" s="8" t="s">
        <v>5978</v>
      </c>
      <c r="T1195" s="7" t="s">
        <v>1569</v>
      </c>
      <c r="U1195" s="159"/>
      <c r="V1195" s="240" t="s">
        <v>7690</v>
      </c>
      <c r="W1195" s="240" t="s">
        <v>7706</v>
      </c>
      <c r="X1195" s="70">
        <v>43781</v>
      </c>
      <c r="Y1195" s="93" t="s">
        <v>7470</v>
      </c>
      <c r="Z1195" s="70">
        <v>43778</v>
      </c>
      <c r="AA1195" s="93" t="s">
        <v>6766</v>
      </c>
      <c r="AB1195" s="70">
        <v>43777</v>
      </c>
      <c r="AC1195" s="159" t="s">
        <v>6570</v>
      </c>
      <c r="AD1195" s="110"/>
      <c r="AE1195" s="141"/>
      <c r="AF1195" s="22"/>
      <c r="AG1195" s="110"/>
      <c r="AH1195" s="114"/>
      <c r="AI1195" s="213"/>
      <c r="AJ1195" s="238"/>
      <c r="AK1195" s="88"/>
      <c r="AL1195" s="105"/>
      <c r="AM1195" s="88"/>
      <c r="AN1195" s="15"/>
    </row>
    <row r="1196" spans="1:44" x14ac:dyDescent="0.25">
      <c r="A1196" s="7">
        <v>59</v>
      </c>
      <c r="B1196" s="75" t="s">
        <v>34</v>
      </c>
      <c r="C1196" s="53">
        <v>69286521</v>
      </c>
      <c r="D1196" s="7"/>
      <c r="E1196" s="242">
        <v>43776.941666666666</v>
      </c>
      <c r="F1196" s="243" t="s">
        <v>6806</v>
      </c>
      <c r="G1196" s="23" t="s">
        <v>6817</v>
      </c>
      <c r="H1196" s="164" t="s">
        <v>55</v>
      </c>
      <c r="I1196" s="8" t="s">
        <v>55</v>
      </c>
      <c r="J1196" s="117" t="s">
        <v>6835</v>
      </c>
      <c r="K1196" s="78">
        <f t="shared" ca="1" si="10"/>
        <v>55.701648958332953</v>
      </c>
      <c r="L1196" s="33">
        <v>43780</v>
      </c>
      <c r="M1196" s="43" t="s">
        <v>4</v>
      </c>
      <c r="N1196" s="119" t="s">
        <v>6845</v>
      </c>
      <c r="O1196" s="49" t="s">
        <v>779</v>
      </c>
      <c r="P1196" s="43" t="s">
        <v>1211</v>
      </c>
      <c r="Q1196" s="22">
        <v>43780</v>
      </c>
      <c r="R1196" s="141"/>
      <c r="S1196" s="8"/>
      <c r="T1196" s="7" t="s">
        <v>1569</v>
      </c>
      <c r="U1196" s="159"/>
      <c r="V1196" s="240" t="s">
        <v>7705</v>
      </c>
      <c r="W1196" s="240" t="s">
        <v>7466</v>
      </c>
      <c r="X1196" s="70">
        <v>43780</v>
      </c>
      <c r="Y1196" s="93" t="s">
        <v>7429</v>
      </c>
      <c r="Z1196" s="70"/>
      <c r="AA1196" s="93"/>
      <c r="AB1196" s="239"/>
      <c r="AC1196" s="159"/>
      <c r="AD1196" s="110"/>
      <c r="AE1196" s="141"/>
      <c r="AF1196" s="22"/>
      <c r="AG1196" s="110"/>
      <c r="AH1196" s="114"/>
      <c r="AI1196" s="213"/>
      <c r="AJ1196" s="238"/>
      <c r="AK1196" s="88"/>
      <c r="AL1196" s="105"/>
      <c r="AM1196" s="88"/>
      <c r="AN1196" s="15"/>
    </row>
    <row r="1197" spans="1:44" x14ac:dyDescent="0.25">
      <c r="A1197" s="7">
        <v>68</v>
      </c>
      <c r="B1197" s="289" t="s">
        <v>34</v>
      </c>
      <c r="C1197" s="292">
        <v>69203719</v>
      </c>
      <c r="D1197" s="7"/>
      <c r="E1197" s="293" t="s">
        <v>6872</v>
      </c>
      <c r="F1197" s="292" t="s">
        <v>6929</v>
      </c>
      <c r="G1197" s="118" t="s">
        <v>7006</v>
      </c>
      <c r="H1197" s="118" t="s">
        <v>7123</v>
      </c>
      <c r="I1197" s="8" t="s">
        <v>3009</v>
      </c>
      <c r="J1197" s="294" t="s">
        <v>7131</v>
      </c>
      <c r="K1197" s="78">
        <f t="shared" ca="1" si="10"/>
        <v>205.51276006943954</v>
      </c>
      <c r="L1197" s="33">
        <v>43780</v>
      </c>
      <c r="M1197" s="43" t="s">
        <v>4</v>
      </c>
      <c r="N1197" s="294" t="s">
        <v>7216</v>
      </c>
      <c r="O1197" s="295" t="s">
        <v>7345</v>
      </c>
      <c r="P1197" s="43" t="s">
        <v>1219</v>
      </c>
      <c r="Q1197" s="22">
        <v>43782</v>
      </c>
      <c r="R1197" s="141" t="s">
        <v>7451</v>
      </c>
      <c r="S1197" s="8"/>
      <c r="T1197" s="7" t="s">
        <v>5903</v>
      </c>
      <c r="U1197" s="159"/>
      <c r="V1197" s="240" t="s">
        <v>7705</v>
      </c>
      <c r="W1197" s="240" t="s">
        <v>7706</v>
      </c>
      <c r="X1197" s="70">
        <v>43781</v>
      </c>
      <c r="Y1197" s="93" t="s">
        <v>7456</v>
      </c>
      <c r="Z1197" s="70"/>
      <c r="AA1197" s="93"/>
      <c r="AB1197" s="239"/>
      <c r="AC1197" s="159"/>
      <c r="AD1197" s="110"/>
      <c r="AE1197" s="141"/>
      <c r="AF1197" s="22"/>
      <c r="AG1197" s="110"/>
      <c r="AH1197" s="114"/>
      <c r="AI1197" s="213"/>
      <c r="AJ1197" s="238"/>
      <c r="AK1197" s="88"/>
      <c r="AL1197" s="105"/>
      <c r="AM1197" s="88"/>
      <c r="AN1197" s="15"/>
    </row>
    <row r="1198" spans="1:44" x14ac:dyDescent="0.25">
      <c r="A1198" s="7">
        <v>82</v>
      </c>
      <c r="B1198" s="289" t="s">
        <v>34</v>
      </c>
      <c r="C1198" s="36">
        <v>69310799</v>
      </c>
      <c r="D1198" s="7"/>
      <c r="E1198" s="268" t="s">
        <v>6891</v>
      </c>
      <c r="F1198" s="36" t="s">
        <v>6943</v>
      </c>
      <c r="G1198" s="118" t="s">
        <v>7024</v>
      </c>
      <c r="H1198" s="118" t="s">
        <v>7127</v>
      </c>
      <c r="I1198" s="8" t="s">
        <v>2952</v>
      </c>
      <c r="J1198" s="41" t="s">
        <v>3328</v>
      </c>
      <c r="K1198" s="78">
        <f t="shared" ca="1" si="10"/>
        <v>143.95859340277821</v>
      </c>
      <c r="L1198" s="33">
        <v>43780</v>
      </c>
      <c r="M1198" s="43" t="s">
        <v>4</v>
      </c>
      <c r="N1198" s="41" t="s">
        <v>7235</v>
      </c>
      <c r="O1198" s="49" t="s">
        <v>7363</v>
      </c>
      <c r="P1198" s="43" t="s">
        <v>1211</v>
      </c>
      <c r="Q1198" s="22">
        <v>43780</v>
      </c>
      <c r="R1198" s="141" t="s">
        <v>7457</v>
      </c>
      <c r="S1198" s="8"/>
      <c r="T1198" s="7" t="s">
        <v>5903</v>
      </c>
      <c r="U1198" s="159"/>
      <c r="V1198" s="240" t="s">
        <v>7705</v>
      </c>
      <c r="W1198" s="240" t="s">
        <v>7706</v>
      </c>
      <c r="X1198" s="70">
        <v>43781</v>
      </c>
      <c r="Y1198" s="93" t="s">
        <v>7437</v>
      </c>
      <c r="Z1198" s="70"/>
      <c r="AA1198" s="93"/>
      <c r="AB1198" s="239"/>
      <c r="AC1198" s="159"/>
      <c r="AD1198" s="110"/>
      <c r="AE1198" s="141"/>
      <c r="AF1198" s="22"/>
      <c r="AG1198" s="110"/>
      <c r="AH1198" s="114"/>
      <c r="AI1198" s="213"/>
      <c r="AJ1198" s="238"/>
      <c r="AK1198" s="88"/>
      <c r="AL1198" s="105"/>
      <c r="AM1198" s="88"/>
      <c r="AN1198" s="15"/>
    </row>
    <row r="1199" spans="1:44" x14ac:dyDescent="0.25">
      <c r="A1199" s="7">
        <v>109</v>
      </c>
      <c r="B1199" s="253" t="s">
        <v>2712</v>
      </c>
      <c r="C1199" s="267">
        <v>69079549</v>
      </c>
      <c r="D1199" s="7"/>
      <c r="E1199" s="242">
        <v>43771.544236111113</v>
      </c>
      <c r="F1199" s="53" t="s">
        <v>6962</v>
      </c>
      <c r="G1199" s="117" t="s">
        <v>7057</v>
      </c>
      <c r="H1199" s="117" t="s">
        <v>1798</v>
      </c>
      <c r="I1199" s="8" t="s">
        <v>213</v>
      </c>
      <c r="J1199" s="117" t="s">
        <v>314</v>
      </c>
      <c r="K1199" s="78">
        <f t="shared" ca="1" si="10"/>
        <v>61.099079513885954</v>
      </c>
      <c r="L1199" s="33">
        <v>43780</v>
      </c>
      <c r="M1199" s="43" t="s">
        <v>4</v>
      </c>
      <c r="N1199" s="117" t="s">
        <v>7273</v>
      </c>
      <c r="O1199" s="49" t="s">
        <v>1569</v>
      </c>
      <c r="P1199" s="43"/>
      <c r="Q1199" s="22"/>
      <c r="R1199" s="141"/>
      <c r="S1199" s="8"/>
      <c r="T1199" s="7" t="s">
        <v>1569</v>
      </c>
      <c r="U1199" s="159"/>
      <c r="V1199" s="240" t="s">
        <v>7690</v>
      </c>
      <c r="W1199" s="240" t="s">
        <v>7726</v>
      </c>
      <c r="X1199" s="92"/>
      <c r="Y1199" s="93"/>
      <c r="Z1199" s="70"/>
      <c r="AA1199" s="93"/>
      <c r="AB1199" s="239"/>
      <c r="AC1199" s="159"/>
      <c r="AD1199" s="110"/>
      <c r="AE1199" s="141"/>
      <c r="AF1199" s="22"/>
      <c r="AG1199" s="110"/>
      <c r="AH1199" s="114"/>
      <c r="AI1199" s="213"/>
      <c r="AJ1199" s="238"/>
      <c r="AK1199" s="88"/>
      <c r="AL1199" s="105"/>
      <c r="AM1199" s="88"/>
      <c r="AN1199" s="15"/>
    </row>
    <row r="1200" spans="1:44" x14ac:dyDescent="0.25">
      <c r="A1200" s="7">
        <v>110</v>
      </c>
      <c r="B1200" s="253" t="s">
        <v>2712</v>
      </c>
      <c r="C1200" s="267">
        <v>69172191</v>
      </c>
      <c r="D1200" s="7"/>
      <c r="E1200" s="242">
        <v>43774.57607638889</v>
      </c>
      <c r="F1200" s="267">
        <v>1655</v>
      </c>
      <c r="G1200" s="117" t="s">
        <v>7725</v>
      </c>
      <c r="H1200" s="117" t="s">
        <v>1798</v>
      </c>
      <c r="I1200" s="8" t="s">
        <v>104</v>
      </c>
      <c r="J1200" s="117" t="s">
        <v>314</v>
      </c>
      <c r="K1200" s="78">
        <f t="shared" ca="1" si="10"/>
        <v>58.067239236108435</v>
      </c>
      <c r="L1200" s="33">
        <v>43780</v>
      </c>
      <c r="M1200" s="43" t="s">
        <v>4</v>
      </c>
      <c r="N1200" s="117" t="s">
        <v>7275</v>
      </c>
      <c r="O1200" s="49"/>
      <c r="P1200" s="43"/>
      <c r="Q1200" s="22"/>
      <c r="R1200" s="141"/>
      <c r="S1200" s="8"/>
      <c r="T1200" s="7" t="s">
        <v>1569</v>
      </c>
      <c r="U1200" s="159"/>
      <c r="V1200" s="240" t="s">
        <v>7690</v>
      </c>
      <c r="W1200" s="240" t="s">
        <v>7726</v>
      </c>
      <c r="X1200" s="92"/>
      <c r="Y1200" s="93"/>
      <c r="Z1200" s="70"/>
      <c r="AA1200" s="93"/>
      <c r="AB1200" s="239"/>
      <c r="AC1200" s="159"/>
      <c r="AD1200" s="110"/>
      <c r="AE1200" s="141"/>
      <c r="AF1200" s="22"/>
      <c r="AG1200" s="110"/>
      <c r="AH1200" s="114"/>
      <c r="AI1200" s="213"/>
      <c r="AJ1200" s="238"/>
      <c r="AK1200" s="88"/>
      <c r="AL1200" s="105"/>
      <c r="AM1200" s="88"/>
      <c r="AN1200" s="15"/>
    </row>
    <row r="1201" spans="1:40" x14ac:dyDescent="0.25">
      <c r="A1201" s="7">
        <v>113</v>
      </c>
      <c r="B1201" s="253" t="s">
        <v>2712</v>
      </c>
      <c r="C1201" s="267">
        <v>69258365</v>
      </c>
      <c r="D1201" s="7"/>
      <c r="E1201" s="242">
        <v>43776.575439814813</v>
      </c>
      <c r="F1201" s="267">
        <v>6537</v>
      </c>
      <c r="G1201" s="117" t="s">
        <v>5236</v>
      </c>
      <c r="H1201" s="117" t="s">
        <v>1798</v>
      </c>
      <c r="I1201" s="8" t="s">
        <v>213</v>
      </c>
      <c r="J1201" s="117" t="s">
        <v>5235</v>
      </c>
      <c r="K1201" s="78">
        <f t="shared" ca="1" si="10"/>
        <v>56.067875810185797</v>
      </c>
      <c r="L1201" s="33">
        <v>43780</v>
      </c>
      <c r="M1201" s="43" t="s">
        <v>4</v>
      </c>
      <c r="N1201" s="117" t="s">
        <v>7279</v>
      </c>
      <c r="O1201" s="49" t="s">
        <v>1569</v>
      </c>
      <c r="P1201" s="43"/>
      <c r="Q1201" s="22"/>
      <c r="R1201" s="141"/>
      <c r="S1201" s="8"/>
      <c r="T1201" s="7" t="s">
        <v>1569</v>
      </c>
      <c r="U1201" s="159"/>
      <c r="V1201" s="240" t="s">
        <v>7729</v>
      </c>
      <c r="W1201" s="240" t="s">
        <v>7729</v>
      </c>
      <c r="X1201" s="92"/>
      <c r="Y1201" s="93"/>
      <c r="Z1201" s="70"/>
      <c r="AA1201" s="93"/>
      <c r="AB1201" s="239"/>
      <c r="AC1201" s="159"/>
      <c r="AD1201" s="110"/>
      <c r="AE1201" s="141"/>
      <c r="AF1201" s="22"/>
      <c r="AG1201" s="110"/>
      <c r="AH1201" s="114"/>
      <c r="AI1201" s="213"/>
      <c r="AJ1201" s="238"/>
      <c r="AK1201" s="88"/>
      <c r="AL1201" s="105"/>
      <c r="AM1201" s="88"/>
      <c r="AN1201" s="15"/>
    </row>
    <row r="1202" spans="1:40" x14ac:dyDescent="0.25">
      <c r="A1202" s="7">
        <v>119</v>
      </c>
      <c r="B1202" s="253" t="s">
        <v>2712</v>
      </c>
      <c r="C1202" s="267">
        <v>69195943</v>
      </c>
      <c r="D1202" s="7"/>
      <c r="E1202" s="242">
        <v>43774.911180555559</v>
      </c>
      <c r="F1202" s="267">
        <v>1697</v>
      </c>
      <c r="G1202" s="117" t="s">
        <v>7730</v>
      </c>
      <c r="H1202" s="117" t="s">
        <v>7127</v>
      </c>
      <c r="I1202" s="8" t="s">
        <v>2952</v>
      </c>
      <c r="J1202" s="117" t="s">
        <v>7189</v>
      </c>
      <c r="K1202" s="78">
        <f t="shared" ca="1" si="10"/>
        <v>57.732135069440119</v>
      </c>
      <c r="L1202" s="33">
        <v>43780</v>
      </c>
      <c r="M1202" s="43" t="s">
        <v>4</v>
      </c>
      <c r="N1202" s="117" t="s">
        <v>7297</v>
      </c>
      <c r="O1202" s="49" t="s">
        <v>7412</v>
      </c>
      <c r="P1202" s="43"/>
      <c r="Q1202" s="22"/>
      <c r="R1202" s="141"/>
      <c r="S1202" s="8"/>
      <c r="T1202" s="7" t="s">
        <v>1569</v>
      </c>
      <c r="U1202" s="159"/>
      <c r="V1202" s="240" t="s">
        <v>7690</v>
      </c>
      <c r="W1202" s="240" t="s">
        <v>7466</v>
      </c>
      <c r="X1202" s="92"/>
      <c r="Y1202" s="93"/>
      <c r="Z1202" s="70"/>
      <c r="AA1202" s="93"/>
      <c r="AB1202" s="239"/>
      <c r="AC1202" s="159"/>
      <c r="AD1202" s="110"/>
      <c r="AE1202" s="141"/>
      <c r="AF1202" s="22"/>
      <c r="AG1202" s="110"/>
      <c r="AH1202" s="114"/>
      <c r="AI1202" s="213"/>
      <c r="AJ1202" s="238"/>
      <c r="AK1202" s="88"/>
      <c r="AL1202" s="105"/>
      <c r="AM1202" s="88"/>
      <c r="AN1202" s="15"/>
    </row>
    <row r="1203" spans="1:40" x14ac:dyDescent="0.25">
      <c r="A1203" s="7">
        <v>122</v>
      </c>
      <c r="B1203" s="253" t="s">
        <v>2712</v>
      </c>
      <c r="C1203" s="267">
        <v>69101321</v>
      </c>
      <c r="D1203" s="7"/>
      <c r="E1203" s="242">
        <v>43772.593877314815</v>
      </c>
      <c r="F1203" s="267">
        <v>8485</v>
      </c>
      <c r="G1203" s="117" t="s">
        <v>7085</v>
      </c>
      <c r="H1203" s="117" t="s">
        <v>2998</v>
      </c>
      <c r="I1203" s="8" t="s">
        <v>1827</v>
      </c>
      <c r="J1203" s="117" t="s">
        <v>7191</v>
      </c>
      <c r="K1203" s="78">
        <f t="shared" ca="1" si="10"/>
        <v>60.049438310183177</v>
      </c>
      <c r="L1203" s="33">
        <v>43780</v>
      </c>
      <c r="M1203" s="43" t="s">
        <v>4</v>
      </c>
      <c r="N1203" s="117" t="s">
        <v>7301</v>
      </c>
      <c r="O1203" s="49" t="s">
        <v>1569</v>
      </c>
      <c r="P1203" s="43"/>
      <c r="Q1203" s="22"/>
      <c r="R1203" s="141"/>
      <c r="S1203" s="8"/>
      <c r="T1203" s="7" t="s">
        <v>1569</v>
      </c>
      <c r="U1203" s="159"/>
      <c r="V1203" s="240" t="s">
        <v>7690</v>
      </c>
      <c r="W1203" s="240" t="s">
        <v>7719</v>
      </c>
      <c r="X1203" s="92"/>
      <c r="Y1203" s="93"/>
      <c r="Z1203" s="70"/>
      <c r="AA1203" s="93"/>
      <c r="AB1203" s="239"/>
      <c r="AC1203" s="159"/>
      <c r="AD1203" s="110"/>
      <c r="AE1203" s="141"/>
      <c r="AF1203" s="22"/>
      <c r="AG1203" s="110"/>
      <c r="AH1203" s="114"/>
      <c r="AI1203" s="213"/>
      <c r="AJ1203" s="238"/>
      <c r="AK1203" s="88"/>
      <c r="AL1203" s="105"/>
      <c r="AM1203" s="88"/>
      <c r="AN1203" s="15"/>
    </row>
    <row r="1204" spans="1:40" x14ac:dyDescent="0.25">
      <c r="A1204" s="7">
        <v>123</v>
      </c>
      <c r="B1204" s="253" t="s">
        <v>465</v>
      </c>
      <c r="C1204" s="267">
        <v>69109775</v>
      </c>
      <c r="D1204" s="7"/>
      <c r="E1204" s="242">
        <v>43773.047650462962</v>
      </c>
      <c r="F1204" s="53" t="s">
        <v>6981</v>
      </c>
      <c r="G1204" s="117" t="s">
        <v>7086</v>
      </c>
      <c r="H1204" s="117" t="s">
        <v>2998</v>
      </c>
      <c r="I1204" s="8" t="s">
        <v>2998</v>
      </c>
      <c r="J1204" s="117" t="s">
        <v>7192</v>
      </c>
      <c r="K1204" s="78">
        <f t="shared" ca="1" si="10"/>
        <v>59.595665162036312</v>
      </c>
      <c r="L1204" s="33">
        <v>43780</v>
      </c>
      <c r="M1204" s="43" t="s">
        <v>4</v>
      </c>
      <c r="N1204" s="117" t="s">
        <v>7302</v>
      </c>
      <c r="O1204" s="49" t="s">
        <v>1569</v>
      </c>
      <c r="P1204" s="43" t="s">
        <v>1211</v>
      </c>
      <c r="Q1204" s="22">
        <v>43780</v>
      </c>
      <c r="R1204" s="141" t="s">
        <v>5565</v>
      </c>
      <c r="S1204" s="8"/>
      <c r="T1204" s="7" t="s">
        <v>1569</v>
      </c>
      <c r="U1204" s="159"/>
      <c r="V1204" s="240" t="s">
        <v>7690</v>
      </c>
      <c r="W1204" s="240" t="s">
        <v>7736</v>
      </c>
      <c r="X1204" s="70">
        <v>43781</v>
      </c>
      <c r="Y1204" s="93" t="s">
        <v>7437</v>
      </c>
      <c r="Z1204" s="70"/>
      <c r="AA1204" s="93"/>
      <c r="AB1204" s="239"/>
      <c r="AC1204" s="159"/>
      <c r="AD1204" s="110"/>
      <c r="AE1204" s="141"/>
      <c r="AF1204" s="22"/>
      <c r="AG1204" s="110"/>
      <c r="AH1204" s="114"/>
      <c r="AI1204" s="213"/>
      <c r="AJ1204" s="238"/>
      <c r="AK1204" s="88"/>
      <c r="AL1204" s="105"/>
      <c r="AM1204" s="88"/>
      <c r="AN1204" s="15"/>
    </row>
    <row r="1205" spans="1:40" x14ac:dyDescent="0.25">
      <c r="A1205" s="7">
        <v>124</v>
      </c>
      <c r="B1205" s="253" t="s">
        <v>2712</v>
      </c>
      <c r="C1205" s="267">
        <v>69211793</v>
      </c>
      <c r="D1205" s="7"/>
      <c r="E1205" s="242">
        <v>43775.433530092596</v>
      </c>
      <c r="F1205" s="267">
        <v>1485</v>
      </c>
      <c r="G1205" s="117" t="s">
        <v>7087</v>
      </c>
      <c r="H1205" s="117" t="s">
        <v>2973</v>
      </c>
      <c r="I1205" s="8" t="s">
        <v>2973</v>
      </c>
      <c r="J1205" s="117" t="s">
        <v>843</v>
      </c>
      <c r="K1205" s="78">
        <f t="shared" ca="1" si="10"/>
        <v>57.209785532402748</v>
      </c>
      <c r="L1205" s="33">
        <v>43780</v>
      </c>
      <c r="M1205" s="43" t="s">
        <v>4</v>
      </c>
      <c r="N1205" s="117" t="s">
        <v>7303</v>
      </c>
      <c r="O1205" s="49" t="s">
        <v>1569</v>
      </c>
      <c r="P1205" s="43"/>
      <c r="Q1205" s="22"/>
      <c r="R1205" s="141"/>
      <c r="S1205" s="8"/>
      <c r="T1205" s="7" t="s">
        <v>1569</v>
      </c>
      <c r="U1205" s="159"/>
      <c r="V1205" s="240" t="s">
        <v>7690</v>
      </c>
      <c r="W1205" s="240" t="s">
        <v>7719</v>
      </c>
      <c r="X1205" s="92"/>
      <c r="Y1205" s="93"/>
      <c r="Z1205" s="70"/>
      <c r="AA1205" s="93"/>
      <c r="AB1205" s="239"/>
      <c r="AC1205" s="159"/>
      <c r="AD1205" s="110"/>
      <c r="AE1205" s="141"/>
      <c r="AF1205" s="22"/>
      <c r="AG1205" s="110"/>
      <c r="AH1205" s="114"/>
      <c r="AI1205" s="213"/>
      <c r="AJ1205" s="238"/>
      <c r="AK1205" s="88"/>
      <c r="AL1205" s="105"/>
      <c r="AM1205" s="88"/>
      <c r="AN1205" s="15"/>
    </row>
    <row r="1206" spans="1:40" x14ac:dyDescent="0.25">
      <c r="A1206" s="7">
        <v>127</v>
      </c>
      <c r="B1206" s="253" t="s">
        <v>465</v>
      </c>
      <c r="C1206" s="267">
        <v>69278903</v>
      </c>
      <c r="D1206" s="7"/>
      <c r="E1206" s="242">
        <v>43776.817465277774</v>
      </c>
      <c r="F1206" s="53" t="s">
        <v>6981</v>
      </c>
      <c r="G1206" s="117" t="s">
        <v>7090</v>
      </c>
      <c r="H1206" s="117" t="s">
        <v>2998</v>
      </c>
      <c r="I1206" s="8" t="s">
        <v>2998</v>
      </c>
      <c r="J1206" s="117" t="s">
        <v>225</v>
      </c>
      <c r="K1206" s="78">
        <f t="shared" ca="1" si="10"/>
        <v>55.825850347224332</v>
      </c>
      <c r="L1206" s="33">
        <v>43780</v>
      </c>
      <c r="M1206" s="43" t="s">
        <v>4</v>
      </c>
      <c r="N1206" s="117" t="s">
        <v>7306</v>
      </c>
      <c r="O1206" s="49" t="s">
        <v>1569</v>
      </c>
      <c r="P1206" s="43" t="s">
        <v>1211</v>
      </c>
      <c r="Q1206" s="22">
        <v>43773</v>
      </c>
      <c r="R1206" s="141" t="s">
        <v>7482</v>
      </c>
      <c r="S1206" s="8"/>
      <c r="T1206" s="7" t="s">
        <v>1569</v>
      </c>
      <c r="U1206" s="159"/>
      <c r="V1206" s="240" t="s">
        <v>7690</v>
      </c>
      <c r="W1206" s="240" t="s">
        <v>7465</v>
      </c>
      <c r="X1206" s="70">
        <v>43781</v>
      </c>
      <c r="Y1206" s="93" t="s">
        <v>7437</v>
      </c>
      <c r="Z1206" s="70"/>
      <c r="AA1206" s="93"/>
      <c r="AB1206" s="239"/>
      <c r="AC1206" s="159"/>
      <c r="AD1206" s="110"/>
      <c r="AE1206" s="141"/>
      <c r="AF1206" s="22"/>
      <c r="AG1206" s="110"/>
      <c r="AH1206" s="114"/>
      <c r="AI1206" s="213"/>
      <c r="AJ1206" s="238"/>
      <c r="AK1206" s="88"/>
      <c r="AL1206" s="105"/>
      <c r="AM1206" s="88"/>
      <c r="AN1206" s="15"/>
    </row>
    <row r="1207" spans="1:40" x14ac:dyDescent="0.25">
      <c r="A1207" s="7">
        <v>129</v>
      </c>
      <c r="B1207" s="253" t="s">
        <v>2712</v>
      </c>
      <c r="C1207" s="267">
        <v>69362153</v>
      </c>
      <c r="D1207" s="7"/>
      <c r="E1207" s="242">
        <v>43779.663113425922</v>
      </c>
      <c r="F1207" s="53" t="s">
        <v>6984</v>
      </c>
      <c r="G1207" s="117" t="s">
        <v>7091</v>
      </c>
      <c r="H1207" s="117" t="s">
        <v>2973</v>
      </c>
      <c r="I1207" s="8" t="s">
        <v>2973</v>
      </c>
      <c r="J1207" s="117" t="s">
        <v>7195</v>
      </c>
      <c r="K1207" s="78">
        <f t="shared" ca="1" si="10"/>
        <v>52.980202199076302</v>
      </c>
      <c r="L1207" s="33">
        <v>43780</v>
      </c>
      <c r="M1207" s="43" t="s">
        <v>4</v>
      </c>
      <c r="N1207" s="117" t="s">
        <v>7308</v>
      </c>
      <c r="O1207" s="49" t="s">
        <v>1569</v>
      </c>
      <c r="P1207" s="43"/>
      <c r="Q1207" s="22"/>
      <c r="R1207" s="141"/>
      <c r="S1207" s="8"/>
      <c r="T1207" s="7" t="s">
        <v>1569</v>
      </c>
      <c r="U1207" s="159"/>
      <c r="V1207" s="240" t="s">
        <v>7690</v>
      </c>
      <c r="W1207" s="240" t="s">
        <v>7466</v>
      </c>
      <c r="X1207" s="92"/>
      <c r="Y1207" s="93"/>
      <c r="Z1207" s="70"/>
      <c r="AA1207" s="93"/>
      <c r="AB1207" s="239"/>
      <c r="AC1207" s="159"/>
      <c r="AD1207" s="110"/>
      <c r="AE1207" s="141"/>
      <c r="AF1207" s="22"/>
      <c r="AG1207" s="110"/>
      <c r="AH1207" s="114"/>
      <c r="AI1207" s="213"/>
      <c r="AJ1207" s="238"/>
      <c r="AK1207" s="88"/>
      <c r="AL1207" s="105"/>
      <c r="AM1207" s="88"/>
      <c r="AN1207" s="15"/>
    </row>
    <row r="1208" spans="1:40" x14ac:dyDescent="0.25">
      <c r="A1208" s="7">
        <v>137</v>
      </c>
      <c r="B1208" s="253" t="s">
        <v>2712</v>
      </c>
      <c r="C1208" s="267">
        <v>69211531</v>
      </c>
      <c r="D1208" s="7"/>
      <c r="E1208" s="242">
        <v>43775.426111111112</v>
      </c>
      <c r="F1208" s="267">
        <v>6726</v>
      </c>
      <c r="G1208" s="117" t="s">
        <v>7101</v>
      </c>
      <c r="H1208" s="117" t="s">
        <v>2951</v>
      </c>
      <c r="I1208" s="8" t="s">
        <v>104</v>
      </c>
      <c r="J1208" s="117" t="s">
        <v>7199</v>
      </c>
      <c r="K1208" s="78">
        <f t="shared" ca="1" si="10"/>
        <v>57.217204513886827</v>
      </c>
      <c r="L1208" s="33">
        <v>43780</v>
      </c>
      <c r="M1208" s="43" t="s">
        <v>4</v>
      </c>
      <c r="N1208" s="117" t="s">
        <v>7319</v>
      </c>
      <c r="O1208" s="49" t="s">
        <v>1569</v>
      </c>
      <c r="P1208" s="43"/>
      <c r="Q1208" s="22"/>
      <c r="R1208" s="141"/>
      <c r="S1208" s="8"/>
      <c r="T1208" s="7" t="s">
        <v>1569</v>
      </c>
      <c r="U1208" s="159"/>
      <c r="V1208" s="240" t="s">
        <v>7690</v>
      </c>
      <c r="W1208" s="240" t="s">
        <v>7466</v>
      </c>
      <c r="X1208" s="92"/>
      <c r="Y1208" s="93"/>
      <c r="Z1208" s="70"/>
      <c r="AA1208" s="93"/>
      <c r="AB1208" s="239"/>
      <c r="AC1208" s="159"/>
      <c r="AD1208" s="110"/>
      <c r="AE1208" s="141"/>
      <c r="AF1208" s="22"/>
      <c r="AG1208" s="110"/>
      <c r="AH1208" s="114"/>
      <c r="AI1208" s="213"/>
      <c r="AJ1208" s="238"/>
      <c r="AK1208" s="88"/>
      <c r="AL1208" s="105"/>
      <c r="AM1208" s="88"/>
      <c r="AN1208" s="15"/>
    </row>
    <row r="1209" spans="1:40" x14ac:dyDescent="0.25">
      <c r="A1209" s="7">
        <v>148</v>
      </c>
      <c r="B1209" s="253" t="s">
        <v>2712</v>
      </c>
      <c r="C1209" s="267">
        <v>69336421</v>
      </c>
      <c r="D1209" s="7"/>
      <c r="E1209" s="242">
        <v>43778.417870370373</v>
      </c>
      <c r="F1209" s="267">
        <v>1927</v>
      </c>
      <c r="G1209" s="117" t="s">
        <v>7118</v>
      </c>
      <c r="H1209" s="117" t="s">
        <v>4410</v>
      </c>
      <c r="I1209" s="8" t="s">
        <v>173</v>
      </c>
      <c r="J1209" s="117" t="s">
        <v>7210</v>
      </c>
      <c r="K1209" s="78">
        <f t="shared" ca="1" si="10"/>
        <v>54.225445254625811</v>
      </c>
      <c r="L1209" s="33">
        <v>43780</v>
      </c>
      <c r="M1209" s="43" t="s">
        <v>4</v>
      </c>
      <c r="N1209" s="117" t="s">
        <v>7337</v>
      </c>
      <c r="O1209" s="49" t="s">
        <v>7400</v>
      </c>
      <c r="P1209" s="43"/>
      <c r="Q1209" s="22"/>
      <c r="R1209" s="141"/>
      <c r="S1209" s="8"/>
      <c r="T1209" s="7" t="s">
        <v>1569</v>
      </c>
      <c r="U1209" s="159"/>
      <c r="V1209" s="240" t="s">
        <v>7690</v>
      </c>
      <c r="W1209" s="240" t="s">
        <v>7466</v>
      </c>
      <c r="X1209" s="92"/>
      <c r="Y1209" s="93"/>
      <c r="Z1209" s="70"/>
      <c r="AA1209" s="93"/>
      <c r="AB1209" s="239"/>
      <c r="AC1209" s="159"/>
      <c r="AD1209" s="110"/>
      <c r="AE1209" s="141"/>
      <c r="AF1209" s="22"/>
      <c r="AG1209" s="110"/>
      <c r="AH1209" s="114"/>
      <c r="AI1209" s="213"/>
      <c r="AJ1209" s="238"/>
      <c r="AK1209" s="88"/>
      <c r="AL1209" s="105"/>
      <c r="AM1209" s="88"/>
      <c r="AN1209" s="15"/>
    </row>
    <row r="1210" spans="1:40" x14ac:dyDescent="0.25">
      <c r="A1210" s="7">
        <v>160</v>
      </c>
      <c r="B1210" s="54" t="s">
        <v>34</v>
      </c>
      <c r="C1210" s="24">
        <v>69338973</v>
      </c>
      <c r="D1210" s="7"/>
      <c r="E1210" s="30">
        <v>43778.56863425926</v>
      </c>
      <c r="F1210" s="24" t="s">
        <v>7553</v>
      </c>
      <c r="G1210" s="40" t="s">
        <v>7582</v>
      </c>
      <c r="H1210" s="40" t="s">
        <v>173</v>
      </c>
      <c r="I1210" s="8" t="s">
        <v>173</v>
      </c>
      <c r="J1210" s="40" t="s">
        <v>7615</v>
      </c>
      <c r="K1210" s="78">
        <f t="shared" ca="1" si="10"/>
        <v>54.074681365738797</v>
      </c>
      <c r="L1210" s="33">
        <v>43781</v>
      </c>
      <c r="M1210" s="43" t="s">
        <v>4</v>
      </c>
      <c r="N1210" s="21" t="s">
        <v>7634</v>
      </c>
      <c r="O1210" s="40" t="s">
        <v>7666</v>
      </c>
      <c r="P1210" s="43" t="s">
        <v>1211</v>
      </c>
      <c r="Q1210" s="22">
        <v>43781</v>
      </c>
      <c r="R1210" s="141"/>
      <c r="S1210" s="8"/>
      <c r="T1210" s="7"/>
      <c r="U1210" s="159"/>
      <c r="V1210" s="240" t="s">
        <v>7705</v>
      </c>
      <c r="W1210" s="240" t="s">
        <v>7706</v>
      </c>
      <c r="X1210" s="70"/>
      <c r="Y1210" s="93"/>
      <c r="Z1210" s="70"/>
      <c r="AA1210" s="93"/>
      <c r="AB1210" s="159"/>
      <c r="AC1210" s="159"/>
      <c r="AD1210" s="110"/>
      <c r="AE1210" s="141"/>
      <c r="AF1210" s="22"/>
      <c r="AG1210" s="110"/>
      <c r="AH1210" s="114"/>
      <c r="AI1210" s="213"/>
      <c r="AJ1210" s="238"/>
      <c r="AK1210" s="88"/>
      <c r="AL1210" s="105"/>
      <c r="AM1210" s="88"/>
      <c r="AN1210" s="15"/>
    </row>
    <row r="1211" spans="1:40" x14ac:dyDescent="0.25">
      <c r="A1211" s="7">
        <v>38</v>
      </c>
      <c r="B1211" s="75" t="s">
        <v>22</v>
      </c>
      <c r="C1211" s="96">
        <v>69184273</v>
      </c>
      <c r="D1211" s="7"/>
      <c r="E1211" s="219">
        <v>43774.744444444441</v>
      </c>
      <c r="F1211" s="96">
        <v>1693</v>
      </c>
      <c r="G1211" s="26" t="s">
        <v>6600</v>
      </c>
      <c r="H1211" s="26" t="s">
        <v>132</v>
      </c>
      <c r="I1211" s="8" t="s">
        <v>1827</v>
      </c>
      <c r="J1211" s="26" t="s">
        <v>289</v>
      </c>
      <c r="K1211" s="78">
        <f t="shared" ref="K1211:K1229" ca="1" si="11">NOW()-E1211</f>
        <v>57.898871180557762</v>
      </c>
      <c r="L1211" s="33">
        <v>43777</v>
      </c>
      <c r="M1211" s="43" t="s">
        <v>4</v>
      </c>
      <c r="N1211" s="26"/>
      <c r="O1211" s="26" t="s">
        <v>6678</v>
      </c>
      <c r="P1211" s="43" t="s">
        <v>1211</v>
      </c>
      <c r="Q1211" s="22">
        <v>43777</v>
      </c>
      <c r="R1211" s="141" t="s">
        <v>6786</v>
      </c>
      <c r="S1211" s="8" t="s">
        <v>2930</v>
      </c>
      <c r="T1211" s="7" t="s">
        <v>5903</v>
      </c>
      <c r="U1211" s="296" t="s">
        <v>7690</v>
      </c>
      <c r="V1211" s="225">
        <v>43781</v>
      </c>
      <c r="W1211" s="296" t="s">
        <v>7690</v>
      </c>
      <c r="X1211" s="225">
        <v>43781</v>
      </c>
      <c r="Y1211" s="93" t="s">
        <v>7511</v>
      </c>
      <c r="Z1211" s="22">
        <v>43778</v>
      </c>
      <c r="AA1211" s="93" t="s">
        <v>6786</v>
      </c>
      <c r="AB1211" s="159"/>
      <c r="AC1211" s="159"/>
      <c r="AD1211" s="110"/>
      <c r="AE1211" s="141"/>
      <c r="AF1211" s="22"/>
      <c r="AG1211" s="110"/>
      <c r="AH1211" s="114"/>
      <c r="AI1211" s="213"/>
      <c r="AJ1211" s="238"/>
      <c r="AK1211" s="88"/>
      <c r="AL1211" s="105"/>
      <c r="AM1211" s="88"/>
      <c r="AN1211" s="15"/>
    </row>
    <row r="1212" spans="1:40" x14ac:dyDescent="0.25">
      <c r="A1212" s="7">
        <v>39</v>
      </c>
      <c r="B1212" s="75" t="s">
        <v>33</v>
      </c>
      <c r="C1212" s="96">
        <v>69189499</v>
      </c>
      <c r="D1212" s="7"/>
      <c r="E1212" s="219">
        <v>43774.85361111111</v>
      </c>
      <c r="F1212" s="96">
        <v>790244</v>
      </c>
      <c r="G1212" s="26" t="s">
        <v>6123</v>
      </c>
      <c r="H1212" s="26" t="s">
        <v>712</v>
      </c>
      <c r="I1212" s="8" t="s">
        <v>712</v>
      </c>
      <c r="J1212" s="26" t="s">
        <v>6178</v>
      </c>
      <c r="K1212" s="78">
        <f t="shared" ca="1" si="11"/>
        <v>57.789704513888864</v>
      </c>
      <c r="L1212" s="33">
        <v>43776</v>
      </c>
      <c r="M1212" s="43" t="s">
        <v>4</v>
      </c>
      <c r="N1212" s="26"/>
      <c r="O1212" s="26" t="s">
        <v>6422</v>
      </c>
      <c r="P1212" s="43" t="s">
        <v>1211</v>
      </c>
      <c r="Q1212" s="22">
        <v>43780</v>
      </c>
      <c r="R1212" s="141" t="s">
        <v>6523</v>
      </c>
      <c r="S1212" s="8" t="s">
        <v>6776</v>
      </c>
      <c r="T1212" s="7" t="s">
        <v>1569</v>
      </c>
      <c r="U1212" s="296" t="s">
        <v>7690</v>
      </c>
      <c r="V1212" s="225">
        <v>43781</v>
      </c>
      <c r="W1212" s="296" t="s">
        <v>7690</v>
      </c>
      <c r="X1212" s="225">
        <v>43780</v>
      </c>
      <c r="Y1212" s="93" t="s">
        <v>4193</v>
      </c>
      <c r="Z1212" s="22">
        <v>43781</v>
      </c>
      <c r="AA1212" s="93" t="s">
        <v>6778</v>
      </c>
      <c r="AB1212" s="225">
        <v>43781</v>
      </c>
      <c r="AC1212" s="159" t="s">
        <v>6548</v>
      </c>
      <c r="AD1212" s="110"/>
      <c r="AE1212" s="141"/>
      <c r="AF1212" s="22"/>
      <c r="AG1212" s="110"/>
      <c r="AH1212" s="114"/>
      <c r="AI1212" s="213"/>
      <c r="AJ1212" s="238"/>
      <c r="AK1212" s="88"/>
      <c r="AL1212" s="105"/>
      <c r="AM1212" s="88"/>
      <c r="AN1212" s="15"/>
    </row>
    <row r="1213" spans="1:40" x14ac:dyDescent="0.25">
      <c r="A1213" s="7">
        <v>40</v>
      </c>
      <c r="B1213" s="75" t="s">
        <v>63</v>
      </c>
      <c r="C1213" s="96">
        <v>69192161</v>
      </c>
      <c r="D1213" s="7"/>
      <c r="E1213" s="219">
        <v>43774.893750000003</v>
      </c>
      <c r="F1213" s="43" t="s">
        <v>6079</v>
      </c>
      <c r="G1213" s="26" t="s">
        <v>6141</v>
      </c>
      <c r="H1213" s="26" t="s">
        <v>6155</v>
      </c>
      <c r="I1213" s="8" t="s">
        <v>593</v>
      </c>
      <c r="J1213" s="26" t="s">
        <v>6189</v>
      </c>
      <c r="K1213" s="78">
        <f t="shared" ca="1" si="11"/>
        <v>57.749565624995739</v>
      </c>
      <c r="L1213" s="33">
        <v>43776</v>
      </c>
      <c r="M1213" s="43" t="s">
        <v>4</v>
      </c>
      <c r="N1213" s="26"/>
      <c r="O1213" s="26" t="s">
        <v>6421</v>
      </c>
      <c r="P1213" s="43" t="s">
        <v>1211</v>
      </c>
      <c r="Q1213" s="22">
        <v>43777</v>
      </c>
      <c r="R1213" s="141" t="s">
        <v>6441</v>
      </c>
      <c r="S1213" s="8" t="s">
        <v>1569</v>
      </c>
      <c r="T1213" s="7" t="s">
        <v>5903</v>
      </c>
      <c r="U1213" s="296" t="s">
        <v>7690</v>
      </c>
      <c r="V1213" s="225">
        <v>43781</v>
      </c>
      <c r="W1213" s="296" t="s">
        <v>7690</v>
      </c>
      <c r="X1213" s="225">
        <v>43781</v>
      </c>
      <c r="Y1213" s="93" t="s">
        <v>7486</v>
      </c>
      <c r="Z1213" s="22">
        <v>43778</v>
      </c>
      <c r="AA1213" s="93" t="s">
        <v>6441</v>
      </c>
      <c r="AB1213" s="225">
        <v>43778</v>
      </c>
      <c r="AC1213" s="93" t="s">
        <v>6441</v>
      </c>
      <c r="AD1213" s="110"/>
      <c r="AE1213" s="141"/>
      <c r="AF1213" s="22"/>
      <c r="AG1213" s="110"/>
      <c r="AH1213" s="114"/>
      <c r="AI1213" s="213"/>
      <c r="AJ1213" s="238"/>
      <c r="AK1213" s="88"/>
      <c r="AL1213" s="105"/>
      <c r="AM1213" s="88"/>
      <c r="AN1213" s="15"/>
    </row>
    <row r="1214" spans="1:40" x14ac:dyDescent="0.25">
      <c r="A1214" s="7">
        <v>69</v>
      </c>
      <c r="B1214" s="289" t="s">
        <v>33</v>
      </c>
      <c r="C1214" s="37">
        <v>69294767</v>
      </c>
      <c r="D1214" s="7"/>
      <c r="E1214" s="268" t="s">
        <v>6887</v>
      </c>
      <c r="F1214" s="37">
        <v>790312</v>
      </c>
      <c r="G1214" s="118" t="s">
        <v>7021</v>
      </c>
      <c r="H1214" s="118" t="s">
        <v>3876</v>
      </c>
      <c r="I1214" s="8" t="s">
        <v>2992</v>
      </c>
      <c r="J1214" s="41" t="s">
        <v>7141</v>
      </c>
      <c r="K1214" s="78">
        <f t="shared" ca="1" si="11"/>
        <v>144.35442673610669</v>
      </c>
      <c r="L1214" s="33">
        <v>43780</v>
      </c>
      <c r="M1214" s="43" t="s">
        <v>4</v>
      </c>
      <c r="N1214" s="41" t="s">
        <v>7231</v>
      </c>
      <c r="O1214" s="49" t="s">
        <v>7359</v>
      </c>
      <c r="P1214" s="43" t="s">
        <v>1211</v>
      </c>
      <c r="Q1214" s="22">
        <v>43780</v>
      </c>
      <c r="R1214" s="141" t="s">
        <v>1461</v>
      </c>
      <c r="S1214" s="8" t="s">
        <v>1569</v>
      </c>
      <c r="T1214" s="7" t="s">
        <v>1569</v>
      </c>
      <c r="U1214" s="296" t="s">
        <v>7690</v>
      </c>
      <c r="V1214" s="225">
        <v>43781</v>
      </c>
      <c r="W1214" s="296" t="s">
        <v>7690</v>
      </c>
      <c r="X1214" s="225">
        <v>43781</v>
      </c>
      <c r="Y1214" s="93" t="s">
        <v>7503</v>
      </c>
      <c r="Z1214" s="70"/>
      <c r="AA1214" s="93"/>
      <c r="AB1214" s="239"/>
      <c r="AC1214" s="159"/>
      <c r="AD1214" s="110"/>
      <c r="AE1214" s="141"/>
      <c r="AF1214" s="22"/>
      <c r="AG1214" s="110"/>
      <c r="AH1214" s="114"/>
      <c r="AI1214" s="213"/>
      <c r="AJ1214" s="238"/>
      <c r="AK1214" s="88"/>
      <c r="AL1214" s="105"/>
      <c r="AM1214" s="88"/>
      <c r="AN1214" s="15"/>
    </row>
    <row r="1215" spans="1:40" x14ac:dyDescent="0.25">
      <c r="A1215" s="7">
        <v>71</v>
      </c>
      <c r="B1215" s="289" t="s">
        <v>33</v>
      </c>
      <c r="C1215" s="36">
        <v>69303369</v>
      </c>
      <c r="D1215" s="7"/>
      <c r="E1215" s="268" t="s">
        <v>6889</v>
      </c>
      <c r="F1215" s="37">
        <v>790369</v>
      </c>
      <c r="G1215" s="118" t="s">
        <v>731</v>
      </c>
      <c r="H1215" s="118" t="s">
        <v>3882</v>
      </c>
      <c r="I1215" s="8" t="s">
        <v>2998</v>
      </c>
      <c r="J1215" s="41" t="s">
        <v>363</v>
      </c>
      <c r="K1215" s="78">
        <f t="shared" ca="1" si="11"/>
        <v>144.05998229166289</v>
      </c>
      <c r="L1215" s="33">
        <v>43780</v>
      </c>
      <c r="M1215" s="43" t="s">
        <v>4</v>
      </c>
      <c r="N1215" s="41" t="s">
        <v>7233</v>
      </c>
      <c r="O1215" s="49" t="s">
        <v>7361</v>
      </c>
      <c r="P1215" s="43" t="s">
        <v>1211</v>
      </c>
      <c r="Q1215" s="22">
        <v>43781</v>
      </c>
      <c r="R1215" s="141" t="s">
        <v>7492</v>
      </c>
      <c r="S1215" s="8" t="s">
        <v>1569</v>
      </c>
      <c r="T1215" s="7" t="s">
        <v>1569</v>
      </c>
      <c r="U1215" s="296" t="s">
        <v>7690</v>
      </c>
      <c r="V1215" s="225">
        <v>43781</v>
      </c>
      <c r="W1215" s="296" t="s">
        <v>7690</v>
      </c>
      <c r="X1215" s="225">
        <v>43781</v>
      </c>
      <c r="Y1215" s="93" t="s">
        <v>7492</v>
      </c>
      <c r="Z1215" s="70"/>
      <c r="AA1215" s="93"/>
      <c r="AB1215" s="239"/>
      <c r="AC1215" s="159"/>
      <c r="AD1215" s="110"/>
      <c r="AE1215" s="141"/>
      <c r="AF1215" s="22"/>
      <c r="AG1215" s="110"/>
      <c r="AH1215" s="114"/>
      <c r="AI1215" s="213"/>
      <c r="AJ1215" s="238"/>
      <c r="AK1215" s="88"/>
      <c r="AL1215" s="105"/>
      <c r="AM1215" s="88"/>
      <c r="AN1215" s="15"/>
    </row>
    <row r="1216" spans="1:40" x14ac:dyDescent="0.25">
      <c r="A1216" s="7">
        <v>79</v>
      </c>
      <c r="B1216" s="289" t="s">
        <v>33</v>
      </c>
      <c r="C1216" s="36">
        <v>69338355</v>
      </c>
      <c r="D1216" s="7"/>
      <c r="E1216" s="268" t="s">
        <v>6901</v>
      </c>
      <c r="F1216" s="37">
        <v>790179</v>
      </c>
      <c r="G1216" s="118" t="s">
        <v>7030</v>
      </c>
      <c r="H1216" s="118" t="s">
        <v>3884</v>
      </c>
      <c r="I1216" s="8" t="s">
        <v>132</v>
      </c>
      <c r="J1216" s="41" t="s">
        <v>7149</v>
      </c>
      <c r="K1216" s="78">
        <f t="shared" ca="1" si="11"/>
        <v>113.09331562499574</v>
      </c>
      <c r="L1216" s="33">
        <v>43780</v>
      </c>
      <c r="M1216" s="43" t="s">
        <v>1209</v>
      </c>
      <c r="N1216" s="41" t="s">
        <v>7245</v>
      </c>
      <c r="O1216" s="49" t="s">
        <v>7372</v>
      </c>
      <c r="P1216" s="43" t="s">
        <v>1211</v>
      </c>
      <c r="Q1216" s="22">
        <v>43780</v>
      </c>
      <c r="R1216" s="141" t="s">
        <v>7520</v>
      </c>
      <c r="S1216" s="8" t="s">
        <v>2930</v>
      </c>
      <c r="T1216" s="7" t="s">
        <v>1569</v>
      </c>
      <c r="U1216" s="296" t="s">
        <v>7690</v>
      </c>
      <c r="V1216" s="225">
        <v>43781</v>
      </c>
      <c r="W1216" s="296" t="s">
        <v>7690</v>
      </c>
      <c r="X1216" s="225">
        <v>43781</v>
      </c>
      <c r="Y1216" s="93" t="s">
        <v>7495</v>
      </c>
      <c r="Z1216" s="70"/>
      <c r="AA1216" s="93"/>
      <c r="AB1216" s="239"/>
      <c r="AC1216" s="159"/>
      <c r="AD1216" s="110"/>
      <c r="AE1216" s="141"/>
      <c r="AF1216" s="22"/>
      <c r="AG1216" s="110"/>
      <c r="AH1216" s="114"/>
      <c r="AI1216" s="213"/>
      <c r="AJ1216" s="238"/>
      <c r="AK1216" s="88"/>
      <c r="AL1216" s="105"/>
      <c r="AM1216" s="88"/>
      <c r="AN1216" s="15"/>
    </row>
    <row r="1217" spans="1:40" x14ac:dyDescent="0.25">
      <c r="A1217" s="7">
        <v>93</v>
      </c>
      <c r="B1217" s="289" t="s">
        <v>75</v>
      </c>
      <c r="C1217" s="36">
        <v>69253343</v>
      </c>
      <c r="D1217" s="7"/>
      <c r="E1217" s="268" t="s">
        <v>6923</v>
      </c>
      <c r="F1217" s="36">
        <v>270440</v>
      </c>
      <c r="G1217" s="118" t="s">
        <v>7051</v>
      </c>
      <c r="H1217" s="118" t="s">
        <v>2542</v>
      </c>
      <c r="I1217" s="8" t="s">
        <v>358</v>
      </c>
      <c r="J1217" s="41" t="s">
        <v>7166</v>
      </c>
      <c r="K1217" s="78">
        <f t="shared" ca="1" si="11"/>
        <v>175.22345451388537</v>
      </c>
      <c r="L1217" s="33">
        <v>43780</v>
      </c>
      <c r="M1217" s="43" t="s">
        <v>4</v>
      </c>
      <c r="N1217" s="41" t="s">
        <v>7267</v>
      </c>
      <c r="O1217" s="49" t="s">
        <v>7392</v>
      </c>
      <c r="P1217" s="43" t="s">
        <v>1211</v>
      </c>
      <c r="Q1217" s="22">
        <v>43780</v>
      </c>
      <c r="R1217" s="141" t="s">
        <v>1569</v>
      </c>
      <c r="S1217" s="8" t="s">
        <v>1569</v>
      </c>
      <c r="T1217" s="7" t="s">
        <v>1569</v>
      </c>
      <c r="U1217" s="296" t="s">
        <v>7690</v>
      </c>
      <c r="V1217" s="225">
        <v>43781</v>
      </c>
      <c r="W1217" s="296" t="s">
        <v>7690</v>
      </c>
      <c r="X1217" s="225">
        <v>43782</v>
      </c>
      <c r="Y1217" s="93" t="s">
        <v>7516</v>
      </c>
      <c r="Z1217" s="70"/>
      <c r="AA1217" s="93"/>
      <c r="AB1217" s="239"/>
      <c r="AC1217" s="159"/>
      <c r="AD1217" s="110"/>
      <c r="AE1217" s="141"/>
      <c r="AF1217" s="22"/>
      <c r="AG1217" s="110"/>
      <c r="AH1217" s="114"/>
      <c r="AI1217" s="213"/>
      <c r="AJ1217" s="238"/>
      <c r="AK1217" s="88"/>
      <c r="AL1217" s="105"/>
      <c r="AM1217" s="88"/>
      <c r="AN1217" s="15"/>
    </row>
    <row r="1218" spans="1:40" x14ac:dyDescent="0.25">
      <c r="A1218" s="7">
        <v>106</v>
      </c>
      <c r="B1218" s="253" t="s">
        <v>63</v>
      </c>
      <c r="C1218" s="267">
        <v>69209563</v>
      </c>
      <c r="D1218" s="7"/>
      <c r="E1218" s="242">
        <v>43775.368819444448</v>
      </c>
      <c r="F1218" s="53" t="s">
        <v>6979</v>
      </c>
      <c r="G1218" s="117" t="s">
        <v>7082</v>
      </c>
      <c r="H1218" s="117" t="s">
        <v>2973</v>
      </c>
      <c r="I1218" s="8" t="s">
        <v>2973</v>
      </c>
      <c r="J1218" s="117" t="s">
        <v>7190</v>
      </c>
      <c r="K1218" s="78">
        <f t="shared" ca="1" si="11"/>
        <v>57.274496180551068</v>
      </c>
      <c r="L1218" s="33">
        <v>43780</v>
      </c>
      <c r="M1218" s="43" t="s">
        <v>4</v>
      </c>
      <c r="N1218" s="117" t="s">
        <v>7298</v>
      </c>
      <c r="O1218" s="49" t="s">
        <v>1569</v>
      </c>
      <c r="P1218" s="43" t="s">
        <v>1211</v>
      </c>
      <c r="Q1218" s="22">
        <v>43780</v>
      </c>
      <c r="R1218" s="141" t="s">
        <v>1569</v>
      </c>
      <c r="S1218" s="8" t="s">
        <v>2930</v>
      </c>
      <c r="T1218" s="7" t="s">
        <v>1569</v>
      </c>
      <c r="U1218" s="296" t="s">
        <v>7690</v>
      </c>
      <c r="V1218" s="225">
        <v>43776</v>
      </c>
      <c r="W1218" s="296" t="s">
        <v>7690</v>
      </c>
      <c r="X1218" s="225">
        <v>43781</v>
      </c>
      <c r="Y1218" s="93" t="s">
        <v>5623</v>
      </c>
      <c r="Z1218" s="70"/>
      <c r="AA1218" s="93"/>
      <c r="AB1218" s="239"/>
      <c r="AC1218" s="159"/>
      <c r="AD1218" s="110"/>
      <c r="AE1218" s="141"/>
      <c r="AF1218" s="22"/>
      <c r="AG1218" s="110"/>
      <c r="AH1218" s="114"/>
      <c r="AI1218" s="213"/>
      <c r="AJ1218" s="238"/>
      <c r="AK1218" s="88"/>
      <c r="AL1218" s="105"/>
      <c r="AM1218" s="88"/>
      <c r="AN1218" s="15"/>
    </row>
    <row r="1219" spans="1:40" x14ac:dyDescent="0.25">
      <c r="A1219" s="7">
        <v>109</v>
      </c>
      <c r="B1219" s="253" t="s">
        <v>63</v>
      </c>
      <c r="C1219" s="267">
        <v>69263863</v>
      </c>
      <c r="D1219" s="7"/>
      <c r="E1219" s="242">
        <v>43776.648784722223</v>
      </c>
      <c r="F1219" s="53" t="s">
        <v>6983</v>
      </c>
      <c r="G1219" s="117" t="s">
        <v>7089</v>
      </c>
      <c r="H1219" s="117" t="s">
        <v>2973</v>
      </c>
      <c r="I1219" s="8" t="s">
        <v>2973</v>
      </c>
      <c r="J1219" s="117" t="s">
        <v>4872</v>
      </c>
      <c r="K1219" s="78">
        <f t="shared" ca="1" si="11"/>
        <v>55.994530902775296</v>
      </c>
      <c r="L1219" s="33">
        <v>43780</v>
      </c>
      <c r="M1219" s="43" t="s">
        <v>4</v>
      </c>
      <c r="N1219" s="117" t="s">
        <v>7305</v>
      </c>
      <c r="O1219" s="49" t="s">
        <v>874</v>
      </c>
      <c r="P1219" s="43" t="s">
        <v>1211</v>
      </c>
      <c r="Q1219" s="22">
        <v>43780</v>
      </c>
      <c r="R1219" s="141" t="s">
        <v>1569</v>
      </c>
      <c r="S1219" s="8" t="s">
        <v>2930</v>
      </c>
      <c r="T1219" s="7" t="s">
        <v>1569</v>
      </c>
      <c r="U1219" s="296" t="s">
        <v>7690</v>
      </c>
      <c r="V1219" s="225">
        <v>43781</v>
      </c>
      <c r="W1219" s="296" t="s">
        <v>7690</v>
      </c>
      <c r="X1219" s="225">
        <v>43781</v>
      </c>
      <c r="Y1219" s="93" t="s">
        <v>5623</v>
      </c>
      <c r="Z1219" s="70"/>
      <c r="AA1219" s="93"/>
      <c r="AB1219" s="239"/>
      <c r="AC1219" s="159"/>
      <c r="AD1219" s="110"/>
      <c r="AE1219" s="141"/>
      <c r="AF1219" s="22"/>
      <c r="AG1219" s="110"/>
      <c r="AH1219" s="114"/>
      <c r="AI1219" s="213"/>
      <c r="AJ1219" s="238"/>
      <c r="AK1219" s="88"/>
      <c r="AL1219" s="105"/>
      <c r="AM1219" s="88"/>
      <c r="AN1219" s="15"/>
    </row>
    <row r="1220" spans="1:40" x14ac:dyDescent="0.25">
      <c r="A1220" s="7">
        <v>116</v>
      </c>
      <c r="B1220" s="253" t="s">
        <v>59</v>
      </c>
      <c r="C1220" s="267">
        <v>69169365</v>
      </c>
      <c r="D1220" s="7"/>
      <c r="E1220" s="242">
        <v>43774.497361111113</v>
      </c>
      <c r="F1220" s="267">
        <v>1030</v>
      </c>
      <c r="G1220" s="117" t="s">
        <v>7099</v>
      </c>
      <c r="H1220" s="117" t="s">
        <v>2022</v>
      </c>
      <c r="I1220" s="8" t="s">
        <v>111</v>
      </c>
      <c r="J1220" s="117" t="s">
        <v>623</v>
      </c>
      <c r="K1220" s="78">
        <f t="shared" ca="1" si="11"/>
        <v>58.145954513885954</v>
      </c>
      <c r="L1220" s="33">
        <v>43780</v>
      </c>
      <c r="M1220" s="43" t="s">
        <v>4</v>
      </c>
      <c r="N1220" s="117" t="s">
        <v>7317</v>
      </c>
      <c r="O1220" s="49" t="s">
        <v>7406</v>
      </c>
      <c r="P1220" s="43" t="s">
        <v>1211</v>
      </c>
      <c r="Q1220" s="22">
        <v>43780</v>
      </c>
      <c r="R1220" s="141" t="s">
        <v>7522</v>
      </c>
      <c r="S1220" s="8" t="s">
        <v>1569</v>
      </c>
      <c r="T1220" s="7" t="s">
        <v>1569</v>
      </c>
      <c r="U1220" s="296" t="s">
        <v>7690</v>
      </c>
      <c r="V1220" s="225">
        <v>43780</v>
      </c>
      <c r="W1220" s="296" t="s">
        <v>7690</v>
      </c>
      <c r="X1220" s="225">
        <v>43780</v>
      </c>
      <c r="Y1220" s="93" t="s">
        <v>4193</v>
      </c>
      <c r="Z1220" s="70"/>
      <c r="AA1220" s="93"/>
      <c r="AB1220" s="239"/>
      <c r="AC1220" s="159"/>
      <c r="AD1220" s="110"/>
      <c r="AE1220" s="141"/>
      <c r="AF1220" s="22"/>
      <c r="AG1220" s="110"/>
      <c r="AH1220" s="114"/>
      <c r="AI1220" s="213"/>
      <c r="AJ1220" s="238"/>
      <c r="AK1220" s="88"/>
      <c r="AL1220" s="105"/>
      <c r="AM1220" s="88"/>
      <c r="AN1220" s="15"/>
    </row>
    <row r="1221" spans="1:40" x14ac:dyDescent="0.25">
      <c r="A1221" s="7">
        <v>120</v>
      </c>
      <c r="B1221" s="253" t="s">
        <v>63</v>
      </c>
      <c r="C1221" s="267">
        <v>69250869</v>
      </c>
      <c r="D1221" s="7"/>
      <c r="E1221" s="242">
        <v>43776.340428240743</v>
      </c>
      <c r="F1221" s="53" t="s">
        <v>6993</v>
      </c>
      <c r="G1221" s="117" t="s">
        <v>7107</v>
      </c>
      <c r="H1221" s="117" t="s">
        <v>79</v>
      </c>
      <c r="I1221" s="8" t="s">
        <v>79</v>
      </c>
      <c r="J1221" s="117" t="s">
        <v>6696</v>
      </c>
      <c r="K1221" s="78">
        <f t="shared" ca="1" si="11"/>
        <v>56.302887384255882</v>
      </c>
      <c r="L1221" s="33">
        <v>43780</v>
      </c>
      <c r="M1221" s="43" t="s">
        <v>4</v>
      </c>
      <c r="N1221" s="117" t="s">
        <v>7325</v>
      </c>
      <c r="O1221" s="49" t="s">
        <v>874</v>
      </c>
      <c r="P1221" s="43" t="s">
        <v>1211</v>
      </c>
      <c r="Q1221" s="22">
        <v>43780</v>
      </c>
      <c r="R1221" s="141" t="s">
        <v>7494</v>
      </c>
      <c r="S1221" s="8" t="s">
        <v>2930</v>
      </c>
      <c r="T1221" s="7" t="s">
        <v>1569</v>
      </c>
      <c r="U1221" s="296" t="s">
        <v>7690</v>
      </c>
      <c r="V1221" s="225">
        <v>43780</v>
      </c>
      <c r="W1221" s="296" t="s">
        <v>7690</v>
      </c>
      <c r="X1221" s="225">
        <v>43781</v>
      </c>
      <c r="Y1221" s="93" t="s">
        <v>5623</v>
      </c>
      <c r="Z1221" s="70"/>
      <c r="AA1221" s="93"/>
      <c r="AB1221" s="239"/>
      <c r="AC1221" s="159"/>
      <c r="AD1221" s="110"/>
      <c r="AE1221" s="141"/>
      <c r="AF1221" s="22"/>
      <c r="AG1221" s="110"/>
      <c r="AH1221" s="114"/>
      <c r="AI1221" s="213"/>
      <c r="AJ1221" s="238"/>
      <c r="AK1221" s="88"/>
      <c r="AL1221" s="105"/>
      <c r="AM1221" s="88"/>
      <c r="AN1221" s="15"/>
    </row>
    <row r="1222" spans="1:40" x14ac:dyDescent="0.25">
      <c r="A1222" s="7">
        <v>122</v>
      </c>
      <c r="B1222" s="253" t="s">
        <v>59</v>
      </c>
      <c r="C1222" s="267">
        <v>69286189</v>
      </c>
      <c r="D1222" s="7"/>
      <c r="E1222" s="242">
        <v>43776.933981481481</v>
      </c>
      <c r="F1222" s="53" t="s">
        <v>3698</v>
      </c>
      <c r="G1222" s="117" t="s">
        <v>7110</v>
      </c>
      <c r="H1222" s="117" t="s">
        <v>2022</v>
      </c>
      <c r="I1222" s="8" t="s">
        <v>111</v>
      </c>
      <c r="J1222" s="117" t="s">
        <v>7205</v>
      </c>
      <c r="K1222" s="78">
        <f t="shared" ca="1" si="11"/>
        <v>55.709334143517481</v>
      </c>
      <c r="L1222" s="33">
        <v>43780</v>
      </c>
      <c r="M1222" s="43" t="s">
        <v>4</v>
      </c>
      <c r="N1222" s="117" t="s">
        <v>7328</v>
      </c>
      <c r="O1222" s="49" t="s">
        <v>7403</v>
      </c>
      <c r="P1222" s="43" t="s">
        <v>1211</v>
      </c>
      <c r="Q1222" s="22">
        <v>43780</v>
      </c>
      <c r="R1222" s="141" t="s">
        <v>1337</v>
      </c>
      <c r="S1222" s="8" t="s">
        <v>1569</v>
      </c>
      <c r="T1222" s="7" t="s">
        <v>1569</v>
      </c>
      <c r="U1222" s="296" t="s">
        <v>7690</v>
      </c>
      <c r="V1222" s="225">
        <v>43780</v>
      </c>
      <c r="W1222" s="296" t="s">
        <v>7690</v>
      </c>
      <c r="X1222" s="225">
        <v>43780</v>
      </c>
      <c r="Y1222" s="93" t="s">
        <v>5623</v>
      </c>
      <c r="Z1222" s="70"/>
      <c r="AA1222" s="93"/>
      <c r="AB1222" s="239"/>
      <c r="AC1222" s="159"/>
      <c r="AD1222" s="110"/>
      <c r="AE1222" s="141"/>
      <c r="AF1222" s="22"/>
      <c r="AG1222" s="110"/>
      <c r="AH1222" s="114"/>
      <c r="AI1222" s="213"/>
      <c r="AJ1222" s="238"/>
      <c r="AK1222" s="88"/>
      <c r="AL1222" s="105"/>
      <c r="AM1222" s="88"/>
      <c r="AN1222" s="15"/>
    </row>
    <row r="1223" spans="1:40" x14ac:dyDescent="0.25">
      <c r="A1223" s="7">
        <v>123</v>
      </c>
      <c r="B1223" s="253" t="s">
        <v>59</v>
      </c>
      <c r="C1223" s="267">
        <v>69297333</v>
      </c>
      <c r="D1223" s="7"/>
      <c r="E1223" s="242">
        <v>43777.387731481482</v>
      </c>
      <c r="F1223" s="53" t="s">
        <v>6996</v>
      </c>
      <c r="G1223" s="117" t="s">
        <v>7111</v>
      </c>
      <c r="H1223" s="117" t="s">
        <v>79</v>
      </c>
      <c r="I1223" s="8" t="s">
        <v>79</v>
      </c>
      <c r="J1223" s="117" t="s">
        <v>7206</v>
      </c>
      <c r="K1223" s="78">
        <f t="shared" ca="1" si="11"/>
        <v>55.255584143516899</v>
      </c>
      <c r="L1223" s="33">
        <v>43780</v>
      </c>
      <c r="M1223" s="43" t="s">
        <v>4</v>
      </c>
      <c r="N1223" s="117" t="s">
        <v>7329</v>
      </c>
      <c r="O1223" s="49" t="s">
        <v>7344</v>
      </c>
      <c r="P1223" s="43" t="s">
        <v>1211</v>
      </c>
      <c r="Q1223" s="22">
        <v>43780</v>
      </c>
      <c r="R1223" s="141" t="s">
        <v>1569</v>
      </c>
      <c r="S1223" s="8" t="s">
        <v>1569</v>
      </c>
      <c r="T1223" s="7" t="s">
        <v>1569</v>
      </c>
      <c r="U1223" s="296" t="s">
        <v>7690</v>
      </c>
      <c r="V1223" s="225">
        <v>43780</v>
      </c>
      <c r="W1223" s="296" t="s">
        <v>7690</v>
      </c>
      <c r="X1223" s="225">
        <v>43781</v>
      </c>
      <c r="Y1223" s="93" t="s">
        <v>5623</v>
      </c>
      <c r="Z1223" s="70"/>
      <c r="AA1223" s="93"/>
      <c r="AB1223" s="239"/>
      <c r="AC1223" s="159"/>
      <c r="AD1223" s="110"/>
      <c r="AE1223" s="141"/>
      <c r="AF1223" s="22"/>
      <c r="AG1223" s="110"/>
      <c r="AH1223" s="114"/>
      <c r="AI1223" s="213"/>
      <c r="AJ1223" s="238"/>
      <c r="AK1223" s="88"/>
      <c r="AL1223" s="105"/>
      <c r="AM1223" s="88"/>
      <c r="AN1223" s="15"/>
    </row>
    <row r="1224" spans="1:40" x14ac:dyDescent="0.25">
      <c r="A1224" s="7">
        <v>125</v>
      </c>
      <c r="B1224" s="253" t="s">
        <v>63</v>
      </c>
      <c r="C1224" s="267">
        <v>69300611</v>
      </c>
      <c r="D1224" s="7"/>
      <c r="E1224" s="242">
        <v>43777.503148148149</v>
      </c>
      <c r="F1224" s="53" t="s">
        <v>6998</v>
      </c>
      <c r="G1224" s="117" t="s">
        <v>7113</v>
      </c>
      <c r="H1224" s="117" t="s">
        <v>2980</v>
      </c>
      <c r="I1224" s="8" t="s">
        <v>79</v>
      </c>
      <c r="J1224" s="117" t="s">
        <v>179</v>
      </c>
      <c r="K1224" s="78">
        <f t="shared" ca="1" si="11"/>
        <v>55.140167476849456</v>
      </c>
      <c r="L1224" s="33">
        <v>43780</v>
      </c>
      <c r="M1224" s="43" t="s">
        <v>4</v>
      </c>
      <c r="N1224" s="117" t="s">
        <v>7332</v>
      </c>
      <c r="O1224" s="49" t="s">
        <v>1569</v>
      </c>
      <c r="P1224" s="43" t="s">
        <v>1211</v>
      </c>
      <c r="Q1224" s="22">
        <v>43780</v>
      </c>
      <c r="R1224" s="141" t="s">
        <v>1569</v>
      </c>
      <c r="S1224" s="8" t="s">
        <v>1569</v>
      </c>
      <c r="T1224" s="7" t="s">
        <v>1569</v>
      </c>
      <c r="U1224" s="296" t="s">
        <v>7690</v>
      </c>
      <c r="V1224" s="225">
        <v>43780</v>
      </c>
      <c r="W1224" s="296" t="s">
        <v>7690</v>
      </c>
      <c r="X1224" s="225">
        <v>43781</v>
      </c>
      <c r="Y1224" s="93" t="s">
        <v>5623</v>
      </c>
      <c r="Z1224" s="70"/>
      <c r="AA1224" s="93"/>
      <c r="AB1224" s="239"/>
      <c r="AC1224" s="159"/>
      <c r="AD1224" s="110"/>
      <c r="AE1224" s="141"/>
      <c r="AF1224" s="22"/>
      <c r="AG1224" s="110"/>
      <c r="AH1224" s="114"/>
      <c r="AI1224" s="213"/>
      <c r="AJ1224" s="238"/>
      <c r="AK1224" s="88"/>
      <c r="AL1224" s="105"/>
      <c r="AM1224" s="88"/>
      <c r="AN1224" s="15"/>
    </row>
    <row r="1225" spans="1:40" x14ac:dyDescent="0.25">
      <c r="A1225" s="7">
        <v>127</v>
      </c>
      <c r="B1225" s="253" t="s">
        <v>63</v>
      </c>
      <c r="C1225" s="267">
        <v>69338029</v>
      </c>
      <c r="D1225" s="7"/>
      <c r="E1225" s="242">
        <v>43778.511307870373</v>
      </c>
      <c r="F1225" s="53" t="s">
        <v>7003</v>
      </c>
      <c r="G1225" s="117" t="s">
        <v>7119</v>
      </c>
      <c r="H1225" s="117" t="s">
        <v>79</v>
      </c>
      <c r="I1225" s="8" t="s">
        <v>79</v>
      </c>
      <c r="J1225" s="117" t="s">
        <v>7211</v>
      </c>
      <c r="K1225" s="78">
        <f t="shared" ca="1" si="11"/>
        <v>54.132007754626102</v>
      </c>
      <c r="L1225" s="33">
        <v>43780</v>
      </c>
      <c r="M1225" s="43" t="s">
        <v>4</v>
      </c>
      <c r="N1225" s="117" t="s">
        <v>7338</v>
      </c>
      <c r="O1225" s="49" t="s">
        <v>7399</v>
      </c>
      <c r="P1225" s="43" t="s">
        <v>1211</v>
      </c>
      <c r="Q1225" s="22">
        <v>43780</v>
      </c>
      <c r="R1225" s="141" t="s">
        <v>7526</v>
      </c>
      <c r="S1225" s="8" t="s">
        <v>1569</v>
      </c>
      <c r="T1225" s="7" t="s">
        <v>1569</v>
      </c>
      <c r="U1225" s="296" t="s">
        <v>7690</v>
      </c>
      <c r="V1225" s="225">
        <v>43779</v>
      </c>
      <c r="W1225" s="296" t="s">
        <v>7690</v>
      </c>
      <c r="X1225" s="225">
        <v>43781</v>
      </c>
      <c r="Y1225" s="93" t="s">
        <v>5623</v>
      </c>
      <c r="Z1225" s="70"/>
      <c r="AA1225" s="93"/>
      <c r="AB1225" s="239"/>
      <c r="AC1225" s="159"/>
      <c r="AD1225" s="110"/>
      <c r="AE1225" s="141"/>
      <c r="AF1225" s="22"/>
      <c r="AG1225" s="110"/>
      <c r="AH1225" s="114"/>
      <c r="AI1225" s="213"/>
      <c r="AJ1225" s="238"/>
      <c r="AK1225" s="88"/>
      <c r="AL1225" s="105"/>
      <c r="AM1225" s="88"/>
      <c r="AN1225" s="15"/>
    </row>
    <row r="1226" spans="1:40" x14ac:dyDescent="0.25">
      <c r="A1226" s="7">
        <v>130</v>
      </c>
      <c r="B1226" s="253" t="s">
        <v>59</v>
      </c>
      <c r="C1226" s="267">
        <v>69344359</v>
      </c>
      <c r="D1226" s="7"/>
      <c r="E1226" s="242">
        <v>43778.731828703705</v>
      </c>
      <c r="F1226" s="267">
        <v>6234</v>
      </c>
      <c r="G1226" s="117" t="s">
        <v>7121</v>
      </c>
      <c r="H1226" s="117" t="s">
        <v>79</v>
      </c>
      <c r="I1226" s="8" t="s">
        <v>79</v>
      </c>
      <c r="J1226" s="117" t="s">
        <v>387</v>
      </c>
      <c r="K1226" s="78">
        <f t="shared" ca="1" si="11"/>
        <v>53.911486921293545</v>
      </c>
      <c r="L1226" s="33">
        <v>43780</v>
      </c>
      <c r="M1226" s="43" t="s">
        <v>4</v>
      </c>
      <c r="N1226" s="117" t="s">
        <v>7341</v>
      </c>
      <c r="O1226" s="49" t="s">
        <v>7356</v>
      </c>
      <c r="P1226" s="43" t="s">
        <v>1211</v>
      </c>
      <c r="Q1226" s="22">
        <v>43780</v>
      </c>
      <c r="R1226" s="141" t="s">
        <v>1569</v>
      </c>
      <c r="S1226" s="8" t="s">
        <v>1569</v>
      </c>
      <c r="T1226" s="7" t="s">
        <v>1569</v>
      </c>
      <c r="U1226" s="296" t="s">
        <v>7690</v>
      </c>
      <c r="V1226" s="225">
        <v>43781</v>
      </c>
      <c r="W1226" s="296" t="s">
        <v>7690</v>
      </c>
      <c r="X1226" s="225">
        <v>43780</v>
      </c>
      <c r="Y1226" s="93" t="s">
        <v>4193</v>
      </c>
      <c r="Z1226" s="70"/>
      <c r="AA1226" s="93"/>
      <c r="AB1226" s="239"/>
      <c r="AC1226" s="159"/>
      <c r="AD1226" s="110"/>
      <c r="AE1226" s="141"/>
      <c r="AF1226" s="22"/>
      <c r="AG1226" s="110"/>
      <c r="AH1226" s="114"/>
      <c r="AI1226" s="213"/>
      <c r="AJ1226" s="238"/>
      <c r="AK1226" s="88"/>
      <c r="AL1226" s="105"/>
      <c r="AM1226" s="88"/>
      <c r="AN1226" s="15"/>
    </row>
    <row r="1227" spans="1:40" x14ac:dyDescent="0.25">
      <c r="A1227" s="7">
        <v>137</v>
      </c>
      <c r="B1227" s="54" t="s">
        <v>63</v>
      </c>
      <c r="C1227" s="24">
        <v>69298261</v>
      </c>
      <c r="D1227" s="7"/>
      <c r="E1227" s="30">
        <v>43777.417060185187</v>
      </c>
      <c r="F1227" s="24" t="s">
        <v>7552</v>
      </c>
      <c r="G1227" s="40" t="s">
        <v>7581</v>
      </c>
      <c r="H1227" s="40" t="s">
        <v>129</v>
      </c>
      <c r="I1227" s="8" t="s">
        <v>129</v>
      </c>
      <c r="J1227" s="40" t="s">
        <v>7614</v>
      </c>
      <c r="K1227" s="78">
        <f t="shared" ca="1" si="11"/>
        <v>55.226255439811212</v>
      </c>
      <c r="L1227" s="33">
        <v>43781</v>
      </c>
      <c r="M1227" s="43" t="s">
        <v>4</v>
      </c>
      <c r="N1227" s="21" t="s">
        <v>1931</v>
      </c>
      <c r="O1227" s="40" t="s">
        <v>7665</v>
      </c>
      <c r="P1227" s="43" t="s">
        <v>1211</v>
      </c>
      <c r="Q1227" s="22" t="s">
        <v>1569</v>
      </c>
      <c r="R1227" s="141" t="s">
        <v>1569</v>
      </c>
      <c r="S1227" s="8" t="s">
        <v>1569</v>
      </c>
      <c r="T1227" s="7" t="s">
        <v>1569</v>
      </c>
      <c r="U1227" s="296" t="s">
        <v>7690</v>
      </c>
      <c r="V1227" s="225">
        <v>43781</v>
      </c>
      <c r="W1227" s="296" t="s">
        <v>7690</v>
      </c>
      <c r="X1227" s="22"/>
      <c r="Y1227" s="93"/>
      <c r="Z1227" s="22"/>
      <c r="AA1227" s="93"/>
      <c r="AB1227" s="159"/>
      <c r="AC1227" s="159"/>
      <c r="AD1227" s="110"/>
      <c r="AE1227" s="141"/>
      <c r="AF1227" s="22"/>
      <c r="AG1227" s="110"/>
      <c r="AH1227" s="114"/>
      <c r="AI1227" s="213"/>
      <c r="AJ1227" s="238"/>
      <c r="AK1227" s="88"/>
      <c r="AL1227" s="105"/>
      <c r="AM1227" s="88"/>
      <c r="AN1227" s="15"/>
    </row>
    <row r="1228" spans="1:40" x14ac:dyDescent="0.25">
      <c r="A1228" s="7">
        <v>140</v>
      </c>
      <c r="B1228" s="54" t="s">
        <v>59</v>
      </c>
      <c r="C1228" s="24">
        <v>69360411</v>
      </c>
      <c r="D1228" s="7"/>
      <c r="E1228" s="30">
        <v>43779.582141203704</v>
      </c>
      <c r="F1228" s="24" t="s">
        <v>7556</v>
      </c>
      <c r="G1228" s="40" t="s">
        <v>7585</v>
      </c>
      <c r="H1228" s="40" t="s">
        <v>55</v>
      </c>
      <c r="I1228" s="40" t="s">
        <v>55</v>
      </c>
      <c r="J1228" s="40" t="s">
        <v>7616</v>
      </c>
      <c r="K1228" s="78">
        <f t="shared" ca="1" si="11"/>
        <v>53.061174421294709</v>
      </c>
      <c r="L1228" s="33">
        <v>43781</v>
      </c>
      <c r="M1228" s="43" t="s">
        <v>4</v>
      </c>
      <c r="N1228" s="21" t="s">
        <v>7637</v>
      </c>
      <c r="O1228" s="40" t="s">
        <v>7669</v>
      </c>
      <c r="P1228" s="43" t="s">
        <v>1219</v>
      </c>
      <c r="Q1228" s="22" t="s">
        <v>1569</v>
      </c>
      <c r="R1228" s="141" t="s">
        <v>1569</v>
      </c>
      <c r="S1228" s="8" t="s">
        <v>1569</v>
      </c>
      <c r="T1228" s="7" t="s">
        <v>1569</v>
      </c>
      <c r="U1228" s="296" t="s">
        <v>7690</v>
      </c>
      <c r="V1228" s="225">
        <v>43780</v>
      </c>
      <c r="W1228" s="296" t="s">
        <v>7690</v>
      </c>
      <c r="X1228" s="22"/>
      <c r="Y1228" s="93"/>
      <c r="Z1228" s="22"/>
      <c r="AA1228" s="93"/>
      <c r="AB1228" s="159"/>
      <c r="AC1228" s="159"/>
      <c r="AD1228" s="110"/>
      <c r="AE1228" s="141"/>
      <c r="AF1228" s="22"/>
      <c r="AG1228" s="110"/>
      <c r="AH1228" s="114"/>
      <c r="AI1228" s="213"/>
      <c r="AJ1228" s="238"/>
      <c r="AK1228" s="88"/>
      <c r="AL1228" s="105"/>
      <c r="AM1228" s="88"/>
      <c r="AN1228" s="15"/>
    </row>
    <row r="1229" spans="1:40" x14ac:dyDescent="0.25">
      <c r="A1229" s="7">
        <v>151</v>
      </c>
      <c r="B1229" s="54" t="s">
        <v>59</v>
      </c>
      <c r="C1229" s="25">
        <v>69384249</v>
      </c>
      <c r="D1229" s="7"/>
      <c r="E1229" s="30" t="s">
        <v>7538</v>
      </c>
      <c r="F1229" s="25">
        <v>6746</v>
      </c>
      <c r="G1229" s="40" t="s">
        <v>7598</v>
      </c>
      <c r="H1229" s="40" t="s">
        <v>202</v>
      </c>
      <c r="I1229" s="8" t="s">
        <v>2998</v>
      </c>
      <c r="J1229" s="40" t="s">
        <v>7623</v>
      </c>
      <c r="K1229" s="78">
        <f t="shared" ca="1" si="11"/>
        <v>52.003732291668712</v>
      </c>
      <c r="L1229" s="33">
        <v>43781</v>
      </c>
      <c r="M1229" s="43" t="s">
        <v>4</v>
      </c>
      <c r="N1229" s="21" t="s">
        <v>7650</v>
      </c>
      <c r="O1229" s="40" t="s">
        <v>1569</v>
      </c>
      <c r="P1229" s="43" t="s">
        <v>1211</v>
      </c>
      <c r="Q1229" s="22" t="s">
        <v>1569</v>
      </c>
      <c r="R1229" s="141" t="s">
        <v>1569</v>
      </c>
      <c r="S1229" s="8" t="s">
        <v>1569</v>
      </c>
      <c r="T1229" s="7" t="s">
        <v>1569</v>
      </c>
      <c r="U1229" s="296" t="s">
        <v>7690</v>
      </c>
      <c r="V1229" s="225">
        <v>43781</v>
      </c>
      <c r="W1229" s="296" t="s">
        <v>7690</v>
      </c>
      <c r="X1229" s="22"/>
      <c r="Y1229" s="93"/>
      <c r="Z1229" s="22"/>
      <c r="AA1229" s="93"/>
      <c r="AB1229" s="159"/>
      <c r="AC1229" s="159"/>
      <c r="AD1229" s="110"/>
      <c r="AE1229" s="141"/>
      <c r="AF1229" s="22"/>
      <c r="AG1229" s="110"/>
      <c r="AH1229" s="114"/>
      <c r="AI1229" s="213"/>
      <c r="AJ1229" s="238"/>
      <c r="AK1229" s="88"/>
      <c r="AL1229" s="105"/>
      <c r="AM1229" s="88"/>
      <c r="AN1229" s="15"/>
    </row>
    <row r="1230" spans="1:40" x14ac:dyDescent="0.25">
      <c r="A1230" s="7">
        <v>46</v>
      </c>
      <c r="B1230" s="75" t="s">
        <v>34</v>
      </c>
      <c r="C1230" s="53">
        <v>69195775</v>
      </c>
      <c r="D1230" s="7"/>
      <c r="E1230" s="242">
        <v>43774.910416666666</v>
      </c>
      <c r="F1230" s="53" t="s">
        <v>6802</v>
      </c>
      <c r="G1230" s="23" t="s">
        <v>6816</v>
      </c>
      <c r="H1230" s="164" t="s">
        <v>173</v>
      </c>
      <c r="I1230" s="8" t="s">
        <v>173</v>
      </c>
      <c r="J1230" s="117" t="s">
        <v>2496</v>
      </c>
      <c r="K1230" s="78">
        <f t="shared" ref="K1230:K1248" ca="1" si="12">NOW()-E1230</f>
        <v>57.732898958332953</v>
      </c>
      <c r="L1230" s="33">
        <v>43780</v>
      </c>
      <c r="M1230" s="43" t="s">
        <v>4</v>
      </c>
      <c r="N1230" s="119" t="s">
        <v>6841</v>
      </c>
      <c r="O1230" s="49" t="s">
        <v>6858</v>
      </c>
      <c r="P1230" s="43" t="s">
        <v>1211</v>
      </c>
      <c r="Q1230" s="22">
        <v>43780</v>
      </c>
      <c r="R1230" s="141" t="s">
        <v>7427</v>
      </c>
      <c r="S1230" s="8"/>
      <c r="T1230" s="7" t="s">
        <v>1569</v>
      </c>
      <c r="U1230" s="159" t="s">
        <v>7690</v>
      </c>
      <c r="V1230" s="70">
        <v>43781</v>
      </c>
      <c r="W1230" s="159" t="s">
        <v>7691</v>
      </c>
      <c r="X1230" s="70">
        <v>43781</v>
      </c>
      <c r="Y1230" s="93" t="s">
        <v>7437</v>
      </c>
      <c r="Z1230" s="70"/>
      <c r="AA1230" s="93"/>
      <c r="AB1230" s="239"/>
      <c r="AC1230" s="159"/>
      <c r="AD1230" s="110"/>
      <c r="AE1230" s="141"/>
      <c r="AF1230" s="22"/>
      <c r="AG1230" s="110"/>
      <c r="AH1230" s="114"/>
      <c r="AI1230" s="213"/>
      <c r="AJ1230" s="238"/>
      <c r="AK1230" s="88"/>
      <c r="AL1230" s="105"/>
      <c r="AM1230" s="88"/>
      <c r="AN1230" s="15"/>
    </row>
    <row r="1231" spans="1:40" x14ac:dyDescent="0.25">
      <c r="A1231" s="7">
        <v>53</v>
      </c>
      <c r="B1231" s="75" t="s">
        <v>34</v>
      </c>
      <c r="C1231" s="53">
        <v>69334345</v>
      </c>
      <c r="D1231" s="7"/>
      <c r="E1231" s="242">
        <v>43778.323611111111</v>
      </c>
      <c r="F1231" s="243" t="s">
        <v>6814</v>
      </c>
      <c r="G1231" s="23" t="s">
        <v>6825</v>
      </c>
      <c r="H1231" s="164" t="s">
        <v>6832</v>
      </c>
      <c r="I1231" s="8" t="s">
        <v>653</v>
      </c>
      <c r="J1231" s="117" t="s">
        <v>2496</v>
      </c>
      <c r="K1231" s="78">
        <f t="shared" ca="1" si="12"/>
        <v>54.3197045138877</v>
      </c>
      <c r="L1231" s="33">
        <v>43780</v>
      </c>
      <c r="M1231" s="43" t="s">
        <v>4</v>
      </c>
      <c r="N1231" s="119" t="s">
        <v>6853</v>
      </c>
      <c r="O1231" s="49" t="s">
        <v>6867</v>
      </c>
      <c r="P1231" s="43" t="s">
        <v>1211</v>
      </c>
      <c r="Q1231" s="22">
        <v>43780</v>
      </c>
      <c r="R1231" s="141" t="s">
        <v>7449</v>
      </c>
      <c r="S1231" s="8"/>
      <c r="T1231" s="7" t="s">
        <v>1569</v>
      </c>
      <c r="U1231" s="159" t="s">
        <v>7690</v>
      </c>
      <c r="V1231" s="70">
        <v>43781</v>
      </c>
      <c r="W1231" s="159" t="s">
        <v>5567</v>
      </c>
      <c r="X1231" s="70">
        <v>43781</v>
      </c>
      <c r="Y1231" s="93" t="s">
        <v>7450</v>
      </c>
      <c r="Z1231" s="70"/>
      <c r="AA1231" s="93"/>
      <c r="AB1231" s="239"/>
      <c r="AC1231" s="159"/>
      <c r="AD1231" s="110"/>
      <c r="AE1231" s="141"/>
      <c r="AF1231" s="22"/>
      <c r="AG1231" s="110"/>
      <c r="AH1231" s="114"/>
      <c r="AI1231" s="213"/>
      <c r="AJ1231" s="238"/>
      <c r="AK1231" s="88"/>
      <c r="AL1231" s="105"/>
      <c r="AM1231" s="88"/>
      <c r="AN1231" s="15"/>
    </row>
    <row r="1232" spans="1:40" x14ac:dyDescent="0.25">
      <c r="A1232" s="7">
        <v>128</v>
      </c>
      <c r="B1232" s="54" t="s">
        <v>34</v>
      </c>
      <c r="C1232" s="25">
        <v>69357223</v>
      </c>
      <c r="D1232" s="7"/>
      <c r="E1232" s="30" t="s">
        <v>7531</v>
      </c>
      <c r="F1232" s="24" t="s">
        <v>7563</v>
      </c>
      <c r="G1232" s="40" t="s">
        <v>7592</v>
      </c>
      <c r="H1232" s="40" t="s">
        <v>3874</v>
      </c>
      <c r="I1232" s="8" t="s">
        <v>208</v>
      </c>
      <c r="J1232" s="40" t="s">
        <v>4440</v>
      </c>
      <c r="K1232" s="78">
        <f t="shared" ca="1" si="12"/>
        <v>83.264843402779661</v>
      </c>
      <c r="L1232" s="33">
        <v>43781</v>
      </c>
      <c r="M1232" s="43" t="s">
        <v>1209</v>
      </c>
      <c r="N1232" s="21" t="s">
        <v>7644</v>
      </c>
      <c r="O1232" s="21" t="s">
        <v>7673</v>
      </c>
      <c r="P1232" s="43" t="s">
        <v>1211</v>
      </c>
      <c r="Q1232" s="22">
        <v>43781</v>
      </c>
      <c r="R1232" s="141"/>
      <c r="S1232" s="8"/>
      <c r="T1232" s="7"/>
      <c r="U1232" s="159" t="s">
        <v>7690</v>
      </c>
      <c r="V1232" s="70">
        <v>43781</v>
      </c>
      <c r="W1232" s="159" t="s">
        <v>7709</v>
      </c>
      <c r="X1232" s="70"/>
      <c r="Y1232" s="93"/>
      <c r="Z1232" s="70"/>
      <c r="AA1232" s="93"/>
      <c r="AB1232" s="159"/>
      <c r="AC1232" s="159"/>
      <c r="AD1232" s="110"/>
      <c r="AE1232" s="141"/>
      <c r="AF1232" s="22"/>
      <c r="AG1232" s="110"/>
      <c r="AH1232" s="114"/>
      <c r="AI1232" s="213"/>
      <c r="AJ1232" s="238"/>
      <c r="AK1232" s="88"/>
      <c r="AL1232" s="105"/>
      <c r="AM1232" s="88"/>
      <c r="AN1232" s="15"/>
    </row>
    <row r="1233" spans="1:44" x14ac:dyDescent="0.25">
      <c r="A1233" s="7">
        <v>137</v>
      </c>
      <c r="B1233" s="54" t="s">
        <v>34</v>
      </c>
      <c r="C1233" s="25">
        <v>69397429</v>
      </c>
      <c r="D1233" s="7"/>
      <c r="E1233" s="30" t="s">
        <v>7543</v>
      </c>
      <c r="F1233" s="24" t="s">
        <v>7571</v>
      </c>
      <c r="G1233" s="40" t="s">
        <v>7603</v>
      </c>
      <c r="H1233" s="40" t="s">
        <v>3883</v>
      </c>
      <c r="I1233" s="8" t="s">
        <v>2948</v>
      </c>
      <c r="J1233" s="40" t="s">
        <v>7626</v>
      </c>
      <c r="K1233" s="78">
        <f t="shared" ca="1" si="12"/>
        <v>51.802343402778206</v>
      </c>
      <c r="L1233" s="33">
        <v>43781</v>
      </c>
      <c r="M1233" s="43" t="s">
        <v>4</v>
      </c>
      <c r="N1233" s="21" t="s">
        <v>7655</v>
      </c>
      <c r="O1233" s="40" t="s">
        <v>1569</v>
      </c>
      <c r="P1233" s="43" t="s">
        <v>1211</v>
      </c>
      <c r="Q1233" s="22">
        <v>43781</v>
      </c>
      <c r="R1233" s="141"/>
      <c r="S1233" s="8"/>
      <c r="T1233" s="7" t="s">
        <v>5903</v>
      </c>
      <c r="U1233" s="159" t="s">
        <v>7690</v>
      </c>
      <c r="V1233" s="70">
        <v>43781</v>
      </c>
      <c r="W1233" s="159" t="s">
        <v>7710</v>
      </c>
      <c r="X1233" s="70"/>
      <c r="Y1233" s="93"/>
      <c r="Z1233" s="70"/>
      <c r="AA1233" s="93"/>
      <c r="AB1233" s="159"/>
      <c r="AC1233" s="159"/>
      <c r="AD1233" s="110"/>
      <c r="AE1233" s="141"/>
      <c r="AF1233" s="22"/>
      <c r="AG1233" s="110"/>
      <c r="AH1233" s="114"/>
      <c r="AI1233" s="213"/>
      <c r="AJ1233" s="238"/>
      <c r="AK1233" s="88"/>
      <c r="AL1233" s="105"/>
      <c r="AM1233" s="88"/>
      <c r="AN1233" s="15"/>
    </row>
    <row r="1234" spans="1:44" x14ac:dyDescent="0.25">
      <c r="A1234" s="7">
        <v>12</v>
      </c>
      <c r="B1234" s="54" t="s">
        <v>59</v>
      </c>
      <c r="C1234" s="161">
        <v>68916769</v>
      </c>
      <c r="D1234" s="7"/>
      <c r="E1234" s="30">
        <v>43767.629166666666</v>
      </c>
      <c r="F1234" s="25">
        <v>6069</v>
      </c>
      <c r="G1234" s="40" t="s">
        <v>3785</v>
      </c>
      <c r="H1234" s="40" t="s">
        <v>711</v>
      </c>
      <c r="I1234" s="8" t="s">
        <v>712</v>
      </c>
      <c r="J1234" s="20"/>
      <c r="K1234" s="78">
        <f t="shared" ca="1" si="12"/>
        <v>65.014148958332953</v>
      </c>
      <c r="L1234" s="299">
        <v>43769</v>
      </c>
      <c r="M1234" s="43" t="s">
        <v>4</v>
      </c>
      <c r="N1234" s="191" t="s">
        <v>3965</v>
      </c>
      <c r="O1234" s="191" t="s">
        <v>3965</v>
      </c>
      <c r="P1234" s="43" t="s">
        <v>1211</v>
      </c>
      <c r="Q1234" s="299">
        <v>43774</v>
      </c>
      <c r="R1234" s="8" t="s">
        <v>4529</v>
      </c>
      <c r="S1234" s="8" t="s">
        <v>2930</v>
      </c>
      <c r="T1234" s="7" t="s">
        <v>1569</v>
      </c>
      <c r="U1234" s="159" t="s">
        <v>7680</v>
      </c>
      <c r="V1234" s="301">
        <v>43782</v>
      </c>
      <c r="W1234" s="159" t="s">
        <v>4193</v>
      </c>
      <c r="X1234" s="225">
        <v>43780</v>
      </c>
      <c r="Y1234" s="93" t="s">
        <v>4193</v>
      </c>
      <c r="Z1234" s="22">
        <v>43781</v>
      </c>
      <c r="AA1234" s="93" t="s">
        <v>6544</v>
      </c>
      <c r="AB1234" s="225">
        <v>43781</v>
      </c>
      <c r="AC1234" s="159" t="s">
        <v>6544</v>
      </c>
      <c r="AD1234" s="22">
        <v>43778</v>
      </c>
      <c r="AE1234" s="141" t="s">
        <v>6030</v>
      </c>
      <c r="AF1234" s="22">
        <v>43774</v>
      </c>
      <c r="AG1234" s="141" t="s">
        <v>5625</v>
      </c>
      <c r="AH1234" s="114">
        <v>43770</v>
      </c>
      <c r="AI1234" s="213" t="s">
        <v>4183</v>
      </c>
      <c r="AJ1234" s="114">
        <v>43770</v>
      </c>
      <c r="AK1234" s="213" t="s">
        <v>4183</v>
      </c>
      <c r="AL1234" s="114">
        <v>43770</v>
      </c>
      <c r="AM1234" s="140" t="s">
        <v>4183</v>
      </c>
      <c r="AN1234" s="176"/>
      <c r="AO1234" s="139"/>
      <c r="AP1234" s="140"/>
      <c r="AQ1234" s="114"/>
      <c r="AR1234" s="115"/>
    </row>
    <row r="1235" spans="1:44" x14ac:dyDescent="0.25">
      <c r="A1235" s="7">
        <v>54</v>
      </c>
      <c r="B1235" s="289" t="s">
        <v>59</v>
      </c>
      <c r="C1235" s="37">
        <v>69196421</v>
      </c>
      <c r="D1235" s="7"/>
      <c r="E1235" s="268" t="s">
        <v>6871</v>
      </c>
      <c r="F1235" s="36" t="s">
        <v>7683</v>
      </c>
      <c r="G1235" s="118" t="s">
        <v>7005</v>
      </c>
      <c r="H1235" s="118" t="s">
        <v>5414</v>
      </c>
      <c r="I1235" s="8" t="s">
        <v>712</v>
      </c>
      <c r="J1235" s="41" t="s">
        <v>6696</v>
      </c>
      <c r="K1235" s="78">
        <f t="shared" ca="1" si="12"/>
        <v>235.72387118055485</v>
      </c>
      <c r="L1235" s="299">
        <v>43780</v>
      </c>
      <c r="M1235" s="43" t="s">
        <v>4</v>
      </c>
      <c r="N1235" s="41" t="s">
        <v>7215</v>
      </c>
      <c r="O1235" s="49" t="s">
        <v>7344</v>
      </c>
      <c r="P1235" s="43" t="s">
        <v>1211</v>
      </c>
      <c r="Q1235" s="297">
        <v>43780</v>
      </c>
      <c r="R1235" s="141" t="s">
        <v>7507</v>
      </c>
      <c r="S1235" s="8" t="s">
        <v>1569</v>
      </c>
      <c r="T1235" s="7" t="s">
        <v>5903</v>
      </c>
      <c r="U1235" s="159" t="s">
        <v>7680</v>
      </c>
      <c r="V1235" s="301">
        <v>43781</v>
      </c>
      <c r="W1235" s="159" t="s">
        <v>7747</v>
      </c>
      <c r="X1235" s="225">
        <v>43781</v>
      </c>
      <c r="Y1235" s="93" t="s">
        <v>7507</v>
      </c>
      <c r="Z1235" s="70"/>
      <c r="AA1235" s="93"/>
      <c r="AB1235" s="239"/>
      <c r="AC1235" s="159"/>
      <c r="AD1235" s="110"/>
      <c r="AE1235" s="141"/>
      <c r="AF1235" s="22"/>
      <c r="AG1235" s="110"/>
      <c r="AH1235" s="114"/>
      <c r="AI1235" s="213"/>
      <c r="AJ1235" s="238"/>
      <c r="AK1235" s="88"/>
      <c r="AL1235" s="105"/>
      <c r="AM1235" s="88"/>
      <c r="AN1235" s="15"/>
    </row>
    <row r="1236" spans="1:44" x14ac:dyDescent="0.25">
      <c r="A1236" s="7">
        <v>61</v>
      </c>
      <c r="B1236" s="289" t="s">
        <v>75</v>
      </c>
      <c r="C1236" s="36">
        <v>69260269</v>
      </c>
      <c r="D1236" s="7"/>
      <c r="E1236" s="268" t="s">
        <v>6882</v>
      </c>
      <c r="F1236" s="37">
        <v>6130016</v>
      </c>
      <c r="G1236" s="118" t="s">
        <v>7016</v>
      </c>
      <c r="H1236" s="118" t="s">
        <v>7126</v>
      </c>
      <c r="I1236" s="8" t="s">
        <v>456</v>
      </c>
      <c r="J1236" s="41" t="s">
        <v>7136</v>
      </c>
      <c r="K1236" s="78">
        <f t="shared" ca="1" si="12"/>
        <v>175.02873229166289</v>
      </c>
      <c r="L1236" s="299">
        <v>43780</v>
      </c>
      <c r="M1236" s="43" t="s">
        <v>4</v>
      </c>
      <c r="N1236" s="41" t="s">
        <v>7226</v>
      </c>
      <c r="O1236" s="49" t="s">
        <v>7355</v>
      </c>
      <c r="P1236" s="43" t="s">
        <v>1211</v>
      </c>
      <c r="Q1236" s="297">
        <v>43780</v>
      </c>
      <c r="R1236" s="141" t="s">
        <v>7496</v>
      </c>
      <c r="S1236" s="8" t="s">
        <v>1569</v>
      </c>
      <c r="T1236" s="7" t="s">
        <v>1569</v>
      </c>
      <c r="U1236" s="159" t="s">
        <v>7680</v>
      </c>
      <c r="V1236" s="301">
        <v>43781</v>
      </c>
      <c r="W1236" s="159" t="s">
        <v>7745</v>
      </c>
      <c r="X1236" s="225">
        <v>43781</v>
      </c>
      <c r="Y1236" s="93" t="s">
        <v>7496</v>
      </c>
      <c r="Z1236" s="70"/>
      <c r="AA1236" s="93"/>
      <c r="AB1236" s="239"/>
      <c r="AC1236" s="159"/>
      <c r="AD1236" s="110"/>
      <c r="AE1236" s="141"/>
      <c r="AF1236" s="22"/>
      <c r="AG1236" s="110"/>
      <c r="AH1236" s="114"/>
      <c r="AI1236" s="213"/>
      <c r="AJ1236" s="238"/>
      <c r="AK1236" s="88"/>
      <c r="AL1236" s="105"/>
      <c r="AM1236" s="88"/>
      <c r="AN1236" s="15"/>
    </row>
    <row r="1237" spans="1:44" x14ac:dyDescent="0.25">
      <c r="A1237" s="7">
        <v>71</v>
      </c>
      <c r="B1237" s="289" t="s">
        <v>63</v>
      </c>
      <c r="C1237" s="36">
        <v>69336967</v>
      </c>
      <c r="D1237" s="7"/>
      <c r="E1237" s="268" t="s">
        <v>6900</v>
      </c>
      <c r="F1237" s="36" t="s">
        <v>6949</v>
      </c>
      <c r="G1237" s="118" t="s">
        <v>7029</v>
      </c>
      <c r="H1237" s="118" t="s">
        <v>3865</v>
      </c>
      <c r="I1237" s="8" t="s">
        <v>653</v>
      </c>
      <c r="J1237" s="41" t="s">
        <v>7148</v>
      </c>
      <c r="K1237" s="78">
        <f t="shared" ca="1" si="12"/>
        <v>113.19192673610814</v>
      </c>
      <c r="L1237" s="299">
        <v>43780</v>
      </c>
      <c r="M1237" s="43" t="s">
        <v>4</v>
      </c>
      <c r="N1237" s="41" t="s">
        <v>7244</v>
      </c>
      <c r="O1237" s="49" t="s">
        <v>4046</v>
      </c>
      <c r="P1237" s="43" t="s">
        <v>1211</v>
      </c>
      <c r="Q1237" s="297" t="s">
        <v>1569</v>
      </c>
      <c r="R1237" s="141" t="s">
        <v>7515</v>
      </c>
      <c r="S1237" s="8" t="s">
        <v>1569</v>
      </c>
      <c r="T1237" s="7" t="s">
        <v>1569</v>
      </c>
      <c r="U1237" s="159" t="s">
        <v>7680</v>
      </c>
      <c r="V1237" s="301">
        <v>43781</v>
      </c>
      <c r="W1237" s="159" t="s">
        <v>7753</v>
      </c>
      <c r="X1237" s="225">
        <v>43781</v>
      </c>
      <c r="Y1237" s="93" t="s">
        <v>7515</v>
      </c>
      <c r="Z1237" s="70"/>
      <c r="AA1237" s="93"/>
      <c r="AB1237" s="239"/>
      <c r="AC1237" s="159"/>
      <c r="AD1237" s="110"/>
      <c r="AE1237" s="141"/>
      <c r="AF1237" s="22"/>
      <c r="AG1237" s="110"/>
      <c r="AH1237" s="114"/>
      <c r="AI1237" s="213"/>
      <c r="AJ1237" s="238"/>
      <c r="AK1237" s="88"/>
      <c r="AL1237" s="105"/>
      <c r="AM1237" s="88"/>
      <c r="AN1237" s="15"/>
    </row>
    <row r="1238" spans="1:44" x14ac:dyDescent="0.25">
      <c r="A1238" s="7">
        <v>72</v>
      </c>
      <c r="B1238" s="289" t="s">
        <v>63</v>
      </c>
      <c r="C1238" s="36">
        <v>69340503</v>
      </c>
      <c r="D1238" s="7"/>
      <c r="E1238" s="268" t="s">
        <v>6903</v>
      </c>
      <c r="F1238" s="36" t="s">
        <v>6951</v>
      </c>
      <c r="G1238" s="118" t="s">
        <v>7032</v>
      </c>
      <c r="H1238" s="118" t="s">
        <v>3862</v>
      </c>
      <c r="I1238" s="8" t="s">
        <v>30</v>
      </c>
      <c r="J1238" s="41" t="s">
        <v>7151</v>
      </c>
      <c r="K1238" s="78">
        <f t="shared" ca="1" si="12"/>
        <v>113.01692673611251</v>
      </c>
      <c r="L1238" s="299">
        <v>43780</v>
      </c>
      <c r="M1238" s="43" t="s">
        <v>4</v>
      </c>
      <c r="N1238" s="41" t="s">
        <v>7247</v>
      </c>
      <c r="O1238" s="49" t="s">
        <v>7358</v>
      </c>
      <c r="P1238" s="43" t="s">
        <v>1211</v>
      </c>
      <c r="Q1238" s="297">
        <v>43780</v>
      </c>
      <c r="R1238" s="141" t="s">
        <v>7494</v>
      </c>
      <c r="S1238" s="8" t="s">
        <v>2930</v>
      </c>
      <c r="T1238" s="7" t="s">
        <v>1569</v>
      </c>
      <c r="U1238" s="159" t="s">
        <v>7680</v>
      </c>
      <c r="V1238" s="301">
        <v>43781</v>
      </c>
      <c r="W1238" s="159" t="s">
        <v>7754</v>
      </c>
      <c r="X1238" s="225">
        <v>43780</v>
      </c>
      <c r="Y1238" s="93" t="s">
        <v>7494</v>
      </c>
      <c r="Z1238" s="70"/>
      <c r="AA1238" s="93"/>
      <c r="AB1238" s="239"/>
      <c r="AC1238" s="159"/>
      <c r="AD1238" s="110"/>
      <c r="AE1238" s="141"/>
      <c r="AF1238" s="22"/>
      <c r="AG1238" s="110"/>
      <c r="AH1238" s="114"/>
      <c r="AI1238" s="213"/>
      <c r="AJ1238" s="238"/>
      <c r="AK1238" s="88"/>
      <c r="AL1238" s="105"/>
      <c r="AM1238" s="88"/>
      <c r="AN1238" s="15"/>
    </row>
    <row r="1239" spans="1:44" x14ac:dyDescent="0.25">
      <c r="A1239" s="7">
        <v>75</v>
      </c>
      <c r="B1239" s="289" t="s">
        <v>22</v>
      </c>
      <c r="C1239" s="36">
        <v>69347531</v>
      </c>
      <c r="D1239" s="7"/>
      <c r="E1239" s="268" t="s">
        <v>6911</v>
      </c>
      <c r="F1239" s="37">
        <v>474</v>
      </c>
      <c r="G1239" s="118" t="s">
        <v>7039</v>
      </c>
      <c r="H1239" s="118" t="s">
        <v>3864</v>
      </c>
      <c r="I1239" s="8" t="s">
        <v>25</v>
      </c>
      <c r="J1239" s="41" t="s">
        <v>7157</v>
      </c>
      <c r="K1239" s="78">
        <f t="shared" ca="1" si="12"/>
        <v>112.74678784722346</v>
      </c>
      <c r="L1239" s="299">
        <v>43780</v>
      </c>
      <c r="M1239" s="43" t="s">
        <v>4</v>
      </c>
      <c r="N1239" s="41" t="s">
        <v>7255</v>
      </c>
      <c r="O1239" s="49" t="s">
        <v>7381</v>
      </c>
      <c r="P1239" s="43" t="s">
        <v>1211</v>
      </c>
      <c r="Q1239" s="297" t="s">
        <v>1569</v>
      </c>
      <c r="R1239" s="141" t="s">
        <v>7487</v>
      </c>
      <c r="S1239" s="8" t="s">
        <v>1569</v>
      </c>
      <c r="T1239" s="7" t="s">
        <v>1569</v>
      </c>
      <c r="U1239" s="159" t="s">
        <v>7680</v>
      </c>
      <c r="V1239" s="301">
        <v>43781</v>
      </c>
      <c r="W1239" s="159" t="s">
        <v>4193</v>
      </c>
      <c r="X1239" s="225">
        <v>43781</v>
      </c>
      <c r="Y1239" s="93" t="s">
        <v>7487</v>
      </c>
      <c r="Z1239" s="70"/>
      <c r="AA1239" s="93"/>
      <c r="AB1239" s="239"/>
      <c r="AC1239" s="159"/>
      <c r="AD1239" s="110"/>
      <c r="AE1239" s="141"/>
      <c r="AF1239" s="22"/>
      <c r="AG1239" s="110"/>
      <c r="AH1239" s="114"/>
      <c r="AI1239" s="213"/>
      <c r="AJ1239" s="238"/>
      <c r="AK1239" s="88"/>
      <c r="AL1239" s="105"/>
      <c r="AM1239" s="88"/>
      <c r="AN1239" s="15"/>
    </row>
    <row r="1240" spans="1:44" x14ac:dyDescent="0.25">
      <c r="A1240" s="7">
        <v>77</v>
      </c>
      <c r="B1240" s="289" t="s">
        <v>63</v>
      </c>
      <c r="C1240" s="37">
        <v>69361827</v>
      </c>
      <c r="D1240" s="7"/>
      <c r="E1240" s="268" t="s">
        <v>6916</v>
      </c>
      <c r="F1240" s="36" t="s">
        <v>6959</v>
      </c>
      <c r="G1240" s="118" t="s">
        <v>7044</v>
      </c>
      <c r="H1240" s="118" t="s">
        <v>3862</v>
      </c>
      <c r="I1240" s="8" t="s">
        <v>30</v>
      </c>
      <c r="J1240" s="41" t="s">
        <v>526</v>
      </c>
      <c r="K1240" s="78">
        <f t="shared" ca="1" si="12"/>
        <v>82.992621180557762</v>
      </c>
      <c r="L1240" s="299">
        <v>43780</v>
      </c>
      <c r="M1240" s="43" t="s">
        <v>1209</v>
      </c>
      <c r="N1240" s="41" t="s">
        <v>7260</v>
      </c>
      <c r="O1240" s="49" t="s">
        <v>7386</v>
      </c>
      <c r="P1240" s="43" t="s">
        <v>1211</v>
      </c>
      <c r="Q1240" s="297">
        <v>43780</v>
      </c>
      <c r="R1240" s="141" t="s">
        <v>7521</v>
      </c>
      <c r="S1240" s="8" t="s">
        <v>2930</v>
      </c>
      <c r="T1240" s="7" t="s">
        <v>1569</v>
      </c>
      <c r="U1240" s="159" t="s">
        <v>7680</v>
      </c>
      <c r="V1240" s="301">
        <v>43781</v>
      </c>
      <c r="W1240" s="159" t="s">
        <v>7756</v>
      </c>
      <c r="X1240" s="225">
        <v>43780</v>
      </c>
      <c r="Y1240" s="93" t="s">
        <v>4193</v>
      </c>
      <c r="Z1240" s="70"/>
      <c r="AA1240" s="93"/>
      <c r="AB1240" s="239"/>
      <c r="AC1240" s="159"/>
      <c r="AD1240" s="110"/>
      <c r="AE1240" s="141"/>
      <c r="AF1240" s="22"/>
      <c r="AG1240" s="110"/>
      <c r="AH1240" s="114"/>
      <c r="AI1240" s="213"/>
      <c r="AJ1240" s="238"/>
      <c r="AK1240" s="88"/>
      <c r="AL1240" s="105"/>
      <c r="AM1240" s="88"/>
      <c r="AN1240" s="15"/>
    </row>
    <row r="1241" spans="1:44" x14ac:dyDescent="0.25">
      <c r="A1241" s="7">
        <v>78</v>
      </c>
      <c r="B1241" s="289" t="s">
        <v>63</v>
      </c>
      <c r="C1241" s="36">
        <v>69362175</v>
      </c>
      <c r="D1241" s="7"/>
      <c r="E1241" s="268" t="s">
        <v>6917</v>
      </c>
      <c r="F1241" s="36" t="s">
        <v>6960</v>
      </c>
      <c r="G1241" s="118" t="s">
        <v>7045</v>
      </c>
      <c r="H1241" s="118" t="s">
        <v>4790</v>
      </c>
      <c r="I1241" s="8" t="s">
        <v>2992</v>
      </c>
      <c r="J1241" s="41" t="s">
        <v>1865</v>
      </c>
      <c r="K1241" s="78">
        <f t="shared" ca="1" si="12"/>
        <v>82.979426736106689</v>
      </c>
      <c r="L1241" s="299">
        <v>43780</v>
      </c>
      <c r="M1241" s="43" t="s">
        <v>4</v>
      </c>
      <c r="N1241" s="41" t="s">
        <v>7261</v>
      </c>
      <c r="O1241" s="49" t="s">
        <v>7387</v>
      </c>
      <c r="P1241" s="43" t="s">
        <v>1211</v>
      </c>
      <c r="Q1241" s="297">
        <v>43780</v>
      </c>
      <c r="R1241" s="141" t="s">
        <v>1569</v>
      </c>
      <c r="S1241" s="8" t="s">
        <v>1569</v>
      </c>
      <c r="T1241" s="7" t="s">
        <v>5903</v>
      </c>
      <c r="U1241" s="159" t="s">
        <v>7680</v>
      </c>
      <c r="V1241" s="301">
        <v>43781</v>
      </c>
      <c r="W1241" s="159" t="s">
        <v>7757</v>
      </c>
      <c r="X1241" s="225">
        <v>43781</v>
      </c>
      <c r="Y1241" s="93" t="s">
        <v>7501</v>
      </c>
      <c r="Z1241" s="70"/>
      <c r="AA1241" s="93"/>
      <c r="AB1241" s="239"/>
      <c r="AC1241" s="159"/>
      <c r="AD1241" s="110"/>
      <c r="AE1241" s="141"/>
      <c r="AF1241" s="22"/>
      <c r="AG1241" s="110"/>
      <c r="AH1241" s="114"/>
      <c r="AI1241" s="213"/>
      <c r="AJ1241" s="238"/>
      <c r="AK1241" s="88"/>
      <c r="AL1241" s="105"/>
      <c r="AM1241" s="88"/>
      <c r="AN1241" s="15"/>
    </row>
    <row r="1242" spans="1:44" x14ac:dyDescent="0.25">
      <c r="A1242" s="7">
        <v>79</v>
      </c>
      <c r="B1242" s="289" t="s">
        <v>33</v>
      </c>
      <c r="C1242" s="37">
        <v>69363295</v>
      </c>
      <c r="D1242" s="7"/>
      <c r="E1242" s="268" t="s">
        <v>6918</v>
      </c>
      <c r="F1242" s="37">
        <v>59268</v>
      </c>
      <c r="G1242" s="118" t="s">
        <v>7046</v>
      </c>
      <c r="H1242" s="118" t="s">
        <v>3853</v>
      </c>
      <c r="I1242" s="8" t="s">
        <v>30</v>
      </c>
      <c r="J1242" s="41" t="s">
        <v>7162</v>
      </c>
      <c r="K1242" s="78">
        <f t="shared" ca="1" si="12"/>
        <v>82.937065624995739</v>
      </c>
      <c r="L1242" s="299">
        <v>43780</v>
      </c>
      <c r="M1242" s="43" t="s">
        <v>4</v>
      </c>
      <c r="N1242" s="41" t="s">
        <v>7262</v>
      </c>
      <c r="O1242" s="49" t="s">
        <v>7388</v>
      </c>
      <c r="P1242" s="43" t="s">
        <v>1211</v>
      </c>
      <c r="Q1242" s="297">
        <v>43780</v>
      </c>
      <c r="R1242" s="141" t="s">
        <v>7523</v>
      </c>
      <c r="S1242" s="8" t="s">
        <v>1569</v>
      </c>
      <c r="T1242" s="7" t="s">
        <v>1569</v>
      </c>
      <c r="U1242" s="159" t="s">
        <v>7680</v>
      </c>
      <c r="V1242" s="301">
        <v>43781</v>
      </c>
      <c r="W1242" s="159" t="s">
        <v>7745</v>
      </c>
      <c r="X1242" s="225">
        <v>43781</v>
      </c>
      <c r="Y1242" s="93" t="s">
        <v>5623</v>
      </c>
      <c r="Z1242" s="70"/>
      <c r="AA1242" s="93"/>
      <c r="AB1242" s="239"/>
      <c r="AC1242" s="159"/>
      <c r="AD1242" s="110"/>
      <c r="AE1242" s="141"/>
      <c r="AF1242" s="22"/>
      <c r="AG1242" s="110"/>
      <c r="AH1242" s="114"/>
      <c r="AI1242" s="213"/>
      <c r="AJ1242" s="238"/>
      <c r="AK1242" s="88"/>
      <c r="AL1242" s="105"/>
      <c r="AM1242" s="88"/>
      <c r="AN1242" s="15"/>
    </row>
    <row r="1243" spans="1:44" x14ac:dyDescent="0.25">
      <c r="A1243" s="7">
        <v>125</v>
      </c>
      <c r="B1243" s="54" t="s">
        <v>34</v>
      </c>
      <c r="C1243" s="25">
        <v>69346287</v>
      </c>
      <c r="D1243" s="7"/>
      <c r="E1243" s="30" t="s">
        <v>7530</v>
      </c>
      <c r="F1243" s="24" t="s">
        <v>7562</v>
      </c>
      <c r="G1243" s="40" t="s">
        <v>7591</v>
      </c>
      <c r="H1243" s="40" t="s">
        <v>4403</v>
      </c>
      <c r="I1243" s="8" t="s">
        <v>801</v>
      </c>
      <c r="J1243" s="40" t="s">
        <v>4873</v>
      </c>
      <c r="K1243" s="78">
        <f t="shared" ca="1" si="12"/>
        <v>112.8509545138877</v>
      </c>
      <c r="L1243" s="299">
        <v>43781</v>
      </c>
      <c r="M1243" s="43" t="s">
        <v>4</v>
      </c>
      <c r="N1243" s="21" t="s">
        <v>7643</v>
      </c>
      <c r="O1243" s="40" t="s">
        <v>1569</v>
      </c>
      <c r="P1243" s="43" t="s">
        <v>1211</v>
      </c>
      <c r="Q1243" s="297">
        <v>43781</v>
      </c>
      <c r="R1243" s="141"/>
      <c r="S1243" s="8"/>
      <c r="T1243" s="7"/>
      <c r="U1243" s="159" t="s">
        <v>7680</v>
      </c>
      <c r="V1243" s="300">
        <v>43781</v>
      </c>
      <c r="W1243" s="159" t="s">
        <v>7709</v>
      </c>
      <c r="X1243" s="70"/>
      <c r="Y1243" s="93"/>
      <c r="Z1243" s="70"/>
      <c r="AA1243" s="93"/>
      <c r="AB1243" s="159"/>
      <c r="AC1243" s="159"/>
      <c r="AD1243" s="110"/>
      <c r="AE1243" s="141"/>
      <c r="AF1243" s="22"/>
      <c r="AG1243" s="110"/>
      <c r="AH1243" s="114"/>
      <c r="AI1243" s="213"/>
      <c r="AJ1243" s="238"/>
      <c r="AK1243" s="88"/>
      <c r="AL1243" s="105"/>
      <c r="AM1243" s="88"/>
      <c r="AN1243" s="15"/>
    </row>
    <row r="1244" spans="1:44" x14ac:dyDescent="0.25">
      <c r="A1244" s="7">
        <v>126</v>
      </c>
      <c r="B1244" s="54" t="s">
        <v>465</v>
      </c>
      <c r="C1244" s="25">
        <v>69373657</v>
      </c>
      <c r="D1244" s="7"/>
      <c r="E1244" s="30" t="s">
        <v>7533</v>
      </c>
      <c r="F1244" s="24" t="s">
        <v>7564</v>
      </c>
      <c r="G1244" s="40" t="s">
        <v>7594</v>
      </c>
      <c r="H1244" s="40" t="s">
        <v>202</v>
      </c>
      <c r="I1244" s="8" t="s">
        <v>2998</v>
      </c>
      <c r="J1244" s="40" t="s">
        <v>3293</v>
      </c>
      <c r="K1244" s="78">
        <f t="shared" ca="1" si="12"/>
        <v>52.252343402775296</v>
      </c>
      <c r="L1244" s="299">
        <v>43781</v>
      </c>
      <c r="M1244" s="43" t="s">
        <v>1209</v>
      </c>
      <c r="N1244" s="21" t="s">
        <v>7646</v>
      </c>
      <c r="O1244" s="40" t="s">
        <v>7674</v>
      </c>
      <c r="P1244" s="43" t="s">
        <v>1219</v>
      </c>
      <c r="Q1244" s="297" t="s">
        <v>1569</v>
      </c>
      <c r="R1244" s="141" t="s">
        <v>7768</v>
      </c>
      <c r="S1244" s="8"/>
      <c r="T1244" s="7"/>
      <c r="U1244" s="159" t="s">
        <v>7680</v>
      </c>
      <c r="V1244" s="300">
        <v>43781</v>
      </c>
      <c r="W1244" s="159" t="s">
        <v>7737</v>
      </c>
      <c r="X1244" s="70"/>
      <c r="Y1244" s="93"/>
      <c r="Z1244" s="70"/>
      <c r="AA1244" s="93"/>
      <c r="AB1244" s="159"/>
      <c r="AC1244" s="159"/>
      <c r="AD1244" s="110"/>
      <c r="AE1244" s="141"/>
      <c r="AF1244" s="22"/>
      <c r="AG1244" s="110"/>
      <c r="AH1244" s="114"/>
      <c r="AI1244" s="213"/>
      <c r="AJ1244" s="238"/>
      <c r="AK1244" s="88"/>
      <c r="AL1244" s="105"/>
      <c r="AM1244" s="88"/>
      <c r="AN1244" s="15"/>
    </row>
    <row r="1245" spans="1:44" x14ac:dyDescent="0.25">
      <c r="A1245" s="7">
        <v>41</v>
      </c>
      <c r="B1245" s="54" t="s">
        <v>34</v>
      </c>
      <c r="C1245" s="53">
        <v>69241611</v>
      </c>
      <c r="D1245" s="7"/>
      <c r="E1245" s="242">
        <v>43775.951388888891</v>
      </c>
      <c r="F1245" s="243" t="s">
        <v>6684</v>
      </c>
      <c r="G1245" s="20" t="s">
        <v>6687</v>
      </c>
      <c r="H1245" s="40" t="s">
        <v>6688</v>
      </c>
      <c r="I1245" s="8" t="s">
        <v>30</v>
      </c>
      <c r="J1245" s="117" t="s">
        <v>1879</v>
      </c>
      <c r="K1245" s="78">
        <f t="shared" ca="1" si="12"/>
        <v>56.691926736108144</v>
      </c>
      <c r="L1245" s="299">
        <v>43777</v>
      </c>
      <c r="M1245" s="43" t="s">
        <v>4</v>
      </c>
      <c r="N1245" s="119" t="s">
        <v>6700</v>
      </c>
      <c r="O1245" s="47" t="s">
        <v>6708</v>
      </c>
      <c r="P1245" s="43" t="s">
        <v>1211</v>
      </c>
      <c r="Q1245" s="297">
        <v>43780</v>
      </c>
      <c r="R1245" s="141" t="s">
        <v>6723</v>
      </c>
      <c r="S1245" s="8" t="s">
        <v>1569</v>
      </c>
      <c r="T1245" s="7" t="s">
        <v>5903</v>
      </c>
      <c r="U1245" s="159" t="s">
        <v>7690</v>
      </c>
      <c r="V1245" s="300">
        <v>43781</v>
      </c>
      <c r="W1245" s="159" t="s">
        <v>7713</v>
      </c>
      <c r="X1245" s="70">
        <v>43781</v>
      </c>
      <c r="Y1245" s="93" t="s">
        <v>6746</v>
      </c>
      <c r="Z1245" s="70">
        <v>43781</v>
      </c>
      <c r="AA1245" s="93" t="s">
        <v>6746</v>
      </c>
      <c r="AB1245" s="239"/>
      <c r="AC1245" s="159"/>
      <c r="AD1245" s="110"/>
      <c r="AE1245" s="141"/>
      <c r="AF1245" s="22"/>
      <c r="AG1245" s="110"/>
      <c r="AH1245" s="114"/>
      <c r="AI1245" s="213"/>
      <c r="AJ1245" s="238"/>
      <c r="AK1245" s="88"/>
      <c r="AL1245" s="105"/>
      <c r="AM1245" s="88"/>
      <c r="AN1245" s="15"/>
    </row>
    <row r="1246" spans="1:44" x14ac:dyDescent="0.25">
      <c r="A1246" s="7">
        <v>50</v>
      </c>
      <c r="B1246" s="54" t="s">
        <v>34</v>
      </c>
      <c r="C1246" s="53">
        <v>69333067</v>
      </c>
      <c r="D1246" s="7"/>
      <c r="E1246" s="242">
        <v>43778.237500000003</v>
      </c>
      <c r="F1246" s="243" t="s">
        <v>6813</v>
      </c>
      <c r="G1246" s="23" t="s">
        <v>6824</v>
      </c>
      <c r="H1246" s="164" t="s">
        <v>1798</v>
      </c>
      <c r="I1246" s="8" t="s">
        <v>213</v>
      </c>
      <c r="J1246" s="117" t="s">
        <v>257</v>
      </c>
      <c r="K1246" s="78">
        <f t="shared" ca="1" si="12"/>
        <v>54.405815624995739</v>
      </c>
      <c r="L1246" s="299">
        <v>43780</v>
      </c>
      <c r="M1246" s="43" t="s">
        <v>4</v>
      </c>
      <c r="N1246" s="119" t="s">
        <v>6852</v>
      </c>
      <c r="O1246" s="49" t="s">
        <v>6866</v>
      </c>
      <c r="P1246" s="43" t="s">
        <v>1211</v>
      </c>
      <c r="Q1246" s="297">
        <v>43780</v>
      </c>
      <c r="R1246" s="141" t="s">
        <v>3472</v>
      </c>
      <c r="S1246" s="8"/>
      <c r="T1246" s="7" t="s">
        <v>1569</v>
      </c>
      <c r="U1246" s="159" t="s">
        <v>7690</v>
      </c>
      <c r="V1246" s="300">
        <v>43781</v>
      </c>
      <c r="W1246" s="159" t="s">
        <v>5567</v>
      </c>
      <c r="X1246" s="70">
        <v>43780</v>
      </c>
      <c r="Y1246" s="93" t="s">
        <v>5567</v>
      </c>
      <c r="Z1246" s="70"/>
      <c r="AA1246" s="93"/>
      <c r="AB1246" s="239"/>
      <c r="AC1246" s="159"/>
      <c r="AD1246" s="110"/>
      <c r="AE1246" s="141"/>
      <c r="AF1246" s="22"/>
      <c r="AG1246" s="110"/>
      <c r="AH1246" s="114"/>
      <c r="AI1246" s="213"/>
      <c r="AJ1246" s="238"/>
      <c r="AK1246" s="88"/>
      <c r="AL1246" s="105"/>
      <c r="AM1246" s="88"/>
      <c r="AN1246" s="15"/>
    </row>
    <row r="1247" spans="1:44" x14ac:dyDescent="0.25">
      <c r="A1247" s="7">
        <v>51</v>
      </c>
      <c r="B1247" s="54" t="s">
        <v>34</v>
      </c>
      <c r="C1247" s="53">
        <v>69351343</v>
      </c>
      <c r="D1247" s="7"/>
      <c r="E1247" s="242">
        <v>43778.970833333333</v>
      </c>
      <c r="F1247" s="243" t="s">
        <v>1766</v>
      </c>
      <c r="G1247" s="23" t="s">
        <v>6827</v>
      </c>
      <c r="H1247" s="164" t="s">
        <v>1798</v>
      </c>
      <c r="I1247" s="8" t="s">
        <v>213</v>
      </c>
      <c r="J1247" s="117" t="s">
        <v>855</v>
      </c>
      <c r="K1247" s="78">
        <f t="shared" ca="1" si="12"/>
        <v>53.672482291665801</v>
      </c>
      <c r="L1247" s="299">
        <v>43780</v>
      </c>
      <c r="M1247" s="43" t="s">
        <v>4</v>
      </c>
      <c r="N1247" s="119" t="s">
        <v>6855</v>
      </c>
      <c r="O1247" s="49" t="s">
        <v>6861</v>
      </c>
      <c r="P1247" s="43" t="s">
        <v>1211</v>
      </c>
      <c r="Q1247" s="297">
        <v>43781</v>
      </c>
      <c r="R1247" s="141" t="s">
        <v>7707</v>
      </c>
      <c r="S1247" s="8"/>
      <c r="T1247" s="7" t="s">
        <v>1569</v>
      </c>
      <c r="U1247" s="159" t="s">
        <v>7690</v>
      </c>
      <c r="V1247" s="300">
        <v>43781</v>
      </c>
      <c r="W1247" s="159" t="s">
        <v>5567</v>
      </c>
      <c r="X1247" s="70">
        <v>43781</v>
      </c>
      <c r="Y1247" s="141" t="s">
        <v>7461</v>
      </c>
      <c r="Z1247" s="70"/>
      <c r="AA1247" s="93"/>
      <c r="AB1247" s="239"/>
      <c r="AC1247" s="159"/>
      <c r="AD1247" s="110"/>
      <c r="AE1247" s="141"/>
      <c r="AF1247" s="22"/>
      <c r="AG1247" s="110"/>
      <c r="AH1247" s="114"/>
      <c r="AI1247" s="213"/>
      <c r="AJ1247" s="238"/>
      <c r="AK1247" s="88"/>
      <c r="AL1247" s="105"/>
      <c r="AM1247" s="88"/>
      <c r="AN1247" s="15"/>
    </row>
    <row r="1248" spans="1:44" x14ac:dyDescent="0.25">
      <c r="A1248" s="7">
        <v>29</v>
      </c>
      <c r="B1248" s="54" t="s">
        <v>34</v>
      </c>
      <c r="C1248" s="96">
        <v>69135543</v>
      </c>
      <c r="D1248" s="7"/>
      <c r="E1248" s="219">
        <v>43773.7108912037</v>
      </c>
      <c r="F1248" s="43" t="s">
        <v>5719</v>
      </c>
      <c r="G1248" s="26" t="s">
        <v>5740</v>
      </c>
      <c r="H1248" s="26" t="s">
        <v>5778</v>
      </c>
      <c r="I1248" s="8" t="s">
        <v>2970</v>
      </c>
      <c r="J1248" s="26" t="s">
        <v>5788</v>
      </c>
      <c r="K1248" s="78">
        <f t="shared" ca="1" si="12"/>
        <v>58.932424421298492</v>
      </c>
      <c r="L1248" s="299">
        <v>43775</v>
      </c>
      <c r="M1248" s="43" t="s">
        <v>4</v>
      </c>
      <c r="N1248" s="26" t="s">
        <v>6344</v>
      </c>
      <c r="O1248" s="26" t="s">
        <v>6345</v>
      </c>
      <c r="P1248" s="43" t="s">
        <v>1211</v>
      </c>
      <c r="Q1248" s="297">
        <v>43776</v>
      </c>
      <c r="R1248" s="141" t="s">
        <v>5996</v>
      </c>
      <c r="S1248" s="8" t="s">
        <v>1569</v>
      </c>
      <c r="T1248" s="7" t="s">
        <v>5903</v>
      </c>
      <c r="U1248" s="159" t="s">
        <v>7690</v>
      </c>
      <c r="V1248" s="300">
        <v>43781</v>
      </c>
      <c r="W1248" s="159" t="s">
        <v>7701</v>
      </c>
      <c r="X1248" s="70">
        <v>43780</v>
      </c>
      <c r="Y1248" s="93" t="s">
        <v>5567</v>
      </c>
      <c r="Z1248" s="70">
        <v>43777</v>
      </c>
      <c r="AA1248" s="93" t="s">
        <v>6740</v>
      </c>
      <c r="AB1248" s="70">
        <v>43777</v>
      </c>
      <c r="AC1248" s="159" t="s">
        <v>6464</v>
      </c>
      <c r="AD1248" s="110"/>
      <c r="AE1248" s="141"/>
      <c r="AF1248" s="22"/>
      <c r="AG1248" s="110"/>
      <c r="AH1248" s="114"/>
      <c r="AI1248" s="213"/>
      <c r="AJ1248" s="238"/>
      <c r="AK1248" s="88"/>
      <c r="AL1248" s="105"/>
      <c r="AM1248" s="88"/>
      <c r="AN1248" s="15"/>
    </row>
    <row r="1249" spans="1:44" x14ac:dyDescent="0.25">
      <c r="A1249" s="7">
        <v>133</v>
      </c>
      <c r="B1249" s="85" t="s">
        <v>465</v>
      </c>
      <c r="C1249" s="188">
        <v>69390669</v>
      </c>
      <c r="D1249" s="8"/>
      <c r="E1249" s="210">
        <v>43780.727152777778</v>
      </c>
      <c r="F1249" s="188" t="s">
        <v>7879</v>
      </c>
      <c r="G1249" s="190" t="s">
        <v>7917</v>
      </c>
      <c r="H1249" s="190" t="s">
        <v>30</v>
      </c>
      <c r="I1249" s="8"/>
      <c r="J1249" s="190" t="s">
        <v>2265</v>
      </c>
      <c r="K1249" s="78">
        <f t="shared" ref="K1249:K1293" ca="1" si="13">NOW()-E1249</f>
        <v>51.916162847221131</v>
      </c>
      <c r="L1249" s="299">
        <v>43782</v>
      </c>
      <c r="M1249" s="43" t="s">
        <v>4</v>
      </c>
      <c r="N1249" s="190" t="s">
        <v>7992</v>
      </c>
      <c r="O1249" s="190" t="s">
        <v>8028</v>
      </c>
      <c r="P1249" s="43"/>
      <c r="Q1249" s="297"/>
      <c r="R1249" s="141"/>
      <c r="S1249" s="8"/>
      <c r="T1249" s="7"/>
      <c r="U1249" s="159" t="s">
        <v>8071</v>
      </c>
      <c r="V1249" s="297"/>
      <c r="W1249" s="141"/>
      <c r="X1249" s="22"/>
      <c r="Y1249" s="93"/>
      <c r="Z1249" s="22"/>
      <c r="AA1249" s="93"/>
      <c r="AB1249" s="159"/>
      <c r="AC1249" s="159"/>
      <c r="AD1249" s="110"/>
      <c r="AE1249" s="141"/>
      <c r="AF1249" s="22"/>
      <c r="AG1249" s="110"/>
      <c r="AH1249" s="114"/>
      <c r="AI1249" s="213"/>
      <c r="AJ1249" s="238"/>
      <c r="AK1249" s="88"/>
      <c r="AL1249" s="105"/>
      <c r="AM1249" s="88"/>
      <c r="AN1249" s="15"/>
    </row>
    <row r="1250" spans="1:44" x14ac:dyDescent="0.25">
      <c r="A1250" s="7">
        <v>129</v>
      </c>
      <c r="B1250" s="85" t="s">
        <v>414</v>
      </c>
      <c r="C1250" s="188">
        <v>69364625</v>
      </c>
      <c r="D1250" s="8"/>
      <c r="E1250" s="210">
        <v>43779.759722222225</v>
      </c>
      <c r="F1250" s="188" t="s">
        <v>7877</v>
      </c>
      <c r="G1250" s="190" t="s">
        <v>7913</v>
      </c>
      <c r="H1250" s="190" t="s">
        <v>2948</v>
      </c>
      <c r="I1250" s="8"/>
      <c r="J1250" s="190" t="s">
        <v>522</v>
      </c>
      <c r="K1250" s="78">
        <f t="shared" ca="1" si="13"/>
        <v>52.88359340277384</v>
      </c>
      <c r="L1250" s="299">
        <v>43782</v>
      </c>
      <c r="M1250" s="43" t="s">
        <v>4</v>
      </c>
      <c r="N1250" s="190" t="s">
        <v>7988</v>
      </c>
      <c r="O1250" s="190" t="s">
        <v>8025</v>
      </c>
      <c r="P1250" s="43"/>
      <c r="Q1250" s="297"/>
      <c r="R1250" s="141"/>
      <c r="S1250" s="8"/>
      <c r="T1250" s="7"/>
      <c r="U1250" s="159" t="s">
        <v>8072</v>
      </c>
      <c r="V1250" s="297"/>
      <c r="W1250" s="141"/>
      <c r="X1250" s="22"/>
      <c r="Y1250" s="93"/>
      <c r="Z1250" s="22"/>
      <c r="AA1250" s="93"/>
      <c r="AB1250" s="159"/>
      <c r="AC1250" s="159"/>
      <c r="AD1250" s="110"/>
      <c r="AE1250" s="141"/>
      <c r="AF1250" s="22"/>
      <c r="AG1250" s="110"/>
      <c r="AH1250" s="114"/>
      <c r="AI1250" s="213"/>
      <c r="AJ1250" s="238"/>
      <c r="AK1250" s="88"/>
      <c r="AL1250" s="105"/>
      <c r="AM1250" s="88"/>
      <c r="AN1250" s="15"/>
    </row>
    <row r="1251" spans="1:44" x14ac:dyDescent="0.25">
      <c r="A1251" s="7">
        <v>173</v>
      </c>
      <c r="B1251" s="82" t="s">
        <v>34</v>
      </c>
      <c r="C1251" s="153">
        <v>69252807</v>
      </c>
      <c r="D1251" s="8"/>
      <c r="E1251" s="229">
        <v>43776.445833333331</v>
      </c>
      <c r="F1251" s="153" t="s">
        <v>6968</v>
      </c>
      <c r="G1251" s="230" t="s">
        <v>8058</v>
      </c>
      <c r="H1251" s="230" t="s">
        <v>6831</v>
      </c>
      <c r="I1251" s="8"/>
      <c r="J1251" s="155" t="s">
        <v>7175</v>
      </c>
      <c r="K1251" s="78">
        <f t="shared" ca="1" si="13"/>
        <v>56.197482291667257</v>
      </c>
      <c r="L1251" s="299">
        <v>43782</v>
      </c>
      <c r="M1251" s="43" t="s">
        <v>4</v>
      </c>
      <c r="N1251" s="150" t="s">
        <v>8063</v>
      </c>
      <c r="O1251" s="230" t="s">
        <v>8070</v>
      </c>
      <c r="P1251" s="43"/>
      <c r="Q1251" s="297"/>
      <c r="R1251" s="141"/>
      <c r="S1251" s="8"/>
      <c r="T1251" s="7"/>
      <c r="U1251" s="159" t="s">
        <v>8072</v>
      </c>
      <c r="V1251" s="297"/>
      <c r="W1251" s="141"/>
      <c r="X1251" s="22"/>
      <c r="Y1251" s="93"/>
      <c r="Z1251" s="22"/>
      <c r="AA1251" s="93"/>
      <c r="AB1251" s="159"/>
      <c r="AC1251" s="159"/>
      <c r="AD1251" s="110"/>
      <c r="AE1251" s="141"/>
      <c r="AF1251" s="22"/>
      <c r="AG1251" s="110"/>
      <c r="AH1251" s="114"/>
      <c r="AI1251" s="213"/>
      <c r="AJ1251" s="238"/>
      <c r="AK1251" s="88"/>
      <c r="AL1251" s="105"/>
      <c r="AM1251" s="88"/>
      <c r="AN1251" s="15"/>
    </row>
    <row r="1252" spans="1:44" x14ac:dyDescent="0.25">
      <c r="A1252" s="7">
        <v>130</v>
      </c>
      <c r="B1252" s="85" t="s">
        <v>465</v>
      </c>
      <c r="C1252" s="188">
        <v>69376929</v>
      </c>
      <c r="D1252" s="8"/>
      <c r="E1252" s="210">
        <v>43780.490266203706</v>
      </c>
      <c r="F1252" s="188" t="s">
        <v>7878</v>
      </c>
      <c r="G1252" s="190" t="s">
        <v>7914</v>
      </c>
      <c r="H1252" s="190" t="s">
        <v>111</v>
      </c>
      <c r="I1252" s="8"/>
      <c r="J1252" s="190" t="s">
        <v>7960</v>
      </c>
      <c r="K1252" s="78">
        <f t="shared" ca="1" si="13"/>
        <v>52.153049421292963</v>
      </c>
      <c r="L1252" s="299">
        <v>43782</v>
      </c>
      <c r="M1252" s="43" t="s">
        <v>4</v>
      </c>
      <c r="N1252" s="190" t="s">
        <v>7989</v>
      </c>
      <c r="O1252" s="190" t="s">
        <v>8026</v>
      </c>
      <c r="P1252" s="43"/>
      <c r="Q1252" s="297"/>
      <c r="R1252" s="141"/>
      <c r="S1252" s="8"/>
      <c r="T1252" s="7"/>
      <c r="U1252" s="159" t="s">
        <v>8072</v>
      </c>
      <c r="V1252" s="297"/>
      <c r="W1252" s="141"/>
      <c r="X1252" s="22"/>
      <c r="Y1252" s="93"/>
      <c r="Z1252" s="22"/>
      <c r="AA1252" s="93"/>
      <c r="AB1252" s="159"/>
      <c r="AC1252" s="159"/>
      <c r="AD1252" s="110"/>
      <c r="AE1252" s="141"/>
      <c r="AF1252" s="22"/>
      <c r="AG1252" s="110"/>
      <c r="AH1252" s="114"/>
      <c r="AI1252" s="213"/>
      <c r="AJ1252" s="238"/>
      <c r="AK1252" s="88"/>
      <c r="AL1252" s="105"/>
      <c r="AM1252" s="88"/>
      <c r="AN1252" s="15"/>
    </row>
    <row r="1253" spans="1:44" x14ac:dyDescent="0.25">
      <c r="A1253" s="7">
        <v>117</v>
      </c>
      <c r="B1253" s="82" t="s">
        <v>3252</v>
      </c>
      <c r="C1253" s="25">
        <v>69388857</v>
      </c>
      <c r="D1253" s="7"/>
      <c r="E1253" s="30" t="s">
        <v>7541</v>
      </c>
      <c r="F1253" s="25">
        <v>17101</v>
      </c>
      <c r="G1253" s="40" t="s">
        <v>7601</v>
      </c>
      <c r="H1253" s="40" t="s">
        <v>3845</v>
      </c>
      <c r="I1253" s="8" t="s">
        <v>2992</v>
      </c>
      <c r="J1253" s="40" t="s">
        <v>7625</v>
      </c>
      <c r="K1253" s="78">
        <f t="shared" ca="1" si="13"/>
        <v>51.940537847222004</v>
      </c>
      <c r="L1253" s="299">
        <v>43781</v>
      </c>
      <c r="M1253" s="43" t="s">
        <v>4</v>
      </c>
      <c r="N1253" s="21" t="s">
        <v>7653</v>
      </c>
      <c r="O1253" s="40" t="s">
        <v>1569</v>
      </c>
      <c r="P1253" s="43" t="s">
        <v>1219</v>
      </c>
      <c r="Q1253" s="297">
        <v>43782</v>
      </c>
      <c r="R1253" s="21" t="s">
        <v>7653</v>
      </c>
      <c r="S1253" s="8"/>
      <c r="T1253" s="7"/>
      <c r="U1253" s="159" t="s">
        <v>7680</v>
      </c>
      <c r="V1253" s="300">
        <v>43782</v>
      </c>
      <c r="W1253" s="159" t="s">
        <v>7738</v>
      </c>
      <c r="X1253" s="70"/>
      <c r="Y1253" s="93"/>
      <c r="Z1253" s="70"/>
      <c r="AA1253" s="93"/>
      <c r="AB1253" s="159"/>
      <c r="AC1253" s="159"/>
      <c r="AD1253" s="110"/>
      <c r="AE1253" s="141"/>
      <c r="AF1253" s="22"/>
      <c r="AG1253" s="110"/>
      <c r="AH1253" s="114"/>
      <c r="AI1253" s="213"/>
      <c r="AJ1253" s="238"/>
      <c r="AK1253" s="88"/>
      <c r="AL1253" s="105"/>
      <c r="AM1253" s="88"/>
      <c r="AN1253" s="15"/>
    </row>
    <row r="1254" spans="1:44" x14ac:dyDescent="0.25">
      <c r="A1254" s="7">
        <v>70</v>
      </c>
      <c r="B1254" s="85" t="s">
        <v>465</v>
      </c>
      <c r="C1254" s="36">
        <v>68879815</v>
      </c>
      <c r="D1254" s="7"/>
      <c r="E1254" s="268" t="s">
        <v>6921</v>
      </c>
      <c r="F1254" s="36">
        <v>4806</v>
      </c>
      <c r="G1254" s="118" t="s">
        <v>7049</v>
      </c>
      <c r="H1254" s="118" t="s">
        <v>25</v>
      </c>
      <c r="I1254" s="118" t="s">
        <v>25</v>
      </c>
      <c r="J1254" s="41" t="s">
        <v>7165</v>
      </c>
      <c r="K1254" s="78" t="e">
        <f t="shared" ca="1" si="13"/>
        <v>#VALUE!</v>
      </c>
      <c r="L1254" s="299">
        <v>43780</v>
      </c>
      <c r="M1254" s="43" t="s">
        <v>4</v>
      </c>
      <c r="N1254" s="41" t="s">
        <v>7265</v>
      </c>
      <c r="O1254" s="49" t="s">
        <v>7390</v>
      </c>
      <c r="P1254" s="43" t="s">
        <v>1211</v>
      </c>
      <c r="Q1254" s="297">
        <v>43781</v>
      </c>
      <c r="R1254" s="141" t="s">
        <v>7461</v>
      </c>
      <c r="S1254" s="8"/>
      <c r="T1254" s="7" t="s">
        <v>1569</v>
      </c>
      <c r="U1254" s="304" t="s">
        <v>8096</v>
      </c>
      <c r="V1254" s="300">
        <v>43782</v>
      </c>
      <c r="W1254" s="159" t="s">
        <v>7734</v>
      </c>
      <c r="X1254" s="70">
        <v>43781</v>
      </c>
      <c r="Y1254" s="93" t="s">
        <v>7437</v>
      </c>
      <c r="Z1254" s="70"/>
      <c r="AA1254" s="93"/>
      <c r="AB1254" s="239"/>
      <c r="AC1254" s="159"/>
      <c r="AD1254" s="110"/>
      <c r="AE1254" s="141"/>
      <c r="AF1254" s="22"/>
      <c r="AG1254" s="110"/>
      <c r="AH1254" s="114"/>
      <c r="AI1254" s="213"/>
      <c r="AJ1254" s="238"/>
      <c r="AK1254" s="88"/>
      <c r="AL1254" s="105"/>
      <c r="AM1254" s="88"/>
      <c r="AN1254" s="15"/>
    </row>
    <row r="1255" spans="1:44" x14ac:dyDescent="0.25">
      <c r="A1255" s="7">
        <v>86</v>
      </c>
      <c r="B1255" s="305" t="s">
        <v>2712</v>
      </c>
      <c r="C1255" s="267">
        <v>69088261</v>
      </c>
      <c r="D1255" s="7"/>
      <c r="E1255" s="242" t="s">
        <v>7822</v>
      </c>
      <c r="F1255" s="267">
        <v>1266</v>
      </c>
      <c r="G1255" s="117" t="s">
        <v>7092</v>
      </c>
      <c r="H1255" s="117" t="s">
        <v>4410</v>
      </c>
      <c r="I1255" s="8" t="s">
        <v>173</v>
      </c>
      <c r="J1255" s="117" t="s">
        <v>2589</v>
      </c>
      <c r="K1255" s="78">
        <f t="shared" ca="1" si="13"/>
        <v>324.84039895833121</v>
      </c>
      <c r="L1255" s="299">
        <v>43780</v>
      </c>
      <c r="M1255" s="43" t="s">
        <v>4</v>
      </c>
      <c r="N1255" s="117" t="s">
        <v>7309</v>
      </c>
      <c r="O1255" s="49" t="s">
        <v>7410</v>
      </c>
      <c r="P1255" s="43" t="s">
        <v>1211</v>
      </c>
      <c r="Q1255" s="297">
        <v>43782</v>
      </c>
      <c r="R1255" s="141" t="s">
        <v>8094</v>
      </c>
      <c r="S1255" s="26" t="s">
        <v>5583</v>
      </c>
      <c r="T1255" s="7" t="s">
        <v>1569</v>
      </c>
      <c r="U1255" s="304" t="s">
        <v>8096</v>
      </c>
      <c r="V1255" s="300" t="s">
        <v>1569</v>
      </c>
      <c r="W1255" s="159" t="s">
        <v>7740</v>
      </c>
      <c r="X1255" s="92"/>
      <c r="Y1255" s="93"/>
      <c r="Z1255" s="70"/>
      <c r="AA1255" s="93"/>
      <c r="AB1255" s="239"/>
      <c r="AC1255" s="159"/>
      <c r="AD1255" s="110"/>
      <c r="AE1255" s="141"/>
      <c r="AF1255" s="22"/>
      <c r="AG1255" s="110"/>
      <c r="AH1255" s="114"/>
      <c r="AI1255" s="213"/>
      <c r="AJ1255" s="238"/>
      <c r="AK1255" s="88"/>
      <c r="AL1255" s="105"/>
      <c r="AM1255" s="88"/>
      <c r="AN1255" s="15"/>
    </row>
    <row r="1256" spans="1:44" x14ac:dyDescent="0.25">
      <c r="A1256" s="7">
        <v>87</v>
      </c>
      <c r="B1256" s="305" t="s">
        <v>2712</v>
      </c>
      <c r="C1256" s="267">
        <v>69105023</v>
      </c>
      <c r="D1256" s="7"/>
      <c r="E1256" s="242" t="s">
        <v>7823</v>
      </c>
      <c r="F1256" s="267">
        <v>1266</v>
      </c>
      <c r="G1256" s="117" t="s">
        <v>7092</v>
      </c>
      <c r="H1256" s="117" t="s">
        <v>4410</v>
      </c>
      <c r="I1256" s="8" t="s">
        <v>173</v>
      </c>
      <c r="J1256" s="117" t="s">
        <v>7196</v>
      </c>
      <c r="K1256" s="78">
        <f t="shared" ca="1" si="13"/>
        <v>296.88286423611135</v>
      </c>
      <c r="L1256" s="299">
        <v>43780</v>
      </c>
      <c r="M1256" s="43" t="s">
        <v>4</v>
      </c>
      <c r="N1256" s="117" t="s">
        <v>7310</v>
      </c>
      <c r="O1256" s="49" t="s">
        <v>1569</v>
      </c>
      <c r="P1256" s="43" t="s">
        <v>1219</v>
      </c>
      <c r="Q1256" s="297"/>
      <c r="R1256" s="141" t="s">
        <v>1306</v>
      </c>
      <c r="S1256" s="26" t="s">
        <v>5583</v>
      </c>
      <c r="T1256" s="7" t="s">
        <v>1569</v>
      </c>
      <c r="U1256" s="304" t="s">
        <v>8097</v>
      </c>
      <c r="V1256" s="300" t="s">
        <v>1569</v>
      </c>
      <c r="W1256" s="159" t="s">
        <v>7740</v>
      </c>
      <c r="X1256" s="92"/>
      <c r="Y1256" s="93"/>
      <c r="Z1256" s="70"/>
      <c r="AA1256" s="93"/>
      <c r="AB1256" s="239"/>
      <c r="AC1256" s="159"/>
      <c r="AD1256" s="110"/>
      <c r="AE1256" s="141"/>
      <c r="AF1256" s="22"/>
      <c r="AG1256" s="110"/>
      <c r="AH1256" s="114"/>
      <c r="AI1256" s="213"/>
      <c r="AJ1256" s="238"/>
      <c r="AK1256" s="88"/>
      <c r="AL1256" s="105"/>
      <c r="AM1256" s="88"/>
      <c r="AN1256" s="15"/>
    </row>
    <row r="1257" spans="1:44" s="106" customFormat="1" x14ac:dyDescent="0.25">
      <c r="A1257" s="7">
        <v>123</v>
      </c>
      <c r="B1257" s="85" t="s">
        <v>34</v>
      </c>
      <c r="C1257" s="96">
        <v>69403517</v>
      </c>
      <c r="D1257" s="7"/>
      <c r="E1257" s="219">
        <v>43780.941134259258</v>
      </c>
      <c r="F1257" s="43" t="s">
        <v>7874</v>
      </c>
      <c r="G1257" s="26" t="s">
        <v>7910</v>
      </c>
      <c r="H1257" s="26" t="s">
        <v>1798</v>
      </c>
      <c r="I1257" s="8"/>
      <c r="J1257" s="26" t="s">
        <v>2352</v>
      </c>
      <c r="K1257" s="78">
        <f t="shared" ca="1" si="13"/>
        <v>51.702181365741126</v>
      </c>
      <c r="L1257" s="299">
        <v>43782</v>
      </c>
      <c r="M1257" s="43" t="s">
        <v>4</v>
      </c>
      <c r="N1257" s="26" t="s">
        <v>7986</v>
      </c>
      <c r="O1257" s="40" t="s">
        <v>8023</v>
      </c>
      <c r="P1257" s="43" t="s">
        <v>1211</v>
      </c>
      <c r="Q1257" s="297">
        <v>43781</v>
      </c>
      <c r="R1257" s="141" t="s">
        <v>8084</v>
      </c>
      <c r="S1257" s="8" t="s">
        <v>2930</v>
      </c>
      <c r="T1257" s="7" t="s">
        <v>1569</v>
      </c>
      <c r="U1257" s="307" t="s">
        <v>8117</v>
      </c>
      <c r="V1257" s="307" t="s">
        <v>8117</v>
      </c>
      <c r="W1257" s="306"/>
      <c r="X1257" s="300"/>
      <c r="Y1257" s="165"/>
      <c r="Z1257" s="70"/>
      <c r="AA1257" s="92"/>
      <c r="AB1257" s="22"/>
      <c r="AC1257" s="93"/>
      <c r="AD1257" s="159"/>
      <c r="AE1257" s="159"/>
      <c r="AF1257" s="110"/>
      <c r="AG1257" s="141"/>
      <c r="AH1257" s="22"/>
      <c r="AI1257" s="110"/>
      <c r="AJ1257" s="114"/>
      <c r="AK1257" s="213"/>
      <c r="AL1257" s="238"/>
      <c r="AM1257" s="88"/>
      <c r="AN1257" s="105"/>
      <c r="AO1257" s="88"/>
      <c r="AP1257" s="15"/>
      <c r="AQ1257" s="1"/>
      <c r="AR1257" s="1"/>
    </row>
    <row r="1258" spans="1:44" s="106" customFormat="1" x14ac:dyDescent="0.25">
      <c r="A1258" s="7">
        <v>36</v>
      </c>
      <c r="B1258" s="85" t="s">
        <v>34</v>
      </c>
      <c r="C1258" s="170">
        <v>69217591</v>
      </c>
      <c r="D1258" s="7"/>
      <c r="E1258" s="221" t="s">
        <v>7800</v>
      </c>
      <c r="F1258" s="170" t="s">
        <v>973</v>
      </c>
      <c r="G1258" s="134" t="s">
        <v>6606</v>
      </c>
      <c r="H1258" s="134" t="s">
        <v>3010</v>
      </c>
      <c r="I1258" s="8" t="s">
        <v>3010</v>
      </c>
      <c r="J1258" s="134" t="s">
        <v>1879</v>
      </c>
      <c r="K1258" s="78">
        <f t="shared" ca="1" si="13"/>
        <v>205.01641747685062</v>
      </c>
      <c r="L1258" s="299">
        <v>43777</v>
      </c>
      <c r="M1258" s="43" t="s">
        <v>4</v>
      </c>
      <c r="N1258" s="134"/>
      <c r="O1258" s="134" t="s">
        <v>6658</v>
      </c>
      <c r="P1258" s="43" t="s">
        <v>1211</v>
      </c>
      <c r="Q1258" s="297">
        <v>43781</v>
      </c>
      <c r="R1258" s="141" t="s">
        <v>8076</v>
      </c>
      <c r="S1258" s="8" t="s">
        <v>2930</v>
      </c>
      <c r="T1258" s="7" t="s">
        <v>1569</v>
      </c>
      <c r="U1258" s="307" t="s">
        <v>7690</v>
      </c>
      <c r="V1258" s="307" t="s">
        <v>7690</v>
      </c>
      <c r="W1258" s="307" t="s">
        <v>8098</v>
      </c>
      <c r="X1258" s="300">
        <v>43783</v>
      </c>
      <c r="Y1258" s="92" t="s">
        <v>6747</v>
      </c>
      <c r="Z1258" s="70">
        <v>43783</v>
      </c>
      <c r="AA1258" s="92" t="s">
        <v>6747</v>
      </c>
      <c r="AB1258" s="70">
        <v>43783</v>
      </c>
      <c r="AC1258" s="92" t="s">
        <v>6747</v>
      </c>
      <c r="AD1258" s="239"/>
      <c r="AE1258" s="239"/>
      <c r="AF1258" s="143"/>
      <c r="AG1258" s="165"/>
      <c r="AH1258" s="70"/>
      <c r="AI1258" s="143"/>
      <c r="AJ1258" s="277"/>
      <c r="AK1258" s="281"/>
      <c r="AL1258" s="282"/>
      <c r="AM1258" s="276"/>
      <c r="AN1258" s="283"/>
      <c r="AO1258" s="276"/>
      <c r="AP1258" s="278"/>
    </row>
    <row r="1259" spans="1:44" s="106" customFormat="1" x14ac:dyDescent="0.25">
      <c r="A1259" s="7">
        <v>40</v>
      </c>
      <c r="B1259" s="85" t="s">
        <v>34</v>
      </c>
      <c r="C1259" s="53">
        <v>69243991</v>
      </c>
      <c r="D1259" s="7"/>
      <c r="E1259" s="242" t="s">
        <v>7804</v>
      </c>
      <c r="F1259" s="53" t="s">
        <v>6685</v>
      </c>
      <c r="G1259" s="20" t="s">
        <v>6693</v>
      </c>
      <c r="H1259" s="40" t="s">
        <v>2047</v>
      </c>
      <c r="I1259" s="8" t="s">
        <v>30</v>
      </c>
      <c r="J1259" s="117" t="s">
        <v>203</v>
      </c>
      <c r="K1259" s="78">
        <f t="shared" ca="1" si="13"/>
        <v>175.63289895833441</v>
      </c>
      <c r="L1259" s="299">
        <v>43777</v>
      </c>
      <c r="M1259" s="43" t="s">
        <v>4</v>
      </c>
      <c r="N1259" s="119" t="s">
        <v>6701</v>
      </c>
      <c r="O1259" s="47" t="s">
        <v>6705</v>
      </c>
      <c r="P1259" s="43" t="s">
        <v>1211</v>
      </c>
      <c r="Q1259" s="297">
        <v>43780</v>
      </c>
      <c r="R1259" s="141" t="s">
        <v>6724</v>
      </c>
      <c r="S1259" s="8" t="s">
        <v>1569</v>
      </c>
      <c r="T1259" s="7" t="s">
        <v>5903</v>
      </c>
      <c r="U1259" s="307" t="s">
        <v>7690</v>
      </c>
      <c r="V1259" s="307" t="s">
        <v>7690</v>
      </c>
      <c r="W1259" s="307" t="s">
        <v>8098</v>
      </c>
      <c r="X1259" s="300">
        <v>43782</v>
      </c>
      <c r="Y1259" s="239" t="s">
        <v>7700</v>
      </c>
      <c r="Z1259" s="70">
        <v>43781</v>
      </c>
      <c r="AA1259" s="92" t="s">
        <v>6756</v>
      </c>
      <c r="AB1259" s="70">
        <v>43781</v>
      </c>
      <c r="AC1259" s="92" t="s">
        <v>6756</v>
      </c>
      <c r="AD1259" s="239"/>
      <c r="AE1259" s="239"/>
      <c r="AF1259" s="143"/>
      <c r="AG1259" s="165"/>
      <c r="AH1259" s="70"/>
      <c r="AI1259" s="143"/>
      <c r="AJ1259" s="277"/>
      <c r="AK1259" s="281"/>
      <c r="AL1259" s="282"/>
      <c r="AM1259" s="276"/>
      <c r="AN1259" s="283"/>
      <c r="AO1259" s="276"/>
      <c r="AP1259" s="278"/>
    </row>
    <row r="1260" spans="1:44" s="106" customFormat="1" x14ac:dyDescent="0.25">
      <c r="A1260" s="7">
        <v>44</v>
      </c>
      <c r="B1260" s="85" t="s">
        <v>34</v>
      </c>
      <c r="C1260" s="53">
        <v>69285423</v>
      </c>
      <c r="D1260" s="7"/>
      <c r="E1260" s="242" t="s">
        <v>7808</v>
      </c>
      <c r="F1260" s="53" t="s">
        <v>6805</v>
      </c>
      <c r="G1260" s="23" t="s">
        <v>6830</v>
      </c>
      <c r="H1260" s="164" t="s">
        <v>173</v>
      </c>
      <c r="I1260" s="8" t="s">
        <v>173</v>
      </c>
      <c r="J1260" s="117" t="s">
        <v>6834</v>
      </c>
      <c r="K1260" s="78">
        <f t="shared" ca="1" si="13"/>
        <v>174.72248229166871</v>
      </c>
      <c r="L1260" s="299">
        <v>43780</v>
      </c>
      <c r="M1260" s="43" t="s">
        <v>4</v>
      </c>
      <c r="N1260" s="119" t="s">
        <v>6844</v>
      </c>
      <c r="O1260" s="49" t="s">
        <v>6860</v>
      </c>
      <c r="P1260" s="43" t="s">
        <v>1211</v>
      </c>
      <c r="Q1260" s="297">
        <v>43781</v>
      </c>
      <c r="R1260" s="141" t="s">
        <v>7432</v>
      </c>
      <c r="S1260" s="8" t="s">
        <v>1569</v>
      </c>
      <c r="T1260" s="7" t="s">
        <v>1569</v>
      </c>
      <c r="U1260" s="307" t="s">
        <v>7690</v>
      </c>
      <c r="V1260" s="307" t="s">
        <v>7690</v>
      </c>
      <c r="W1260" s="307" t="s">
        <v>8099</v>
      </c>
      <c r="X1260" s="300">
        <v>43781</v>
      </c>
      <c r="Y1260" s="239" t="s">
        <v>5567</v>
      </c>
      <c r="Z1260" s="70">
        <v>43781</v>
      </c>
      <c r="AA1260" s="165" t="s">
        <v>7432</v>
      </c>
      <c r="AB1260" s="70"/>
      <c r="AC1260" s="92"/>
      <c r="AD1260" s="239"/>
      <c r="AE1260" s="239"/>
      <c r="AF1260" s="143"/>
      <c r="AG1260" s="165"/>
      <c r="AH1260" s="70"/>
      <c r="AI1260" s="143"/>
      <c r="AJ1260" s="277"/>
      <c r="AK1260" s="281"/>
      <c r="AL1260" s="282"/>
      <c r="AM1260" s="276"/>
      <c r="AN1260" s="283"/>
      <c r="AO1260" s="276"/>
      <c r="AP1260" s="278"/>
    </row>
    <row r="1261" spans="1:44" s="106" customFormat="1" x14ac:dyDescent="0.25">
      <c r="A1261" s="7">
        <v>46</v>
      </c>
      <c r="B1261" s="85" t="s">
        <v>34</v>
      </c>
      <c r="C1261" s="53">
        <v>69316977</v>
      </c>
      <c r="D1261" s="7"/>
      <c r="E1261" s="242" t="s">
        <v>7809</v>
      </c>
      <c r="F1261" s="243" t="s">
        <v>6809</v>
      </c>
      <c r="G1261" s="23" t="s">
        <v>6820</v>
      </c>
      <c r="H1261" s="164" t="s">
        <v>6831</v>
      </c>
      <c r="I1261" s="8" t="s">
        <v>7682</v>
      </c>
      <c r="J1261" s="117" t="s">
        <v>257</v>
      </c>
      <c r="K1261" s="78">
        <f t="shared" ca="1" si="13"/>
        <v>143.86553784721764</v>
      </c>
      <c r="L1261" s="299">
        <v>43780</v>
      </c>
      <c r="M1261" s="43" t="s">
        <v>4</v>
      </c>
      <c r="N1261" s="119" t="s">
        <v>6848</v>
      </c>
      <c r="O1261" s="49" t="s">
        <v>7430</v>
      </c>
      <c r="P1261" s="43" t="s">
        <v>1211</v>
      </c>
      <c r="Q1261" s="297">
        <v>43781</v>
      </c>
      <c r="R1261" s="141" t="s">
        <v>7432</v>
      </c>
      <c r="S1261" s="8" t="s">
        <v>1569</v>
      </c>
      <c r="T1261" s="7" t="s">
        <v>1569</v>
      </c>
      <c r="U1261" s="307" t="s">
        <v>7690</v>
      </c>
      <c r="V1261" s="307" t="s">
        <v>7690</v>
      </c>
      <c r="W1261" s="307" t="s">
        <v>8098</v>
      </c>
      <c r="X1261" s="300">
        <v>43781</v>
      </c>
      <c r="Y1261" s="239" t="s">
        <v>5567</v>
      </c>
      <c r="Z1261" s="70">
        <v>43781</v>
      </c>
      <c r="AA1261" s="165" t="s">
        <v>7432</v>
      </c>
      <c r="AB1261" s="70"/>
      <c r="AC1261" s="92"/>
      <c r="AD1261" s="239"/>
      <c r="AE1261" s="239"/>
      <c r="AF1261" s="143"/>
      <c r="AG1261" s="165"/>
      <c r="AH1261" s="70"/>
      <c r="AI1261" s="143"/>
      <c r="AJ1261" s="277"/>
      <c r="AK1261" s="281"/>
      <c r="AL1261" s="282"/>
      <c r="AM1261" s="276"/>
      <c r="AN1261" s="283"/>
      <c r="AO1261" s="276"/>
      <c r="AP1261" s="278"/>
    </row>
    <row r="1262" spans="1:44" s="106" customFormat="1" x14ac:dyDescent="0.25">
      <c r="A1262" s="7">
        <v>77</v>
      </c>
      <c r="B1262" s="305" t="s">
        <v>34</v>
      </c>
      <c r="C1262" s="267">
        <v>69254405</v>
      </c>
      <c r="D1262" s="7"/>
      <c r="E1262" s="242" t="s">
        <v>7813</v>
      </c>
      <c r="F1262" s="53" t="s">
        <v>6968</v>
      </c>
      <c r="G1262" s="117" t="s">
        <v>7065</v>
      </c>
      <c r="H1262" s="117" t="s">
        <v>6831</v>
      </c>
      <c r="I1262" s="8" t="s">
        <v>7682</v>
      </c>
      <c r="J1262" s="117" t="s">
        <v>7175</v>
      </c>
      <c r="K1262" s="78">
        <f t="shared" ca="1" si="13"/>
        <v>175.19815358796041</v>
      </c>
      <c r="L1262" s="299">
        <v>43780</v>
      </c>
      <c r="M1262" s="43" t="s">
        <v>4</v>
      </c>
      <c r="N1262" s="117" t="s">
        <v>7278</v>
      </c>
      <c r="O1262" s="49" t="s">
        <v>7434</v>
      </c>
      <c r="P1262" s="43" t="s">
        <v>1211</v>
      </c>
      <c r="Q1262" s="297">
        <v>43781</v>
      </c>
      <c r="R1262" s="141" t="s">
        <v>7438</v>
      </c>
      <c r="S1262" s="8" t="s">
        <v>1569</v>
      </c>
      <c r="T1262" s="7" t="s">
        <v>1569</v>
      </c>
      <c r="U1262" s="307" t="s">
        <v>7690</v>
      </c>
      <c r="V1262" s="307" t="s">
        <v>7690</v>
      </c>
      <c r="W1262" s="307" t="s">
        <v>8098</v>
      </c>
      <c r="X1262" s="300">
        <v>43781</v>
      </c>
      <c r="Y1262" s="239" t="s">
        <v>5567</v>
      </c>
      <c r="Z1262" s="70">
        <v>43781</v>
      </c>
      <c r="AA1262" s="165" t="s">
        <v>7438</v>
      </c>
      <c r="AB1262" s="70"/>
      <c r="AC1262" s="92"/>
      <c r="AD1262" s="239"/>
      <c r="AE1262" s="239"/>
      <c r="AF1262" s="143"/>
      <c r="AG1262" s="165"/>
      <c r="AH1262" s="70"/>
      <c r="AI1262" s="143"/>
      <c r="AJ1262" s="277"/>
      <c r="AK1262" s="281"/>
      <c r="AL1262" s="282"/>
      <c r="AM1262" s="276"/>
      <c r="AN1262" s="283"/>
      <c r="AO1262" s="276"/>
      <c r="AP1262" s="278"/>
    </row>
    <row r="1263" spans="1:44" s="106" customFormat="1" x14ac:dyDescent="0.25">
      <c r="A1263" s="7">
        <v>85</v>
      </c>
      <c r="B1263" s="305" t="s">
        <v>2712</v>
      </c>
      <c r="C1263" s="267">
        <v>69351591</v>
      </c>
      <c r="D1263" s="7"/>
      <c r="E1263" s="242" t="s">
        <v>7821</v>
      </c>
      <c r="F1263" s="267">
        <v>8320</v>
      </c>
      <c r="G1263" s="117" t="s">
        <v>7728</v>
      </c>
      <c r="H1263" s="117" t="s">
        <v>7130</v>
      </c>
      <c r="I1263" s="8" t="s">
        <v>503</v>
      </c>
      <c r="J1263" s="117" t="s">
        <v>7194</v>
      </c>
      <c r="K1263" s="78">
        <f t="shared" ca="1" si="13"/>
        <v>112.65955405092245</v>
      </c>
      <c r="L1263" s="299">
        <v>43780</v>
      </c>
      <c r="M1263" s="43" t="s">
        <v>4</v>
      </c>
      <c r="N1263" s="117" t="s">
        <v>7307</v>
      </c>
      <c r="O1263" s="49" t="s">
        <v>7411</v>
      </c>
      <c r="P1263" s="43" t="s">
        <v>1211</v>
      </c>
      <c r="Q1263" s="297">
        <v>43781</v>
      </c>
      <c r="R1263" s="141" t="s">
        <v>7694</v>
      </c>
      <c r="S1263" s="26" t="s">
        <v>5583</v>
      </c>
      <c r="T1263" s="7" t="s">
        <v>1569</v>
      </c>
      <c r="U1263" s="307" t="s">
        <v>7690</v>
      </c>
      <c r="V1263" s="307" t="s">
        <v>7690</v>
      </c>
      <c r="W1263" s="307" t="s">
        <v>8099</v>
      </c>
      <c r="X1263" s="300">
        <v>43782</v>
      </c>
      <c r="Y1263" s="239" t="s">
        <v>7739</v>
      </c>
      <c r="Z1263" s="92"/>
      <c r="AA1263" s="92"/>
      <c r="AB1263" s="70"/>
      <c r="AC1263" s="92"/>
      <c r="AD1263" s="239"/>
      <c r="AE1263" s="239"/>
      <c r="AF1263" s="143"/>
      <c r="AG1263" s="165"/>
      <c r="AH1263" s="70"/>
      <c r="AI1263" s="143"/>
      <c r="AJ1263" s="277"/>
      <c r="AK1263" s="281"/>
      <c r="AL1263" s="282"/>
      <c r="AM1263" s="276"/>
      <c r="AN1263" s="283"/>
      <c r="AO1263" s="276"/>
      <c r="AP1263" s="278"/>
    </row>
    <row r="1264" spans="1:44" s="106" customFormat="1" x14ac:dyDescent="0.25">
      <c r="A1264" s="7">
        <v>112</v>
      </c>
      <c r="B1264" s="82" t="s">
        <v>34</v>
      </c>
      <c r="C1264" s="25">
        <v>69386751</v>
      </c>
      <c r="D1264" s="7"/>
      <c r="E1264" s="30" t="s">
        <v>7539</v>
      </c>
      <c r="F1264" s="24" t="s">
        <v>7569</v>
      </c>
      <c r="G1264" s="40" t="s">
        <v>7599</v>
      </c>
      <c r="H1264" s="40" t="s">
        <v>7124</v>
      </c>
      <c r="I1264" s="8" t="s">
        <v>712</v>
      </c>
      <c r="J1264" s="40" t="s">
        <v>203</v>
      </c>
      <c r="K1264" s="78">
        <f t="shared" ca="1" si="13"/>
        <v>51.967621180556307</v>
      </c>
      <c r="L1264" s="299">
        <v>43781</v>
      </c>
      <c r="M1264" s="43" t="s">
        <v>4</v>
      </c>
      <c r="N1264" s="21" t="s">
        <v>7651</v>
      </c>
      <c r="O1264" s="40" t="s">
        <v>7676</v>
      </c>
      <c r="P1264" s="43" t="s">
        <v>1211</v>
      </c>
      <c r="Q1264" s="297">
        <v>43781</v>
      </c>
      <c r="R1264" s="141" t="s">
        <v>1569</v>
      </c>
      <c r="S1264" s="8" t="s">
        <v>1569</v>
      </c>
      <c r="T1264" s="7" t="s">
        <v>5903</v>
      </c>
      <c r="U1264" s="307" t="s">
        <v>7690</v>
      </c>
      <c r="V1264" s="307" t="s">
        <v>7690</v>
      </c>
      <c r="W1264" s="307" t="s">
        <v>8098</v>
      </c>
      <c r="X1264" s="300">
        <v>43782</v>
      </c>
      <c r="Y1264" s="239" t="s">
        <v>7695</v>
      </c>
      <c r="Z1264" s="70"/>
      <c r="AA1264" s="92"/>
      <c r="AB1264" s="70"/>
      <c r="AC1264" s="92"/>
      <c r="AD1264" s="239"/>
      <c r="AE1264" s="239"/>
      <c r="AF1264" s="143"/>
      <c r="AG1264" s="165"/>
      <c r="AH1264" s="70"/>
      <c r="AI1264" s="143"/>
      <c r="AJ1264" s="277"/>
      <c r="AK1264" s="281"/>
      <c r="AL1264" s="282"/>
      <c r="AM1264" s="276"/>
      <c r="AN1264" s="283"/>
      <c r="AO1264" s="276"/>
      <c r="AP1264" s="278"/>
    </row>
    <row r="1265" spans="1:46" s="106" customFormat="1" x14ac:dyDescent="0.25">
      <c r="A1265" s="7">
        <v>118</v>
      </c>
      <c r="B1265" s="85" t="s">
        <v>34</v>
      </c>
      <c r="C1265" s="96">
        <v>69375321</v>
      </c>
      <c r="D1265" s="7"/>
      <c r="E1265" s="219">
        <v>43780.438888888886</v>
      </c>
      <c r="F1265" s="43" t="s">
        <v>7871</v>
      </c>
      <c r="G1265" s="26" t="s">
        <v>7907</v>
      </c>
      <c r="H1265" s="26" t="s">
        <v>1827</v>
      </c>
      <c r="I1265" s="8"/>
      <c r="J1265" s="26" t="s">
        <v>7956</v>
      </c>
      <c r="K1265" s="78">
        <f t="shared" ca="1" si="13"/>
        <v>52.204426736112509</v>
      </c>
      <c r="L1265" s="299">
        <v>43782</v>
      </c>
      <c r="M1265" s="43" t="s">
        <v>4</v>
      </c>
      <c r="N1265" s="26" t="s">
        <v>7982</v>
      </c>
      <c r="O1265" s="40" t="s">
        <v>8020</v>
      </c>
      <c r="P1265" s="43" t="s">
        <v>1211</v>
      </c>
      <c r="Q1265" s="297">
        <v>43780</v>
      </c>
      <c r="R1265" s="141" t="s">
        <v>8080</v>
      </c>
      <c r="S1265" s="8" t="s">
        <v>1569</v>
      </c>
      <c r="T1265" s="7" t="s">
        <v>1569</v>
      </c>
      <c r="U1265" s="307" t="s">
        <v>7690</v>
      </c>
      <c r="V1265" s="307" t="s">
        <v>7690</v>
      </c>
      <c r="W1265" s="307" t="s">
        <v>8098</v>
      </c>
      <c r="X1265" s="300"/>
      <c r="Y1265" s="165"/>
      <c r="Z1265" s="70"/>
      <c r="AA1265" s="92"/>
      <c r="AB1265" s="70"/>
      <c r="AC1265" s="92"/>
      <c r="AD1265" s="239"/>
      <c r="AE1265" s="239"/>
      <c r="AF1265" s="143"/>
      <c r="AG1265" s="165"/>
      <c r="AH1265" s="70"/>
      <c r="AI1265" s="143"/>
      <c r="AJ1265" s="277"/>
      <c r="AK1265" s="281"/>
      <c r="AL1265" s="282"/>
      <c r="AM1265" s="276"/>
      <c r="AN1265" s="283"/>
      <c r="AO1265" s="276"/>
      <c r="AP1265" s="278"/>
    </row>
    <row r="1266" spans="1:46" s="106" customFormat="1" x14ac:dyDescent="0.25">
      <c r="A1266" s="7">
        <v>144</v>
      </c>
      <c r="B1266" s="82" t="s">
        <v>34</v>
      </c>
      <c r="C1266" s="25">
        <v>69410387</v>
      </c>
      <c r="D1266" s="7"/>
      <c r="E1266" s="219" t="s">
        <v>7849</v>
      </c>
      <c r="F1266" s="24" t="s">
        <v>7890</v>
      </c>
      <c r="G1266" s="40" t="s">
        <v>7930</v>
      </c>
      <c r="H1266" s="40" t="s">
        <v>7931</v>
      </c>
      <c r="I1266" s="8"/>
      <c r="J1266" s="40" t="s">
        <v>1863</v>
      </c>
      <c r="K1266" s="78">
        <f t="shared" ca="1" si="13"/>
        <v>22.400260069443902</v>
      </c>
      <c r="L1266" s="299">
        <v>43782</v>
      </c>
      <c r="M1266" s="43" t="s">
        <v>4</v>
      </c>
      <c r="N1266" s="40" t="s">
        <v>756</v>
      </c>
      <c r="O1266" s="26" t="s">
        <v>1569</v>
      </c>
      <c r="P1266" s="43" t="s">
        <v>1211</v>
      </c>
      <c r="Q1266" s="297">
        <v>43782</v>
      </c>
      <c r="R1266" s="141" t="s">
        <v>8086</v>
      </c>
      <c r="S1266" s="8" t="s">
        <v>1569</v>
      </c>
      <c r="T1266" s="7" t="s">
        <v>1569</v>
      </c>
      <c r="U1266" s="307" t="s">
        <v>7690</v>
      </c>
      <c r="V1266" s="307" t="s">
        <v>7690</v>
      </c>
      <c r="W1266" s="307" t="s">
        <v>8098</v>
      </c>
      <c r="X1266" s="300"/>
      <c r="Y1266" s="165"/>
      <c r="Z1266" s="70"/>
      <c r="AA1266" s="92"/>
      <c r="AB1266" s="70"/>
      <c r="AC1266" s="92"/>
      <c r="AD1266" s="239"/>
      <c r="AE1266" s="239"/>
      <c r="AF1266" s="143"/>
      <c r="AG1266" s="165"/>
      <c r="AH1266" s="70"/>
      <c r="AI1266" s="143"/>
      <c r="AJ1266" s="277"/>
      <c r="AK1266" s="281"/>
      <c r="AL1266" s="282"/>
      <c r="AM1266" s="276"/>
      <c r="AN1266" s="283"/>
      <c r="AO1266" s="276"/>
      <c r="AP1266" s="278"/>
    </row>
    <row r="1267" spans="1:46" s="106" customFormat="1" x14ac:dyDescent="0.25">
      <c r="A1267" s="7">
        <v>145</v>
      </c>
      <c r="B1267" s="82" t="s">
        <v>34</v>
      </c>
      <c r="C1267" s="25">
        <v>69413107</v>
      </c>
      <c r="D1267" s="7"/>
      <c r="E1267" s="219" t="s">
        <v>7850</v>
      </c>
      <c r="F1267" s="24" t="s">
        <v>7891</v>
      </c>
      <c r="G1267" s="40" t="s">
        <v>7932</v>
      </c>
      <c r="H1267" s="40" t="s">
        <v>3852</v>
      </c>
      <c r="I1267" s="8"/>
      <c r="J1267" s="40" t="s">
        <v>472</v>
      </c>
      <c r="K1267" s="78">
        <f t="shared" ca="1" si="13"/>
        <v>22.291926736106689</v>
      </c>
      <c r="L1267" s="299">
        <v>43782</v>
      </c>
      <c r="M1267" s="43" t="s">
        <v>4</v>
      </c>
      <c r="N1267" s="40" t="s">
        <v>8000</v>
      </c>
      <c r="O1267" s="26" t="s">
        <v>1569</v>
      </c>
      <c r="P1267" s="43" t="s">
        <v>1211</v>
      </c>
      <c r="Q1267" s="297">
        <v>43781</v>
      </c>
      <c r="R1267" s="141" t="s">
        <v>8087</v>
      </c>
      <c r="S1267" s="8" t="s">
        <v>2930</v>
      </c>
      <c r="T1267" s="7" t="s">
        <v>1569</v>
      </c>
      <c r="U1267" s="307" t="s">
        <v>7690</v>
      </c>
      <c r="V1267" s="307" t="s">
        <v>7690</v>
      </c>
      <c r="W1267" s="307" t="s">
        <v>8098</v>
      </c>
      <c r="X1267" s="300"/>
      <c r="Y1267" s="165"/>
      <c r="Z1267" s="70"/>
      <c r="AA1267" s="92"/>
      <c r="AB1267" s="70"/>
      <c r="AC1267" s="92"/>
      <c r="AD1267" s="239"/>
      <c r="AE1267" s="239"/>
      <c r="AF1267" s="143"/>
      <c r="AG1267" s="165"/>
      <c r="AH1267" s="70"/>
      <c r="AI1267" s="143"/>
      <c r="AJ1267" s="277"/>
      <c r="AK1267" s="281"/>
      <c r="AL1267" s="282"/>
      <c r="AM1267" s="276"/>
      <c r="AN1267" s="283"/>
      <c r="AO1267" s="276"/>
      <c r="AP1267" s="278"/>
    </row>
    <row r="1268" spans="1:46" s="106" customFormat="1" x14ac:dyDescent="0.25">
      <c r="A1268" s="7">
        <v>13</v>
      </c>
      <c r="B1268" s="82" t="s">
        <v>34</v>
      </c>
      <c r="C1268" s="100">
        <v>68948229</v>
      </c>
      <c r="D1268" s="7"/>
      <c r="E1268" s="219" t="s">
        <v>7779</v>
      </c>
      <c r="F1268" s="43" t="s">
        <v>4648</v>
      </c>
      <c r="G1268" s="8" t="s">
        <v>4666</v>
      </c>
      <c r="H1268" s="8" t="s">
        <v>4676</v>
      </c>
      <c r="I1268" s="8" t="s">
        <v>358</v>
      </c>
      <c r="J1268" s="26" t="s">
        <v>2549</v>
      </c>
      <c r="K1268" s="78" t="e">
        <f t="shared" ca="1" si="13"/>
        <v>#VALUE!</v>
      </c>
      <c r="L1268" s="299">
        <v>43773</v>
      </c>
      <c r="M1268" s="43" t="s">
        <v>4</v>
      </c>
      <c r="N1268" s="40" t="s">
        <v>4700</v>
      </c>
      <c r="O1268" s="191" t="s">
        <v>5932</v>
      </c>
      <c r="P1268" s="43" t="s">
        <v>1211</v>
      </c>
      <c r="Q1268" s="297">
        <v>43780</v>
      </c>
      <c r="R1268" s="141" t="s">
        <v>7422</v>
      </c>
      <c r="S1268" s="8" t="s">
        <v>1569</v>
      </c>
      <c r="T1268" s="7" t="s">
        <v>5903</v>
      </c>
      <c r="U1268" s="307" t="s">
        <v>7690</v>
      </c>
      <c r="V1268" s="307" t="s">
        <v>7690</v>
      </c>
      <c r="W1268" s="307" t="s">
        <v>8098</v>
      </c>
      <c r="X1268" s="300">
        <v>43782</v>
      </c>
      <c r="Y1268" s="92" t="s">
        <v>7688</v>
      </c>
      <c r="Z1268" s="70">
        <v>43781</v>
      </c>
      <c r="AA1268" s="92" t="s">
        <v>7423</v>
      </c>
      <c r="AB1268" s="143" t="s">
        <v>1569</v>
      </c>
      <c r="AC1268" s="141" t="s">
        <v>5933</v>
      </c>
      <c r="AD1268" s="143" t="s">
        <v>1569</v>
      </c>
      <c r="AE1268" s="141" t="s">
        <v>5933</v>
      </c>
      <c r="AF1268" s="110" t="s">
        <v>1569</v>
      </c>
      <c r="AG1268" s="141" t="s">
        <v>5933</v>
      </c>
      <c r="AH1268" s="22"/>
      <c r="AI1268" s="110"/>
      <c r="AJ1268" s="285"/>
      <c r="AK1268" s="285"/>
      <c r="AL1268" s="114"/>
      <c r="AM1268" s="213"/>
      <c r="AN1268" s="114"/>
      <c r="AO1268" s="140"/>
      <c r="AP1268" s="15"/>
      <c r="AQ1268" s="1"/>
      <c r="AR1268" s="1"/>
    </row>
    <row r="1269" spans="1:46" s="106" customFormat="1" x14ac:dyDescent="0.25">
      <c r="A1269" s="7">
        <v>81</v>
      </c>
      <c r="B1269" s="305" t="s">
        <v>34</v>
      </c>
      <c r="C1269" s="267">
        <v>69364749</v>
      </c>
      <c r="D1269" s="7"/>
      <c r="E1269" s="242" t="s">
        <v>7817</v>
      </c>
      <c r="F1269" s="53" t="s">
        <v>6978</v>
      </c>
      <c r="G1269" s="117" t="s">
        <v>7080</v>
      </c>
      <c r="H1269" s="117" t="s">
        <v>2951</v>
      </c>
      <c r="I1269" s="8" t="s">
        <v>104</v>
      </c>
      <c r="J1269" s="117" t="s">
        <v>7188</v>
      </c>
      <c r="K1269" s="78">
        <f t="shared" ca="1" si="13"/>
        <v>82.877956828699098</v>
      </c>
      <c r="L1269" s="299">
        <v>43780</v>
      </c>
      <c r="M1269" s="43" t="s">
        <v>4</v>
      </c>
      <c r="N1269" s="117" t="s">
        <v>7294</v>
      </c>
      <c r="O1269" s="49" t="s">
        <v>7436</v>
      </c>
      <c r="P1269" s="43" t="s">
        <v>1211</v>
      </c>
      <c r="Q1269" s="297">
        <v>43781</v>
      </c>
      <c r="R1269" s="141" t="s">
        <v>7712</v>
      </c>
      <c r="S1269" s="8" t="s">
        <v>1569</v>
      </c>
      <c r="T1269" s="7" t="s">
        <v>1569</v>
      </c>
      <c r="U1269" s="307" t="s">
        <v>7690</v>
      </c>
      <c r="V1269" s="307" t="s">
        <v>7690</v>
      </c>
      <c r="W1269" s="307" t="s">
        <v>8098</v>
      </c>
      <c r="X1269" s="300">
        <v>43781</v>
      </c>
      <c r="Y1269" s="239" t="s">
        <v>5567</v>
      </c>
      <c r="Z1269" s="70">
        <v>43781</v>
      </c>
      <c r="AA1269" s="165" t="s">
        <v>7438</v>
      </c>
      <c r="AB1269" s="70"/>
      <c r="AC1269" s="93"/>
      <c r="AD1269" s="239"/>
      <c r="AE1269" s="159"/>
      <c r="AF1269" s="110"/>
      <c r="AG1269" s="141"/>
      <c r="AH1269" s="22"/>
      <c r="AI1269" s="110"/>
      <c r="AJ1269" s="114"/>
      <c r="AK1269" s="213"/>
      <c r="AL1269" s="238"/>
      <c r="AM1269" s="88"/>
      <c r="AN1269" s="105"/>
      <c r="AO1269" s="88"/>
      <c r="AP1269" s="15"/>
      <c r="AQ1269" s="1"/>
      <c r="AR1269" s="1"/>
    </row>
    <row r="1270" spans="1:46" s="106" customFormat="1" x14ac:dyDescent="0.25">
      <c r="A1270" s="7">
        <v>100</v>
      </c>
      <c r="B1270" s="85" t="s">
        <v>34</v>
      </c>
      <c r="C1270" s="43">
        <v>69364961</v>
      </c>
      <c r="D1270" s="7"/>
      <c r="E1270" s="219" t="s">
        <v>7838</v>
      </c>
      <c r="F1270" s="43" t="s">
        <v>7549</v>
      </c>
      <c r="G1270" s="26" t="s">
        <v>7578</v>
      </c>
      <c r="H1270" s="26" t="s">
        <v>3182</v>
      </c>
      <c r="I1270" s="8" t="s">
        <v>503</v>
      </c>
      <c r="J1270" s="26" t="s">
        <v>7613</v>
      </c>
      <c r="K1270" s="78">
        <f t="shared" ca="1" si="13"/>
        <v>82.865815625002142</v>
      </c>
      <c r="L1270" s="299">
        <v>43781</v>
      </c>
      <c r="M1270" s="43" t="s">
        <v>4</v>
      </c>
      <c r="N1270" s="191" t="s">
        <v>1931</v>
      </c>
      <c r="O1270" s="40" t="s">
        <v>7663</v>
      </c>
      <c r="P1270" s="43" t="s">
        <v>1211</v>
      </c>
      <c r="Q1270" s="297">
        <v>43781</v>
      </c>
      <c r="R1270" s="141" t="s">
        <v>7694</v>
      </c>
      <c r="S1270" s="8" t="s">
        <v>1569</v>
      </c>
      <c r="T1270" s="7" t="s">
        <v>5903</v>
      </c>
      <c r="U1270" s="307" t="s">
        <v>7690</v>
      </c>
      <c r="V1270" s="307" t="s">
        <v>7690</v>
      </c>
      <c r="W1270" s="307" t="s">
        <v>8098</v>
      </c>
      <c r="X1270" s="300">
        <v>43782</v>
      </c>
      <c r="Y1270" s="239" t="s">
        <v>7695</v>
      </c>
      <c r="Z1270" s="70"/>
      <c r="AA1270" s="92"/>
      <c r="AB1270" s="70"/>
      <c r="AC1270" s="93"/>
      <c r="AD1270" s="159"/>
      <c r="AE1270" s="159"/>
      <c r="AF1270" s="110"/>
      <c r="AG1270" s="141"/>
      <c r="AH1270" s="22"/>
      <c r="AI1270" s="110"/>
      <c r="AJ1270" s="114"/>
      <c r="AK1270" s="213"/>
      <c r="AL1270" s="238"/>
      <c r="AM1270" s="88"/>
      <c r="AN1270" s="105"/>
      <c r="AO1270" s="88"/>
      <c r="AP1270" s="15"/>
      <c r="AQ1270" s="1"/>
      <c r="AR1270" s="1"/>
    </row>
    <row r="1271" spans="1:46" x14ac:dyDescent="0.25">
      <c r="A1271" s="7">
        <v>41</v>
      </c>
      <c r="B1271" s="85" t="s">
        <v>34</v>
      </c>
      <c r="C1271" s="53">
        <v>69249315</v>
      </c>
      <c r="D1271" s="7"/>
      <c r="E1271" s="242" t="s">
        <v>7805</v>
      </c>
      <c r="F1271" s="53" t="s">
        <v>6686</v>
      </c>
      <c r="G1271" s="20" t="s">
        <v>6694</v>
      </c>
      <c r="H1271" s="40" t="s">
        <v>2956</v>
      </c>
      <c r="I1271" s="8" t="s">
        <v>124</v>
      </c>
      <c r="J1271" s="117" t="s">
        <v>6696</v>
      </c>
      <c r="K1271" s="78">
        <f t="shared" ca="1" si="13"/>
        <v>175.37456562499574</v>
      </c>
      <c r="L1271" s="299">
        <v>43777</v>
      </c>
      <c r="M1271" s="43" t="s">
        <v>4</v>
      </c>
      <c r="N1271" s="47" t="s">
        <v>6702</v>
      </c>
      <c r="O1271" s="47" t="s">
        <v>7397</v>
      </c>
      <c r="P1271" s="43" t="s">
        <v>1211</v>
      </c>
      <c r="Q1271" s="297">
        <v>43781</v>
      </c>
      <c r="R1271" s="141" t="s">
        <v>6725</v>
      </c>
      <c r="S1271" s="8" t="s">
        <v>1569</v>
      </c>
      <c r="T1271" s="7" t="s">
        <v>5903</v>
      </c>
      <c r="U1271" s="307" t="s">
        <v>7690</v>
      </c>
      <c r="V1271" s="307" t="s">
        <v>7690</v>
      </c>
      <c r="W1271" s="307" t="s">
        <v>8098</v>
      </c>
      <c r="X1271" s="300">
        <v>43782</v>
      </c>
      <c r="Y1271" s="239" t="s">
        <v>7714</v>
      </c>
      <c r="Z1271" s="70">
        <v>43781</v>
      </c>
      <c r="AA1271" s="92" t="s">
        <v>6750</v>
      </c>
      <c r="AB1271" s="70">
        <v>43781</v>
      </c>
      <c r="AC1271" s="93" t="s">
        <v>6750</v>
      </c>
      <c r="AD1271" s="239"/>
      <c r="AE1271" s="159"/>
      <c r="AF1271" s="110"/>
      <c r="AG1271" s="141"/>
      <c r="AH1271" s="22"/>
      <c r="AI1271" s="110"/>
      <c r="AJ1271" s="114"/>
      <c r="AK1271" s="213"/>
      <c r="AL1271" s="238"/>
      <c r="AM1271" s="88"/>
      <c r="AN1271" s="105"/>
      <c r="AO1271" s="88"/>
      <c r="AP1271" s="15"/>
      <c r="AS1271" s="106"/>
      <c r="AT1271" s="106"/>
    </row>
    <row r="1272" spans="1:46" s="106" customFormat="1" x14ac:dyDescent="0.25">
      <c r="A1272" s="7">
        <v>99</v>
      </c>
      <c r="B1272" s="85" t="s">
        <v>34</v>
      </c>
      <c r="C1272" s="43">
        <v>69364931</v>
      </c>
      <c r="D1272" s="7"/>
      <c r="E1272" s="219" t="s">
        <v>7837</v>
      </c>
      <c r="F1272" s="43" t="s">
        <v>7548</v>
      </c>
      <c r="G1272" s="26" t="s">
        <v>7577</v>
      </c>
      <c r="H1272" s="26" t="s">
        <v>3182</v>
      </c>
      <c r="I1272" s="8" t="s">
        <v>503</v>
      </c>
      <c r="J1272" s="26" t="s">
        <v>7612</v>
      </c>
      <c r="K1272" s="78">
        <f t="shared" ca="1" si="13"/>
        <v>82.866810995372362</v>
      </c>
      <c r="L1272" s="299">
        <v>43781</v>
      </c>
      <c r="M1272" s="43" t="s">
        <v>4</v>
      </c>
      <c r="N1272" s="191" t="s">
        <v>1931</v>
      </c>
      <c r="O1272" s="40" t="s">
        <v>7663</v>
      </c>
      <c r="P1272" s="43" t="s">
        <v>1211</v>
      </c>
      <c r="Q1272" s="297">
        <v>43781</v>
      </c>
      <c r="R1272" s="141" t="s">
        <v>7694</v>
      </c>
      <c r="S1272" s="8" t="s">
        <v>1569</v>
      </c>
      <c r="T1272" s="7" t="s">
        <v>5903</v>
      </c>
      <c r="U1272" s="307" t="s">
        <v>7690</v>
      </c>
      <c r="V1272" s="307" t="s">
        <v>7690</v>
      </c>
      <c r="W1272" s="307" t="s">
        <v>8098</v>
      </c>
      <c r="X1272" s="300">
        <v>43782</v>
      </c>
      <c r="Y1272" s="239" t="s">
        <v>7695</v>
      </c>
      <c r="Z1272" s="70"/>
      <c r="AA1272" s="92"/>
      <c r="AB1272" s="70"/>
      <c r="AC1272" s="93"/>
      <c r="AD1272" s="159"/>
      <c r="AE1272" s="159"/>
      <c r="AF1272" s="110"/>
      <c r="AG1272" s="141"/>
      <c r="AH1272" s="22"/>
      <c r="AI1272" s="110"/>
      <c r="AJ1272" s="114"/>
      <c r="AK1272" s="213"/>
      <c r="AL1272" s="238"/>
      <c r="AM1272" s="88"/>
      <c r="AN1272" s="105"/>
      <c r="AO1272" s="88"/>
      <c r="AP1272" s="15"/>
      <c r="AQ1272" s="1"/>
      <c r="AR1272" s="1"/>
    </row>
    <row r="1273" spans="1:46" s="106" customFormat="1" x14ac:dyDescent="0.25">
      <c r="A1273" s="7">
        <v>119</v>
      </c>
      <c r="B1273" s="85" t="s">
        <v>34</v>
      </c>
      <c r="C1273" s="96">
        <v>69376473</v>
      </c>
      <c r="D1273" s="7"/>
      <c r="E1273" s="219">
        <v>43780.473460648151</v>
      </c>
      <c r="F1273" s="43" t="s">
        <v>7872</v>
      </c>
      <c r="G1273" s="26" t="s">
        <v>7908</v>
      </c>
      <c r="H1273" s="26" t="s">
        <v>1798</v>
      </c>
      <c r="I1273" s="8"/>
      <c r="J1273" s="26" t="s">
        <v>6635</v>
      </c>
      <c r="K1273" s="78">
        <f t="shared" ca="1" si="13"/>
        <v>52.169854976848001</v>
      </c>
      <c r="L1273" s="299">
        <v>43782</v>
      </c>
      <c r="M1273" s="43" t="s">
        <v>4</v>
      </c>
      <c r="N1273" s="26" t="s">
        <v>7983</v>
      </c>
      <c r="O1273" s="26" t="s">
        <v>8021</v>
      </c>
      <c r="P1273" s="43" t="s">
        <v>1211</v>
      </c>
      <c r="Q1273" s="297">
        <v>43781</v>
      </c>
      <c r="R1273" s="141" t="s">
        <v>8081</v>
      </c>
      <c r="S1273" s="8" t="s">
        <v>1569</v>
      </c>
      <c r="T1273" s="7" t="s">
        <v>1569</v>
      </c>
      <c r="U1273" s="307" t="s">
        <v>7690</v>
      </c>
      <c r="V1273" s="307" t="s">
        <v>7690</v>
      </c>
      <c r="W1273" s="307" t="s">
        <v>8098</v>
      </c>
      <c r="X1273" s="300"/>
      <c r="Y1273" s="165"/>
      <c r="Z1273" s="70"/>
      <c r="AA1273" s="92"/>
      <c r="AB1273" s="22"/>
      <c r="AC1273" s="93"/>
      <c r="AD1273" s="159"/>
      <c r="AE1273" s="159"/>
      <c r="AF1273" s="110"/>
      <c r="AG1273" s="141"/>
      <c r="AH1273" s="22"/>
      <c r="AI1273" s="110"/>
      <c r="AJ1273" s="114"/>
      <c r="AK1273" s="213"/>
      <c r="AL1273" s="238"/>
      <c r="AM1273" s="88"/>
      <c r="AN1273" s="105"/>
      <c r="AO1273" s="88"/>
      <c r="AP1273" s="15"/>
      <c r="AQ1273" s="1"/>
      <c r="AR1273" s="1"/>
    </row>
    <row r="1274" spans="1:46" x14ac:dyDescent="0.25">
      <c r="A1274" s="7">
        <v>122</v>
      </c>
      <c r="B1274" s="85" t="s">
        <v>34</v>
      </c>
      <c r="C1274" s="96">
        <v>69403395</v>
      </c>
      <c r="D1274" s="7"/>
      <c r="E1274" s="219">
        <v>43780.9375462963</v>
      </c>
      <c r="F1274" s="43" t="s">
        <v>7875</v>
      </c>
      <c r="G1274" s="26" t="s">
        <v>7911</v>
      </c>
      <c r="H1274" s="26" t="s">
        <v>1798</v>
      </c>
      <c r="I1274" s="8"/>
      <c r="J1274" s="26" t="s">
        <v>2352</v>
      </c>
      <c r="K1274" s="78">
        <f t="shared" ca="1" si="13"/>
        <v>51.705769328698807</v>
      </c>
      <c r="L1274" s="299">
        <v>43782</v>
      </c>
      <c r="M1274" s="43" t="s">
        <v>4</v>
      </c>
      <c r="N1274" s="26" t="s">
        <v>7985</v>
      </c>
      <c r="O1274" s="40" t="s">
        <v>8023</v>
      </c>
      <c r="P1274" s="43" t="s">
        <v>1211</v>
      </c>
      <c r="Q1274" s="297">
        <v>43781</v>
      </c>
      <c r="R1274" s="141" t="s">
        <v>8083</v>
      </c>
      <c r="S1274" s="8" t="s">
        <v>1569</v>
      </c>
      <c r="T1274" s="7" t="s">
        <v>1569</v>
      </c>
      <c r="U1274" s="307" t="s">
        <v>7690</v>
      </c>
      <c r="V1274" s="307" t="s">
        <v>7690</v>
      </c>
      <c r="W1274" s="307" t="s">
        <v>8099</v>
      </c>
      <c r="X1274" s="300"/>
      <c r="Y1274" s="165"/>
      <c r="Z1274" s="70"/>
      <c r="AA1274" s="92"/>
      <c r="AB1274" s="22"/>
      <c r="AC1274" s="93"/>
      <c r="AD1274" s="159"/>
      <c r="AE1274" s="159"/>
      <c r="AF1274" s="110"/>
      <c r="AG1274" s="141"/>
      <c r="AH1274" s="22"/>
      <c r="AI1274" s="110"/>
      <c r="AJ1274" s="114"/>
      <c r="AK1274" s="213"/>
      <c r="AL1274" s="238"/>
      <c r="AM1274" s="88"/>
      <c r="AN1274" s="105"/>
      <c r="AO1274" s="88"/>
      <c r="AP1274" s="15"/>
      <c r="AS1274" s="106"/>
      <c r="AT1274" s="106"/>
    </row>
    <row r="1275" spans="1:46" s="106" customFormat="1" x14ac:dyDescent="0.25">
      <c r="A1275" s="7">
        <v>107</v>
      </c>
      <c r="B1275" s="82" t="s">
        <v>34</v>
      </c>
      <c r="C1275" s="25">
        <v>69336827</v>
      </c>
      <c r="D1275" s="7"/>
      <c r="E1275" s="30" t="s">
        <v>7528</v>
      </c>
      <c r="F1275" s="24" t="s">
        <v>7560</v>
      </c>
      <c r="G1275" s="40" t="s">
        <v>7589</v>
      </c>
      <c r="H1275" s="40" t="s">
        <v>3874</v>
      </c>
      <c r="I1275" s="8" t="s">
        <v>208</v>
      </c>
      <c r="J1275" s="40" t="s">
        <v>203</v>
      </c>
      <c r="K1275" s="78">
        <f t="shared" ca="1" si="13"/>
        <v>113.20164895833295</v>
      </c>
      <c r="L1275" s="299">
        <v>43781</v>
      </c>
      <c r="M1275" s="43" t="s">
        <v>4</v>
      </c>
      <c r="N1275" s="21" t="s">
        <v>7641</v>
      </c>
      <c r="O1275" s="40" t="s">
        <v>1569</v>
      </c>
      <c r="P1275" s="43" t="s">
        <v>1211</v>
      </c>
      <c r="Q1275" s="297">
        <v>43781</v>
      </c>
      <c r="R1275" s="141" t="s">
        <v>1569</v>
      </c>
      <c r="S1275" s="8" t="s">
        <v>1569</v>
      </c>
      <c r="T1275" s="7" t="s">
        <v>1569</v>
      </c>
      <c r="U1275" s="307" t="s">
        <v>7690</v>
      </c>
      <c r="V1275" s="307" t="s">
        <v>7690</v>
      </c>
      <c r="W1275" s="307" t="s">
        <v>8099</v>
      </c>
      <c r="X1275" s="300">
        <v>43781</v>
      </c>
      <c r="Y1275" s="239" t="s">
        <v>7709</v>
      </c>
      <c r="Z1275" s="70"/>
      <c r="AA1275" s="92"/>
      <c r="AB1275" s="70"/>
      <c r="AC1275" s="93"/>
      <c r="AD1275" s="159"/>
      <c r="AE1275" s="159"/>
      <c r="AF1275" s="110"/>
      <c r="AG1275" s="141"/>
      <c r="AH1275" s="22"/>
      <c r="AI1275" s="110"/>
      <c r="AJ1275" s="114"/>
      <c r="AK1275" s="213"/>
      <c r="AL1275" s="238"/>
      <c r="AM1275" s="88"/>
      <c r="AN1275" s="105"/>
      <c r="AO1275" s="88"/>
      <c r="AP1275" s="15"/>
      <c r="AQ1275" s="1"/>
      <c r="AR1275" s="1"/>
    </row>
    <row r="1276" spans="1:46" x14ac:dyDescent="0.25">
      <c r="A1276" s="7">
        <v>101</v>
      </c>
      <c r="B1276" s="85" t="s">
        <v>34</v>
      </c>
      <c r="C1276" s="43">
        <v>69365001</v>
      </c>
      <c r="D1276" s="7"/>
      <c r="E1276" s="219" t="s">
        <v>7839</v>
      </c>
      <c r="F1276" s="43" t="s">
        <v>7550</v>
      </c>
      <c r="G1276" s="26" t="s">
        <v>7579</v>
      </c>
      <c r="H1276" s="26" t="s">
        <v>3182</v>
      </c>
      <c r="I1276" s="8" t="s">
        <v>503</v>
      </c>
      <c r="J1276" s="26" t="s">
        <v>7613</v>
      </c>
      <c r="K1276" s="78">
        <f t="shared" ca="1" si="13"/>
        <v>82.864519328701135</v>
      </c>
      <c r="L1276" s="299">
        <v>43781</v>
      </c>
      <c r="M1276" s="43" t="s">
        <v>4</v>
      </c>
      <c r="N1276" s="191" t="s">
        <v>1931</v>
      </c>
      <c r="O1276" s="40" t="s">
        <v>7663</v>
      </c>
      <c r="P1276" s="43" t="s">
        <v>1211</v>
      </c>
      <c r="Q1276" s="297">
        <v>43781</v>
      </c>
      <c r="R1276" s="141" t="s">
        <v>7694</v>
      </c>
      <c r="S1276" s="8" t="s">
        <v>1569</v>
      </c>
      <c r="T1276" s="7" t="s">
        <v>5903</v>
      </c>
      <c r="U1276" s="307" t="s">
        <v>7690</v>
      </c>
      <c r="V1276" s="307" t="s">
        <v>7690</v>
      </c>
      <c r="W1276" s="307" t="s">
        <v>8099</v>
      </c>
      <c r="X1276" s="300">
        <v>43782</v>
      </c>
      <c r="Y1276" s="239" t="s">
        <v>7695</v>
      </c>
      <c r="Z1276" s="70"/>
      <c r="AA1276" s="92"/>
      <c r="AB1276" s="70"/>
      <c r="AC1276" s="92"/>
      <c r="AD1276" s="239"/>
      <c r="AE1276" s="239"/>
      <c r="AF1276" s="143"/>
      <c r="AG1276" s="165"/>
      <c r="AH1276" s="70"/>
      <c r="AI1276" s="143"/>
      <c r="AJ1276" s="277"/>
      <c r="AK1276" s="281"/>
      <c r="AL1276" s="282"/>
      <c r="AM1276" s="276"/>
      <c r="AN1276" s="283"/>
      <c r="AO1276" s="276"/>
      <c r="AP1276" s="278"/>
      <c r="AQ1276" s="106"/>
      <c r="AR1276" s="106"/>
      <c r="AS1276" s="106"/>
      <c r="AT1276" s="106"/>
    </row>
    <row r="1277" spans="1:46" x14ac:dyDescent="0.25">
      <c r="A1277" s="7">
        <v>2</v>
      </c>
      <c r="B1277" s="81" t="s">
        <v>465</v>
      </c>
      <c r="C1277" s="100">
        <v>67608581</v>
      </c>
      <c r="D1277" s="7"/>
      <c r="E1277" s="31" t="s">
        <v>7770</v>
      </c>
      <c r="F1277" s="7" t="s">
        <v>780</v>
      </c>
      <c r="G1277" s="8" t="s">
        <v>6486</v>
      </c>
      <c r="H1277" s="8" t="s">
        <v>1798</v>
      </c>
      <c r="I1277" s="8" t="s">
        <v>213</v>
      </c>
      <c r="J1277" s="8" t="s">
        <v>6274</v>
      </c>
      <c r="K1277" s="78" t="e">
        <f t="shared" ca="1" si="13"/>
        <v>#VALUE!</v>
      </c>
      <c r="L1277" s="299">
        <v>43761</v>
      </c>
      <c r="M1277" s="43" t="s">
        <v>4</v>
      </c>
      <c r="N1277" s="8" t="s">
        <v>6258</v>
      </c>
      <c r="O1277" s="191" t="s">
        <v>2623</v>
      </c>
      <c r="P1277" s="43" t="s">
        <v>1211</v>
      </c>
      <c r="Q1277" s="297">
        <v>43782</v>
      </c>
      <c r="R1277" s="26" t="s">
        <v>7731</v>
      </c>
      <c r="S1277" s="26" t="s">
        <v>5583</v>
      </c>
      <c r="T1277" s="7" t="s">
        <v>1214</v>
      </c>
      <c r="U1277" s="307" t="s">
        <v>7690</v>
      </c>
      <c r="V1277" s="307" t="s">
        <v>7690</v>
      </c>
      <c r="W1277" s="307" t="s">
        <v>8098</v>
      </c>
      <c r="X1277" s="300">
        <v>43782</v>
      </c>
      <c r="Y1277" s="239" t="s">
        <v>6772</v>
      </c>
      <c r="Z1277" s="143" t="s">
        <v>1214</v>
      </c>
      <c r="AA1277" s="67" t="s">
        <v>7469</v>
      </c>
      <c r="AB1277" s="143" t="s">
        <v>1214</v>
      </c>
      <c r="AC1277" s="26" t="s">
        <v>6773</v>
      </c>
      <c r="AD1277" s="70">
        <v>43777</v>
      </c>
      <c r="AE1277" s="26" t="s">
        <v>6487</v>
      </c>
      <c r="AF1277" s="22">
        <v>43776</v>
      </c>
      <c r="AG1277" s="141" t="s">
        <v>6275</v>
      </c>
      <c r="AH1277" s="22"/>
      <c r="AI1277" s="110"/>
      <c r="AJ1277" s="114" t="s">
        <v>1214</v>
      </c>
      <c r="AK1277" s="139" t="s">
        <v>6276</v>
      </c>
      <c r="AL1277" s="114" t="s">
        <v>1214</v>
      </c>
      <c r="AM1277" s="139" t="s">
        <v>6276</v>
      </c>
      <c r="AN1277" s="114" t="s">
        <v>1214</v>
      </c>
      <c r="AO1277" s="139" t="s">
        <v>6276</v>
      </c>
      <c r="AP1277" s="114"/>
      <c r="AQ1277" s="139"/>
      <c r="AR1277" s="139"/>
      <c r="AS1277" s="308"/>
      <c r="AT1277" s="309"/>
    </row>
    <row r="1278" spans="1:46" s="106" customFormat="1" x14ac:dyDescent="0.25">
      <c r="A1278" s="7">
        <v>49</v>
      </c>
      <c r="B1278" s="310" t="s">
        <v>3554</v>
      </c>
      <c r="C1278" s="36">
        <v>69207981</v>
      </c>
      <c r="D1278" s="7"/>
      <c r="E1278" s="268" t="s">
        <v>6874</v>
      </c>
      <c r="F1278" s="36" t="s">
        <v>6931</v>
      </c>
      <c r="G1278" s="118" t="s">
        <v>7008</v>
      </c>
      <c r="H1278" s="118" t="s">
        <v>7124</v>
      </c>
      <c r="I1278" s="8" t="s">
        <v>712</v>
      </c>
      <c r="J1278" s="41" t="s">
        <v>457</v>
      </c>
      <c r="K1278" s="78">
        <f t="shared" ca="1" si="13"/>
        <v>205.3148434027753</v>
      </c>
      <c r="L1278" s="299">
        <v>43780</v>
      </c>
      <c r="M1278" s="43" t="s">
        <v>4</v>
      </c>
      <c r="N1278" s="41" t="s">
        <v>7218</v>
      </c>
      <c r="O1278" s="49" t="s">
        <v>7347</v>
      </c>
      <c r="P1278" s="43" t="s">
        <v>1211</v>
      </c>
      <c r="Q1278" s="297">
        <v>43782</v>
      </c>
      <c r="R1278" s="141" t="s">
        <v>7472</v>
      </c>
      <c r="S1278" s="8"/>
      <c r="T1278" s="7" t="s">
        <v>1569</v>
      </c>
      <c r="U1278" s="307" t="s">
        <v>7690</v>
      </c>
      <c r="V1278" s="307" t="s">
        <v>7690</v>
      </c>
      <c r="W1278" s="307" t="s">
        <v>8098</v>
      </c>
      <c r="X1278" s="300">
        <v>43781</v>
      </c>
      <c r="Y1278" s="92" t="s">
        <v>7732</v>
      </c>
      <c r="Z1278" s="70">
        <v>43782</v>
      </c>
      <c r="AA1278" s="92" t="s">
        <v>7473</v>
      </c>
      <c r="AB1278" s="70"/>
      <c r="AC1278" s="93"/>
      <c r="AD1278" s="239"/>
      <c r="AE1278" s="159"/>
      <c r="AF1278" s="110"/>
      <c r="AG1278" s="141"/>
      <c r="AH1278" s="22"/>
      <c r="AI1278" s="110"/>
      <c r="AJ1278" s="114"/>
      <c r="AK1278" s="213"/>
      <c r="AL1278" s="238"/>
      <c r="AM1278" s="88"/>
      <c r="AN1278" s="105"/>
      <c r="AO1278" s="88"/>
      <c r="AP1278" s="15"/>
      <c r="AQ1278" s="1"/>
      <c r="AR1278" s="1"/>
    </row>
    <row r="1279" spans="1:46" x14ac:dyDescent="0.25">
      <c r="A1279" s="7">
        <v>17</v>
      </c>
      <c r="B1279" s="313" t="s">
        <v>59</v>
      </c>
      <c r="C1279" s="96">
        <v>69052987</v>
      </c>
      <c r="D1279" s="7"/>
      <c r="E1279" s="219" t="s">
        <v>7785</v>
      </c>
      <c r="F1279" s="96">
        <v>8041</v>
      </c>
      <c r="G1279" s="26" t="s">
        <v>5380</v>
      </c>
      <c r="H1279" s="26" t="s">
        <v>503</v>
      </c>
      <c r="I1279" s="8" t="s">
        <v>503</v>
      </c>
      <c r="J1279" s="26" t="s">
        <v>1904</v>
      </c>
      <c r="K1279" s="78">
        <f t="shared" ca="1" si="13"/>
        <v>356.02498229166667</v>
      </c>
      <c r="L1279" s="299">
        <v>43774</v>
      </c>
      <c r="M1279" s="43" t="s">
        <v>4</v>
      </c>
      <c r="N1279" s="26" t="s">
        <v>5483</v>
      </c>
      <c r="O1279" s="26" t="s">
        <v>6429</v>
      </c>
      <c r="P1279" s="43" t="s">
        <v>1211</v>
      </c>
      <c r="Q1279" s="297">
        <v>43774</v>
      </c>
      <c r="R1279" s="141" t="s">
        <v>4193</v>
      </c>
      <c r="S1279" s="8" t="s">
        <v>1569</v>
      </c>
      <c r="T1279" s="7" t="s">
        <v>1569</v>
      </c>
      <c r="U1279" s="312" t="s">
        <v>7690</v>
      </c>
      <c r="V1279" s="301">
        <v>43781</v>
      </c>
      <c r="W1279" s="304" t="s">
        <v>1689</v>
      </c>
      <c r="X1279" s="301">
        <v>43781</v>
      </c>
      <c r="Y1279" s="159" t="s">
        <v>4193</v>
      </c>
      <c r="Z1279" s="225">
        <v>43780</v>
      </c>
      <c r="AA1279" s="93" t="s">
        <v>7516</v>
      </c>
      <c r="AB1279" s="22">
        <v>43777</v>
      </c>
      <c r="AC1279" s="93" t="s">
        <v>4193</v>
      </c>
      <c r="AD1279" s="225">
        <v>43776</v>
      </c>
      <c r="AE1279" s="159" t="s">
        <v>4193</v>
      </c>
      <c r="AF1279" s="22" t="s">
        <v>1569</v>
      </c>
      <c r="AG1279" s="141" t="s">
        <v>6021</v>
      </c>
      <c r="AH1279" s="22">
        <v>43774</v>
      </c>
      <c r="AI1279" s="141" t="s">
        <v>4193</v>
      </c>
      <c r="AJ1279" s="114"/>
      <c r="AK1279" s="213"/>
      <c r="AL1279" s="114"/>
      <c r="AM1279" s="213"/>
      <c r="AN1279" s="114"/>
      <c r="AO1279" s="140"/>
      <c r="AP1279" s="105"/>
      <c r="AQ1279" s="88"/>
      <c r="AR1279" s="88"/>
    </row>
    <row r="1280" spans="1:46" x14ac:dyDescent="0.25">
      <c r="A1280" s="7">
        <v>19</v>
      </c>
      <c r="B1280" s="313" t="s">
        <v>59</v>
      </c>
      <c r="C1280" s="96">
        <v>69098963</v>
      </c>
      <c r="D1280" s="7"/>
      <c r="E1280" s="219" t="s">
        <v>7787</v>
      </c>
      <c r="F1280" s="96">
        <v>7159</v>
      </c>
      <c r="G1280" s="26" t="s">
        <v>5382</v>
      </c>
      <c r="H1280" s="26" t="s">
        <v>503</v>
      </c>
      <c r="I1280" s="8" t="s">
        <v>503</v>
      </c>
      <c r="J1280" s="26" t="s">
        <v>5381</v>
      </c>
      <c r="K1280" s="78">
        <f t="shared" ca="1" si="13"/>
        <v>297.19313043981674</v>
      </c>
      <c r="L1280" s="299">
        <v>43774</v>
      </c>
      <c r="M1280" s="43" t="s">
        <v>4</v>
      </c>
      <c r="N1280" s="26" t="s">
        <v>5484</v>
      </c>
      <c r="O1280" s="26" t="s">
        <v>5514</v>
      </c>
      <c r="P1280" s="43" t="s">
        <v>1211</v>
      </c>
      <c r="Q1280" s="297">
        <v>43774</v>
      </c>
      <c r="R1280" s="141" t="s">
        <v>4193</v>
      </c>
      <c r="S1280" s="8" t="s">
        <v>1569</v>
      </c>
      <c r="T1280" s="7" t="s">
        <v>1569</v>
      </c>
      <c r="U1280" s="312" t="s">
        <v>7690</v>
      </c>
      <c r="V1280" s="301">
        <v>43782</v>
      </c>
      <c r="W1280" s="304" t="s">
        <v>1689</v>
      </c>
      <c r="X1280" s="301">
        <v>43781</v>
      </c>
      <c r="Y1280" s="159" t="s">
        <v>4193</v>
      </c>
      <c r="Z1280" s="225">
        <v>43781</v>
      </c>
      <c r="AA1280" s="93" t="s">
        <v>7518</v>
      </c>
      <c r="AB1280" s="22">
        <v>43778</v>
      </c>
      <c r="AC1280" s="93" t="s">
        <v>6783</v>
      </c>
      <c r="AD1280" s="225">
        <v>43776</v>
      </c>
      <c r="AE1280" s="159" t="s">
        <v>4193</v>
      </c>
      <c r="AF1280" s="22" t="s">
        <v>1569</v>
      </c>
      <c r="AG1280" s="141" t="s">
        <v>6021</v>
      </c>
      <c r="AH1280" s="22">
        <v>43774</v>
      </c>
      <c r="AI1280" s="141" t="s">
        <v>4193</v>
      </c>
      <c r="AJ1280" s="114"/>
      <c r="AK1280" s="213"/>
      <c r="AL1280" s="114"/>
      <c r="AM1280" s="213"/>
      <c r="AN1280" s="114"/>
      <c r="AO1280" s="140"/>
      <c r="AP1280" s="105"/>
      <c r="AQ1280" s="88"/>
      <c r="AR1280" s="88"/>
    </row>
    <row r="1281" spans="1:44" x14ac:dyDescent="0.25">
      <c r="A1281" s="7">
        <v>21</v>
      </c>
      <c r="B1281" s="82" t="s">
        <v>33</v>
      </c>
      <c r="C1281" s="25">
        <v>69115669</v>
      </c>
      <c r="D1281" s="7"/>
      <c r="E1281" s="30" t="s">
        <v>7789</v>
      </c>
      <c r="F1281" s="25">
        <v>790270</v>
      </c>
      <c r="G1281" s="40" t="s">
        <v>5296</v>
      </c>
      <c r="H1281" s="40" t="s">
        <v>3862</v>
      </c>
      <c r="I1281" s="8" t="s">
        <v>30</v>
      </c>
      <c r="J1281" s="40" t="s">
        <v>314</v>
      </c>
      <c r="K1281" s="78">
        <f t="shared" ca="1" si="13"/>
        <v>266.25026006944245</v>
      </c>
      <c r="L1281" s="299">
        <v>43774</v>
      </c>
      <c r="M1281" s="43" t="s">
        <v>4</v>
      </c>
      <c r="N1281" s="40" t="s">
        <v>5453</v>
      </c>
      <c r="O1281" s="40" t="s">
        <v>6397</v>
      </c>
      <c r="P1281" s="43" t="s">
        <v>1211</v>
      </c>
      <c r="Q1281" s="297">
        <v>43775</v>
      </c>
      <c r="R1281" s="141" t="s">
        <v>6515</v>
      </c>
      <c r="S1281" s="8" t="s">
        <v>5571</v>
      </c>
      <c r="T1281" s="7" t="s">
        <v>5903</v>
      </c>
      <c r="U1281" s="312" t="s">
        <v>7690</v>
      </c>
      <c r="V1281" s="301">
        <v>43782</v>
      </c>
      <c r="W1281" s="304" t="s">
        <v>1689</v>
      </c>
      <c r="X1281" s="301">
        <v>43781</v>
      </c>
      <c r="Y1281" s="159" t="s">
        <v>7745</v>
      </c>
      <c r="Z1281" s="225">
        <v>43781</v>
      </c>
      <c r="AA1281" s="93" t="s">
        <v>7508</v>
      </c>
      <c r="AB1281" s="22">
        <v>43778</v>
      </c>
      <c r="AC1281" s="93" t="s">
        <v>6784</v>
      </c>
      <c r="AD1281" s="225">
        <v>43777</v>
      </c>
      <c r="AE1281" s="159" t="s">
        <v>5646</v>
      </c>
      <c r="AF1281" s="22">
        <v>43775</v>
      </c>
      <c r="AG1281" s="141" t="s">
        <v>5919</v>
      </c>
      <c r="AH1281" s="22">
        <v>43775</v>
      </c>
      <c r="AI1281" s="141" t="s">
        <v>5642</v>
      </c>
      <c r="AJ1281" s="114"/>
      <c r="AK1281" s="213"/>
      <c r="AL1281" s="114"/>
      <c r="AM1281" s="213"/>
      <c r="AN1281" s="114"/>
      <c r="AO1281" s="140"/>
      <c r="AP1281" s="105"/>
      <c r="AQ1281" s="88"/>
      <c r="AR1281" s="88"/>
    </row>
    <row r="1282" spans="1:44" x14ac:dyDescent="0.25">
      <c r="A1282" s="7">
        <v>51</v>
      </c>
      <c r="B1282" s="310" t="s">
        <v>63</v>
      </c>
      <c r="C1282" s="37">
        <v>69316623</v>
      </c>
      <c r="D1282" s="7"/>
      <c r="E1282" s="268" t="s">
        <v>6892</v>
      </c>
      <c r="F1282" s="36" t="s">
        <v>6944</v>
      </c>
      <c r="G1282" s="118" t="s">
        <v>7025</v>
      </c>
      <c r="H1282" s="118" t="s">
        <v>3841</v>
      </c>
      <c r="I1282" s="8" t="s">
        <v>42</v>
      </c>
      <c r="J1282" s="41" t="s">
        <v>7144</v>
      </c>
      <c r="K1282" s="78">
        <f t="shared" ca="1" si="13"/>
        <v>143.87178784722346</v>
      </c>
      <c r="L1282" s="299">
        <v>43780</v>
      </c>
      <c r="M1282" s="43" t="s">
        <v>4</v>
      </c>
      <c r="N1282" s="41" t="s">
        <v>7236</v>
      </c>
      <c r="O1282" s="49" t="s">
        <v>7364</v>
      </c>
      <c r="P1282" s="43" t="s">
        <v>1211</v>
      </c>
      <c r="Q1282" s="297">
        <v>43780</v>
      </c>
      <c r="R1282" s="141" t="s">
        <v>7490</v>
      </c>
      <c r="S1282" s="8" t="s">
        <v>2930</v>
      </c>
      <c r="T1282" s="7" t="s">
        <v>5903</v>
      </c>
      <c r="U1282" s="312" t="s">
        <v>7690</v>
      </c>
      <c r="V1282" s="301">
        <v>43781</v>
      </c>
      <c r="W1282" s="304" t="s">
        <v>1689</v>
      </c>
      <c r="X1282" s="301">
        <v>43781</v>
      </c>
      <c r="Y1282" s="159" t="s">
        <v>7751</v>
      </c>
      <c r="Z1282" s="225">
        <v>43781</v>
      </c>
      <c r="AA1282" s="93" t="s">
        <v>7490</v>
      </c>
      <c r="AB1282" s="70"/>
      <c r="AC1282" s="93"/>
      <c r="AD1282" s="239"/>
      <c r="AE1282" s="159"/>
      <c r="AF1282" s="110"/>
      <c r="AG1282" s="141"/>
      <c r="AH1282" s="22"/>
      <c r="AI1282" s="110"/>
      <c r="AJ1282" s="114"/>
      <c r="AK1282" s="213"/>
      <c r="AL1282" s="238"/>
      <c r="AM1282" s="88"/>
      <c r="AN1282" s="105"/>
      <c r="AO1282" s="88"/>
      <c r="AP1282" s="15"/>
    </row>
    <row r="1283" spans="1:44" x14ac:dyDescent="0.25">
      <c r="A1283" s="7">
        <v>52</v>
      </c>
      <c r="B1283" s="310" t="s">
        <v>63</v>
      </c>
      <c r="C1283" s="37">
        <v>69321215</v>
      </c>
      <c r="D1283" s="7"/>
      <c r="E1283" s="268" t="s">
        <v>6893</v>
      </c>
      <c r="F1283" s="36" t="s">
        <v>6945</v>
      </c>
      <c r="G1283" s="118" t="s">
        <v>7026</v>
      </c>
      <c r="H1283" s="118" t="s">
        <v>3876</v>
      </c>
      <c r="I1283" s="8" t="s">
        <v>2992</v>
      </c>
      <c r="J1283" s="41" t="s">
        <v>6631</v>
      </c>
      <c r="K1283" s="78">
        <f t="shared" ca="1" si="13"/>
        <v>143.79609340277966</v>
      </c>
      <c r="L1283" s="299">
        <v>43780</v>
      </c>
      <c r="M1283" s="43" t="s">
        <v>4</v>
      </c>
      <c r="N1283" s="41" t="s">
        <v>7237</v>
      </c>
      <c r="O1283" s="49" t="s">
        <v>7365</v>
      </c>
      <c r="P1283" s="43" t="s">
        <v>1211</v>
      </c>
      <c r="Q1283" s="297" t="s">
        <v>1569</v>
      </c>
      <c r="R1283" s="141" t="s">
        <v>1569</v>
      </c>
      <c r="S1283" s="8" t="s">
        <v>1569</v>
      </c>
      <c r="T1283" s="7" t="s">
        <v>5903</v>
      </c>
      <c r="U1283" s="312" t="s">
        <v>7690</v>
      </c>
      <c r="V1283" s="301">
        <v>43782</v>
      </c>
      <c r="W1283" s="304" t="s">
        <v>1689</v>
      </c>
      <c r="X1283" s="301">
        <v>43782</v>
      </c>
      <c r="Y1283" s="159" t="s">
        <v>7752</v>
      </c>
      <c r="Z1283" s="225">
        <v>43782</v>
      </c>
      <c r="AA1283" s="93" t="s">
        <v>7506</v>
      </c>
      <c r="AB1283" s="70"/>
      <c r="AC1283" s="93"/>
      <c r="AD1283" s="239"/>
      <c r="AE1283" s="159"/>
      <c r="AF1283" s="110"/>
      <c r="AG1283" s="141"/>
      <c r="AH1283" s="22"/>
      <c r="AI1283" s="110"/>
      <c r="AJ1283" s="114"/>
      <c r="AK1283" s="213"/>
      <c r="AL1283" s="238"/>
      <c r="AM1283" s="88"/>
      <c r="AN1283" s="105"/>
      <c r="AO1283" s="88"/>
      <c r="AP1283" s="15"/>
    </row>
    <row r="1284" spans="1:44" x14ac:dyDescent="0.25">
      <c r="A1284" s="7">
        <v>63</v>
      </c>
      <c r="B1284" s="310" t="s">
        <v>33</v>
      </c>
      <c r="C1284" s="36">
        <v>69297699</v>
      </c>
      <c r="D1284" s="7"/>
      <c r="E1284" s="268" t="s">
        <v>6924</v>
      </c>
      <c r="F1284" s="36">
        <v>790125</v>
      </c>
      <c r="G1284" s="118" t="s">
        <v>7052</v>
      </c>
      <c r="H1284" s="118" t="s">
        <v>111</v>
      </c>
      <c r="I1284" s="8" t="s">
        <v>111</v>
      </c>
      <c r="J1284" s="41" t="s">
        <v>7167</v>
      </c>
      <c r="K1284" s="78">
        <f t="shared" ca="1" si="13"/>
        <v>144.24071145833295</v>
      </c>
      <c r="L1284" s="299">
        <v>43780</v>
      </c>
      <c r="M1284" s="43" t="s">
        <v>4</v>
      </c>
      <c r="N1284" s="41" t="s">
        <v>7268</v>
      </c>
      <c r="O1284" s="49" t="s">
        <v>7393</v>
      </c>
      <c r="P1284" s="43" t="s">
        <v>1211</v>
      </c>
      <c r="Q1284" s="297" t="s">
        <v>1569</v>
      </c>
      <c r="R1284" s="141" t="s">
        <v>7499</v>
      </c>
      <c r="S1284" s="8" t="s">
        <v>1569</v>
      </c>
      <c r="T1284" s="7" t="s">
        <v>1569</v>
      </c>
      <c r="U1284" s="312" t="s">
        <v>7690</v>
      </c>
      <c r="V1284" s="301">
        <v>43782</v>
      </c>
      <c r="W1284" s="304" t="s">
        <v>1689</v>
      </c>
      <c r="X1284" s="301" t="s">
        <v>1569</v>
      </c>
      <c r="Y1284" s="159" t="s">
        <v>7759</v>
      </c>
      <c r="Z1284" s="225">
        <v>43781</v>
      </c>
      <c r="AA1284" s="93" t="s">
        <v>7499</v>
      </c>
      <c r="AB1284" s="70"/>
      <c r="AC1284" s="93"/>
      <c r="AD1284" s="239"/>
      <c r="AE1284" s="159"/>
      <c r="AF1284" s="110"/>
      <c r="AG1284" s="141"/>
      <c r="AH1284" s="22"/>
      <c r="AI1284" s="110"/>
      <c r="AJ1284" s="114"/>
      <c r="AK1284" s="213"/>
      <c r="AL1284" s="238"/>
      <c r="AM1284" s="88"/>
      <c r="AN1284" s="105"/>
      <c r="AO1284" s="88"/>
      <c r="AP1284" s="15"/>
    </row>
    <row r="1285" spans="1:44" x14ac:dyDescent="0.25">
      <c r="A1285" s="7">
        <v>71</v>
      </c>
      <c r="B1285" s="305" t="s">
        <v>33</v>
      </c>
      <c r="C1285" s="267">
        <v>69356751</v>
      </c>
      <c r="D1285" s="7"/>
      <c r="E1285" s="242" t="s">
        <v>7816</v>
      </c>
      <c r="F1285" s="267">
        <v>520742</v>
      </c>
      <c r="G1285" s="117" t="s">
        <v>7075</v>
      </c>
      <c r="H1285" s="117" t="s">
        <v>2896</v>
      </c>
      <c r="I1285" s="8" t="s">
        <v>132</v>
      </c>
      <c r="J1285" s="117" t="s">
        <v>7182</v>
      </c>
      <c r="K1285" s="78">
        <f t="shared" ca="1" si="13"/>
        <v>83.298674421297619</v>
      </c>
      <c r="L1285" s="299">
        <v>43780</v>
      </c>
      <c r="M1285" s="43" t="s">
        <v>4</v>
      </c>
      <c r="N1285" s="117" t="s">
        <v>7288</v>
      </c>
      <c r="O1285" s="49" t="s">
        <v>1569</v>
      </c>
      <c r="P1285" s="43" t="s">
        <v>1211</v>
      </c>
      <c r="Q1285" s="297">
        <v>43780</v>
      </c>
      <c r="R1285" s="141" t="s">
        <v>1569</v>
      </c>
      <c r="S1285" s="8" t="s">
        <v>1569</v>
      </c>
      <c r="T1285" s="7" t="s">
        <v>1569</v>
      </c>
      <c r="U1285" s="312" t="s">
        <v>7690</v>
      </c>
      <c r="V1285" s="301">
        <v>43781</v>
      </c>
      <c r="W1285" s="304" t="s">
        <v>1689</v>
      </c>
      <c r="X1285" s="301">
        <v>43781</v>
      </c>
      <c r="Y1285" s="159" t="s">
        <v>7745</v>
      </c>
      <c r="Z1285" s="225">
        <v>43780</v>
      </c>
      <c r="AA1285" s="93" t="s">
        <v>5623</v>
      </c>
      <c r="AB1285" s="70"/>
      <c r="AC1285" s="93"/>
      <c r="AD1285" s="239"/>
      <c r="AE1285" s="159"/>
      <c r="AF1285" s="110"/>
      <c r="AG1285" s="141"/>
      <c r="AH1285" s="22"/>
      <c r="AI1285" s="110"/>
      <c r="AJ1285" s="114"/>
      <c r="AK1285" s="213"/>
      <c r="AL1285" s="238"/>
      <c r="AM1285" s="88"/>
      <c r="AN1285" s="105"/>
      <c r="AO1285" s="88"/>
      <c r="AP1285" s="15"/>
    </row>
    <row r="1286" spans="1:44" x14ac:dyDescent="0.25">
      <c r="A1286" s="7">
        <v>79</v>
      </c>
      <c r="B1286" s="305" t="s">
        <v>59</v>
      </c>
      <c r="C1286" s="267">
        <v>69214693</v>
      </c>
      <c r="D1286" s="7"/>
      <c r="E1286" s="242" t="s">
        <v>7828</v>
      </c>
      <c r="F1286" s="267">
        <v>8301</v>
      </c>
      <c r="G1286" s="117" t="s">
        <v>7103</v>
      </c>
      <c r="H1286" s="117" t="s">
        <v>111</v>
      </c>
      <c r="I1286" s="8" t="s">
        <v>111</v>
      </c>
      <c r="J1286" s="117" t="s">
        <v>7201</v>
      </c>
      <c r="K1286" s="78">
        <f t="shared" ca="1" si="13"/>
        <v>205.13113969907135</v>
      </c>
      <c r="L1286" s="299">
        <v>43780</v>
      </c>
      <c r="M1286" s="43" t="s">
        <v>4</v>
      </c>
      <c r="N1286" s="117" t="s">
        <v>7321</v>
      </c>
      <c r="O1286" s="49" t="s">
        <v>7392</v>
      </c>
      <c r="P1286" s="43" t="s">
        <v>1211</v>
      </c>
      <c r="Q1286" s="297">
        <v>43780</v>
      </c>
      <c r="R1286" s="141" t="s">
        <v>1569</v>
      </c>
      <c r="S1286" s="8" t="s">
        <v>1569</v>
      </c>
      <c r="T1286" s="7" t="s">
        <v>1569</v>
      </c>
      <c r="U1286" s="312" t="s">
        <v>7690</v>
      </c>
      <c r="V1286" s="301">
        <v>43782</v>
      </c>
      <c r="W1286" s="304" t="s">
        <v>1689</v>
      </c>
      <c r="X1286" s="301">
        <v>43781</v>
      </c>
      <c r="Y1286" s="159" t="s">
        <v>7745</v>
      </c>
      <c r="Z1286" s="225">
        <v>43780</v>
      </c>
      <c r="AA1286" s="93" t="s">
        <v>4193</v>
      </c>
      <c r="AB1286" s="70"/>
      <c r="AC1286" s="93"/>
      <c r="AD1286" s="239"/>
      <c r="AE1286" s="159"/>
      <c r="AF1286" s="110"/>
      <c r="AG1286" s="141"/>
      <c r="AH1286" s="22"/>
      <c r="AI1286" s="110"/>
      <c r="AJ1286" s="114"/>
      <c r="AK1286" s="213"/>
      <c r="AL1286" s="238"/>
      <c r="AM1286" s="88"/>
      <c r="AN1286" s="105"/>
      <c r="AO1286" s="88"/>
      <c r="AP1286" s="15"/>
    </row>
    <row r="1287" spans="1:44" x14ac:dyDescent="0.25">
      <c r="A1287" s="7">
        <v>81</v>
      </c>
      <c r="B1287" s="305" t="s">
        <v>59</v>
      </c>
      <c r="C1287" s="267">
        <v>69255845</v>
      </c>
      <c r="D1287" s="7"/>
      <c r="E1287" s="242" t="s">
        <v>7830</v>
      </c>
      <c r="F1287" s="53" t="s">
        <v>6995</v>
      </c>
      <c r="G1287" s="117" t="s">
        <v>7109</v>
      </c>
      <c r="H1287" s="117" t="s">
        <v>3135</v>
      </c>
      <c r="I1287" s="8" t="s">
        <v>213</v>
      </c>
      <c r="J1287" s="117" t="s">
        <v>5336</v>
      </c>
      <c r="K1287" s="78">
        <f t="shared" ca="1" si="13"/>
        <v>175.13824618055514</v>
      </c>
      <c r="L1287" s="299">
        <v>43780</v>
      </c>
      <c r="M1287" s="43" t="s">
        <v>4</v>
      </c>
      <c r="N1287" s="117" t="s">
        <v>7327</v>
      </c>
      <c r="O1287" s="49" t="s">
        <v>239</v>
      </c>
      <c r="P1287" s="43" t="s">
        <v>1211</v>
      </c>
      <c r="Q1287" s="297">
        <v>43781</v>
      </c>
      <c r="R1287" s="141" t="s">
        <v>7498</v>
      </c>
      <c r="S1287" s="8" t="s">
        <v>1569</v>
      </c>
      <c r="T1287" s="7" t="s">
        <v>1569</v>
      </c>
      <c r="U1287" s="312" t="s">
        <v>7690</v>
      </c>
      <c r="V1287" s="301">
        <v>43781</v>
      </c>
      <c r="W1287" s="304" t="s">
        <v>1689</v>
      </c>
      <c r="X1287" s="301">
        <v>43781</v>
      </c>
      <c r="Y1287" s="159" t="s">
        <v>4193</v>
      </c>
      <c r="Z1287" s="225">
        <v>43781</v>
      </c>
      <c r="AA1287" s="93" t="s">
        <v>7498</v>
      </c>
      <c r="AB1287" s="70"/>
      <c r="AC1287" s="93"/>
      <c r="AD1287" s="239"/>
      <c r="AE1287" s="159"/>
      <c r="AF1287" s="110"/>
      <c r="AG1287" s="141"/>
      <c r="AH1287" s="22"/>
      <c r="AI1287" s="110"/>
      <c r="AJ1287" s="114"/>
      <c r="AK1287" s="213"/>
      <c r="AL1287" s="238"/>
      <c r="AM1287" s="88"/>
      <c r="AN1287" s="105"/>
      <c r="AO1287" s="88"/>
      <c r="AP1287" s="15"/>
    </row>
    <row r="1288" spans="1:44" x14ac:dyDescent="0.25">
      <c r="A1288" s="7">
        <v>82</v>
      </c>
      <c r="B1288" s="305" t="s">
        <v>59</v>
      </c>
      <c r="C1288" s="267">
        <v>69299777</v>
      </c>
      <c r="D1288" s="7"/>
      <c r="E1288" s="242" t="s">
        <v>7831</v>
      </c>
      <c r="F1288" s="53" t="s">
        <v>6997</v>
      </c>
      <c r="G1288" s="117" t="s">
        <v>7112</v>
      </c>
      <c r="H1288" s="117" t="s">
        <v>2951</v>
      </c>
      <c r="I1288" s="8" t="s">
        <v>104</v>
      </c>
      <c r="J1288" s="117" t="s">
        <v>7207</v>
      </c>
      <c r="K1288" s="78">
        <f t="shared" ca="1" si="13"/>
        <v>144.17414895832917</v>
      </c>
      <c r="L1288" s="299">
        <v>43780</v>
      </c>
      <c r="M1288" s="43" t="s">
        <v>4</v>
      </c>
      <c r="N1288" s="117" t="s">
        <v>7331</v>
      </c>
      <c r="O1288" s="49" t="s">
        <v>7402</v>
      </c>
      <c r="P1288" s="43" t="s">
        <v>1211</v>
      </c>
      <c r="Q1288" s="297">
        <v>43780</v>
      </c>
      <c r="R1288" s="141" t="s">
        <v>1337</v>
      </c>
      <c r="S1288" s="8" t="s">
        <v>1569</v>
      </c>
      <c r="T1288" s="7" t="s">
        <v>1569</v>
      </c>
      <c r="U1288" s="312" t="s">
        <v>7690</v>
      </c>
      <c r="V1288" s="301">
        <v>43781</v>
      </c>
      <c r="W1288" s="304" t="s">
        <v>1689</v>
      </c>
      <c r="X1288" s="301">
        <v>43781</v>
      </c>
      <c r="Y1288" s="159" t="s">
        <v>5623</v>
      </c>
      <c r="Z1288" s="225">
        <v>43781</v>
      </c>
      <c r="AA1288" s="93" t="s">
        <v>5623</v>
      </c>
      <c r="AB1288" s="70"/>
      <c r="AC1288" s="93"/>
      <c r="AD1288" s="239"/>
      <c r="AE1288" s="159"/>
      <c r="AF1288" s="110"/>
      <c r="AG1288" s="141"/>
      <c r="AH1288" s="22"/>
      <c r="AI1288" s="110"/>
      <c r="AJ1288" s="114"/>
      <c r="AK1288" s="213"/>
      <c r="AL1288" s="238"/>
      <c r="AM1288" s="88"/>
      <c r="AN1288" s="105"/>
      <c r="AO1288" s="88"/>
      <c r="AP1288" s="15"/>
    </row>
    <row r="1289" spans="1:44" x14ac:dyDescent="0.25">
      <c r="A1289" s="7">
        <v>85</v>
      </c>
      <c r="B1289" s="305" t="s">
        <v>59</v>
      </c>
      <c r="C1289" s="267">
        <v>69341927</v>
      </c>
      <c r="D1289" s="7"/>
      <c r="E1289" s="242" t="s">
        <v>7834</v>
      </c>
      <c r="F1289" s="53" t="s">
        <v>7001</v>
      </c>
      <c r="G1289" s="117" t="s">
        <v>7116</v>
      </c>
      <c r="H1289" s="117" t="s">
        <v>503</v>
      </c>
      <c r="I1289" s="8" t="s">
        <v>503</v>
      </c>
      <c r="J1289" s="117" t="s">
        <v>7213</v>
      </c>
      <c r="K1289" s="78">
        <f t="shared" ca="1" si="13"/>
        <v>112.98252858796332</v>
      </c>
      <c r="L1289" s="299">
        <v>43780</v>
      </c>
      <c r="M1289" s="43" t="s">
        <v>4</v>
      </c>
      <c r="N1289" s="117" t="s">
        <v>7340</v>
      </c>
      <c r="O1289" s="49" t="s">
        <v>7345</v>
      </c>
      <c r="P1289" s="43" t="s">
        <v>1211</v>
      </c>
      <c r="Q1289" s="297">
        <v>43781</v>
      </c>
      <c r="R1289" s="141" t="s">
        <v>7500</v>
      </c>
      <c r="S1289" s="8" t="s">
        <v>1569</v>
      </c>
      <c r="T1289" s="7" t="s">
        <v>1569</v>
      </c>
      <c r="U1289" s="312" t="s">
        <v>7690</v>
      </c>
      <c r="V1289" s="301">
        <v>43781</v>
      </c>
      <c r="W1289" s="304" t="s">
        <v>1689</v>
      </c>
      <c r="X1289" s="301">
        <v>43781</v>
      </c>
      <c r="Y1289" s="159" t="s">
        <v>4193</v>
      </c>
      <c r="Z1289" s="225" t="s">
        <v>1569</v>
      </c>
      <c r="AA1289" s="93" t="s">
        <v>7500</v>
      </c>
      <c r="AB1289" s="70"/>
      <c r="AC1289" s="93"/>
      <c r="AD1289" s="239"/>
      <c r="AE1289" s="159"/>
      <c r="AF1289" s="110"/>
      <c r="AG1289" s="141"/>
      <c r="AH1289" s="22"/>
      <c r="AI1289" s="110"/>
      <c r="AJ1289" s="114"/>
      <c r="AK1289" s="213"/>
      <c r="AL1289" s="238"/>
      <c r="AM1289" s="88"/>
      <c r="AN1289" s="105"/>
      <c r="AO1289" s="88"/>
      <c r="AP1289" s="15"/>
    </row>
    <row r="1290" spans="1:44" x14ac:dyDescent="0.25">
      <c r="A1290" s="7">
        <v>90</v>
      </c>
      <c r="B1290" s="82" t="s">
        <v>59</v>
      </c>
      <c r="C1290" s="24">
        <v>69359181</v>
      </c>
      <c r="D1290" s="7"/>
      <c r="E1290" s="30" t="s">
        <v>7841</v>
      </c>
      <c r="F1290" s="24" t="s">
        <v>7555</v>
      </c>
      <c r="G1290" s="40" t="s">
        <v>7584</v>
      </c>
      <c r="H1290" s="40" t="s">
        <v>2941</v>
      </c>
      <c r="I1290" s="8" t="s">
        <v>25</v>
      </c>
      <c r="J1290" s="40" t="s">
        <v>855</v>
      </c>
      <c r="K1290" s="78">
        <f t="shared" ca="1" si="13"/>
        <v>83.151267013890902</v>
      </c>
      <c r="L1290" s="299">
        <v>43781</v>
      </c>
      <c r="M1290" s="43" t="s">
        <v>4</v>
      </c>
      <c r="N1290" s="21" t="s">
        <v>7636</v>
      </c>
      <c r="O1290" s="40" t="s">
        <v>7668</v>
      </c>
      <c r="P1290" s="43" t="s">
        <v>1211</v>
      </c>
      <c r="Q1290" s="297">
        <v>43781</v>
      </c>
      <c r="R1290" s="141" t="s">
        <v>1569</v>
      </c>
      <c r="S1290" s="8" t="s">
        <v>1569</v>
      </c>
      <c r="T1290" s="7" t="s">
        <v>1569</v>
      </c>
      <c r="U1290" s="312" t="s">
        <v>7690</v>
      </c>
      <c r="V1290" s="301">
        <v>43782</v>
      </c>
      <c r="W1290" s="304" t="s">
        <v>1689</v>
      </c>
      <c r="X1290" s="301">
        <v>43781</v>
      </c>
      <c r="Y1290" s="159" t="s">
        <v>4193</v>
      </c>
      <c r="Z1290" s="22"/>
      <c r="AA1290" s="93"/>
      <c r="AB1290" s="22"/>
      <c r="AC1290" s="93"/>
      <c r="AD1290" s="159"/>
      <c r="AE1290" s="159"/>
      <c r="AF1290" s="110"/>
      <c r="AG1290" s="141"/>
      <c r="AH1290" s="22"/>
      <c r="AI1290" s="110"/>
      <c r="AJ1290" s="114"/>
      <c r="AK1290" s="213"/>
      <c r="AL1290" s="238"/>
      <c r="AM1290" s="88"/>
      <c r="AN1290" s="105"/>
      <c r="AO1290" s="88"/>
      <c r="AP1290" s="15"/>
    </row>
    <row r="1291" spans="1:44" x14ac:dyDescent="0.25">
      <c r="A1291" s="7">
        <v>116</v>
      </c>
      <c r="B1291" s="85" t="s">
        <v>59</v>
      </c>
      <c r="C1291" s="43">
        <v>69364921</v>
      </c>
      <c r="D1291" s="7"/>
      <c r="E1291" s="219">
        <v>43779.775011574071</v>
      </c>
      <c r="F1291" s="43" t="s">
        <v>7884</v>
      </c>
      <c r="G1291" s="26" t="s">
        <v>7924</v>
      </c>
      <c r="H1291" s="26" t="s">
        <v>503</v>
      </c>
      <c r="I1291" s="8"/>
      <c r="J1291" s="26" t="s">
        <v>7967</v>
      </c>
      <c r="K1291" s="78">
        <f t="shared" ca="1" si="13"/>
        <v>52.868304050927691</v>
      </c>
      <c r="L1291" s="299">
        <v>43782</v>
      </c>
      <c r="M1291" s="43" t="s">
        <v>4</v>
      </c>
      <c r="N1291" s="26" t="s">
        <v>7994</v>
      </c>
      <c r="O1291" s="40" t="s">
        <v>8035</v>
      </c>
      <c r="P1291" s="43" t="s">
        <v>1211</v>
      </c>
      <c r="Q1291" s="297">
        <v>43783</v>
      </c>
      <c r="R1291" s="141" t="s">
        <v>8074</v>
      </c>
      <c r="S1291" s="8" t="s">
        <v>1569</v>
      </c>
      <c r="T1291" s="7"/>
      <c r="U1291" s="312" t="s">
        <v>7690</v>
      </c>
      <c r="V1291" s="301">
        <v>43782</v>
      </c>
      <c r="W1291" s="304" t="s">
        <v>1689</v>
      </c>
      <c r="X1291" s="297"/>
      <c r="Y1291" s="141"/>
      <c r="Z1291" s="22"/>
      <c r="AA1291" s="93"/>
      <c r="AB1291" s="22"/>
      <c r="AC1291" s="93"/>
      <c r="AD1291" s="159"/>
      <c r="AE1291" s="159"/>
      <c r="AF1291" s="110"/>
      <c r="AG1291" s="141"/>
      <c r="AH1291" s="22"/>
      <c r="AI1291" s="110"/>
      <c r="AJ1291" s="114"/>
      <c r="AK1291" s="213"/>
      <c r="AL1291" s="238"/>
      <c r="AM1291" s="88"/>
      <c r="AN1291" s="105"/>
      <c r="AO1291" s="88"/>
      <c r="AP1291" s="15"/>
    </row>
    <row r="1292" spans="1:44" x14ac:dyDescent="0.25">
      <c r="A1292" s="7">
        <v>143</v>
      </c>
      <c r="B1292" s="82" t="s">
        <v>63</v>
      </c>
      <c r="C1292" s="25">
        <v>69441587</v>
      </c>
      <c r="D1292" s="7"/>
      <c r="E1292" s="219" t="s">
        <v>7870</v>
      </c>
      <c r="F1292" s="24" t="s">
        <v>7906</v>
      </c>
      <c r="G1292" s="40" t="s">
        <v>7955</v>
      </c>
      <c r="H1292" s="40" t="s">
        <v>3870</v>
      </c>
      <c r="I1292" s="8"/>
      <c r="J1292" s="40" t="s">
        <v>583</v>
      </c>
      <c r="K1292" s="78">
        <f t="shared" ca="1" si="13"/>
        <v>21.750954513889155</v>
      </c>
      <c r="L1292" s="299">
        <v>43782</v>
      </c>
      <c r="M1292" s="43" t="s">
        <v>4</v>
      </c>
      <c r="N1292" s="40" t="s">
        <v>8019</v>
      </c>
      <c r="O1292" s="26" t="s">
        <v>1569</v>
      </c>
      <c r="P1292" s="43" t="s">
        <v>1211</v>
      </c>
      <c r="Q1292" s="297" t="s">
        <v>1569</v>
      </c>
      <c r="R1292" s="141"/>
      <c r="S1292" s="8" t="s">
        <v>1569</v>
      </c>
      <c r="T1292" s="7"/>
      <c r="U1292" s="312" t="s">
        <v>7690</v>
      </c>
      <c r="V1292" s="301">
        <v>43782</v>
      </c>
      <c r="W1292" s="304" t="s">
        <v>1689</v>
      </c>
      <c r="X1292" s="297"/>
      <c r="Y1292" s="141"/>
      <c r="Z1292" s="22"/>
      <c r="AA1292" s="93"/>
      <c r="AB1292" s="22"/>
      <c r="AC1292" s="93"/>
      <c r="AD1292" s="159"/>
      <c r="AE1292" s="159"/>
      <c r="AF1292" s="110"/>
      <c r="AG1292" s="141"/>
      <c r="AH1292" s="22"/>
      <c r="AI1292" s="110"/>
      <c r="AJ1292" s="114"/>
      <c r="AK1292" s="213"/>
      <c r="AL1292" s="238"/>
      <c r="AM1292" s="88"/>
      <c r="AN1292" s="105"/>
      <c r="AO1292" s="88"/>
      <c r="AP1292" s="15"/>
    </row>
    <row r="1293" spans="1:44" x14ac:dyDescent="0.25">
      <c r="A1293" s="7">
        <v>12</v>
      </c>
      <c r="B1293" s="85" t="s">
        <v>6573</v>
      </c>
      <c r="C1293" s="43">
        <v>68950107</v>
      </c>
      <c r="D1293" s="7"/>
      <c r="E1293" s="219" t="s">
        <v>7780</v>
      </c>
      <c r="F1293" s="96">
        <v>131</v>
      </c>
      <c r="G1293" s="26" t="s">
        <v>6613</v>
      </c>
      <c r="H1293" s="26" t="s">
        <v>712</v>
      </c>
      <c r="I1293" s="8" t="s">
        <v>173</v>
      </c>
      <c r="J1293" s="26" t="s">
        <v>2257</v>
      </c>
      <c r="K1293" s="78" t="e">
        <f t="shared" ca="1" si="13"/>
        <v>#VALUE!</v>
      </c>
      <c r="L1293" s="299">
        <v>43777</v>
      </c>
      <c r="M1293" s="43" t="s">
        <v>4</v>
      </c>
      <c r="N1293" s="26"/>
      <c r="O1293" s="26" t="s">
        <v>6664</v>
      </c>
      <c r="P1293" s="43" t="s">
        <v>1211</v>
      </c>
      <c r="Q1293" s="297">
        <v>43782</v>
      </c>
      <c r="R1293" s="141" t="s">
        <v>8172</v>
      </c>
      <c r="S1293" s="8" t="s">
        <v>1569</v>
      </c>
      <c r="T1293" s="43" t="s">
        <v>1214</v>
      </c>
      <c r="U1293" s="312" t="s">
        <v>7690</v>
      </c>
      <c r="V1293" s="300">
        <v>43782</v>
      </c>
      <c r="W1293" s="304" t="s">
        <v>5567</v>
      </c>
      <c r="X1293" s="300">
        <v>43782</v>
      </c>
      <c r="Y1293" s="93" t="s">
        <v>6772</v>
      </c>
      <c r="Z1293" s="70">
        <v>43782</v>
      </c>
      <c r="AA1293" s="92" t="s">
        <v>6772</v>
      </c>
      <c r="AB1293" s="70">
        <v>43782</v>
      </c>
      <c r="AC1293" s="93" t="s">
        <v>6772</v>
      </c>
      <c r="AD1293" s="239"/>
      <c r="AE1293" s="159"/>
      <c r="AF1293" s="110"/>
      <c r="AG1293" s="141"/>
      <c r="AH1293" s="22"/>
      <c r="AI1293" s="110"/>
      <c r="AJ1293" s="114"/>
      <c r="AK1293" s="213"/>
      <c r="AL1293" s="238"/>
      <c r="AM1293" s="88"/>
      <c r="AN1293" s="105"/>
      <c r="AO1293" s="88"/>
      <c r="AP1293" s="15"/>
    </row>
    <row r="1294" spans="1:44" x14ac:dyDescent="0.25">
      <c r="A1294" s="7">
        <v>44</v>
      </c>
      <c r="B1294" s="310" t="s">
        <v>63</v>
      </c>
      <c r="C1294" s="37">
        <v>69274375</v>
      </c>
      <c r="D1294" s="7"/>
      <c r="E1294" s="268" t="s">
        <v>6885</v>
      </c>
      <c r="F1294" s="36" t="s">
        <v>6939</v>
      </c>
      <c r="G1294" s="7" t="s">
        <v>8179</v>
      </c>
      <c r="H1294" s="118" t="s">
        <v>7019</v>
      </c>
      <c r="I1294" s="118" t="s">
        <v>3872</v>
      </c>
      <c r="J1294" s="8" t="s">
        <v>593</v>
      </c>
      <c r="K1294" s="41" t="s">
        <v>7139</v>
      </c>
      <c r="L1294" s="78">
        <f t="shared" ref="L1294:L1301" ca="1" si="14">NOW()-E1294</f>
        <v>174.89678784721764</v>
      </c>
      <c r="M1294" s="299">
        <v>43780</v>
      </c>
      <c r="N1294" s="43" t="s">
        <v>4</v>
      </c>
      <c r="O1294" s="41" t="s">
        <v>7229</v>
      </c>
      <c r="P1294" s="49" t="s">
        <v>7357</v>
      </c>
      <c r="Q1294" s="43" t="s">
        <v>1211</v>
      </c>
      <c r="R1294" s="297">
        <v>43777</v>
      </c>
      <c r="S1294" s="141" t="s">
        <v>7514</v>
      </c>
      <c r="T1294" s="8" t="s">
        <v>1569</v>
      </c>
      <c r="U1294" s="43" t="s">
        <v>1214</v>
      </c>
      <c r="V1294" s="304" t="s">
        <v>7680</v>
      </c>
      <c r="W1294" s="301">
        <v>43782</v>
      </c>
      <c r="X1294" s="304" t="s">
        <v>7750</v>
      </c>
      <c r="Y1294" s="301">
        <v>43782</v>
      </c>
      <c r="Z1294" s="159" t="s">
        <v>7750</v>
      </c>
      <c r="AA1294" s="225">
        <v>43781</v>
      </c>
      <c r="AB1294" s="93" t="s">
        <v>7514</v>
      </c>
      <c r="AC1294" s="70"/>
      <c r="AD1294" s="93"/>
      <c r="AE1294" s="239"/>
      <c r="AF1294" s="159"/>
      <c r="AG1294" s="110"/>
      <c r="AH1294" s="141"/>
      <c r="AI1294" s="22"/>
      <c r="AJ1294" s="110"/>
      <c r="AK1294" s="114"/>
      <c r="AL1294" s="213"/>
      <c r="AM1294" s="238"/>
      <c r="AN1294" s="88"/>
      <c r="AO1294" s="105"/>
      <c r="AP1294" s="88"/>
      <c r="AQ1294" s="15"/>
    </row>
    <row r="1295" spans="1:44" x14ac:dyDescent="0.25">
      <c r="A1295" s="7">
        <v>48</v>
      </c>
      <c r="B1295" s="310" t="s">
        <v>6870</v>
      </c>
      <c r="C1295" s="36">
        <v>69327387</v>
      </c>
      <c r="D1295" s="7"/>
      <c r="E1295" s="268" t="s">
        <v>6895</v>
      </c>
      <c r="F1295" s="36" t="s">
        <v>6946</v>
      </c>
      <c r="G1295" s="7" t="s">
        <v>8179</v>
      </c>
      <c r="H1295" s="118" t="s">
        <v>8188</v>
      </c>
      <c r="I1295" s="118" t="s">
        <v>3872</v>
      </c>
      <c r="J1295" s="8" t="s">
        <v>593</v>
      </c>
      <c r="K1295" s="41" t="s">
        <v>7145</v>
      </c>
      <c r="L1295" s="78">
        <f t="shared" ca="1" si="14"/>
        <v>143.6683156250001</v>
      </c>
      <c r="M1295" s="299">
        <v>43780</v>
      </c>
      <c r="N1295" s="43" t="s">
        <v>4</v>
      </c>
      <c r="O1295" s="41" t="s">
        <v>7239</v>
      </c>
      <c r="P1295" s="49" t="s">
        <v>7367</v>
      </c>
      <c r="Q1295" s="43" t="s">
        <v>1211</v>
      </c>
      <c r="R1295" s="297">
        <v>43779</v>
      </c>
      <c r="S1295" s="141" t="s">
        <v>7477</v>
      </c>
      <c r="T1295" s="8" t="s">
        <v>1569</v>
      </c>
      <c r="U1295" s="7" t="s">
        <v>5903</v>
      </c>
      <c r="V1295" s="304" t="s">
        <v>7680</v>
      </c>
      <c r="W1295" s="300">
        <v>43782</v>
      </c>
      <c r="X1295" s="304" t="s">
        <v>8114</v>
      </c>
      <c r="Y1295" s="300">
        <v>43782</v>
      </c>
      <c r="Z1295" s="93" t="s">
        <v>7483</v>
      </c>
      <c r="AA1295" s="70">
        <v>43782</v>
      </c>
      <c r="AB1295" s="92" t="s">
        <v>7483</v>
      </c>
      <c r="AC1295" s="70"/>
      <c r="AD1295" s="93"/>
      <c r="AE1295" s="239"/>
      <c r="AF1295" s="159"/>
      <c r="AG1295" s="110"/>
      <c r="AH1295" s="141"/>
      <c r="AI1295" s="22"/>
      <c r="AJ1295" s="110"/>
      <c r="AK1295" s="114"/>
      <c r="AL1295" s="213"/>
      <c r="AM1295" s="238"/>
      <c r="AN1295" s="88"/>
      <c r="AO1295" s="105"/>
      <c r="AP1295" s="88"/>
      <c r="AQ1295" s="15"/>
    </row>
    <row r="1296" spans="1:44" x14ac:dyDescent="0.25">
      <c r="A1296" s="7">
        <v>45</v>
      </c>
      <c r="B1296" s="310" t="s">
        <v>465</v>
      </c>
      <c r="C1296" s="36">
        <v>69302685</v>
      </c>
      <c r="D1296" s="7"/>
      <c r="E1296" s="268" t="s">
        <v>6888</v>
      </c>
      <c r="F1296" s="36" t="s">
        <v>6941</v>
      </c>
      <c r="G1296" s="7" t="s">
        <v>8179</v>
      </c>
      <c r="H1296" s="118" t="s">
        <v>7022</v>
      </c>
      <c r="I1296" s="118" t="s">
        <v>3852</v>
      </c>
      <c r="J1296" s="8" t="s">
        <v>224</v>
      </c>
      <c r="K1296" s="41" t="s">
        <v>7142</v>
      </c>
      <c r="L1296" s="78">
        <f t="shared" ca="1" si="14"/>
        <v>144.08220451388479</v>
      </c>
      <c r="M1296" s="299">
        <v>43780</v>
      </c>
      <c r="N1296" s="43" t="s">
        <v>4</v>
      </c>
      <c r="O1296" s="41" t="s">
        <v>7232</v>
      </c>
      <c r="P1296" s="49" t="s">
        <v>7360</v>
      </c>
      <c r="Q1296" s="43" t="s">
        <v>1211</v>
      </c>
      <c r="R1296" s="297">
        <v>43781</v>
      </c>
      <c r="S1296" s="141" t="s">
        <v>7476</v>
      </c>
      <c r="T1296" s="8" t="s">
        <v>1569</v>
      </c>
      <c r="U1296" s="43" t="s">
        <v>1214</v>
      </c>
      <c r="V1296" s="304" t="s">
        <v>7680</v>
      </c>
      <c r="W1296" s="300">
        <v>43782</v>
      </c>
      <c r="X1296" s="304" t="s">
        <v>8123</v>
      </c>
      <c r="Y1296" s="302"/>
      <c r="Z1296" s="159"/>
      <c r="AA1296" s="70">
        <v>43781</v>
      </c>
      <c r="AB1296" s="92" t="s">
        <v>7437</v>
      </c>
      <c r="AC1296" s="70"/>
      <c r="AD1296" s="93"/>
      <c r="AE1296" s="239"/>
      <c r="AF1296" s="159"/>
      <c r="AG1296" s="110"/>
      <c r="AH1296" s="141"/>
      <c r="AI1296" s="22"/>
      <c r="AJ1296" s="110"/>
      <c r="AK1296" s="114"/>
      <c r="AL1296" s="213"/>
      <c r="AM1296" s="238"/>
      <c r="AN1296" s="88"/>
      <c r="AO1296" s="105"/>
      <c r="AP1296" s="88"/>
      <c r="AQ1296" s="15"/>
    </row>
    <row r="1297" spans="1:47" x14ac:dyDescent="0.25">
      <c r="A1297" s="7">
        <v>86</v>
      </c>
      <c r="B1297" s="82" t="s">
        <v>34</v>
      </c>
      <c r="C1297" s="25">
        <v>69400879</v>
      </c>
      <c r="D1297" s="7"/>
      <c r="E1297" s="30" t="s">
        <v>7544</v>
      </c>
      <c r="F1297" s="24" t="s">
        <v>3732</v>
      </c>
      <c r="G1297" s="7" t="s">
        <v>8179</v>
      </c>
      <c r="H1297" s="40" t="s">
        <v>3834</v>
      </c>
      <c r="I1297" s="40" t="s">
        <v>3872</v>
      </c>
      <c r="J1297" s="8" t="s">
        <v>593</v>
      </c>
      <c r="K1297" s="40" t="s">
        <v>7627</v>
      </c>
      <c r="L1297" s="78">
        <f t="shared" ca="1" si="14"/>
        <v>51.757898958334408</v>
      </c>
      <c r="M1297" s="299">
        <v>43781</v>
      </c>
      <c r="N1297" s="43" t="s">
        <v>4</v>
      </c>
      <c r="O1297" s="21" t="s">
        <v>7656</v>
      </c>
      <c r="P1297" s="40" t="s">
        <v>7678</v>
      </c>
      <c r="Q1297" s="43" t="s">
        <v>1211</v>
      </c>
      <c r="R1297" s="297">
        <v>43781</v>
      </c>
      <c r="S1297" s="141" t="s">
        <v>7702</v>
      </c>
      <c r="T1297" s="8" t="s">
        <v>1569</v>
      </c>
      <c r="U1297" s="7" t="s">
        <v>5903</v>
      </c>
      <c r="V1297" s="304" t="s">
        <v>7680</v>
      </c>
      <c r="W1297" s="300">
        <v>43782</v>
      </c>
      <c r="X1297" s="304" t="s">
        <v>8115</v>
      </c>
      <c r="Y1297" s="300">
        <v>43782</v>
      </c>
      <c r="Z1297" s="159" t="s">
        <v>7695</v>
      </c>
      <c r="AA1297" s="70"/>
      <c r="AB1297" s="92"/>
      <c r="AC1297" s="70"/>
      <c r="AD1297" s="93"/>
      <c r="AE1297" s="159"/>
      <c r="AF1297" s="159"/>
      <c r="AG1297" s="110"/>
      <c r="AH1297" s="141"/>
      <c r="AI1297" s="22"/>
      <c r="AJ1297" s="110"/>
      <c r="AK1297" s="114"/>
      <c r="AL1297" s="213"/>
      <c r="AM1297" s="238"/>
      <c r="AN1297" s="88"/>
      <c r="AO1297" s="105"/>
      <c r="AP1297" s="88"/>
      <c r="AQ1297" s="15"/>
    </row>
    <row r="1298" spans="1:47" x14ac:dyDescent="0.25">
      <c r="A1298" s="7">
        <v>110</v>
      </c>
      <c r="B1298" s="82" t="s">
        <v>34</v>
      </c>
      <c r="C1298" s="25">
        <v>69414507</v>
      </c>
      <c r="D1298" s="7"/>
      <c r="E1298" s="219" t="s">
        <v>7851</v>
      </c>
      <c r="F1298" s="24" t="s">
        <v>7892</v>
      </c>
      <c r="G1298" s="7" t="s">
        <v>8179</v>
      </c>
      <c r="H1298" s="40" t="s">
        <v>7933</v>
      </c>
      <c r="I1298" s="40" t="s">
        <v>7934</v>
      </c>
      <c r="J1298" s="8"/>
      <c r="K1298" s="40" t="s">
        <v>7973</v>
      </c>
      <c r="L1298" s="78">
        <f t="shared" ca="1" si="14"/>
        <v>22.2572045138877</v>
      </c>
      <c r="M1298" s="299">
        <v>43782</v>
      </c>
      <c r="N1298" s="43" t="s">
        <v>4</v>
      </c>
      <c r="O1298" s="40" t="s">
        <v>8001</v>
      </c>
      <c r="P1298" s="26" t="s">
        <v>8044</v>
      </c>
      <c r="Q1298" s="43" t="s">
        <v>1211</v>
      </c>
      <c r="R1298" s="297">
        <v>43781</v>
      </c>
      <c r="S1298" s="141" t="s">
        <v>8088</v>
      </c>
      <c r="T1298" s="8" t="s">
        <v>1569</v>
      </c>
      <c r="U1298" s="43" t="s">
        <v>1214</v>
      </c>
      <c r="V1298" s="304" t="s">
        <v>7680</v>
      </c>
      <c r="W1298" s="300">
        <v>43782</v>
      </c>
      <c r="X1298" s="304" t="s">
        <v>5567</v>
      </c>
      <c r="Y1298" s="300"/>
      <c r="Z1298" s="141"/>
      <c r="AA1298" s="70"/>
      <c r="AB1298" s="92"/>
      <c r="AC1298" s="22"/>
      <c r="AD1298" s="93"/>
      <c r="AE1298" s="159"/>
      <c r="AF1298" s="159"/>
      <c r="AG1298" s="110"/>
      <c r="AH1298" s="141"/>
      <c r="AI1298" s="22"/>
      <c r="AJ1298" s="110"/>
      <c r="AK1298" s="114"/>
      <c r="AL1298" s="213"/>
      <c r="AM1298" s="238"/>
      <c r="AN1298" s="88"/>
      <c r="AO1298" s="105"/>
      <c r="AP1298" s="88"/>
      <c r="AQ1298" s="15"/>
    </row>
    <row r="1299" spans="1:47" x14ac:dyDescent="0.25">
      <c r="A1299" s="7">
        <v>116</v>
      </c>
      <c r="B1299" s="82" t="s">
        <v>59</v>
      </c>
      <c r="C1299" s="25">
        <v>69418453</v>
      </c>
      <c r="D1299" s="7"/>
      <c r="E1299" s="219" t="s">
        <v>7857</v>
      </c>
      <c r="F1299" s="25">
        <v>3871</v>
      </c>
      <c r="G1299" s="7" t="s">
        <v>8179</v>
      </c>
      <c r="H1299" s="40" t="s">
        <v>7941</v>
      </c>
      <c r="I1299" s="40" t="s">
        <v>598</v>
      </c>
      <c r="J1299" s="8"/>
      <c r="K1299" s="40" t="s">
        <v>84</v>
      </c>
      <c r="L1299" s="78">
        <f t="shared" ca="1" si="14"/>
        <v>22.125260069442447</v>
      </c>
      <c r="M1299" s="299">
        <v>43782</v>
      </c>
      <c r="N1299" s="43" t="s">
        <v>4</v>
      </c>
      <c r="O1299" s="40" t="s">
        <v>8007</v>
      </c>
      <c r="P1299" s="26" t="s">
        <v>1569</v>
      </c>
      <c r="Q1299" s="43" t="s">
        <v>1219</v>
      </c>
      <c r="R1299" s="297">
        <v>43783</v>
      </c>
      <c r="S1299" s="141" t="s">
        <v>8162</v>
      </c>
      <c r="T1299" s="8" t="s">
        <v>1569</v>
      </c>
      <c r="U1299" s="43" t="s">
        <v>1214</v>
      </c>
      <c r="V1299" s="304" t="s">
        <v>7680</v>
      </c>
      <c r="W1299" s="301">
        <v>43783</v>
      </c>
      <c r="X1299" s="304" t="s">
        <v>8141</v>
      </c>
      <c r="Y1299" s="297"/>
      <c r="Z1299" s="141"/>
      <c r="AA1299" s="22"/>
      <c r="AB1299" s="93"/>
      <c r="AC1299" s="22"/>
      <c r="AD1299" s="93"/>
      <c r="AE1299" s="159"/>
      <c r="AF1299" s="159"/>
      <c r="AG1299" s="110"/>
      <c r="AH1299" s="141"/>
      <c r="AI1299" s="22"/>
      <c r="AJ1299" s="110"/>
      <c r="AK1299" s="114"/>
      <c r="AL1299" s="213"/>
      <c r="AM1299" s="238"/>
      <c r="AN1299" s="88"/>
      <c r="AO1299" s="105"/>
      <c r="AP1299" s="88"/>
      <c r="AQ1299" s="15"/>
    </row>
    <row r="1300" spans="1:47" x14ac:dyDescent="0.25">
      <c r="A1300" s="7">
        <v>120</v>
      </c>
      <c r="B1300" s="82" t="s">
        <v>75</v>
      </c>
      <c r="C1300" s="25">
        <v>69420271</v>
      </c>
      <c r="D1300" s="7"/>
      <c r="E1300" s="219" t="s">
        <v>7861</v>
      </c>
      <c r="F1300" s="25">
        <v>7240238</v>
      </c>
      <c r="G1300" s="7" t="s">
        <v>8179</v>
      </c>
      <c r="H1300" s="40" t="s">
        <v>7946</v>
      </c>
      <c r="I1300" s="40" t="s">
        <v>7944</v>
      </c>
      <c r="J1300" s="8"/>
      <c r="K1300" s="40" t="s">
        <v>2159</v>
      </c>
      <c r="L1300" s="78">
        <f t="shared" ca="1" si="14"/>
        <v>22.070398958334408</v>
      </c>
      <c r="M1300" s="299">
        <v>43782</v>
      </c>
      <c r="N1300" s="43" t="s">
        <v>4</v>
      </c>
      <c r="O1300" s="40" t="s">
        <v>8011</v>
      </c>
      <c r="P1300" s="26" t="s">
        <v>8049</v>
      </c>
      <c r="Q1300" s="43" t="s">
        <v>1219</v>
      </c>
      <c r="R1300" s="297" t="s">
        <v>1214</v>
      </c>
      <c r="S1300" s="141" t="s">
        <v>8176</v>
      </c>
      <c r="T1300" s="8" t="s">
        <v>1569</v>
      </c>
      <c r="U1300" s="43" t="s">
        <v>1214</v>
      </c>
      <c r="V1300" s="304" t="s">
        <v>7680</v>
      </c>
      <c r="W1300" s="301" t="s">
        <v>1569</v>
      </c>
      <c r="X1300" s="304" t="s">
        <v>8153</v>
      </c>
      <c r="Y1300" s="297"/>
      <c r="Z1300" s="141"/>
      <c r="AA1300" s="22"/>
      <c r="AB1300" s="93"/>
      <c r="AC1300" s="22"/>
      <c r="AD1300" s="93"/>
      <c r="AE1300" s="159"/>
      <c r="AF1300" s="159"/>
      <c r="AG1300" s="110"/>
      <c r="AH1300" s="141"/>
      <c r="AI1300" s="22"/>
      <c r="AJ1300" s="110"/>
      <c r="AK1300" s="114"/>
      <c r="AL1300" s="213"/>
      <c r="AM1300" s="238"/>
      <c r="AN1300" s="88"/>
      <c r="AO1300" s="105"/>
      <c r="AP1300" s="88"/>
      <c r="AQ1300" s="15"/>
    </row>
    <row r="1301" spans="1:47" x14ac:dyDescent="0.25">
      <c r="A1301" s="7">
        <v>82</v>
      </c>
      <c r="B1301" s="82" t="s">
        <v>59</v>
      </c>
      <c r="C1301" s="25">
        <v>69376717</v>
      </c>
      <c r="D1301" s="7"/>
      <c r="E1301" s="30" t="s">
        <v>7536</v>
      </c>
      <c r="F1301" s="24" t="s">
        <v>7567</v>
      </c>
      <c r="G1301" s="7" t="s">
        <v>8179</v>
      </c>
      <c r="H1301" s="40" t="s">
        <v>7596</v>
      </c>
      <c r="I1301" s="40" t="s">
        <v>3874</v>
      </c>
      <c r="J1301" s="8" t="s">
        <v>159</v>
      </c>
      <c r="K1301" s="40" t="s">
        <v>7621</v>
      </c>
      <c r="L1301" s="78">
        <f t="shared" ca="1" si="14"/>
        <v>52.159982291668712</v>
      </c>
      <c r="M1301" s="299">
        <v>43781</v>
      </c>
      <c r="N1301" s="43" t="s">
        <v>4</v>
      </c>
      <c r="O1301" s="21" t="s">
        <v>7649</v>
      </c>
      <c r="P1301" s="40" t="s">
        <v>1569</v>
      </c>
      <c r="Q1301" s="43" t="s">
        <v>1219</v>
      </c>
      <c r="R1301" s="297" t="s">
        <v>1569</v>
      </c>
      <c r="S1301" s="141" t="s">
        <v>8161</v>
      </c>
      <c r="T1301" s="8" t="s">
        <v>1569</v>
      </c>
      <c r="U1301" s="43" t="s">
        <v>1214</v>
      </c>
      <c r="V1301" s="304" t="s">
        <v>7680</v>
      </c>
      <c r="W1301" s="301">
        <v>43782</v>
      </c>
      <c r="X1301" s="304" t="s">
        <v>8138</v>
      </c>
      <c r="Y1301" s="301">
        <v>43782</v>
      </c>
      <c r="Z1301" s="159" t="s">
        <v>7765</v>
      </c>
      <c r="AA1301" s="22"/>
      <c r="AB1301" s="93"/>
      <c r="AC1301" s="22"/>
      <c r="AD1301" s="93"/>
      <c r="AE1301" s="159"/>
      <c r="AF1301" s="159"/>
      <c r="AG1301" s="110"/>
      <c r="AH1301" s="141"/>
      <c r="AI1301" s="22"/>
      <c r="AJ1301" s="110"/>
      <c r="AK1301" s="114"/>
      <c r="AL1301" s="213"/>
      <c r="AM1301" s="238"/>
      <c r="AN1301" s="88"/>
      <c r="AO1301" s="105"/>
      <c r="AP1301" s="88"/>
      <c r="AQ1301" s="15"/>
    </row>
    <row r="1302" spans="1:47" x14ac:dyDescent="0.25">
      <c r="A1302" s="7">
        <v>29</v>
      </c>
      <c r="B1302" s="75" t="s">
        <v>2710</v>
      </c>
      <c r="C1302" s="43">
        <v>69173241</v>
      </c>
      <c r="D1302" s="7"/>
      <c r="E1302" s="219" t="s">
        <v>7799</v>
      </c>
      <c r="F1302" s="96">
        <v>913</v>
      </c>
      <c r="G1302" s="7" t="s">
        <v>8178</v>
      </c>
      <c r="H1302" s="26" t="s">
        <v>6091</v>
      </c>
      <c r="I1302" s="26" t="s">
        <v>25</v>
      </c>
      <c r="J1302" s="8" t="s">
        <v>25</v>
      </c>
      <c r="K1302" s="26" t="s">
        <v>6161</v>
      </c>
      <c r="L1302" s="78">
        <f t="shared" ref="L1302:L1313" ca="1" si="15">NOW()-E1302</f>
        <v>236.04482025462494</v>
      </c>
      <c r="M1302" s="299">
        <v>43776</v>
      </c>
      <c r="N1302" s="43" t="s">
        <v>4</v>
      </c>
      <c r="O1302" s="26" t="s">
        <v>6235</v>
      </c>
      <c r="P1302" s="26" t="s">
        <v>6499</v>
      </c>
      <c r="Q1302" s="43" t="s">
        <v>1211</v>
      </c>
      <c r="R1302" s="298">
        <v>43780</v>
      </c>
      <c r="S1302" s="141" t="s">
        <v>7471</v>
      </c>
      <c r="T1302" s="26" t="s">
        <v>5583</v>
      </c>
      <c r="U1302" s="43" t="s">
        <v>1214</v>
      </c>
      <c r="V1302" s="304" t="s">
        <v>8072</v>
      </c>
      <c r="W1302" s="300">
        <v>43782</v>
      </c>
      <c r="X1302" s="304" t="s">
        <v>5567</v>
      </c>
      <c r="Y1302" s="300">
        <v>43782</v>
      </c>
      <c r="Z1302" s="159" t="s">
        <v>8124</v>
      </c>
      <c r="AA1302" s="70">
        <v>43780</v>
      </c>
      <c r="AB1302" s="92" t="s">
        <v>7474</v>
      </c>
      <c r="AC1302" s="70">
        <v>43777</v>
      </c>
      <c r="AD1302" s="93" t="s">
        <v>5567</v>
      </c>
      <c r="AE1302" s="70">
        <v>43777</v>
      </c>
      <c r="AF1302" s="159" t="s">
        <v>6496</v>
      </c>
      <c r="AG1302" s="110"/>
      <c r="AH1302" s="141"/>
      <c r="AI1302" s="22"/>
      <c r="AJ1302" s="110"/>
      <c r="AK1302" s="114"/>
      <c r="AL1302" s="213"/>
      <c r="AM1302" s="238"/>
      <c r="AN1302" s="88"/>
      <c r="AO1302" s="105"/>
      <c r="AP1302" s="88"/>
      <c r="AQ1302" s="15"/>
    </row>
    <row r="1303" spans="1:47" x14ac:dyDescent="0.25">
      <c r="A1303" s="7">
        <v>55</v>
      </c>
      <c r="B1303" s="289" t="s">
        <v>753</v>
      </c>
      <c r="C1303" s="36">
        <v>69303303</v>
      </c>
      <c r="D1303" s="7"/>
      <c r="E1303" s="268" t="s">
        <v>6926</v>
      </c>
      <c r="F1303" s="36">
        <v>1876</v>
      </c>
      <c r="G1303" s="7" t="s">
        <v>8178</v>
      </c>
      <c r="H1303" s="118" t="s">
        <v>7054</v>
      </c>
      <c r="I1303" s="118" t="s">
        <v>25</v>
      </c>
      <c r="J1303" s="8" t="s">
        <v>25</v>
      </c>
      <c r="K1303" s="41" t="s">
        <v>314</v>
      </c>
      <c r="L1303" s="78">
        <f t="shared" ca="1" si="15"/>
        <v>144.06038738425559</v>
      </c>
      <c r="M1303" s="299">
        <v>43780</v>
      </c>
      <c r="N1303" s="43" t="s">
        <v>4</v>
      </c>
      <c r="O1303" s="279" t="s">
        <v>7270</v>
      </c>
      <c r="P1303" s="49" t="s">
        <v>7395</v>
      </c>
      <c r="Q1303" s="43" t="s">
        <v>1211</v>
      </c>
      <c r="R1303" s="297">
        <v>43782</v>
      </c>
      <c r="S1303" s="141" t="s">
        <v>7720</v>
      </c>
      <c r="T1303" s="8" t="s">
        <v>1569</v>
      </c>
      <c r="U1303" s="43" t="s">
        <v>1214</v>
      </c>
      <c r="V1303" s="304" t="s">
        <v>8072</v>
      </c>
      <c r="W1303" s="300">
        <v>43782</v>
      </c>
      <c r="X1303" s="304" t="s">
        <v>5549</v>
      </c>
      <c r="Y1303" s="300">
        <v>43782</v>
      </c>
      <c r="Z1303" s="159" t="s">
        <v>6772</v>
      </c>
      <c r="AA1303" s="92"/>
      <c r="AB1303" s="92"/>
      <c r="AC1303" s="70"/>
      <c r="AD1303" s="93"/>
      <c r="AE1303" s="239"/>
      <c r="AF1303" s="159"/>
      <c r="AG1303" s="110"/>
      <c r="AH1303" s="141"/>
      <c r="AI1303" s="22"/>
      <c r="AJ1303" s="110"/>
      <c r="AK1303" s="114"/>
      <c r="AL1303" s="213"/>
      <c r="AM1303" s="238"/>
      <c r="AN1303" s="88"/>
      <c r="AO1303" s="105"/>
      <c r="AP1303" s="88"/>
      <c r="AQ1303" s="15"/>
    </row>
    <row r="1304" spans="1:47" x14ac:dyDescent="0.25">
      <c r="A1304" s="7">
        <v>56</v>
      </c>
      <c r="B1304" s="289" t="s">
        <v>2710</v>
      </c>
      <c r="C1304" s="36">
        <v>69344305</v>
      </c>
      <c r="D1304" s="7"/>
      <c r="E1304" s="268" t="s">
        <v>6927</v>
      </c>
      <c r="F1304" s="36">
        <v>1402</v>
      </c>
      <c r="G1304" s="7" t="s">
        <v>8178</v>
      </c>
      <c r="H1304" s="118" t="s">
        <v>7055</v>
      </c>
      <c r="I1304" s="118" t="s">
        <v>55</v>
      </c>
      <c r="J1304" s="8" t="s">
        <v>55</v>
      </c>
      <c r="K1304" s="41" t="s">
        <v>7169</v>
      </c>
      <c r="L1304" s="78">
        <f t="shared" ca="1" si="15"/>
        <v>112.90545682870288</v>
      </c>
      <c r="M1304" s="299">
        <v>43780</v>
      </c>
      <c r="N1304" s="43" t="s">
        <v>4</v>
      </c>
      <c r="O1304" s="41" t="s">
        <v>7271</v>
      </c>
      <c r="P1304" s="49" t="s">
        <v>7392</v>
      </c>
      <c r="Q1304" s="43" t="s">
        <v>1211</v>
      </c>
      <c r="R1304" s="297">
        <v>43782</v>
      </c>
      <c r="S1304" s="141" t="s">
        <v>7735</v>
      </c>
      <c r="T1304" s="8" t="s">
        <v>1569</v>
      </c>
      <c r="U1304" s="43" t="s">
        <v>1214</v>
      </c>
      <c r="V1304" s="304" t="s">
        <v>8072</v>
      </c>
      <c r="W1304" s="300">
        <v>43782</v>
      </c>
      <c r="X1304" s="304" t="s">
        <v>8125</v>
      </c>
      <c r="Y1304" s="300">
        <v>43782</v>
      </c>
      <c r="Z1304" s="159" t="s">
        <v>6772</v>
      </c>
      <c r="AA1304" s="70">
        <v>43781</v>
      </c>
      <c r="AB1304" s="92" t="s">
        <v>7481</v>
      </c>
      <c r="AC1304" s="70"/>
      <c r="AD1304" s="93"/>
      <c r="AE1304" s="239"/>
      <c r="AF1304" s="159"/>
      <c r="AG1304" s="110"/>
      <c r="AH1304" s="141"/>
      <c r="AI1304" s="22"/>
      <c r="AJ1304" s="110"/>
      <c r="AK1304" s="114"/>
      <c r="AL1304" s="213"/>
      <c r="AM1304" s="238"/>
      <c r="AN1304" s="88"/>
      <c r="AO1304" s="105"/>
      <c r="AP1304" s="88"/>
      <c r="AQ1304" s="15"/>
    </row>
    <row r="1305" spans="1:47" x14ac:dyDescent="0.25">
      <c r="A1305" s="7">
        <v>130</v>
      </c>
      <c r="B1305" s="75" t="s">
        <v>2710</v>
      </c>
      <c r="C1305" s="188">
        <v>69432237</v>
      </c>
      <c r="D1305" s="7"/>
      <c r="E1305" s="210">
        <v>43781.750925925924</v>
      </c>
      <c r="F1305" s="188" t="s">
        <v>8195</v>
      </c>
      <c r="G1305" s="188" t="s">
        <v>8329</v>
      </c>
      <c r="H1305" s="190" t="s">
        <v>8225</v>
      </c>
      <c r="I1305" s="190" t="s">
        <v>129</v>
      </c>
      <c r="J1305" s="8"/>
      <c r="K1305" s="190" t="s">
        <v>1865</v>
      </c>
      <c r="L1305" s="78">
        <f t="shared" ca="1" si="15"/>
        <v>50.892389699074556</v>
      </c>
      <c r="M1305" s="299">
        <v>43783</v>
      </c>
      <c r="N1305" s="43" t="s">
        <v>4</v>
      </c>
      <c r="O1305" s="190" t="s">
        <v>8281</v>
      </c>
      <c r="P1305" s="190" t="s">
        <v>8319</v>
      </c>
      <c r="Q1305" s="43"/>
      <c r="R1305" s="297"/>
      <c r="S1305" s="141"/>
      <c r="T1305" s="8"/>
      <c r="U1305" s="43"/>
      <c r="V1305" s="304" t="s">
        <v>8072</v>
      </c>
      <c r="W1305" s="297"/>
      <c r="X1305" s="304"/>
      <c r="Y1305" s="297"/>
      <c r="Z1305" s="141"/>
      <c r="AA1305" s="22"/>
      <c r="AB1305" s="93"/>
      <c r="AC1305" s="22"/>
      <c r="AD1305" s="93"/>
      <c r="AE1305" s="159"/>
      <c r="AF1305" s="159"/>
      <c r="AG1305" s="110"/>
      <c r="AH1305" s="141"/>
      <c r="AI1305" s="22"/>
      <c r="AJ1305" s="110"/>
      <c r="AK1305" s="114"/>
      <c r="AL1305" s="213"/>
      <c r="AM1305" s="238"/>
      <c r="AN1305" s="88"/>
      <c r="AO1305" s="105"/>
      <c r="AP1305" s="88"/>
      <c r="AQ1305" s="15"/>
    </row>
    <row r="1306" spans="1:47" x14ac:dyDescent="0.25">
      <c r="A1306" s="7">
        <v>170</v>
      </c>
      <c r="B1306" s="75" t="s">
        <v>34</v>
      </c>
      <c r="C1306" s="153">
        <v>69377949</v>
      </c>
      <c r="D1306" s="7"/>
      <c r="E1306" s="229">
        <v>43780.522222222222</v>
      </c>
      <c r="F1306" s="153" t="s">
        <v>8347</v>
      </c>
      <c r="G1306" s="314"/>
      <c r="H1306" s="156" t="s">
        <v>8354</v>
      </c>
      <c r="I1306" s="156" t="s">
        <v>1798</v>
      </c>
      <c r="J1306" s="8"/>
      <c r="K1306" s="155" t="s">
        <v>8370</v>
      </c>
      <c r="L1306" s="78">
        <f t="shared" ca="1" si="15"/>
        <v>52.121093402776751</v>
      </c>
      <c r="M1306" s="299">
        <v>43783</v>
      </c>
      <c r="N1306" s="43" t="s">
        <v>4</v>
      </c>
      <c r="O1306" s="150" t="s">
        <v>8361</v>
      </c>
      <c r="P1306" s="155" t="s">
        <v>239</v>
      </c>
      <c r="Q1306" s="43"/>
      <c r="R1306" s="297"/>
      <c r="S1306" s="141"/>
      <c r="T1306" s="8"/>
      <c r="U1306" s="43"/>
      <c r="V1306" s="304" t="s">
        <v>8072</v>
      </c>
      <c r="W1306" s="297"/>
      <c r="X1306" s="304"/>
      <c r="Y1306" s="297"/>
      <c r="Z1306" s="141"/>
      <c r="AA1306" s="22"/>
      <c r="AB1306" s="93"/>
      <c r="AC1306" s="22"/>
      <c r="AD1306" s="93"/>
      <c r="AE1306" s="159"/>
      <c r="AF1306" s="159"/>
      <c r="AG1306" s="110"/>
      <c r="AH1306" s="141"/>
      <c r="AI1306" s="22"/>
      <c r="AJ1306" s="110"/>
      <c r="AK1306" s="114"/>
      <c r="AL1306" s="213"/>
      <c r="AM1306" s="238"/>
      <c r="AN1306" s="88"/>
      <c r="AO1306" s="105"/>
      <c r="AP1306" s="88"/>
      <c r="AQ1306" s="15"/>
    </row>
    <row r="1307" spans="1:47" x14ac:dyDescent="0.25">
      <c r="A1307" s="7">
        <v>12</v>
      </c>
      <c r="B1307" s="54" t="s">
        <v>75</v>
      </c>
      <c r="C1307" s="161">
        <v>68968025</v>
      </c>
      <c r="D1307" s="7"/>
      <c r="E1307" s="30" t="s">
        <v>7781</v>
      </c>
      <c r="F1307" s="25">
        <v>10077</v>
      </c>
      <c r="G1307" s="7" t="s">
        <v>8179</v>
      </c>
      <c r="H1307" s="26" t="s">
        <v>8177</v>
      </c>
      <c r="I1307" s="40" t="s">
        <v>3859</v>
      </c>
      <c r="J1307" s="8" t="s">
        <v>3010</v>
      </c>
      <c r="K1307" s="20"/>
      <c r="L1307" s="78" t="e">
        <f t="shared" ca="1" si="15"/>
        <v>#VALUE!</v>
      </c>
      <c r="M1307" s="299">
        <v>43769</v>
      </c>
      <c r="N1307" s="43" t="s">
        <v>4</v>
      </c>
      <c r="O1307" s="191" t="s">
        <v>5527</v>
      </c>
      <c r="P1307" s="191" t="s">
        <v>5527</v>
      </c>
      <c r="Q1307" s="43" t="s">
        <v>1211</v>
      </c>
      <c r="R1307" s="297">
        <v>43776</v>
      </c>
      <c r="S1307" s="141" t="s">
        <v>6513</v>
      </c>
      <c r="T1307" s="8" t="s">
        <v>2930</v>
      </c>
      <c r="U1307" s="43" t="s">
        <v>1214</v>
      </c>
      <c r="V1307" s="304" t="s">
        <v>7680</v>
      </c>
      <c r="W1307" s="301">
        <v>43783</v>
      </c>
      <c r="X1307" s="304" t="s">
        <v>7743</v>
      </c>
      <c r="Y1307" s="301">
        <v>43782</v>
      </c>
      <c r="Z1307" s="159" t="s">
        <v>7743</v>
      </c>
      <c r="AA1307" s="225">
        <v>43781</v>
      </c>
      <c r="AB1307" s="93" t="s">
        <v>7519</v>
      </c>
      <c r="AC1307" s="22">
        <v>43777</v>
      </c>
      <c r="AD1307" s="93" t="s">
        <v>6789</v>
      </c>
      <c r="AE1307" s="225">
        <v>43776</v>
      </c>
      <c r="AF1307" s="159" t="s">
        <v>6552</v>
      </c>
      <c r="AG1307" s="22">
        <v>43776</v>
      </c>
      <c r="AH1307" s="141" t="s">
        <v>6041</v>
      </c>
      <c r="AI1307" s="22">
        <v>43774</v>
      </c>
      <c r="AJ1307" s="141" t="s">
        <v>4193</v>
      </c>
      <c r="AK1307" s="285"/>
      <c r="AL1307" s="285"/>
      <c r="AM1307" s="114">
        <v>43773</v>
      </c>
      <c r="AN1307" s="213" t="s">
        <v>4186</v>
      </c>
      <c r="AO1307" s="114">
        <v>43773</v>
      </c>
      <c r="AP1307" s="140" t="s">
        <v>4186</v>
      </c>
      <c r="AQ1307" s="176"/>
      <c r="AR1307" s="139"/>
      <c r="AS1307" s="140"/>
      <c r="AT1307" s="114"/>
      <c r="AU1307" s="115"/>
    </row>
    <row r="1308" spans="1:47" x14ac:dyDescent="0.25">
      <c r="A1308" s="7">
        <v>39</v>
      </c>
      <c r="B1308" s="289" t="s">
        <v>22</v>
      </c>
      <c r="C1308" s="36">
        <v>69241517</v>
      </c>
      <c r="D1308" s="7"/>
      <c r="E1308" s="268" t="s">
        <v>6878</v>
      </c>
      <c r="F1308" s="37">
        <v>3740</v>
      </c>
      <c r="G1308" s="7" t="s">
        <v>8179</v>
      </c>
      <c r="H1308" s="118" t="s">
        <v>7012</v>
      </c>
      <c r="I1308" s="118" t="s">
        <v>3869</v>
      </c>
      <c r="J1308" s="8" t="s">
        <v>104</v>
      </c>
      <c r="K1308" s="41" t="s">
        <v>7134</v>
      </c>
      <c r="L1308" s="78">
        <f t="shared" ca="1" si="15"/>
        <v>204.659287847222</v>
      </c>
      <c r="M1308" s="299">
        <v>43780</v>
      </c>
      <c r="N1308" s="43" t="s">
        <v>4</v>
      </c>
      <c r="O1308" s="41" t="s">
        <v>7222</v>
      </c>
      <c r="P1308" s="49" t="s">
        <v>7351</v>
      </c>
      <c r="Q1308" s="43" t="s">
        <v>1211</v>
      </c>
      <c r="R1308" s="297">
        <v>43782</v>
      </c>
      <c r="S1308" s="141" t="s">
        <v>8173</v>
      </c>
      <c r="T1308" s="8" t="s">
        <v>1569</v>
      </c>
      <c r="U1308" s="7" t="s">
        <v>5903</v>
      </c>
      <c r="V1308" s="304" t="s">
        <v>7680</v>
      </c>
      <c r="W1308" s="301">
        <v>43782</v>
      </c>
      <c r="X1308" s="304" t="s">
        <v>8151</v>
      </c>
      <c r="Y1308" s="301">
        <v>43782</v>
      </c>
      <c r="Z1308" s="159" t="s">
        <v>7502</v>
      </c>
      <c r="AA1308" s="225">
        <v>43782</v>
      </c>
      <c r="AB1308" s="93" t="s">
        <v>7502</v>
      </c>
      <c r="AC1308" s="70"/>
      <c r="AD1308" s="93"/>
      <c r="AE1308" s="239"/>
      <c r="AF1308" s="159"/>
      <c r="AG1308" s="110"/>
      <c r="AH1308" s="141"/>
      <c r="AI1308" s="22"/>
      <c r="AJ1308" s="110"/>
      <c r="AK1308" s="114"/>
      <c r="AL1308" s="213"/>
      <c r="AM1308" s="238"/>
      <c r="AN1308" s="88"/>
      <c r="AO1308" s="105"/>
      <c r="AP1308" s="88"/>
      <c r="AQ1308" s="15"/>
    </row>
    <row r="1309" spans="1:47" x14ac:dyDescent="0.25">
      <c r="A1309" s="7">
        <v>48</v>
      </c>
      <c r="B1309" s="289" t="s">
        <v>2712</v>
      </c>
      <c r="C1309" s="36">
        <v>69354211</v>
      </c>
      <c r="D1309" s="7"/>
      <c r="E1309" s="268" t="s">
        <v>6913</v>
      </c>
      <c r="F1309" s="37">
        <v>1394</v>
      </c>
      <c r="G1309" s="7" t="s">
        <v>8179</v>
      </c>
      <c r="H1309" s="118" t="s">
        <v>7041</v>
      </c>
      <c r="I1309" s="118" t="s">
        <v>7127</v>
      </c>
      <c r="J1309" s="8" t="s">
        <v>2952</v>
      </c>
      <c r="K1309" s="41" t="s">
        <v>7159</v>
      </c>
      <c r="L1309" s="78">
        <f t="shared" ca="1" si="15"/>
        <v>83.381510069440992</v>
      </c>
      <c r="M1309" s="299">
        <v>43780</v>
      </c>
      <c r="N1309" s="43" t="s">
        <v>4</v>
      </c>
      <c r="O1309" s="41" t="s">
        <v>7257</v>
      </c>
      <c r="P1309" s="49" t="s">
        <v>7383</v>
      </c>
      <c r="Q1309" s="43" t="s">
        <v>1219</v>
      </c>
      <c r="R1309" s="297">
        <v>43783</v>
      </c>
      <c r="S1309" s="141" t="s">
        <v>7723</v>
      </c>
      <c r="T1309" s="26" t="s">
        <v>5583</v>
      </c>
      <c r="U1309" s="7" t="s">
        <v>5903</v>
      </c>
      <c r="V1309" s="304" t="s">
        <v>7680</v>
      </c>
      <c r="W1309" s="300">
        <v>43783</v>
      </c>
      <c r="X1309" s="159" t="s">
        <v>7722</v>
      </c>
      <c r="Y1309" s="300">
        <v>43783</v>
      </c>
      <c r="Z1309" s="159" t="s">
        <v>7722</v>
      </c>
      <c r="AA1309" s="92"/>
      <c r="AB1309" s="92"/>
      <c r="AC1309" s="70"/>
      <c r="AD1309" s="93"/>
      <c r="AE1309" s="239"/>
      <c r="AF1309" s="159"/>
      <c r="AG1309" s="110"/>
      <c r="AH1309" s="141"/>
      <c r="AI1309" s="22"/>
      <c r="AJ1309" s="110"/>
      <c r="AK1309" s="114"/>
      <c r="AL1309" s="213"/>
      <c r="AM1309" s="238"/>
      <c r="AN1309" s="88"/>
      <c r="AO1309" s="105"/>
      <c r="AP1309" s="88"/>
      <c r="AQ1309" s="15"/>
    </row>
    <row r="1310" spans="1:47" x14ac:dyDescent="0.25">
      <c r="A1310" s="7">
        <v>97</v>
      </c>
      <c r="B1310" s="54" t="s">
        <v>59</v>
      </c>
      <c r="C1310" s="25">
        <v>69376491</v>
      </c>
      <c r="D1310" s="7"/>
      <c r="E1310" s="219" t="s">
        <v>7844</v>
      </c>
      <c r="F1310" s="24" t="s">
        <v>7886</v>
      </c>
      <c r="G1310" s="7" t="s">
        <v>8179</v>
      </c>
      <c r="H1310" s="40" t="s">
        <v>7926</v>
      </c>
      <c r="I1310" s="40" t="s">
        <v>3871</v>
      </c>
      <c r="J1310" s="8"/>
      <c r="K1310" s="40" t="s">
        <v>7969</v>
      </c>
      <c r="L1310" s="78">
        <f t="shared" ca="1" si="15"/>
        <v>52.170398958332953</v>
      </c>
      <c r="M1310" s="299">
        <v>43782</v>
      </c>
      <c r="N1310" s="43" t="s">
        <v>4</v>
      </c>
      <c r="O1310" s="40" t="s">
        <v>7996</v>
      </c>
      <c r="P1310" s="26" t="s">
        <v>8040</v>
      </c>
      <c r="Q1310" s="43" t="s">
        <v>1211</v>
      </c>
      <c r="R1310" s="297">
        <v>43781</v>
      </c>
      <c r="S1310" s="141" t="s">
        <v>8075</v>
      </c>
      <c r="T1310" s="8" t="s">
        <v>1569</v>
      </c>
      <c r="U1310" s="43" t="s">
        <v>1214</v>
      </c>
      <c r="V1310" s="304" t="s">
        <v>7680</v>
      </c>
      <c r="W1310" s="301">
        <v>43782</v>
      </c>
      <c r="X1310" s="304" t="s">
        <v>8155</v>
      </c>
      <c r="Y1310" s="297"/>
      <c r="Z1310" s="141"/>
      <c r="AA1310" s="22"/>
      <c r="AB1310" s="93"/>
      <c r="AC1310" s="22"/>
      <c r="AD1310" s="93"/>
      <c r="AE1310" s="159"/>
      <c r="AF1310" s="159"/>
      <c r="AG1310" s="110"/>
      <c r="AH1310" s="141"/>
      <c r="AI1310" s="22"/>
      <c r="AJ1310" s="110"/>
      <c r="AK1310" s="114"/>
      <c r="AL1310" s="213"/>
      <c r="AM1310" s="238"/>
      <c r="AN1310" s="88"/>
      <c r="AO1310" s="105"/>
      <c r="AP1310" s="88"/>
      <c r="AQ1310" s="15"/>
    </row>
    <row r="1311" spans="1:47" x14ac:dyDescent="0.25">
      <c r="A1311" s="7">
        <v>104</v>
      </c>
      <c r="B1311" s="54" t="s">
        <v>34</v>
      </c>
      <c r="C1311" s="25">
        <v>69415485</v>
      </c>
      <c r="D1311" s="7"/>
      <c r="E1311" s="219" t="s">
        <v>7854</v>
      </c>
      <c r="F1311" s="24" t="s">
        <v>7894</v>
      </c>
      <c r="G1311" s="7" t="s">
        <v>8179</v>
      </c>
      <c r="H1311" s="40" t="s">
        <v>7938</v>
      </c>
      <c r="I1311" s="40" t="s">
        <v>3862</v>
      </c>
      <c r="J1311" s="8"/>
      <c r="K1311" s="40" t="s">
        <v>4883</v>
      </c>
      <c r="L1311" s="78">
        <f t="shared" ca="1" si="15"/>
        <v>22.220398958328587</v>
      </c>
      <c r="M1311" s="299">
        <v>43782</v>
      </c>
      <c r="N1311" s="43" t="s">
        <v>4</v>
      </c>
      <c r="O1311" s="40" t="s">
        <v>8004</v>
      </c>
      <c r="P1311" s="26" t="s">
        <v>1569</v>
      </c>
      <c r="Q1311" s="43" t="s">
        <v>1211</v>
      </c>
      <c r="R1311" s="297">
        <v>43781</v>
      </c>
      <c r="S1311" s="141" t="s">
        <v>8089</v>
      </c>
      <c r="T1311" s="8" t="s">
        <v>2930</v>
      </c>
      <c r="U1311" s="43" t="s">
        <v>1214</v>
      </c>
      <c r="V1311" s="304" t="s">
        <v>7680</v>
      </c>
      <c r="W1311" s="300">
        <v>43782</v>
      </c>
      <c r="X1311" s="304" t="s">
        <v>5567</v>
      </c>
      <c r="Y1311" s="300"/>
      <c r="Z1311" s="141"/>
      <c r="AA1311" s="70"/>
      <c r="AB1311" s="92"/>
      <c r="AC1311" s="22"/>
      <c r="AD1311" s="93"/>
      <c r="AE1311" s="159"/>
      <c r="AF1311" s="159"/>
      <c r="AG1311" s="110"/>
      <c r="AH1311" s="141"/>
      <c r="AI1311" s="22"/>
      <c r="AJ1311" s="110"/>
      <c r="AK1311" s="114"/>
      <c r="AL1311" s="213"/>
      <c r="AM1311" s="238"/>
      <c r="AN1311" s="88"/>
      <c r="AO1311" s="105"/>
      <c r="AP1311" s="88"/>
      <c r="AQ1311" s="15"/>
    </row>
    <row r="1312" spans="1:47" x14ac:dyDescent="0.25">
      <c r="A1312" s="7">
        <v>109</v>
      </c>
      <c r="B1312" s="54" t="s">
        <v>34</v>
      </c>
      <c r="C1312" s="25">
        <v>69419721</v>
      </c>
      <c r="D1312" s="7"/>
      <c r="E1312" s="219" t="s">
        <v>7860</v>
      </c>
      <c r="F1312" s="24" t="s">
        <v>7898</v>
      </c>
      <c r="G1312" s="7" t="s">
        <v>8179</v>
      </c>
      <c r="H1312" s="40" t="s">
        <v>7945</v>
      </c>
      <c r="I1312" s="40" t="s">
        <v>3852</v>
      </c>
      <c r="J1312" s="8"/>
      <c r="K1312" s="40" t="s">
        <v>257</v>
      </c>
      <c r="L1312" s="78">
        <f t="shared" ca="1" si="15"/>
        <v>22.084982291664346</v>
      </c>
      <c r="M1312" s="299">
        <v>43782</v>
      </c>
      <c r="N1312" s="43" t="s">
        <v>1209</v>
      </c>
      <c r="O1312" s="40" t="s">
        <v>8010</v>
      </c>
      <c r="P1312" s="26" t="s">
        <v>8048</v>
      </c>
      <c r="Q1312" s="43" t="s">
        <v>1211</v>
      </c>
      <c r="R1312" s="297">
        <v>43782</v>
      </c>
      <c r="S1312" s="141" t="s">
        <v>8087</v>
      </c>
      <c r="T1312" s="8" t="s">
        <v>2930</v>
      </c>
      <c r="U1312" s="43" t="s">
        <v>1214</v>
      </c>
      <c r="V1312" s="304" t="s">
        <v>7680</v>
      </c>
      <c r="W1312" s="306"/>
      <c r="X1312" s="304"/>
      <c r="Y1312" s="300"/>
      <c r="Z1312" s="141"/>
      <c r="AA1312" s="70"/>
      <c r="AB1312" s="92"/>
      <c r="AC1312" s="22"/>
      <c r="AD1312" s="93"/>
      <c r="AE1312" s="159"/>
      <c r="AF1312" s="159"/>
      <c r="AG1312" s="110"/>
      <c r="AH1312" s="141"/>
      <c r="AI1312" s="22"/>
      <c r="AJ1312" s="110"/>
      <c r="AK1312" s="114"/>
      <c r="AL1312" s="213"/>
      <c r="AM1312" s="238"/>
      <c r="AN1312" s="88"/>
      <c r="AO1312" s="105"/>
      <c r="AP1312" s="88"/>
      <c r="AQ1312" s="15"/>
    </row>
    <row r="1313" spans="1:47" x14ac:dyDescent="0.25">
      <c r="A1313" s="7">
        <v>167</v>
      </c>
      <c r="B1313" s="75" t="s">
        <v>34</v>
      </c>
      <c r="C1313" s="153">
        <v>69403963</v>
      </c>
      <c r="D1313" s="7"/>
      <c r="E1313" s="229">
        <v>43780.95208333333</v>
      </c>
      <c r="F1313" s="231" t="s">
        <v>8349</v>
      </c>
      <c r="G1313" s="314"/>
      <c r="H1313" s="150" t="s">
        <v>8356</v>
      </c>
      <c r="I1313" s="156" t="s">
        <v>6628</v>
      </c>
      <c r="J1313" s="8"/>
      <c r="K1313" s="155" t="s">
        <v>6160</v>
      </c>
      <c r="L1313" s="78">
        <f t="shared" ca="1" si="15"/>
        <v>51.691232291668712</v>
      </c>
      <c r="M1313" s="299">
        <v>43783</v>
      </c>
      <c r="N1313" s="43" t="s">
        <v>4</v>
      </c>
      <c r="O1313" s="150" t="s">
        <v>8363</v>
      </c>
      <c r="P1313" s="155" t="s">
        <v>8031</v>
      </c>
      <c r="Q1313" s="43"/>
      <c r="R1313" s="297"/>
      <c r="S1313" s="141"/>
      <c r="T1313" s="8"/>
      <c r="U1313" s="43"/>
      <c r="V1313" s="304" t="s">
        <v>7680</v>
      </c>
      <c r="W1313" s="297"/>
      <c r="X1313" s="304"/>
      <c r="Y1313" s="297"/>
      <c r="Z1313" s="141"/>
      <c r="AA1313" s="22"/>
      <c r="AB1313" s="93"/>
      <c r="AC1313" s="22"/>
      <c r="AD1313" s="93"/>
      <c r="AE1313" s="159"/>
      <c r="AF1313" s="159"/>
      <c r="AG1313" s="110"/>
      <c r="AH1313" s="141"/>
      <c r="AI1313" s="22"/>
      <c r="AJ1313" s="110"/>
      <c r="AK1313" s="114"/>
      <c r="AL1313" s="213"/>
      <c r="AM1313" s="238"/>
      <c r="AN1313" s="88"/>
      <c r="AO1313" s="105"/>
      <c r="AP1313" s="88"/>
      <c r="AQ1313" s="15"/>
    </row>
    <row r="1314" spans="1:47" x14ac:dyDescent="0.25">
      <c r="A1314" s="7">
        <v>125</v>
      </c>
      <c r="B1314" s="75" t="s">
        <v>33</v>
      </c>
      <c r="C1314" s="211">
        <v>69417679</v>
      </c>
      <c r="D1314" s="7"/>
      <c r="E1314" s="210">
        <v>43781.486574074072</v>
      </c>
      <c r="F1314" s="211">
        <v>59302</v>
      </c>
      <c r="G1314" s="188" t="s">
        <v>8330</v>
      </c>
      <c r="H1314" s="190" t="s">
        <v>8228</v>
      </c>
      <c r="I1314" s="190" t="s">
        <v>30</v>
      </c>
      <c r="J1314" s="8"/>
      <c r="K1314" s="190" t="s">
        <v>8264</v>
      </c>
      <c r="L1314" s="78">
        <f t="shared" ref="L1314:L1319" ca="1" si="16">NOW()-E1314</f>
        <v>51.156741550927109</v>
      </c>
      <c r="M1314" s="299">
        <v>43783</v>
      </c>
      <c r="N1314" s="43" t="s">
        <v>4</v>
      </c>
      <c r="O1314" s="190" t="s">
        <v>8285</v>
      </c>
      <c r="P1314" s="252" t="s">
        <v>8323</v>
      </c>
      <c r="Q1314" s="43"/>
      <c r="R1314" s="297"/>
      <c r="S1314" s="141"/>
      <c r="T1314" s="8"/>
      <c r="U1314" s="43"/>
      <c r="V1314" s="304" t="s">
        <v>8420</v>
      </c>
      <c r="W1314" s="297">
        <v>43782</v>
      </c>
      <c r="X1314" s="304" t="s">
        <v>8377</v>
      </c>
      <c r="Y1314" s="304">
        <f>VLOOKUP(C1314,[1]Sheet1!$C$2:$W$63,19,)</f>
        <v>0</v>
      </c>
      <c r="Z1314" s="297"/>
      <c r="AA1314" s="304"/>
      <c r="AB1314" s="297"/>
      <c r="AC1314" s="141"/>
      <c r="AD1314" s="22"/>
      <c r="AE1314" s="93"/>
      <c r="AF1314" s="22"/>
      <c r="AG1314" s="93"/>
      <c r="AH1314" s="159"/>
      <c r="AI1314" s="159"/>
      <c r="AJ1314" s="110"/>
      <c r="AK1314" s="141"/>
      <c r="AL1314" s="22"/>
      <c r="AM1314" s="110"/>
      <c r="AN1314" s="114"/>
      <c r="AO1314" s="213"/>
      <c r="AP1314" s="238"/>
      <c r="AQ1314" s="88"/>
      <c r="AR1314" s="105"/>
      <c r="AS1314" s="88"/>
      <c r="AT1314" s="15"/>
    </row>
    <row r="1315" spans="1:47" x14ac:dyDescent="0.25">
      <c r="A1315" s="7">
        <v>140</v>
      </c>
      <c r="B1315" s="52" t="s">
        <v>63</v>
      </c>
      <c r="C1315" s="42">
        <v>69462877</v>
      </c>
      <c r="D1315" s="318"/>
      <c r="E1315" s="210">
        <v>43782.588888888888</v>
      </c>
      <c r="F1315" s="42" t="s">
        <v>8207</v>
      </c>
      <c r="G1315" s="314" t="s">
        <v>8331</v>
      </c>
      <c r="H1315" s="45" t="s">
        <v>8245</v>
      </c>
      <c r="I1315" s="45" t="s">
        <v>3883</v>
      </c>
      <c r="J1315" s="8"/>
      <c r="K1315" s="45" t="s">
        <v>8270</v>
      </c>
      <c r="L1315" s="78">
        <f t="shared" ca="1" si="16"/>
        <v>50.054426736111054</v>
      </c>
      <c r="M1315" s="299">
        <v>43783</v>
      </c>
      <c r="N1315" s="43" t="s">
        <v>4</v>
      </c>
      <c r="O1315" s="45" t="s">
        <v>8298</v>
      </c>
      <c r="P1315" s="45" t="s">
        <v>8337</v>
      </c>
      <c r="Q1315" s="43"/>
      <c r="R1315" s="297"/>
      <c r="S1315" s="141"/>
      <c r="T1315" s="8"/>
      <c r="U1315" s="43"/>
      <c r="V1315" s="304" t="s">
        <v>8420</v>
      </c>
      <c r="W1315" s="297">
        <v>43783</v>
      </c>
      <c r="X1315" s="304" t="s">
        <v>8378</v>
      </c>
      <c r="Y1315" s="304">
        <f>VLOOKUP(C1315,[1]Sheet1!$C$2:$W$63,19,)</f>
        <v>0</v>
      </c>
      <c r="Z1315" s="297"/>
      <c r="AA1315" s="304"/>
      <c r="AB1315" s="297"/>
      <c r="AC1315" s="141"/>
      <c r="AD1315" s="22"/>
      <c r="AE1315" s="93"/>
      <c r="AF1315" s="22"/>
      <c r="AG1315" s="93"/>
      <c r="AH1315" s="159"/>
      <c r="AI1315" s="159"/>
      <c r="AJ1315" s="110"/>
      <c r="AK1315" s="141"/>
      <c r="AL1315" s="22"/>
      <c r="AM1315" s="110"/>
      <c r="AN1315" s="114"/>
      <c r="AO1315" s="213"/>
      <c r="AP1315" s="238"/>
      <c r="AQ1315" s="88"/>
      <c r="AR1315" s="105"/>
      <c r="AS1315" s="88"/>
      <c r="AT1315" s="15"/>
    </row>
    <row r="1316" spans="1:47" x14ac:dyDescent="0.25">
      <c r="A1316" s="7">
        <v>94</v>
      </c>
      <c r="B1316" s="54" t="s">
        <v>59</v>
      </c>
      <c r="C1316" s="25">
        <v>69376515</v>
      </c>
      <c r="D1316" s="7"/>
      <c r="E1316" s="219" t="s">
        <v>7845</v>
      </c>
      <c r="F1316" s="24" t="s">
        <v>7887</v>
      </c>
      <c r="G1316" s="7" t="s">
        <v>8179</v>
      </c>
      <c r="H1316" s="40" t="s">
        <v>7927</v>
      </c>
      <c r="I1316" s="40" t="s">
        <v>3871</v>
      </c>
      <c r="J1316" s="8"/>
      <c r="K1316" s="40" t="s">
        <v>7970</v>
      </c>
      <c r="L1316" s="78">
        <f t="shared" ca="1" si="16"/>
        <v>52.168315625000105</v>
      </c>
      <c r="M1316" s="299">
        <v>43782</v>
      </c>
      <c r="N1316" s="43" t="s">
        <v>4</v>
      </c>
      <c r="O1316" s="40" t="s">
        <v>7997</v>
      </c>
      <c r="P1316" s="26" t="s">
        <v>8041</v>
      </c>
      <c r="Q1316" s="43" t="s">
        <v>1211</v>
      </c>
      <c r="R1316" s="297">
        <v>43781</v>
      </c>
      <c r="S1316" s="141" t="s">
        <v>8075</v>
      </c>
      <c r="T1316" s="8" t="s">
        <v>1569</v>
      </c>
      <c r="U1316" s="43" t="s">
        <v>1214</v>
      </c>
      <c r="V1316" s="304" t="s">
        <v>8420</v>
      </c>
      <c r="W1316" s="297">
        <v>43783</v>
      </c>
      <c r="X1316" s="304" t="s">
        <v>8379</v>
      </c>
      <c r="Y1316" s="304" t="str">
        <f>VLOOKUP(C1316,[1]Sheet1!$C$2:$W$63,19,)</f>
        <v>-</v>
      </c>
      <c r="Z1316" s="301">
        <v>43782</v>
      </c>
      <c r="AA1316" s="304" t="s">
        <v>8155</v>
      </c>
      <c r="AB1316" s="297"/>
      <c r="AC1316" s="141"/>
      <c r="AD1316" s="22"/>
      <c r="AE1316" s="93"/>
      <c r="AF1316" s="22"/>
      <c r="AG1316" s="93"/>
      <c r="AH1316" s="159"/>
      <c r="AI1316" s="159"/>
      <c r="AJ1316" s="110"/>
      <c r="AK1316" s="141"/>
      <c r="AL1316" s="22"/>
      <c r="AM1316" s="110"/>
      <c r="AN1316" s="114"/>
      <c r="AO1316" s="213"/>
      <c r="AP1316" s="238"/>
      <c r="AQ1316" s="88"/>
      <c r="AR1316" s="105"/>
      <c r="AS1316" s="88"/>
      <c r="AT1316" s="15"/>
    </row>
    <row r="1317" spans="1:47" x14ac:dyDescent="0.25">
      <c r="A1317" s="7">
        <v>108</v>
      </c>
      <c r="B1317" s="54" t="s">
        <v>34</v>
      </c>
      <c r="C1317" s="25">
        <v>69431867</v>
      </c>
      <c r="D1317" s="7"/>
      <c r="E1317" s="219" t="s">
        <v>7866</v>
      </c>
      <c r="F1317" s="24" t="s">
        <v>7902</v>
      </c>
      <c r="G1317" s="7" t="s">
        <v>8179</v>
      </c>
      <c r="H1317" s="40" t="s">
        <v>7951</v>
      </c>
      <c r="I1317" s="40" t="s">
        <v>3869</v>
      </c>
      <c r="J1317" s="8"/>
      <c r="K1317" s="40" t="s">
        <v>7980</v>
      </c>
      <c r="L1317" s="78">
        <f t="shared" ca="1" si="16"/>
        <v>21.897482291664346</v>
      </c>
      <c r="M1317" s="299">
        <v>43782</v>
      </c>
      <c r="N1317" s="43" t="s">
        <v>4</v>
      </c>
      <c r="O1317" s="40" t="s">
        <v>8015</v>
      </c>
      <c r="P1317" s="26" t="s">
        <v>8052</v>
      </c>
      <c r="Q1317" s="43" t="s">
        <v>1211</v>
      </c>
      <c r="R1317" s="297">
        <v>43781</v>
      </c>
      <c r="S1317" s="141" t="s">
        <v>8091</v>
      </c>
      <c r="T1317" s="8" t="s">
        <v>1569</v>
      </c>
      <c r="U1317" s="7" t="s">
        <v>5903</v>
      </c>
      <c r="V1317" s="304" t="s">
        <v>8420</v>
      </c>
      <c r="W1317" s="297">
        <v>43783</v>
      </c>
      <c r="X1317" s="304" t="s">
        <v>8379</v>
      </c>
      <c r="Y1317" s="304" t="str">
        <f>VLOOKUP(C1317,[1]Sheet1!$C$2:$W$63,19,)</f>
        <v>YA</v>
      </c>
      <c r="Z1317" s="300">
        <v>43783</v>
      </c>
      <c r="AA1317" s="304" t="s">
        <v>7715</v>
      </c>
      <c r="AB1317" s="300"/>
      <c r="AC1317" s="141"/>
      <c r="AD1317" s="70"/>
      <c r="AE1317" s="92"/>
      <c r="AF1317" s="22"/>
      <c r="AG1317" s="93"/>
      <c r="AH1317" s="159"/>
      <c r="AI1317" s="159"/>
      <c r="AJ1317" s="110"/>
      <c r="AK1317" s="141"/>
      <c r="AL1317" s="22"/>
      <c r="AM1317" s="110"/>
      <c r="AN1317" s="114"/>
      <c r="AO1317" s="213"/>
      <c r="AP1317" s="238"/>
      <c r="AQ1317" s="88"/>
      <c r="AR1317" s="105"/>
      <c r="AS1317" s="88"/>
      <c r="AT1317" s="15"/>
    </row>
    <row r="1318" spans="1:47" x14ac:dyDescent="0.25">
      <c r="A1318" s="7">
        <v>34</v>
      </c>
      <c r="B1318" s="75" t="s">
        <v>34</v>
      </c>
      <c r="C1318" s="53">
        <v>69318769</v>
      </c>
      <c r="D1318" s="7"/>
      <c r="E1318" s="242" t="s">
        <v>7810</v>
      </c>
      <c r="F1318" s="243" t="s">
        <v>6810</v>
      </c>
      <c r="G1318" s="7" t="s">
        <v>8180</v>
      </c>
      <c r="H1318" s="23" t="s">
        <v>6821</v>
      </c>
      <c r="I1318" s="164" t="s">
        <v>4676</v>
      </c>
      <c r="J1318" s="8" t="s">
        <v>358</v>
      </c>
      <c r="K1318" s="117" t="s">
        <v>2496</v>
      </c>
      <c r="L1318" s="78">
        <f t="shared" ca="1" si="16"/>
        <v>143.83567673611105</v>
      </c>
      <c r="M1318" s="299">
        <v>43780</v>
      </c>
      <c r="N1318" s="43" t="s">
        <v>4</v>
      </c>
      <c r="O1318" s="119" t="s">
        <v>6849</v>
      </c>
      <c r="P1318" s="49" t="s">
        <v>6865</v>
      </c>
      <c r="Q1318" s="43" t="s">
        <v>1211</v>
      </c>
      <c r="R1318" s="297">
        <v>43781</v>
      </c>
      <c r="S1318" s="141" t="s">
        <v>7687</v>
      </c>
      <c r="T1318" s="8" t="s">
        <v>1569</v>
      </c>
      <c r="U1318" s="7" t="s">
        <v>5903</v>
      </c>
      <c r="V1318" s="304" t="s">
        <v>8420</v>
      </c>
      <c r="W1318" s="297">
        <v>43782</v>
      </c>
      <c r="X1318" s="304" t="s">
        <v>8380</v>
      </c>
      <c r="Y1318" s="304" t="str">
        <f>VLOOKUP(C1318,[1]Sheet1!$C$2:$W$63,19,)</f>
        <v>YA</v>
      </c>
      <c r="Z1318" s="300">
        <v>43782</v>
      </c>
      <c r="AA1318" s="304" t="s">
        <v>8133</v>
      </c>
      <c r="AB1318" s="300">
        <v>43782</v>
      </c>
      <c r="AC1318" s="93" t="s">
        <v>7688</v>
      </c>
      <c r="AD1318" s="70">
        <v>43784</v>
      </c>
      <c r="AE1318" s="92" t="s">
        <v>7458</v>
      </c>
      <c r="AF1318" s="70"/>
      <c r="AG1318" s="93"/>
      <c r="AH1318" s="239"/>
      <c r="AI1318" s="159"/>
      <c r="AJ1318" s="110"/>
      <c r="AK1318" s="141"/>
      <c r="AL1318" s="22"/>
      <c r="AM1318" s="110"/>
      <c r="AN1318" s="114"/>
      <c r="AO1318" s="213"/>
      <c r="AP1318" s="238"/>
      <c r="AQ1318" s="88"/>
      <c r="AR1318" s="105"/>
      <c r="AS1318" s="88"/>
      <c r="AT1318" s="15"/>
    </row>
    <row r="1319" spans="1:47" x14ac:dyDescent="0.25">
      <c r="A1319" s="7">
        <v>16</v>
      </c>
      <c r="B1319" s="52" t="s">
        <v>34</v>
      </c>
      <c r="C1319" s="42">
        <v>69103329</v>
      </c>
      <c r="D1319" s="7"/>
      <c r="E1319" s="265" t="s">
        <v>7788</v>
      </c>
      <c r="F1319" s="24" t="s">
        <v>2043</v>
      </c>
      <c r="G1319" s="7" t="s">
        <v>8181</v>
      </c>
      <c r="H1319" s="90" t="s">
        <v>4839</v>
      </c>
      <c r="I1319" s="45" t="s">
        <v>37</v>
      </c>
      <c r="J1319" s="8" t="s">
        <v>37</v>
      </c>
      <c r="K1319" s="90" t="s">
        <v>623</v>
      </c>
      <c r="L1319" s="78">
        <f t="shared" ca="1" si="16"/>
        <v>296.96186886574287</v>
      </c>
      <c r="M1319" s="299">
        <v>43773</v>
      </c>
      <c r="N1319" s="43" t="s">
        <v>4</v>
      </c>
      <c r="O1319" s="99" t="s">
        <v>5532</v>
      </c>
      <c r="P1319" s="99" t="s">
        <v>6400</v>
      </c>
      <c r="Q1319" s="43" t="s">
        <v>1211</v>
      </c>
      <c r="R1319" s="297">
        <v>43781</v>
      </c>
      <c r="S1319" s="141" t="s">
        <v>6738</v>
      </c>
      <c r="T1319" s="8" t="s">
        <v>1569</v>
      </c>
      <c r="U1319" s="43" t="s">
        <v>1214</v>
      </c>
      <c r="V1319" s="304" t="s">
        <v>8420</v>
      </c>
      <c r="W1319" s="297">
        <v>43782</v>
      </c>
      <c r="X1319" s="304" t="s">
        <v>8381</v>
      </c>
      <c r="Y1319" s="304" t="str">
        <f>VLOOKUP(C1319,[1]Sheet1!$C$2:$W$63,19,)</f>
        <v>-</v>
      </c>
      <c r="Z1319" s="300">
        <v>43782</v>
      </c>
      <c r="AA1319" s="304" t="s">
        <v>8105</v>
      </c>
      <c r="AB1319" s="300">
        <v>43781</v>
      </c>
      <c r="AC1319" s="159" t="s">
        <v>7689</v>
      </c>
      <c r="AD1319" s="70">
        <v>43781</v>
      </c>
      <c r="AE1319" s="165" t="s">
        <v>6738</v>
      </c>
      <c r="AF1319" s="70">
        <v>43781</v>
      </c>
      <c r="AG1319" s="141" t="s">
        <v>6738</v>
      </c>
      <c r="AH1319" s="70">
        <v>43776</v>
      </c>
      <c r="AI1319" s="159"/>
      <c r="AJ1319" s="22">
        <v>43776</v>
      </c>
      <c r="AK1319" s="141" t="s">
        <v>5941</v>
      </c>
      <c r="AL1319" s="22"/>
      <c r="AM1319" s="110"/>
      <c r="AN1319" s="285"/>
      <c r="AO1319" s="285"/>
      <c r="AP1319" s="114"/>
      <c r="AQ1319" s="213"/>
      <c r="AR1319" s="114"/>
      <c r="AS1319" s="140"/>
      <c r="AT1319" s="15"/>
    </row>
    <row r="1320" spans="1:47" x14ac:dyDescent="0.25">
      <c r="A1320" s="7">
        <v>117</v>
      </c>
      <c r="B1320" s="75" t="s">
        <v>22</v>
      </c>
      <c r="C1320" s="211">
        <v>69369593</v>
      </c>
      <c r="D1320" s="7"/>
      <c r="E1320" s="210">
        <v>43780.126018518517</v>
      </c>
      <c r="F1320" s="211">
        <v>1889</v>
      </c>
      <c r="G1320" s="188" t="s">
        <v>8330</v>
      </c>
      <c r="H1320" s="190" t="s">
        <v>6085</v>
      </c>
      <c r="I1320" s="190" t="s">
        <v>6144</v>
      </c>
      <c r="J1320" s="8"/>
      <c r="K1320" s="190" t="s">
        <v>4871</v>
      </c>
      <c r="L1320" s="78">
        <f t="shared" ref="L1320:L1359" ca="1" si="17">NOW()-E1320</f>
        <v>52.517297106482147</v>
      </c>
      <c r="M1320" s="299">
        <v>43783</v>
      </c>
      <c r="N1320" s="43" t="s">
        <v>4</v>
      </c>
      <c r="O1320" s="190" t="s">
        <v>8282</v>
      </c>
      <c r="P1320" s="252" t="s">
        <v>8320</v>
      </c>
      <c r="Q1320" s="43" t="s">
        <v>5657</v>
      </c>
      <c r="R1320" s="297" t="s">
        <v>1214</v>
      </c>
      <c r="S1320" s="141" t="s">
        <v>8457</v>
      </c>
      <c r="T1320" s="8" t="s">
        <v>1569</v>
      </c>
      <c r="U1320" s="43"/>
      <c r="V1320" s="304" t="s">
        <v>8507</v>
      </c>
      <c r="W1320" s="297"/>
      <c r="X1320" s="304"/>
      <c r="Y1320" s="297"/>
      <c r="Z1320" s="304"/>
      <c r="AA1320" s="297"/>
      <c r="AB1320" s="141"/>
      <c r="AC1320" s="22"/>
      <c r="AD1320" s="93"/>
      <c r="AE1320" s="22"/>
      <c r="AF1320" s="93"/>
      <c r="AG1320" s="159"/>
      <c r="AH1320" s="159"/>
      <c r="AI1320" s="110"/>
      <c r="AJ1320" s="141"/>
      <c r="AK1320" s="22"/>
      <c r="AL1320" s="110"/>
      <c r="AM1320" s="114"/>
      <c r="AN1320" s="213"/>
      <c r="AO1320" s="238"/>
      <c r="AP1320" s="88"/>
      <c r="AQ1320" s="105"/>
      <c r="AR1320" s="88"/>
      <c r="AS1320" s="15"/>
    </row>
    <row r="1321" spans="1:47" x14ac:dyDescent="0.25">
      <c r="A1321" s="7">
        <v>119</v>
      </c>
      <c r="B1321" s="75" t="s">
        <v>34</v>
      </c>
      <c r="C1321" s="211">
        <v>69406859</v>
      </c>
      <c r="D1321" s="7"/>
      <c r="E1321" s="210">
        <v>43781.036840277775</v>
      </c>
      <c r="F1321" s="188" t="s">
        <v>8196</v>
      </c>
      <c r="G1321" s="188" t="s">
        <v>8330</v>
      </c>
      <c r="H1321" s="190" t="s">
        <v>8226</v>
      </c>
      <c r="I1321" s="190" t="s">
        <v>1798</v>
      </c>
      <c r="J1321" s="8"/>
      <c r="K1321" s="190" t="s">
        <v>6631</v>
      </c>
      <c r="L1321" s="78">
        <f t="shared" ca="1" si="17"/>
        <v>51.60647534722375</v>
      </c>
      <c r="M1321" s="299">
        <v>43783</v>
      </c>
      <c r="N1321" s="43" t="s">
        <v>4</v>
      </c>
      <c r="O1321" s="190" t="s">
        <v>8283</v>
      </c>
      <c r="P1321" s="190" t="s">
        <v>8321</v>
      </c>
      <c r="Q1321" s="43" t="s">
        <v>1211</v>
      </c>
      <c r="R1321" s="297">
        <v>43783</v>
      </c>
      <c r="S1321" s="141" t="s">
        <v>8483</v>
      </c>
      <c r="T1321" s="8" t="s">
        <v>1569</v>
      </c>
      <c r="U1321" s="43"/>
      <c r="V1321" s="304" t="s">
        <v>8507</v>
      </c>
      <c r="W1321" s="297"/>
      <c r="X1321" s="304"/>
      <c r="Y1321" s="297"/>
      <c r="Z1321" s="304"/>
      <c r="AA1321" s="297"/>
      <c r="AB1321" s="141"/>
      <c r="AC1321" s="22"/>
      <c r="AD1321" s="93"/>
      <c r="AE1321" s="22"/>
      <c r="AF1321" s="93"/>
      <c r="AG1321" s="159"/>
      <c r="AH1321" s="159"/>
      <c r="AI1321" s="110"/>
      <c r="AJ1321" s="141"/>
      <c r="AK1321" s="22"/>
      <c r="AL1321" s="110"/>
      <c r="AM1321" s="114"/>
      <c r="AN1321" s="213"/>
      <c r="AO1321" s="238"/>
      <c r="AP1321" s="88"/>
      <c r="AQ1321" s="105"/>
      <c r="AR1321" s="88"/>
      <c r="AS1321" s="15"/>
    </row>
    <row r="1322" spans="1:47" x14ac:dyDescent="0.25">
      <c r="A1322" s="7">
        <v>12</v>
      </c>
      <c r="B1322" s="54" t="s">
        <v>63</v>
      </c>
      <c r="C1322" s="161">
        <v>69002969</v>
      </c>
      <c r="D1322" s="7"/>
      <c r="E1322" s="30" t="s">
        <v>7782</v>
      </c>
      <c r="F1322" s="24" t="s">
        <v>4327</v>
      </c>
      <c r="G1322" s="7" t="s">
        <v>8179</v>
      </c>
      <c r="H1322" s="40" t="s">
        <v>4382</v>
      </c>
      <c r="I1322" s="40" t="s">
        <v>4408</v>
      </c>
      <c r="J1322" s="8" t="s">
        <v>2943</v>
      </c>
      <c r="K1322" s="20" t="s">
        <v>4447</v>
      </c>
      <c r="L1322" s="78" t="e">
        <f t="shared" ca="1" si="17"/>
        <v>#VALUE!</v>
      </c>
      <c r="M1322" s="299">
        <v>43770</v>
      </c>
      <c r="N1322" s="43" t="s">
        <v>4</v>
      </c>
      <c r="O1322" s="20"/>
      <c r="P1322" s="191" t="s">
        <v>1569</v>
      </c>
      <c r="Q1322" s="43" t="s">
        <v>1211</v>
      </c>
      <c r="R1322" s="297">
        <v>43771</v>
      </c>
      <c r="S1322" s="141" t="s">
        <v>4205</v>
      </c>
      <c r="T1322" s="8" t="s">
        <v>1569</v>
      </c>
      <c r="U1322" s="7" t="s">
        <v>5903</v>
      </c>
      <c r="V1322" s="304" t="s">
        <v>7680</v>
      </c>
      <c r="W1322" s="301">
        <v>43785</v>
      </c>
      <c r="X1322" s="304"/>
      <c r="Y1322" s="301">
        <v>43785</v>
      </c>
      <c r="Z1322" s="304" t="s">
        <v>7485</v>
      </c>
      <c r="AA1322" s="301">
        <v>43785</v>
      </c>
      <c r="AB1322" s="159" t="s">
        <v>7485</v>
      </c>
      <c r="AC1322" s="225">
        <v>43785</v>
      </c>
      <c r="AD1322" s="93" t="s">
        <v>7485</v>
      </c>
      <c r="AE1322" s="22">
        <v>43778</v>
      </c>
      <c r="AF1322" s="93" t="s">
        <v>6782</v>
      </c>
      <c r="AG1322" s="225">
        <v>43778</v>
      </c>
      <c r="AH1322" s="93" t="s">
        <v>5620</v>
      </c>
      <c r="AI1322" s="22">
        <v>43778</v>
      </c>
      <c r="AJ1322" s="141" t="s">
        <v>5620</v>
      </c>
      <c r="AK1322" s="22">
        <v>43778</v>
      </c>
      <c r="AL1322" s="141" t="s">
        <v>5620</v>
      </c>
      <c r="AM1322" s="114">
        <v>43776</v>
      </c>
      <c r="AN1322" s="213" t="s">
        <v>5124</v>
      </c>
      <c r="AO1322" s="114">
        <v>43771</v>
      </c>
      <c r="AP1322" s="213" t="s">
        <v>4205</v>
      </c>
      <c r="AQ1322" s="114"/>
      <c r="AR1322" s="140"/>
      <c r="AS1322" s="176"/>
      <c r="AT1322" s="88"/>
      <c r="AU1322" s="88"/>
    </row>
    <row r="1323" spans="1:47" x14ac:dyDescent="0.25">
      <c r="A1323" s="7">
        <v>14</v>
      </c>
      <c r="B1323" s="54" t="s">
        <v>63</v>
      </c>
      <c r="C1323" s="25">
        <v>69045619</v>
      </c>
      <c r="D1323" s="7"/>
      <c r="E1323" s="30" t="s">
        <v>7784</v>
      </c>
      <c r="F1323" s="24" t="s">
        <v>5282</v>
      </c>
      <c r="G1323" s="7" t="s">
        <v>8179</v>
      </c>
      <c r="H1323" s="40" t="s">
        <v>5284</v>
      </c>
      <c r="I1323" s="40" t="s">
        <v>4408</v>
      </c>
      <c r="J1323" s="8" t="s">
        <v>2943</v>
      </c>
      <c r="K1323" s="40" t="s">
        <v>5283</v>
      </c>
      <c r="L1323" s="78">
        <f t="shared" ca="1" si="17"/>
        <v>356.21137118055776</v>
      </c>
      <c r="M1323" s="299">
        <v>43774</v>
      </c>
      <c r="N1323" s="43" t="s">
        <v>4</v>
      </c>
      <c r="O1323" s="40" t="s">
        <v>5446</v>
      </c>
      <c r="P1323" s="40" t="s">
        <v>5864</v>
      </c>
      <c r="Q1323" s="43" t="s">
        <v>1211</v>
      </c>
      <c r="R1323" s="297">
        <v>43778</v>
      </c>
      <c r="S1323" s="141" t="s">
        <v>5608</v>
      </c>
      <c r="T1323" s="8" t="s">
        <v>1569</v>
      </c>
      <c r="U1323" s="7" t="s">
        <v>5903</v>
      </c>
      <c r="V1323" s="304" t="s">
        <v>7680</v>
      </c>
      <c r="W1323" s="301">
        <v>43785</v>
      </c>
      <c r="X1323" s="304"/>
      <c r="Y1323" s="301">
        <v>43785</v>
      </c>
      <c r="Z1323" s="304" t="s">
        <v>7485</v>
      </c>
      <c r="AA1323" s="301">
        <v>43785</v>
      </c>
      <c r="AB1323" s="159" t="s">
        <v>7485</v>
      </c>
      <c r="AC1323" s="225">
        <v>43785</v>
      </c>
      <c r="AD1323" s="93" t="s">
        <v>7485</v>
      </c>
      <c r="AE1323" s="22">
        <v>43778</v>
      </c>
      <c r="AF1323" s="93" t="s">
        <v>6782</v>
      </c>
      <c r="AG1323" s="225">
        <v>43778</v>
      </c>
      <c r="AH1323" s="93" t="s">
        <v>5608</v>
      </c>
      <c r="AI1323" s="22">
        <v>43778</v>
      </c>
      <c r="AJ1323" s="141" t="s">
        <v>5608</v>
      </c>
      <c r="AK1323" s="22">
        <v>43778</v>
      </c>
      <c r="AL1323" s="141" t="s">
        <v>5608</v>
      </c>
      <c r="AM1323" s="114"/>
      <c r="AN1323" s="213"/>
      <c r="AO1323" s="114"/>
      <c r="AP1323" s="213"/>
      <c r="AQ1323" s="114"/>
      <c r="AR1323" s="140"/>
      <c r="AS1323" s="105"/>
      <c r="AT1323" s="88"/>
      <c r="AU1323" s="88"/>
    </row>
    <row r="1324" spans="1:47" x14ac:dyDescent="0.25">
      <c r="A1324" s="7">
        <v>19</v>
      </c>
      <c r="B1324" s="75" t="s">
        <v>59</v>
      </c>
      <c r="C1324" s="96">
        <v>69121765</v>
      </c>
      <c r="D1324" s="7"/>
      <c r="E1324" s="219" t="s">
        <v>7793</v>
      </c>
      <c r="F1324" s="43" t="s">
        <v>6070</v>
      </c>
      <c r="G1324" s="7" t="s">
        <v>8179</v>
      </c>
      <c r="H1324" s="26" t="s">
        <v>6131</v>
      </c>
      <c r="I1324" s="26" t="s">
        <v>159</v>
      </c>
      <c r="J1324" s="8" t="s">
        <v>159</v>
      </c>
      <c r="K1324" s="26" t="s">
        <v>3328</v>
      </c>
      <c r="L1324" s="78">
        <f t="shared" ca="1" si="17"/>
        <v>266.03434571759135</v>
      </c>
      <c r="M1324" s="299">
        <v>43776</v>
      </c>
      <c r="N1324" s="43" t="s">
        <v>4</v>
      </c>
      <c r="O1324" s="26"/>
      <c r="P1324" s="26" t="s">
        <v>6425</v>
      </c>
      <c r="Q1324" s="43" t="s">
        <v>1211</v>
      </c>
      <c r="R1324" s="297">
        <v>43776</v>
      </c>
      <c r="S1324" s="141" t="s">
        <v>8428</v>
      </c>
      <c r="T1324" s="8" t="s">
        <v>2930</v>
      </c>
      <c r="U1324" s="7" t="s">
        <v>5903</v>
      </c>
      <c r="V1324" s="304" t="s">
        <v>7680</v>
      </c>
      <c r="W1324" s="297"/>
      <c r="X1324" s="304"/>
      <c r="Y1324" s="301">
        <v>43783</v>
      </c>
      <c r="Z1324" s="304" t="s">
        <v>8144</v>
      </c>
      <c r="AA1324" s="301">
        <v>43781</v>
      </c>
      <c r="AB1324" s="159" t="s">
        <v>4193</v>
      </c>
      <c r="AC1324" s="225">
        <v>43781</v>
      </c>
      <c r="AD1324" s="93" t="s">
        <v>7510</v>
      </c>
      <c r="AE1324" s="22">
        <v>43777</v>
      </c>
      <c r="AF1324" s="93" t="s">
        <v>6796</v>
      </c>
      <c r="AG1324" s="225">
        <v>43777</v>
      </c>
      <c r="AH1324" s="159" t="s">
        <v>6567</v>
      </c>
      <c r="AI1324" s="110"/>
      <c r="AJ1324" s="141"/>
      <c r="AK1324" s="22"/>
      <c r="AL1324" s="110"/>
      <c r="AM1324" s="114"/>
      <c r="AN1324" s="213"/>
      <c r="AO1324" s="238"/>
      <c r="AP1324" s="88"/>
      <c r="AQ1324" s="105"/>
      <c r="AR1324" s="88"/>
      <c r="AS1324" s="15"/>
    </row>
    <row r="1325" spans="1:47" x14ac:dyDescent="0.25">
      <c r="A1325" s="7">
        <v>42</v>
      </c>
      <c r="B1325" s="289" t="s">
        <v>63</v>
      </c>
      <c r="C1325" s="37">
        <v>69344049</v>
      </c>
      <c r="D1325" s="7"/>
      <c r="E1325" s="268" t="s">
        <v>6907</v>
      </c>
      <c r="F1325" s="36" t="s">
        <v>1702</v>
      </c>
      <c r="G1325" s="7" t="s">
        <v>8179</v>
      </c>
      <c r="H1325" s="118" t="s">
        <v>1803</v>
      </c>
      <c r="I1325" s="118" t="s">
        <v>3846</v>
      </c>
      <c r="J1325" s="8" t="s">
        <v>124</v>
      </c>
      <c r="K1325" s="41" t="s">
        <v>7154</v>
      </c>
      <c r="L1325" s="78">
        <f t="shared" ca="1" si="17"/>
        <v>112.92109340277966</v>
      </c>
      <c r="M1325" s="299">
        <v>43780</v>
      </c>
      <c r="N1325" s="43" t="s">
        <v>4</v>
      </c>
      <c r="O1325" s="41" t="s">
        <v>7251</v>
      </c>
      <c r="P1325" s="49" t="s">
        <v>7377</v>
      </c>
      <c r="Q1325" s="43" t="s">
        <v>1211</v>
      </c>
      <c r="R1325" s="297">
        <v>43780</v>
      </c>
      <c r="S1325" s="141" t="s">
        <v>7494</v>
      </c>
      <c r="T1325" s="8" t="s">
        <v>2930</v>
      </c>
      <c r="U1325" s="43" t="s">
        <v>1214</v>
      </c>
      <c r="V1325" s="304" t="s">
        <v>7680</v>
      </c>
      <c r="W1325" s="297"/>
      <c r="X1325" s="304"/>
      <c r="Y1325" s="301">
        <v>43783</v>
      </c>
      <c r="Z1325" s="304" t="s">
        <v>8145</v>
      </c>
      <c r="AA1325" s="301">
        <v>43781</v>
      </c>
      <c r="AB1325" s="159" t="s">
        <v>7755</v>
      </c>
      <c r="AC1325" s="225">
        <v>43780</v>
      </c>
      <c r="AD1325" s="93" t="s">
        <v>7494</v>
      </c>
      <c r="AE1325" s="70"/>
      <c r="AF1325" s="93"/>
      <c r="AG1325" s="239"/>
      <c r="AH1325" s="159"/>
      <c r="AI1325" s="110"/>
      <c r="AJ1325" s="141"/>
      <c r="AK1325" s="22"/>
      <c r="AL1325" s="110"/>
      <c r="AM1325" s="114"/>
      <c r="AN1325" s="213"/>
      <c r="AO1325" s="238"/>
      <c r="AP1325" s="88"/>
      <c r="AQ1325" s="105"/>
      <c r="AR1325" s="88"/>
      <c r="AS1325" s="15"/>
    </row>
    <row r="1326" spans="1:47" x14ac:dyDescent="0.25">
      <c r="A1326" s="7">
        <v>43</v>
      </c>
      <c r="B1326" s="289" t="s">
        <v>34</v>
      </c>
      <c r="C1326" s="37">
        <v>69345827</v>
      </c>
      <c r="D1326" s="7"/>
      <c r="E1326" s="268" t="s">
        <v>6909</v>
      </c>
      <c r="F1326" s="36" t="s">
        <v>6954</v>
      </c>
      <c r="G1326" s="7" t="s">
        <v>8179</v>
      </c>
      <c r="H1326" s="118" t="s">
        <v>7037</v>
      </c>
      <c r="I1326" s="118" t="s">
        <v>298</v>
      </c>
      <c r="J1326" s="8" t="s">
        <v>2973</v>
      </c>
      <c r="K1326" s="41" t="s">
        <v>2589</v>
      </c>
      <c r="L1326" s="78">
        <f t="shared" ca="1" si="17"/>
        <v>112.86692673611105</v>
      </c>
      <c r="M1326" s="299">
        <v>43780</v>
      </c>
      <c r="N1326" s="43" t="s">
        <v>4</v>
      </c>
      <c r="O1326" s="41" t="s">
        <v>7253</v>
      </c>
      <c r="P1326" s="49" t="s">
        <v>7379</v>
      </c>
      <c r="Q1326" s="43" t="s">
        <v>1211</v>
      </c>
      <c r="R1326" s="297">
        <v>43780</v>
      </c>
      <c r="S1326" s="141" t="s">
        <v>8078</v>
      </c>
      <c r="T1326" s="8" t="s">
        <v>1569</v>
      </c>
      <c r="U1326" s="7" t="s">
        <v>5903</v>
      </c>
      <c r="V1326" s="304" t="s">
        <v>7680</v>
      </c>
      <c r="W1326" s="297">
        <v>43783</v>
      </c>
      <c r="X1326" s="304" t="s">
        <v>8385</v>
      </c>
      <c r="Y1326" s="300">
        <v>43783</v>
      </c>
      <c r="Z1326" s="93" t="s">
        <v>7448</v>
      </c>
      <c r="AA1326" s="300">
        <v>43783</v>
      </c>
      <c r="AB1326" s="93" t="s">
        <v>7448</v>
      </c>
      <c r="AC1326" s="70">
        <v>43783</v>
      </c>
      <c r="AD1326" s="92" t="s">
        <v>7448</v>
      </c>
      <c r="AE1326" s="70"/>
      <c r="AF1326" s="93"/>
      <c r="AG1326" s="239"/>
      <c r="AH1326" s="159"/>
      <c r="AI1326" s="110"/>
      <c r="AJ1326" s="141"/>
      <c r="AK1326" s="22"/>
      <c r="AL1326" s="110"/>
      <c r="AM1326" s="114"/>
      <c r="AN1326" s="213"/>
      <c r="AO1326" s="238"/>
      <c r="AP1326" s="88"/>
      <c r="AQ1326" s="105"/>
      <c r="AR1326" s="88"/>
      <c r="AS1326" s="15"/>
    </row>
    <row r="1327" spans="1:47" x14ac:dyDescent="0.25">
      <c r="A1327" s="7">
        <v>44</v>
      </c>
      <c r="B1327" s="289" t="s">
        <v>59</v>
      </c>
      <c r="C1327" s="37">
        <v>69371855</v>
      </c>
      <c r="D1327" s="7"/>
      <c r="E1327" s="268" t="s">
        <v>6920</v>
      </c>
      <c r="F1327" s="36">
        <v>3125</v>
      </c>
      <c r="G1327" s="7" t="s">
        <v>8179</v>
      </c>
      <c r="H1327" s="118" t="s">
        <v>7048</v>
      </c>
      <c r="I1327" s="118" t="s">
        <v>3872</v>
      </c>
      <c r="J1327" s="8" t="s">
        <v>593</v>
      </c>
      <c r="K1327" s="41" t="s">
        <v>7164</v>
      </c>
      <c r="L1327" s="78">
        <f t="shared" ca="1" si="17"/>
        <v>52.324565625000105</v>
      </c>
      <c r="M1327" s="299">
        <v>43780</v>
      </c>
      <c r="N1327" s="43" t="s">
        <v>4</v>
      </c>
      <c r="O1327" s="41" t="s">
        <v>7264</v>
      </c>
      <c r="P1327" s="49" t="s">
        <v>7357</v>
      </c>
      <c r="Q1327" s="43" t="s">
        <v>1211</v>
      </c>
      <c r="R1327" s="297">
        <v>43780</v>
      </c>
      <c r="S1327" s="141" t="s">
        <v>8425</v>
      </c>
      <c r="T1327" s="8" t="s">
        <v>8437</v>
      </c>
      <c r="U1327" s="7" t="s">
        <v>5903</v>
      </c>
      <c r="V1327" s="304" t="s">
        <v>7680</v>
      </c>
      <c r="W1327" s="297">
        <v>43783</v>
      </c>
      <c r="X1327" s="304" t="s">
        <v>8402</v>
      </c>
      <c r="Y1327" s="301">
        <v>43783</v>
      </c>
      <c r="Z1327" s="304" t="s">
        <v>8139</v>
      </c>
      <c r="AA1327" s="301">
        <v>43782</v>
      </c>
      <c r="AB1327" s="159" t="s">
        <v>7758</v>
      </c>
      <c r="AC1327" s="225">
        <v>43781</v>
      </c>
      <c r="AD1327" s="93" t="s">
        <v>7509</v>
      </c>
      <c r="AE1327" s="70"/>
      <c r="AF1327" s="93"/>
      <c r="AG1327" s="239"/>
      <c r="AH1327" s="159"/>
      <c r="AI1327" s="110"/>
      <c r="AJ1327" s="141"/>
      <c r="AK1327" s="22"/>
      <c r="AL1327" s="110"/>
      <c r="AM1327" s="114"/>
      <c r="AN1327" s="213"/>
      <c r="AO1327" s="238"/>
      <c r="AP1327" s="88"/>
      <c r="AQ1327" s="105"/>
      <c r="AR1327" s="88"/>
      <c r="AS1327" s="15"/>
    </row>
    <row r="1328" spans="1:47" x14ac:dyDescent="0.25">
      <c r="A1328" s="7">
        <v>70</v>
      </c>
      <c r="B1328" s="54" t="s">
        <v>63</v>
      </c>
      <c r="C1328" s="25">
        <v>69376651</v>
      </c>
      <c r="D1328" s="7"/>
      <c r="E1328" s="30" t="s">
        <v>7535</v>
      </c>
      <c r="F1328" s="24" t="s">
        <v>7566</v>
      </c>
      <c r="G1328" s="7" t="s">
        <v>8179</v>
      </c>
      <c r="H1328" s="40" t="s">
        <v>7595</v>
      </c>
      <c r="I1328" s="40" t="s">
        <v>3856</v>
      </c>
      <c r="J1328" s="8" t="s">
        <v>213</v>
      </c>
      <c r="K1328" s="40" t="s">
        <v>7620</v>
      </c>
      <c r="L1328" s="78">
        <f t="shared" ca="1" si="17"/>
        <v>52.1634545138877</v>
      </c>
      <c r="M1328" s="299">
        <v>43781</v>
      </c>
      <c r="N1328" s="43" t="s">
        <v>4</v>
      </c>
      <c r="O1328" s="21" t="s">
        <v>7648</v>
      </c>
      <c r="P1328" s="40" t="s">
        <v>7675</v>
      </c>
      <c r="Q1328" s="43" t="s">
        <v>1211</v>
      </c>
      <c r="R1328" s="297">
        <v>43782</v>
      </c>
      <c r="S1328" s="141" t="s">
        <v>8147</v>
      </c>
      <c r="T1328" s="8" t="s">
        <v>1569</v>
      </c>
      <c r="U1328" s="43" t="s">
        <v>1214</v>
      </c>
      <c r="V1328" s="304" t="s">
        <v>7680</v>
      </c>
      <c r="W1328" s="297"/>
      <c r="X1328" s="304"/>
      <c r="Y1328" s="301">
        <v>43782</v>
      </c>
      <c r="Z1328" s="304" t="s">
        <v>8147</v>
      </c>
      <c r="AA1328" s="301">
        <v>43782</v>
      </c>
      <c r="AB1328" s="159" t="s">
        <v>7764</v>
      </c>
      <c r="AC1328" s="22"/>
      <c r="AD1328" s="93"/>
      <c r="AE1328" s="22"/>
      <c r="AF1328" s="93"/>
      <c r="AG1328" s="159"/>
      <c r="AH1328" s="159"/>
      <c r="AI1328" s="110"/>
      <c r="AJ1328" s="141"/>
      <c r="AK1328" s="22"/>
      <c r="AL1328" s="110"/>
      <c r="AM1328" s="114"/>
      <c r="AN1328" s="213"/>
      <c r="AO1328" s="238"/>
      <c r="AP1328" s="88"/>
      <c r="AQ1328" s="105"/>
      <c r="AR1328" s="88"/>
      <c r="AS1328" s="15"/>
    </row>
    <row r="1329" spans="1:45" x14ac:dyDescent="0.25">
      <c r="A1329" s="7">
        <v>93</v>
      </c>
      <c r="B1329" s="54" t="s">
        <v>63</v>
      </c>
      <c r="C1329" s="25">
        <v>69397247</v>
      </c>
      <c r="D1329" s="7"/>
      <c r="E1329" s="219" t="s">
        <v>7847</v>
      </c>
      <c r="F1329" s="24" t="s">
        <v>7888</v>
      </c>
      <c r="G1329" s="7" t="s">
        <v>8179</v>
      </c>
      <c r="H1329" s="40" t="s">
        <v>7928</v>
      </c>
      <c r="I1329" s="40" t="s">
        <v>4825</v>
      </c>
      <c r="J1329" s="8"/>
      <c r="K1329" s="40" t="s">
        <v>6631</v>
      </c>
      <c r="L1329" s="78">
        <f t="shared" ca="1" si="17"/>
        <v>51.809287847223459</v>
      </c>
      <c r="M1329" s="299">
        <v>43782</v>
      </c>
      <c r="N1329" s="43" t="s">
        <v>4</v>
      </c>
      <c r="O1329" s="40" t="s">
        <v>7998</v>
      </c>
      <c r="P1329" s="26" t="s">
        <v>8042</v>
      </c>
      <c r="Q1329" s="43" t="s">
        <v>1211</v>
      </c>
      <c r="R1329" s="297">
        <v>43782</v>
      </c>
      <c r="S1329" s="141" t="s">
        <v>8165</v>
      </c>
      <c r="T1329" s="8" t="s">
        <v>1569</v>
      </c>
      <c r="U1329" s="43" t="s">
        <v>1214</v>
      </c>
      <c r="V1329" s="304" t="s">
        <v>7680</v>
      </c>
      <c r="W1329" s="297">
        <v>43783</v>
      </c>
      <c r="X1329" s="304" t="s">
        <v>8402</v>
      </c>
      <c r="Y1329" s="301">
        <v>43782</v>
      </c>
      <c r="Z1329" s="304" t="s">
        <v>5623</v>
      </c>
      <c r="AA1329" s="297"/>
      <c r="AB1329" s="141"/>
      <c r="AC1329" s="22"/>
      <c r="AD1329" s="93"/>
      <c r="AE1329" s="22"/>
      <c r="AF1329" s="93"/>
      <c r="AG1329" s="159"/>
      <c r="AH1329" s="159"/>
      <c r="AI1329" s="110"/>
      <c r="AJ1329" s="141"/>
      <c r="AK1329" s="22"/>
      <c r="AL1329" s="110"/>
      <c r="AM1329" s="114"/>
      <c r="AN1329" s="213"/>
      <c r="AO1329" s="238"/>
      <c r="AP1329" s="88"/>
      <c r="AQ1329" s="105"/>
      <c r="AR1329" s="88"/>
      <c r="AS1329" s="15"/>
    </row>
    <row r="1330" spans="1:45" x14ac:dyDescent="0.25">
      <c r="A1330" s="7">
        <v>95</v>
      </c>
      <c r="B1330" s="54" t="s">
        <v>3150</v>
      </c>
      <c r="C1330" s="25">
        <v>69403521</v>
      </c>
      <c r="D1330" s="7"/>
      <c r="E1330" s="219" t="s">
        <v>7852</v>
      </c>
      <c r="F1330" s="25">
        <v>28536</v>
      </c>
      <c r="G1330" s="7" t="s">
        <v>8179</v>
      </c>
      <c r="H1330" s="40" t="s">
        <v>7935</v>
      </c>
      <c r="I1330" s="40" t="s">
        <v>7936</v>
      </c>
      <c r="J1330" s="8"/>
      <c r="K1330" s="40" t="s">
        <v>7974</v>
      </c>
      <c r="L1330" s="78">
        <f t="shared" ca="1" si="17"/>
        <v>22.240537847217638</v>
      </c>
      <c r="M1330" s="299">
        <v>43782</v>
      </c>
      <c r="N1330" s="43" t="s">
        <v>4</v>
      </c>
      <c r="O1330" s="40" t="s">
        <v>8002</v>
      </c>
      <c r="P1330" s="26" t="s">
        <v>8045</v>
      </c>
      <c r="Q1330" s="43" t="s">
        <v>1219</v>
      </c>
      <c r="R1330" s="297">
        <v>43783</v>
      </c>
      <c r="S1330" s="141" t="s">
        <v>8146</v>
      </c>
      <c r="T1330" s="8" t="s">
        <v>1569</v>
      </c>
      <c r="U1330" s="43" t="s">
        <v>1214</v>
      </c>
      <c r="V1330" s="304" t="s">
        <v>7680</v>
      </c>
      <c r="W1330" s="297">
        <v>43783</v>
      </c>
      <c r="X1330" s="304"/>
      <c r="Y1330" s="301">
        <v>43783</v>
      </c>
      <c r="Z1330" s="304" t="s">
        <v>8146</v>
      </c>
      <c r="AA1330" s="297"/>
      <c r="AB1330" s="141"/>
      <c r="AC1330" s="22"/>
      <c r="AD1330" s="93"/>
      <c r="AE1330" s="22"/>
      <c r="AF1330" s="93"/>
      <c r="AG1330" s="159"/>
      <c r="AH1330" s="159"/>
      <c r="AI1330" s="110"/>
      <c r="AJ1330" s="141"/>
      <c r="AK1330" s="22"/>
      <c r="AL1330" s="110"/>
      <c r="AM1330" s="114"/>
      <c r="AN1330" s="213"/>
      <c r="AO1330" s="238"/>
      <c r="AP1330" s="88"/>
      <c r="AQ1330" s="105"/>
      <c r="AR1330" s="88"/>
      <c r="AS1330" s="15"/>
    </row>
    <row r="1331" spans="1:45" x14ac:dyDescent="0.25">
      <c r="A1331" s="7">
        <v>100</v>
      </c>
      <c r="B1331" s="54" t="s">
        <v>63</v>
      </c>
      <c r="C1331" s="25">
        <v>69419789</v>
      </c>
      <c r="D1331" s="7"/>
      <c r="E1331" s="219" t="s">
        <v>7859</v>
      </c>
      <c r="F1331" s="24" t="s">
        <v>7897</v>
      </c>
      <c r="G1331" s="7" t="s">
        <v>8179</v>
      </c>
      <c r="H1331" s="40" t="s">
        <v>7943</v>
      </c>
      <c r="I1331" s="40" t="s">
        <v>7944</v>
      </c>
      <c r="J1331" s="8"/>
      <c r="K1331" s="40" t="s">
        <v>7977</v>
      </c>
      <c r="L1331" s="78">
        <f t="shared" ca="1" si="17"/>
        <v>22.082898958331498</v>
      </c>
      <c r="M1331" s="299">
        <v>43782</v>
      </c>
      <c r="N1331" s="43" t="s">
        <v>4</v>
      </c>
      <c r="O1331" s="40" t="s">
        <v>8009</v>
      </c>
      <c r="P1331" s="26" t="s">
        <v>8047</v>
      </c>
      <c r="Q1331" s="43" t="s">
        <v>1211</v>
      </c>
      <c r="R1331" s="297">
        <v>43782</v>
      </c>
      <c r="S1331" s="141" t="s">
        <v>8166</v>
      </c>
      <c r="T1331" s="8" t="s">
        <v>1569</v>
      </c>
      <c r="U1331" s="43" t="s">
        <v>5903</v>
      </c>
      <c r="V1331" s="304" t="s">
        <v>7680</v>
      </c>
      <c r="W1331" s="297">
        <v>43783</v>
      </c>
      <c r="X1331" s="304" t="s">
        <v>8416</v>
      </c>
      <c r="Y1331" s="301">
        <v>43783</v>
      </c>
      <c r="Z1331" s="304" t="s">
        <v>5623</v>
      </c>
      <c r="AA1331" s="297"/>
      <c r="AB1331" s="141"/>
      <c r="AC1331" s="22"/>
      <c r="AD1331" s="93"/>
      <c r="AE1331" s="22"/>
      <c r="AF1331" s="93"/>
      <c r="AG1331" s="159"/>
      <c r="AH1331" s="159"/>
      <c r="AI1331" s="110"/>
      <c r="AJ1331" s="141"/>
      <c r="AK1331" s="22"/>
      <c r="AL1331" s="110"/>
      <c r="AM1331" s="114"/>
      <c r="AN1331" s="213"/>
      <c r="AO1331" s="238"/>
      <c r="AP1331" s="88"/>
      <c r="AQ1331" s="105"/>
      <c r="AR1331" s="88"/>
      <c r="AS1331" s="15"/>
    </row>
    <row r="1332" spans="1:45" x14ac:dyDescent="0.25">
      <c r="A1332" s="7">
        <v>103</v>
      </c>
      <c r="B1332" s="54" t="s">
        <v>59</v>
      </c>
      <c r="C1332" s="25">
        <v>69425923</v>
      </c>
      <c r="D1332" s="7"/>
      <c r="E1332" s="219" t="s">
        <v>7864</v>
      </c>
      <c r="F1332" s="24" t="s">
        <v>7901</v>
      </c>
      <c r="G1332" s="7" t="s">
        <v>8179</v>
      </c>
      <c r="H1332" s="40" t="s">
        <v>7949</v>
      </c>
      <c r="I1332" s="40" t="s">
        <v>3874</v>
      </c>
      <c r="J1332" s="8"/>
      <c r="K1332" s="40" t="s">
        <v>526</v>
      </c>
      <c r="L1332" s="78">
        <f t="shared" ca="1" si="17"/>
        <v>21.982204513886245</v>
      </c>
      <c r="M1332" s="299">
        <v>43782</v>
      </c>
      <c r="N1332" s="43" t="s">
        <v>4</v>
      </c>
      <c r="O1332" s="40" t="s">
        <v>8006</v>
      </c>
      <c r="P1332" s="26" t="s">
        <v>1569</v>
      </c>
      <c r="Q1332" s="43" t="s">
        <v>1211</v>
      </c>
      <c r="R1332" s="297">
        <v>43782</v>
      </c>
      <c r="S1332" s="141" t="s">
        <v>8433</v>
      </c>
      <c r="T1332" s="8" t="s">
        <v>1569</v>
      </c>
      <c r="U1332" s="43" t="s">
        <v>1214</v>
      </c>
      <c r="V1332" s="304" t="s">
        <v>7680</v>
      </c>
      <c r="W1332" s="297">
        <v>43783</v>
      </c>
      <c r="X1332" s="304"/>
      <c r="Y1332" s="301">
        <v>43782</v>
      </c>
      <c r="Z1332" s="304" t="s">
        <v>8154</v>
      </c>
      <c r="AA1332" s="297"/>
      <c r="AB1332" s="141"/>
      <c r="AC1332" s="22"/>
      <c r="AD1332" s="93"/>
      <c r="AE1332" s="22"/>
      <c r="AF1332" s="93"/>
      <c r="AG1332" s="159"/>
      <c r="AH1332" s="159"/>
      <c r="AI1332" s="110"/>
      <c r="AJ1332" s="141"/>
      <c r="AK1332" s="22"/>
      <c r="AL1332" s="110"/>
      <c r="AM1332" s="114"/>
      <c r="AN1332" s="213"/>
      <c r="AO1332" s="238"/>
      <c r="AP1332" s="88"/>
      <c r="AQ1332" s="105"/>
      <c r="AR1332" s="88"/>
      <c r="AS1332" s="15"/>
    </row>
    <row r="1333" spans="1:45" x14ac:dyDescent="0.25">
      <c r="A1333" s="7">
        <v>105</v>
      </c>
      <c r="B1333" s="54" t="s">
        <v>59</v>
      </c>
      <c r="C1333" s="25">
        <v>69433977</v>
      </c>
      <c r="D1333" s="7"/>
      <c r="E1333" s="219" t="s">
        <v>7867</v>
      </c>
      <c r="F1333" s="24" t="s">
        <v>7903</v>
      </c>
      <c r="G1333" s="7" t="s">
        <v>8179</v>
      </c>
      <c r="H1333" s="40" t="s">
        <v>7952</v>
      </c>
      <c r="I1333" s="40" t="s">
        <v>3852</v>
      </c>
      <c r="J1333" s="8"/>
      <c r="K1333" s="40" t="s">
        <v>6631</v>
      </c>
      <c r="L1333" s="78">
        <f t="shared" ca="1" si="17"/>
        <v>21.866926736111054</v>
      </c>
      <c r="M1333" s="299">
        <v>43782</v>
      </c>
      <c r="N1333" s="43" t="s">
        <v>1209</v>
      </c>
      <c r="O1333" s="40" t="s">
        <v>8016</v>
      </c>
      <c r="P1333" s="26" t="s">
        <v>8053</v>
      </c>
      <c r="Q1333" s="43" t="s">
        <v>1211</v>
      </c>
      <c r="R1333" s="297">
        <v>43784</v>
      </c>
      <c r="S1333" s="141" t="s">
        <v>8434</v>
      </c>
      <c r="T1333" s="8" t="s">
        <v>1569</v>
      </c>
      <c r="U1333" s="43" t="s">
        <v>1214</v>
      </c>
      <c r="V1333" s="304" t="s">
        <v>7680</v>
      </c>
      <c r="W1333" s="297">
        <v>43783</v>
      </c>
      <c r="X1333" s="304"/>
      <c r="Y1333" s="301">
        <v>43782</v>
      </c>
      <c r="Z1333" s="304" t="s">
        <v>8159</v>
      </c>
      <c r="AA1333" s="297"/>
      <c r="AB1333" s="141"/>
      <c r="AC1333" s="22"/>
      <c r="AD1333" s="93"/>
      <c r="AE1333" s="22"/>
      <c r="AF1333" s="93"/>
      <c r="AG1333" s="159"/>
      <c r="AH1333" s="159"/>
      <c r="AI1333" s="110"/>
      <c r="AJ1333" s="141"/>
      <c r="AK1333" s="22"/>
      <c r="AL1333" s="110"/>
      <c r="AM1333" s="114"/>
      <c r="AN1333" s="213"/>
      <c r="AO1333" s="238"/>
      <c r="AP1333" s="88"/>
      <c r="AQ1333" s="105"/>
      <c r="AR1333" s="88"/>
      <c r="AS1333" s="15"/>
    </row>
    <row r="1334" spans="1:45" x14ac:dyDescent="0.25">
      <c r="A1334" s="7">
        <v>125</v>
      </c>
      <c r="B1334" s="52" t="s">
        <v>33</v>
      </c>
      <c r="C1334" s="42">
        <v>69418307</v>
      </c>
      <c r="D1334" s="318"/>
      <c r="E1334" s="210">
        <v>43781.512499999997</v>
      </c>
      <c r="F1334" s="91">
        <v>51030</v>
      </c>
      <c r="G1334" s="314" t="s">
        <v>8331</v>
      </c>
      <c r="H1334" s="45" t="s">
        <v>8232</v>
      </c>
      <c r="I1334" s="45" t="s">
        <v>352</v>
      </c>
      <c r="J1334" s="8"/>
      <c r="K1334" s="45" t="s">
        <v>890</v>
      </c>
      <c r="L1334" s="78">
        <f t="shared" ca="1" si="17"/>
        <v>51.13081562500156</v>
      </c>
      <c r="M1334" s="299">
        <v>43783</v>
      </c>
      <c r="N1334" s="43" t="s">
        <v>4</v>
      </c>
      <c r="O1334" s="45" t="s">
        <v>8288</v>
      </c>
      <c r="P1334" s="45" t="s">
        <v>8288</v>
      </c>
      <c r="Q1334" s="43" t="s">
        <v>1211</v>
      </c>
      <c r="R1334" s="297">
        <v>43783</v>
      </c>
      <c r="S1334" s="141" t="s">
        <v>8453</v>
      </c>
      <c r="T1334" s="8" t="s">
        <v>1569</v>
      </c>
      <c r="U1334" s="43"/>
      <c r="V1334" s="304" t="s">
        <v>7680</v>
      </c>
      <c r="W1334" s="297">
        <v>43783</v>
      </c>
      <c r="X1334" s="304"/>
      <c r="Y1334" s="297"/>
      <c r="Z1334" s="304"/>
      <c r="AA1334" s="297"/>
      <c r="AB1334" s="141"/>
      <c r="AC1334" s="22"/>
      <c r="AD1334" s="93"/>
      <c r="AE1334" s="22"/>
      <c r="AF1334" s="93"/>
      <c r="AG1334" s="159"/>
      <c r="AH1334" s="159"/>
      <c r="AI1334" s="110"/>
      <c r="AJ1334" s="141"/>
      <c r="AK1334" s="22"/>
      <c r="AL1334" s="110"/>
      <c r="AM1334" s="114"/>
      <c r="AN1334" s="213"/>
      <c r="AO1334" s="238"/>
      <c r="AP1334" s="88"/>
      <c r="AQ1334" s="105"/>
      <c r="AR1334" s="88"/>
      <c r="AS1334" s="15"/>
    </row>
    <row r="1335" spans="1:45" x14ac:dyDescent="0.25">
      <c r="A1335" s="7">
        <v>130</v>
      </c>
      <c r="B1335" s="52" t="s">
        <v>63</v>
      </c>
      <c r="C1335" s="42">
        <v>69445779</v>
      </c>
      <c r="D1335" s="318"/>
      <c r="E1335" s="210">
        <v>43781.96597222222</v>
      </c>
      <c r="F1335" s="42" t="s">
        <v>8205</v>
      </c>
      <c r="G1335" s="314" t="s">
        <v>8331</v>
      </c>
      <c r="H1335" s="45" t="s">
        <v>8240</v>
      </c>
      <c r="I1335" s="45" t="s">
        <v>8241</v>
      </c>
      <c r="J1335" s="8"/>
      <c r="K1335" s="45" t="s">
        <v>8268</v>
      </c>
      <c r="L1335" s="78">
        <f t="shared" ca="1" si="17"/>
        <v>50.677343402778206</v>
      </c>
      <c r="M1335" s="299">
        <v>43783</v>
      </c>
      <c r="N1335" s="43" t="s">
        <v>4</v>
      </c>
      <c r="O1335" s="45" t="s">
        <v>8293</v>
      </c>
      <c r="P1335" s="45" t="s">
        <v>8332</v>
      </c>
      <c r="Q1335" s="43" t="s">
        <v>1211</v>
      </c>
      <c r="R1335" s="297">
        <v>43783</v>
      </c>
      <c r="S1335" s="141" t="s">
        <v>8504</v>
      </c>
      <c r="T1335" s="8" t="s">
        <v>1569</v>
      </c>
      <c r="U1335" s="43" t="s">
        <v>1214</v>
      </c>
      <c r="V1335" s="304" t="s">
        <v>7680</v>
      </c>
      <c r="W1335" s="297">
        <v>43783</v>
      </c>
      <c r="X1335" s="304"/>
      <c r="Y1335" s="297"/>
      <c r="Z1335" s="304"/>
      <c r="AA1335" s="297"/>
      <c r="AB1335" s="141"/>
      <c r="AC1335" s="22"/>
      <c r="AD1335" s="93"/>
      <c r="AE1335" s="22"/>
      <c r="AF1335" s="93"/>
      <c r="AG1335" s="159"/>
      <c r="AH1335" s="159"/>
      <c r="AI1335" s="110"/>
      <c r="AJ1335" s="141"/>
      <c r="AK1335" s="22"/>
      <c r="AL1335" s="110"/>
      <c r="AM1335" s="114"/>
      <c r="AN1335" s="213"/>
      <c r="AO1335" s="238"/>
      <c r="AP1335" s="88"/>
      <c r="AQ1335" s="105"/>
      <c r="AR1335" s="88"/>
      <c r="AS1335" s="15"/>
    </row>
    <row r="1336" spans="1:45" x14ac:dyDescent="0.25">
      <c r="A1336" s="7">
        <v>134</v>
      </c>
      <c r="B1336" s="52" t="s">
        <v>34</v>
      </c>
      <c r="C1336" s="42">
        <v>69462443</v>
      </c>
      <c r="D1336" s="318"/>
      <c r="E1336" s="210">
        <v>43782.579861111109</v>
      </c>
      <c r="F1336" s="42" t="s">
        <v>8206</v>
      </c>
      <c r="G1336" s="314" t="s">
        <v>8331</v>
      </c>
      <c r="H1336" s="45" t="s">
        <v>8244</v>
      </c>
      <c r="I1336" s="45" t="s">
        <v>3876</v>
      </c>
      <c r="J1336" s="8"/>
      <c r="K1336" s="45" t="s">
        <v>2496</v>
      </c>
      <c r="L1336" s="78">
        <f t="shared" ca="1" si="17"/>
        <v>50.063454513889155</v>
      </c>
      <c r="M1336" s="299">
        <v>43783</v>
      </c>
      <c r="N1336" s="43" t="s">
        <v>4</v>
      </c>
      <c r="O1336" s="45" t="s">
        <v>8297</v>
      </c>
      <c r="P1336" s="45" t="s">
        <v>8336</v>
      </c>
      <c r="Q1336" s="43" t="s">
        <v>1219</v>
      </c>
      <c r="R1336" s="297">
        <v>43785</v>
      </c>
      <c r="S1336" s="141" t="s">
        <v>8474</v>
      </c>
      <c r="T1336" s="8" t="s">
        <v>1569</v>
      </c>
      <c r="U1336" s="43"/>
      <c r="V1336" s="304" t="s">
        <v>7680</v>
      </c>
      <c r="W1336" s="297">
        <v>43783</v>
      </c>
      <c r="X1336" s="304"/>
      <c r="Y1336" s="297"/>
      <c r="Z1336" s="304"/>
      <c r="AA1336" s="297"/>
      <c r="AB1336" s="141"/>
      <c r="AC1336" s="22"/>
      <c r="AD1336" s="93"/>
      <c r="AE1336" s="22"/>
      <c r="AF1336" s="93"/>
      <c r="AG1336" s="159"/>
      <c r="AH1336" s="159"/>
      <c r="AI1336" s="110"/>
      <c r="AJ1336" s="141"/>
      <c r="AK1336" s="22"/>
      <c r="AL1336" s="110"/>
      <c r="AM1336" s="114"/>
      <c r="AN1336" s="213"/>
      <c r="AO1336" s="238"/>
      <c r="AP1336" s="88"/>
      <c r="AQ1336" s="105"/>
      <c r="AR1336" s="88"/>
      <c r="AS1336" s="15"/>
    </row>
    <row r="1337" spans="1:45" x14ac:dyDescent="0.25">
      <c r="A1337" s="7">
        <v>135</v>
      </c>
      <c r="B1337" s="52" t="s">
        <v>34</v>
      </c>
      <c r="C1337" s="42">
        <v>69463077</v>
      </c>
      <c r="D1337" s="318"/>
      <c r="E1337" s="210">
        <v>43782.588888888888</v>
      </c>
      <c r="F1337" s="42" t="s">
        <v>8208</v>
      </c>
      <c r="G1337" s="314" t="s">
        <v>8331</v>
      </c>
      <c r="H1337" s="45" t="s">
        <v>8246</v>
      </c>
      <c r="I1337" s="45" t="s">
        <v>3886</v>
      </c>
      <c r="J1337" s="8"/>
      <c r="K1337" s="45" t="s">
        <v>8271</v>
      </c>
      <c r="L1337" s="78">
        <f t="shared" ca="1" si="17"/>
        <v>50.054426736111054</v>
      </c>
      <c r="M1337" s="299">
        <v>43783</v>
      </c>
      <c r="N1337" s="43" t="s">
        <v>4</v>
      </c>
      <c r="O1337" s="45" t="s">
        <v>8299</v>
      </c>
      <c r="P1337" s="45" t="s">
        <v>8338</v>
      </c>
      <c r="Q1337" s="43" t="s">
        <v>1211</v>
      </c>
      <c r="R1337" s="297">
        <v>43782</v>
      </c>
      <c r="S1337" s="141" t="s">
        <v>8486</v>
      </c>
      <c r="T1337" s="8" t="s">
        <v>1569</v>
      </c>
      <c r="U1337" s="43"/>
      <c r="V1337" s="304" t="s">
        <v>7680</v>
      </c>
      <c r="W1337" s="297">
        <v>43783</v>
      </c>
      <c r="X1337" s="304"/>
      <c r="Y1337" s="297"/>
      <c r="Z1337" s="304"/>
      <c r="AA1337" s="297"/>
      <c r="AB1337" s="141"/>
      <c r="AC1337" s="22"/>
      <c r="AD1337" s="93"/>
      <c r="AE1337" s="22"/>
      <c r="AF1337" s="93"/>
      <c r="AG1337" s="159"/>
      <c r="AH1337" s="159"/>
      <c r="AI1337" s="110"/>
      <c r="AJ1337" s="141"/>
      <c r="AK1337" s="22"/>
      <c r="AL1337" s="110"/>
      <c r="AM1337" s="114"/>
      <c r="AN1337" s="213"/>
      <c r="AO1337" s="238"/>
      <c r="AP1337" s="88"/>
      <c r="AQ1337" s="105"/>
      <c r="AR1337" s="88"/>
      <c r="AS1337" s="15"/>
    </row>
    <row r="1338" spans="1:45" x14ac:dyDescent="0.25">
      <c r="A1338" s="7">
        <v>139</v>
      </c>
      <c r="B1338" s="52" t="s">
        <v>59</v>
      </c>
      <c r="C1338" s="91">
        <v>69471569</v>
      </c>
      <c r="D1338" s="318"/>
      <c r="E1338" s="210">
        <v>43782.713194444441</v>
      </c>
      <c r="F1338" s="91">
        <v>1292</v>
      </c>
      <c r="G1338" s="314" t="s">
        <v>8331</v>
      </c>
      <c r="H1338" s="45" t="s">
        <v>8250</v>
      </c>
      <c r="I1338" s="45" t="s">
        <v>3862</v>
      </c>
      <c r="J1338" s="8"/>
      <c r="K1338" s="45" t="s">
        <v>583</v>
      </c>
      <c r="L1338" s="78">
        <f t="shared" ca="1" si="17"/>
        <v>49.930121180557762</v>
      </c>
      <c r="M1338" s="299">
        <v>43783</v>
      </c>
      <c r="N1338" s="43" t="s">
        <v>1209</v>
      </c>
      <c r="O1338" s="45" t="s">
        <v>8303</v>
      </c>
      <c r="P1338" s="45" t="s">
        <v>8341</v>
      </c>
      <c r="Q1338" s="43" t="s">
        <v>1211</v>
      </c>
      <c r="R1338" s="297">
        <v>43783</v>
      </c>
      <c r="S1338" s="141" t="s">
        <v>8424</v>
      </c>
      <c r="T1338" s="8" t="s">
        <v>1569</v>
      </c>
      <c r="U1338" s="43"/>
      <c r="V1338" s="304" t="s">
        <v>7680</v>
      </c>
      <c r="W1338" s="297">
        <v>43783</v>
      </c>
      <c r="X1338" s="304" t="s">
        <v>8394</v>
      </c>
      <c r="Y1338" s="297"/>
      <c r="Z1338" s="304"/>
      <c r="AA1338" s="297"/>
      <c r="AB1338" s="141"/>
      <c r="AC1338" s="22"/>
      <c r="AD1338" s="93"/>
      <c r="AE1338" s="22"/>
      <c r="AF1338" s="93"/>
      <c r="AG1338" s="159"/>
      <c r="AH1338" s="159"/>
      <c r="AI1338" s="110"/>
      <c r="AJ1338" s="141"/>
      <c r="AK1338" s="22"/>
      <c r="AL1338" s="110"/>
      <c r="AM1338" s="114"/>
      <c r="AN1338" s="213"/>
      <c r="AO1338" s="238"/>
      <c r="AP1338" s="88"/>
      <c r="AQ1338" s="105"/>
      <c r="AR1338" s="88"/>
      <c r="AS1338" s="15"/>
    </row>
    <row r="1339" spans="1:45" x14ac:dyDescent="0.25">
      <c r="A1339" s="7">
        <v>143</v>
      </c>
      <c r="B1339" s="325" t="s">
        <v>59</v>
      </c>
      <c r="C1339" s="321">
        <v>69475169</v>
      </c>
      <c r="D1339" s="318"/>
      <c r="E1339" s="320">
        <v>43782.76666666667</v>
      </c>
      <c r="F1339" s="321" t="s">
        <v>8213</v>
      </c>
      <c r="G1339" s="314" t="s">
        <v>8331</v>
      </c>
      <c r="H1339" s="322" t="s">
        <v>8254</v>
      </c>
      <c r="I1339" s="322" t="s">
        <v>3878</v>
      </c>
      <c r="J1339" s="8"/>
      <c r="K1339" s="322" t="s">
        <v>8275</v>
      </c>
      <c r="L1339" s="78">
        <f t="shared" ca="1" si="17"/>
        <v>49.876648958328587</v>
      </c>
      <c r="M1339" s="299">
        <v>43783</v>
      </c>
      <c r="N1339" s="43" t="s">
        <v>4</v>
      </c>
      <c r="O1339" s="322" t="s">
        <v>8307</v>
      </c>
      <c r="P1339" s="322" t="s">
        <v>8344</v>
      </c>
      <c r="Q1339" s="43" t="s">
        <v>1211</v>
      </c>
      <c r="R1339" s="297">
        <v>43783</v>
      </c>
      <c r="S1339" s="141" t="s">
        <v>8426</v>
      </c>
      <c r="T1339" s="8" t="s">
        <v>1569</v>
      </c>
      <c r="U1339" s="43"/>
      <c r="V1339" s="304" t="s">
        <v>7680</v>
      </c>
      <c r="W1339" s="297">
        <v>43783</v>
      </c>
      <c r="X1339" s="304" t="s">
        <v>8406</v>
      </c>
      <c r="Y1339" s="297"/>
      <c r="Z1339" s="304"/>
      <c r="AA1339" s="297"/>
      <c r="AB1339" s="141"/>
      <c r="AC1339" s="22"/>
      <c r="AD1339" s="93"/>
      <c r="AE1339" s="22"/>
      <c r="AF1339" s="93"/>
      <c r="AG1339" s="159"/>
      <c r="AH1339" s="159"/>
      <c r="AI1339" s="110"/>
      <c r="AJ1339" s="141"/>
      <c r="AK1339" s="22"/>
      <c r="AL1339" s="110"/>
      <c r="AM1339" s="114"/>
      <c r="AN1339" s="213"/>
      <c r="AO1339" s="238"/>
      <c r="AP1339" s="88"/>
      <c r="AQ1339" s="105"/>
      <c r="AR1339" s="88"/>
      <c r="AS1339" s="15"/>
    </row>
    <row r="1340" spans="1:45" x14ac:dyDescent="0.25">
      <c r="A1340" s="7">
        <v>94</v>
      </c>
      <c r="B1340" s="54" t="s">
        <v>63</v>
      </c>
      <c r="C1340" s="25">
        <v>69403709</v>
      </c>
      <c r="D1340" s="7"/>
      <c r="E1340" s="219" t="s">
        <v>7848</v>
      </c>
      <c r="F1340" s="24" t="s">
        <v>7889</v>
      </c>
      <c r="G1340" s="7" t="s">
        <v>8179</v>
      </c>
      <c r="H1340" s="40" t="s">
        <v>7929</v>
      </c>
      <c r="I1340" s="40" t="s">
        <v>4071</v>
      </c>
      <c r="J1340" s="8"/>
      <c r="K1340" s="40" t="s">
        <v>7972</v>
      </c>
      <c r="L1340" s="78">
        <f t="shared" ca="1" si="17"/>
        <v>51.687760069442447</v>
      </c>
      <c r="M1340" s="299">
        <v>43782</v>
      </c>
      <c r="N1340" s="43" t="s">
        <v>4</v>
      </c>
      <c r="O1340" s="40" t="s">
        <v>7999</v>
      </c>
      <c r="P1340" s="26" t="s">
        <v>8043</v>
      </c>
      <c r="Q1340" s="43" t="s">
        <v>1211</v>
      </c>
      <c r="R1340" s="297">
        <v>43782</v>
      </c>
      <c r="S1340" s="141" t="s">
        <v>8148</v>
      </c>
      <c r="T1340" s="8" t="s">
        <v>1569</v>
      </c>
      <c r="U1340" s="43" t="s">
        <v>1214</v>
      </c>
      <c r="V1340" s="304" t="s">
        <v>7680</v>
      </c>
      <c r="W1340" s="297">
        <v>43783</v>
      </c>
      <c r="X1340" s="304"/>
      <c r="Y1340" s="301">
        <v>43783</v>
      </c>
      <c r="Z1340" s="304" t="s">
        <v>8148</v>
      </c>
      <c r="AA1340" s="297"/>
      <c r="AB1340" s="141"/>
      <c r="AC1340" s="22"/>
      <c r="AD1340" s="93"/>
      <c r="AE1340" s="22"/>
      <c r="AF1340" s="93"/>
      <c r="AG1340" s="159"/>
      <c r="AH1340" s="159"/>
      <c r="AI1340" s="110"/>
      <c r="AJ1340" s="141"/>
      <c r="AK1340" s="22"/>
      <c r="AL1340" s="110"/>
      <c r="AM1340" s="114"/>
      <c r="AN1340" s="213"/>
      <c r="AO1340" s="238"/>
      <c r="AP1340" s="88"/>
      <c r="AQ1340" s="105"/>
      <c r="AR1340" s="88"/>
      <c r="AS1340" s="15"/>
    </row>
    <row r="1341" spans="1:45" x14ac:dyDescent="0.25">
      <c r="A1341" s="7">
        <v>10</v>
      </c>
      <c r="B1341" s="75" t="s">
        <v>2712</v>
      </c>
      <c r="C1341" s="96">
        <v>68912577</v>
      </c>
      <c r="D1341" s="7"/>
      <c r="E1341" s="219" t="s">
        <v>7777</v>
      </c>
      <c r="F1341" s="43" t="s">
        <v>6080</v>
      </c>
      <c r="G1341" s="7" t="s">
        <v>8178</v>
      </c>
      <c r="H1341" s="26" t="s">
        <v>6142</v>
      </c>
      <c r="I1341" s="26" t="s">
        <v>2022</v>
      </c>
      <c r="J1341" s="8" t="s">
        <v>213</v>
      </c>
      <c r="K1341" s="26" t="s">
        <v>6190</v>
      </c>
      <c r="L1341" s="78" t="e">
        <f t="shared" ca="1" si="17"/>
        <v>#VALUE!</v>
      </c>
      <c r="M1341" s="299">
        <v>43776</v>
      </c>
      <c r="N1341" s="43" t="s">
        <v>4</v>
      </c>
      <c r="O1341" s="26" t="s">
        <v>6256</v>
      </c>
      <c r="P1341" s="241" t="s">
        <v>6434</v>
      </c>
      <c r="Q1341" s="43" t="s">
        <v>1211</v>
      </c>
      <c r="R1341" s="297">
        <v>43782</v>
      </c>
      <c r="S1341" s="141" t="s">
        <v>8102</v>
      </c>
      <c r="T1341" s="26" t="s">
        <v>5583</v>
      </c>
      <c r="U1341" s="43" t="s">
        <v>1214</v>
      </c>
      <c r="V1341" s="304" t="s">
        <v>7681</v>
      </c>
      <c r="W1341" s="297">
        <v>43783</v>
      </c>
      <c r="X1341" s="304"/>
      <c r="Y1341" s="300">
        <v>43782</v>
      </c>
      <c r="Z1341" s="141" t="s">
        <v>8102</v>
      </c>
      <c r="AA1341" s="300" t="s">
        <v>1569</v>
      </c>
      <c r="AB1341" s="141" t="s">
        <v>7475</v>
      </c>
      <c r="AC1341" s="92"/>
      <c r="AD1341" s="92"/>
      <c r="AE1341" s="70"/>
      <c r="AF1341" s="93"/>
      <c r="AG1341" s="159"/>
      <c r="AH1341" s="159"/>
      <c r="AI1341" s="110"/>
      <c r="AJ1341" s="141"/>
      <c r="AK1341" s="22"/>
      <c r="AL1341" s="110"/>
      <c r="AM1341" s="114"/>
      <c r="AN1341" s="213"/>
      <c r="AO1341" s="238"/>
      <c r="AP1341" s="88"/>
      <c r="AQ1341" s="105"/>
      <c r="AR1341" s="88"/>
      <c r="AS1341" s="15"/>
    </row>
    <row r="1342" spans="1:45" x14ac:dyDescent="0.25">
      <c r="A1342" s="7">
        <v>51</v>
      </c>
      <c r="B1342" s="253" t="s">
        <v>59</v>
      </c>
      <c r="C1342" s="267">
        <v>69126055</v>
      </c>
      <c r="D1342" s="7"/>
      <c r="E1342" s="242" t="s">
        <v>7825</v>
      </c>
      <c r="F1342" s="267">
        <v>7781</v>
      </c>
      <c r="G1342" s="7" t="s">
        <v>8182</v>
      </c>
      <c r="H1342" s="117" t="s">
        <v>7095</v>
      </c>
      <c r="I1342" s="117" t="s">
        <v>2951</v>
      </c>
      <c r="J1342" s="8" t="s">
        <v>104</v>
      </c>
      <c r="K1342" s="117" t="s">
        <v>7198</v>
      </c>
      <c r="L1342" s="78">
        <f t="shared" ca="1" si="17"/>
        <v>266.02565358795982</v>
      </c>
      <c r="M1342" s="299">
        <v>43780</v>
      </c>
      <c r="N1342" s="43" t="s">
        <v>4</v>
      </c>
      <c r="O1342" s="117" t="s">
        <v>7313</v>
      </c>
      <c r="P1342" s="49" t="s">
        <v>7409</v>
      </c>
      <c r="Q1342" s="43" t="s">
        <v>1211</v>
      </c>
      <c r="R1342" s="297">
        <v>43780</v>
      </c>
      <c r="S1342" s="141" t="s">
        <v>8430</v>
      </c>
      <c r="T1342" s="8" t="s">
        <v>1569</v>
      </c>
      <c r="U1342" s="43" t="s">
        <v>1214</v>
      </c>
      <c r="V1342" s="304" t="s">
        <v>7681</v>
      </c>
      <c r="W1342" s="297">
        <v>43783</v>
      </c>
      <c r="X1342" s="304"/>
      <c r="Y1342" s="301">
        <v>43781</v>
      </c>
      <c r="Z1342" s="304" t="s">
        <v>7761</v>
      </c>
      <c r="AA1342" s="301">
        <v>43781</v>
      </c>
      <c r="AB1342" s="159" t="s">
        <v>7761</v>
      </c>
      <c r="AC1342" s="225">
        <v>43780</v>
      </c>
      <c r="AD1342" s="93" t="s">
        <v>4193</v>
      </c>
      <c r="AE1342" s="70"/>
      <c r="AF1342" s="93"/>
      <c r="AG1342" s="239"/>
      <c r="AH1342" s="159"/>
      <c r="AI1342" s="110"/>
      <c r="AJ1342" s="141"/>
      <c r="AK1342" s="22"/>
      <c r="AL1342" s="110"/>
      <c r="AM1342" s="114"/>
      <c r="AN1342" s="213"/>
      <c r="AO1342" s="238"/>
      <c r="AP1342" s="88"/>
      <c r="AQ1342" s="105"/>
      <c r="AR1342" s="88"/>
      <c r="AS1342" s="15"/>
    </row>
    <row r="1343" spans="1:45" x14ac:dyDescent="0.25">
      <c r="A1343" s="7">
        <v>55</v>
      </c>
      <c r="B1343" s="253" t="s">
        <v>63</v>
      </c>
      <c r="C1343" s="267">
        <v>69303073</v>
      </c>
      <c r="D1343" s="7"/>
      <c r="E1343" s="242" t="s">
        <v>7832</v>
      </c>
      <c r="F1343" s="53" t="s">
        <v>7000</v>
      </c>
      <c r="G1343" s="7" t="s">
        <v>8182</v>
      </c>
      <c r="H1343" s="117" t="s">
        <v>7115</v>
      </c>
      <c r="I1343" s="117" t="s">
        <v>79</v>
      </c>
      <c r="J1343" s="8" t="s">
        <v>79</v>
      </c>
      <c r="K1343" s="117" t="s">
        <v>623</v>
      </c>
      <c r="L1343" s="78">
        <f t="shared" ca="1" si="17"/>
        <v>144.07085034721968</v>
      </c>
      <c r="M1343" s="299">
        <v>43780</v>
      </c>
      <c r="N1343" s="43" t="s">
        <v>4</v>
      </c>
      <c r="O1343" s="117" t="s">
        <v>7334</v>
      </c>
      <c r="P1343" s="49" t="s">
        <v>7398</v>
      </c>
      <c r="Q1343" s="43" t="s">
        <v>1211</v>
      </c>
      <c r="R1343" s="297">
        <v>43780</v>
      </c>
      <c r="S1343" s="141" t="s">
        <v>1569</v>
      </c>
      <c r="T1343" s="8" t="s">
        <v>1569</v>
      </c>
      <c r="U1343" s="43" t="s">
        <v>1214</v>
      </c>
      <c r="V1343" s="304" t="s">
        <v>7681</v>
      </c>
      <c r="W1343" s="297">
        <v>43783</v>
      </c>
      <c r="X1343" s="304"/>
      <c r="Y1343" s="301">
        <v>43782</v>
      </c>
      <c r="Z1343" s="304" t="s">
        <v>5623</v>
      </c>
      <c r="AA1343" s="301">
        <v>43781</v>
      </c>
      <c r="AB1343" s="159" t="s">
        <v>4193</v>
      </c>
      <c r="AC1343" s="225">
        <v>43781</v>
      </c>
      <c r="AD1343" s="93" t="s">
        <v>5623</v>
      </c>
      <c r="AE1343" s="70"/>
      <c r="AF1343" s="93"/>
      <c r="AG1343" s="239"/>
      <c r="AH1343" s="159"/>
      <c r="AI1343" s="110"/>
      <c r="AJ1343" s="141"/>
      <c r="AK1343" s="22"/>
      <c r="AL1343" s="110"/>
      <c r="AM1343" s="114"/>
      <c r="AN1343" s="213"/>
      <c r="AO1343" s="238"/>
      <c r="AP1343" s="88"/>
      <c r="AQ1343" s="105"/>
      <c r="AR1343" s="88"/>
      <c r="AS1343" s="15"/>
    </row>
    <row r="1344" spans="1:45" x14ac:dyDescent="0.25">
      <c r="A1344" s="7">
        <v>58</v>
      </c>
      <c r="B1344" s="75" t="s">
        <v>34</v>
      </c>
      <c r="C1344" s="96">
        <v>69366529</v>
      </c>
      <c r="D1344" s="7"/>
      <c r="E1344" s="219" t="s">
        <v>7836</v>
      </c>
      <c r="F1344" s="20" t="s">
        <v>7547</v>
      </c>
      <c r="G1344" s="7" t="s">
        <v>8186</v>
      </c>
      <c r="H1344" s="40" t="s">
        <v>7576</v>
      </c>
      <c r="I1344" s="26" t="s">
        <v>1798</v>
      </c>
      <c r="J1344" s="8" t="s">
        <v>213</v>
      </c>
      <c r="K1344" s="40" t="s">
        <v>7611</v>
      </c>
      <c r="L1344" s="78">
        <f t="shared" ca="1" si="17"/>
        <v>82.766753124997194</v>
      </c>
      <c r="M1344" s="299">
        <v>43781</v>
      </c>
      <c r="N1344" s="43" t="s">
        <v>1209</v>
      </c>
      <c r="O1344" s="191" t="s">
        <v>7633</v>
      </c>
      <c r="P1344" s="26" t="s">
        <v>7662</v>
      </c>
      <c r="Q1344" s="43" t="s">
        <v>1211</v>
      </c>
      <c r="R1344" s="297">
        <v>43781</v>
      </c>
      <c r="S1344" s="141" t="s">
        <v>7703</v>
      </c>
      <c r="T1344" s="8" t="s">
        <v>1569</v>
      </c>
      <c r="U1344" s="43" t="s">
        <v>1214</v>
      </c>
      <c r="V1344" s="304" t="s">
        <v>7681</v>
      </c>
      <c r="W1344" s="297">
        <v>43783</v>
      </c>
      <c r="X1344" s="304"/>
      <c r="Y1344" s="300">
        <v>43782</v>
      </c>
      <c r="Z1344" s="304" t="s">
        <v>8108</v>
      </c>
      <c r="AA1344" s="300">
        <v>43781</v>
      </c>
      <c r="AB1344" s="159" t="s">
        <v>7704</v>
      </c>
      <c r="AC1344" s="70"/>
      <c r="AD1344" s="92"/>
      <c r="AE1344" s="70"/>
      <c r="AF1344" s="93"/>
      <c r="AG1344" s="159"/>
      <c r="AH1344" s="159"/>
      <c r="AI1344" s="110"/>
      <c r="AJ1344" s="141"/>
      <c r="AK1344" s="22"/>
      <c r="AL1344" s="110"/>
      <c r="AM1344" s="114"/>
      <c r="AN1344" s="213"/>
      <c r="AO1344" s="238"/>
      <c r="AP1344" s="88"/>
      <c r="AQ1344" s="105"/>
      <c r="AR1344" s="88"/>
      <c r="AS1344" s="15"/>
    </row>
    <row r="1345" spans="1:47" x14ac:dyDescent="0.25">
      <c r="A1345" s="7">
        <v>61</v>
      </c>
      <c r="B1345" s="54" t="s">
        <v>59</v>
      </c>
      <c r="C1345" s="24">
        <v>69362125</v>
      </c>
      <c r="D1345" s="7"/>
      <c r="E1345" s="30" t="s">
        <v>7842</v>
      </c>
      <c r="F1345" s="24" t="s">
        <v>7557</v>
      </c>
      <c r="G1345" s="7" t="s">
        <v>8182</v>
      </c>
      <c r="H1345" s="40" t="s">
        <v>7586</v>
      </c>
      <c r="I1345" s="40" t="s">
        <v>2022</v>
      </c>
      <c r="J1345" s="8" t="s">
        <v>111</v>
      </c>
      <c r="K1345" s="40" t="s">
        <v>179</v>
      </c>
      <c r="L1345" s="78">
        <f t="shared" ca="1" si="17"/>
        <v>82.981579513885663</v>
      </c>
      <c r="M1345" s="299">
        <v>43781</v>
      </c>
      <c r="N1345" s="43" t="s">
        <v>4</v>
      </c>
      <c r="O1345" s="21" t="s">
        <v>7638</v>
      </c>
      <c r="P1345" s="40" t="s">
        <v>7670</v>
      </c>
      <c r="Q1345" s="43" t="s">
        <v>1211</v>
      </c>
      <c r="R1345" s="297">
        <v>43781</v>
      </c>
      <c r="S1345" s="141" t="s">
        <v>8073</v>
      </c>
      <c r="T1345" s="8" t="s">
        <v>1569</v>
      </c>
      <c r="U1345" s="43" t="s">
        <v>1214</v>
      </c>
      <c r="V1345" s="304" t="s">
        <v>7681</v>
      </c>
      <c r="W1345" s="297">
        <v>43783</v>
      </c>
      <c r="X1345" s="304"/>
      <c r="Y1345" s="301">
        <v>43781</v>
      </c>
      <c r="Z1345" s="304" t="s">
        <v>5623</v>
      </c>
      <c r="AA1345" s="301">
        <v>43781</v>
      </c>
      <c r="AB1345" s="159" t="s">
        <v>5623</v>
      </c>
      <c r="AC1345" s="22"/>
      <c r="AD1345" s="93"/>
      <c r="AE1345" s="22"/>
      <c r="AF1345" s="93"/>
      <c r="AG1345" s="159"/>
      <c r="AH1345" s="159"/>
      <c r="AI1345" s="110"/>
      <c r="AJ1345" s="141"/>
      <c r="AK1345" s="22"/>
      <c r="AL1345" s="110"/>
      <c r="AM1345" s="114"/>
      <c r="AN1345" s="213"/>
      <c r="AO1345" s="238"/>
      <c r="AP1345" s="88"/>
      <c r="AQ1345" s="105"/>
      <c r="AR1345" s="88"/>
      <c r="AS1345" s="15"/>
    </row>
    <row r="1346" spans="1:47" x14ac:dyDescent="0.25">
      <c r="A1346" s="7">
        <v>67</v>
      </c>
      <c r="B1346" s="54" t="s">
        <v>5708</v>
      </c>
      <c r="C1346" s="24">
        <v>68871333</v>
      </c>
      <c r="D1346" s="7"/>
      <c r="E1346" s="30" t="s">
        <v>7545</v>
      </c>
      <c r="F1346" s="24" t="s">
        <v>7572</v>
      </c>
      <c r="G1346" s="7" t="s">
        <v>8179</v>
      </c>
      <c r="H1346" s="40" t="s">
        <v>7604</v>
      </c>
      <c r="I1346" s="40" t="s">
        <v>7607</v>
      </c>
      <c r="J1346" s="8" t="s">
        <v>4851</v>
      </c>
      <c r="K1346" s="40" t="s">
        <v>7628</v>
      </c>
      <c r="L1346" s="78" t="e">
        <f t="shared" ca="1" si="17"/>
        <v>#VALUE!</v>
      </c>
      <c r="M1346" s="299">
        <v>43781</v>
      </c>
      <c r="N1346" s="43" t="s">
        <v>4</v>
      </c>
      <c r="O1346" s="21" t="s">
        <v>7657</v>
      </c>
      <c r="P1346" s="40" t="s">
        <v>7679</v>
      </c>
      <c r="Q1346" s="43" t="s">
        <v>1211</v>
      </c>
      <c r="R1346" s="297">
        <v>43782</v>
      </c>
      <c r="S1346" s="141" t="s">
        <v>8175</v>
      </c>
      <c r="T1346" s="8" t="s">
        <v>1569</v>
      </c>
      <c r="U1346" s="43" t="s">
        <v>1214</v>
      </c>
      <c r="V1346" s="304" t="s">
        <v>7681</v>
      </c>
      <c r="W1346" s="297">
        <v>43783</v>
      </c>
      <c r="X1346" s="304" t="s">
        <v>8374</v>
      </c>
      <c r="Y1346" s="300">
        <v>43783</v>
      </c>
      <c r="Z1346" s="159" t="s">
        <v>8122</v>
      </c>
      <c r="AA1346" s="300">
        <v>43783</v>
      </c>
      <c r="AB1346" s="159" t="s">
        <v>7480</v>
      </c>
      <c r="AC1346" s="70"/>
      <c r="AD1346" s="92"/>
      <c r="AE1346" s="70"/>
      <c r="AF1346" s="93"/>
      <c r="AG1346" s="159"/>
      <c r="AH1346" s="159"/>
      <c r="AI1346" s="110"/>
      <c r="AJ1346" s="141"/>
      <c r="AK1346" s="22"/>
      <c r="AL1346" s="110"/>
      <c r="AM1346" s="114"/>
      <c r="AN1346" s="213"/>
      <c r="AO1346" s="238"/>
      <c r="AP1346" s="88"/>
      <c r="AQ1346" s="105"/>
      <c r="AR1346" s="88"/>
      <c r="AS1346" s="15"/>
    </row>
    <row r="1347" spans="1:47" x14ac:dyDescent="0.25">
      <c r="A1347" s="7">
        <v>79</v>
      </c>
      <c r="B1347" s="75" t="s">
        <v>75</v>
      </c>
      <c r="C1347" s="43">
        <v>69365257</v>
      </c>
      <c r="D1347" s="7"/>
      <c r="E1347" s="219">
        <v>43779.79451388889</v>
      </c>
      <c r="F1347" s="25">
        <v>10008</v>
      </c>
      <c r="G1347" s="7" t="s">
        <v>8189</v>
      </c>
      <c r="H1347" s="40" t="s">
        <v>7920</v>
      </c>
      <c r="I1347" s="26" t="s">
        <v>1838</v>
      </c>
      <c r="J1347" s="8"/>
      <c r="K1347" s="40" t="s">
        <v>7198</v>
      </c>
      <c r="L1347" s="78">
        <f t="shared" ca="1" si="17"/>
        <v>52.848801736108726</v>
      </c>
      <c r="M1347" s="299">
        <v>43782</v>
      </c>
      <c r="N1347" s="43" t="s">
        <v>4</v>
      </c>
      <c r="O1347" s="26" t="s">
        <v>7993</v>
      </c>
      <c r="P1347" s="26" t="s">
        <v>8032</v>
      </c>
      <c r="Q1347" s="43" t="s">
        <v>1211</v>
      </c>
      <c r="R1347" s="297">
        <v>43782</v>
      </c>
      <c r="S1347" s="8" t="s">
        <v>8168</v>
      </c>
      <c r="T1347" s="8" t="s">
        <v>1569</v>
      </c>
      <c r="U1347" s="43" t="s">
        <v>1214</v>
      </c>
      <c r="V1347" s="304" t="s">
        <v>7681</v>
      </c>
      <c r="W1347" s="297">
        <v>43783</v>
      </c>
      <c r="X1347" s="304"/>
      <c r="Y1347" s="301">
        <v>43782</v>
      </c>
      <c r="Z1347" s="304" t="s">
        <v>5623</v>
      </c>
      <c r="AA1347" s="297"/>
      <c r="AB1347" s="141"/>
      <c r="AC1347" s="22"/>
      <c r="AD1347" s="93"/>
      <c r="AE1347" s="22"/>
      <c r="AF1347" s="93"/>
      <c r="AG1347" s="159"/>
      <c r="AH1347" s="159"/>
      <c r="AI1347" s="110"/>
      <c r="AJ1347" s="141"/>
      <c r="AK1347" s="22"/>
      <c r="AL1347" s="110"/>
      <c r="AM1347" s="114"/>
      <c r="AN1347" s="213"/>
      <c r="AO1347" s="238"/>
      <c r="AP1347" s="88"/>
      <c r="AQ1347" s="105"/>
      <c r="AR1347" s="88"/>
      <c r="AS1347" s="15"/>
    </row>
    <row r="1348" spans="1:47" x14ac:dyDescent="0.25">
      <c r="A1348" s="7">
        <v>96</v>
      </c>
      <c r="B1348" s="54" t="s">
        <v>34</v>
      </c>
      <c r="C1348" s="53">
        <v>69416755</v>
      </c>
      <c r="D1348" s="7"/>
      <c r="E1348" s="242">
        <v>43781.453472222223</v>
      </c>
      <c r="F1348" s="53" t="s">
        <v>8056</v>
      </c>
      <c r="G1348" s="7" t="s">
        <v>8186</v>
      </c>
      <c r="H1348" s="311" t="s">
        <v>8060</v>
      </c>
      <c r="I1348" s="311" t="s">
        <v>1798</v>
      </c>
      <c r="J1348" s="8"/>
      <c r="K1348" s="117" t="s">
        <v>1391</v>
      </c>
      <c r="L1348" s="78">
        <f t="shared" ca="1" si="17"/>
        <v>51.189843402775296</v>
      </c>
      <c r="M1348" s="299">
        <v>43782</v>
      </c>
      <c r="N1348" s="43" t="s">
        <v>4</v>
      </c>
      <c r="O1348" s="47" t="s">
        <v>8065</v>
      </c>
      <c r="P1348" s="47" t="s">
        <v>8068</v>
      </c>
      <c r="Q1348" s="43" t="s">
        <v>1211</v>
      </c>
      <c r="R1348" s="297">
        <v>43781</v>
      </c>
      <c r="S1348" s="141" t="s">
        <v>8092</v>
      </c>
      <c r="T1348" s="8" t="s">
        <v>1569</v>
      </c>
      <c r="U1348" s="43" t="s">
        <v>1214</v>
      </c>
      <c r="V1348" s="304" t="s">
        <v>7681</v>
      </c>
      <c r="W1348" s="297">
        <v>43783</v>
      </c>
      <c r="X1348" s="304"/>
      <c r="Y1348" s="300">
        <v>43782</v>
      </c>
      <c r="Z1348" s="304" t="s">
        <v>5549</v>
      </c>
      <c r="AA1348" s="300"/>
      <c r="AB1348" s="141"/>
      <c r="AC1348" s="70"/>
      <c r="AD1348" s="92"/>
      <c r="AE1348" s="22"/>
      <c r="AF1348" s="93"/>
      <c r="AG1348" s="159"/>
      <c r="AH1348" s="159"/>
      <c r="AI1348" s="110"/>
      <c r="AJ1348" s="141"/>
      <c r="AK1348" s="22"/>
      <c r="AL1348" s="110"/>
      <c r="AM1348" s="114"/>
      <c r="AN1348" s="213"/>
      <c r="AO1348" s="238"/>
      <c r="AP1348" s="88"/>
      <c r="AQ1348" s="105"/>
      <c r="AR1348" s="88"/>
      <c r="AS1348" s="15"/>
    </row>
    <row r="1349" spans="1:47" x14ac:dyDescent="0.25">
      <c r="A1349" s="7">
        <v>98</v>
      </c>
      <c r="B1349" s="75" t="s">
        <v>947</v>
      </c>
      <c r="C1349" s="188">
        <v>69453275</v>
      </c>
      <c r="D1349" s="7"/>
      <c r="E1349" s="210">
        <v>43782.247731481482</v>
      </c>
      <c r="F1349" s="188" t="s">
        <v>8192</v>
      </c>
      <c r="G1349" s="188" t="s">
        <v>7993</v>
      </c>
      <c r="H1349" s="190" t="s">
        <v>8218</v>
      </c>
      <c r="I1349" s="190" t="s">
        <v>124</v>
      </c>
      <c r="J1349" s="8"/>
      <c r="K1349" s="190" t="s">
        <v>8261</v>
      </c>
      <c r="L1349" s="78">
        <f t="shared" ca="1" si="17"/>
        <v>50.395584143516317</v>
      </c>
      <c r="M1349" s="299">
        <v>43783</v>
      </c>
      <c r="N1349" s="43" t="s">
        <v>1209</v>
      </c>
      <c r="O1349" s="190" t="s">
        <v>1931</v>
      </c>
      <c r="P1349" s="190" t="s">
        <v>8313</v>
      </c>
      <c r="Q1349" s="43" t="s">
        <v>1211</v>
      </c>
      <c r="R1349" s="297">
        <v>43782</v>
      </c>
      <c r="S1349" s="141" t="s">
        <v>8450</v>
      </c>
      <c r="T1349" s="8" t="s">
        <v>1569</v>
      </c>
      <c r="U1349" s="43"/>
      <c r="V1349" s="304" t="s">
        <v>7681</v>
      </c>
      <c r="W1349" s="297">
        <v>43783</v>
      </c>
      <c r="X1349" s="304"/>
      <c r="Y1349" s="297"/>
      <c r="Z1349" s="304"/>
      <c r="AA1349" s="297"/>
      <c r="AB1349" s="141"/>
      <c r="AC1349" s="22"/>
      <c r="AD1349" s="93"/>
      <c r="AE1349" s="22"/>
      <c r="AF1349" s="93"/>
      <c r="AG1349" s="159"/>
      <c r="AH1349" s="159"/>
      <c r="AI1349" s="110"/>
      <c r="AJ1349" s="141"/>
      <c r="AK1349" s="22"/>
      <c r="AL1349" s="110"/>
      <c r="AM1349" s="114"/>
      <c r="AN1349" s="213"/>
      <c r="AO1349" s="238"/>
      <c r="AP1349" s="88"/>
      <c r="AQ1349" s="105"/>
      <c r="AR1349" s="88"/>
      <c r="AS1349" s="15"/>
    </row>
    <row r="1350" spans="1:47" x14ac:dyDescent="0.25">
      <c r="A1350" s="7">
        <v>125</v>
      </c>
      <c r="B1350" s="52" t="s">
        <v>63</v>
      </c>
      <c r="C1350" s="42">
        <v>69297953</v>
      </c>
      <c r="D1350" s="318"/>
      <c r="E1350" s="210">
        <v>43777.40902777778</v>
      </c>
      <c r="F1350" s="42" t="s">
        <v>8215</v>
      </c>
      <c r="G1350" s="314" t="s">
        <v>8331</v>
      </c>
      <c r="H1350" s="45" t="s">
        <v>8257</v>
      </c>
      <c r="I1350" s="45" t="s">
        <v>3862</v>
      </c>
      <c r="J1350" s="8"/>
      <c r="K1350" s="45" t="s">
        <v>8278</v>
      </c>
      <c r="L1350" s="78">
        <f t="shared" ca="1" si="17"/>
        <v>55.234287847219093</v>
      </c>
      <c r="M1350" s="299">
        <v>43783</v>
      </c>
      <c r="N1350" s="43" t="s">
        <v>4</v>
      </c>
      <c r="O1350" s="45" t="s">
        <v>8310</v>
      </c>
      <c r="P1350" s="45" t="s">
        <v>8310</v>
      </c>
      <c r="Q1350" s="43" t="s">
        <v>1219</v>
      </c>
      <c r="R1350" s="297">
        <v>43788</v>
      </c>
      <c r="S1350" s="141" t="s">
        <v>8493</v>
      </c>
      <c r="T1350" s="8" t="s">
        <v>1569</v>
      </c>
      <c r="U1350" s="43" t="s">
        <v>1214</v>
      </c>
      <c r="V1350" s="304" t="s">
        <v>7681</v>
      </c>
      <c r="W1350" s="297">
        <v>43783</v>
      </c>
      <c r="X1350" s="304" t="s">
        <v>8389</v>
      </c>
      <c r="Y1350" s="297"/>
      <c r="Z1350" s="304"/>
      <c r="AA1350" s="297"/>
      <c r="AB1350" s="141"/>
      <c r="AC1350" s="22"/>
      <c r="AD1350" s="93"/>
      <c r="AE1350" s="22"/>
      <c r="AF1350" s="93"/>
      <c r="AG1350" s="159"/>
      <c r="AH1350" s="159"/>
      <c r="AI1350" s="110"/>
      <c r="AJ1350" s="141"/>
      <c r="AK1350" s="22"/>
      <c r="AL1350" s="110"/>
      <c r="AM1350" s="114"/>
      <c r="AN1350" s="213"/>
      <c r="AO1350" s="238"/>
      <c r="AP1350" s="88"/>
      <c r="AQ1350" s="105"/>
      <c r="AR1350" s="88"/>
      <c r="AS1350" s="15"/>
    </row>
    <row r="1351" spans="1:47" x14ac:dyDescent="0.25">
      <c r="A1351" s="7">
        <v>15</v>
      </c>
      <c r="B1351" s="75" t="s">
        <v>2712</v>
      </c>
      <c r="C1351" s="96">
        <v>69117715</v>
      </c>
      <c r="D1351" s="7"/>
      <c r="E1351" s="219" t="s">
        <v>7791</v>
      </c>
      <c r="F1351" s="96">
        <v>8500</v>
      </c>
      <c r="G1351" s="7" t="s">
        <v>8180</v>
      </c>
      <c r="H1351" s="26" t="s">
        <v>6615</v>
      </c>
      <c r="I1351" s="26" t="s">
        <v>79</v>
      </c>
      <c r="J1351" s="8" t="s">
        <v>79</v>
      </c>
      <c r="K1351" s="26" t="s">
        <v>147</v>
      </c>
      <c r="L1351" s="78">
        <f t="shared" ca="1" si="17"/>
        <v>266.18772534721938</v>
      </c>
      <c r="M1351" s="299">
        <v>43777</v>
      </c>
      <c r="N1351" s="43" t="s">
        <v>4</v>
      </c>
      <c r="O1351" s="26" t="s">
        <v>6666</v>
      </c>
      <c r="P1351" s="26" t="s">
        <v>7718</v>
      </c>
      <c r="Q1351" s="43" t="s">
        <v>1219</v>
      </c>
      <c r="R1351" s="297">
        <v>43783</v>
      </c>
      <c r="S1351" s="141" t="s">
        <v>7475</v>
      </c>
      <c r="T1351" s="26" t="s">
        <v>5583</v>
      </c>
      <c r="U1351" s="43" t="s">
        <v>1214</v>
      </c>
      <c r="V1351" s="304" t="s">
        <v>7681</v>
      </c>
      <c r="W1351" s="297">
        <v>43783</v>
      </c>
      <c r="X1351" s="304"/>
      <c r="Y1351" s="300">
        <v>43783</v>
      </c>
      <c r="Z1351" s="304" t="s">
        <v>8103</v>
      </c>
      <c r="AA1351" s="300" t="s">
        <v>1569</v>
      </c>
      <c r="AB1351" s="141" t="s">
        <v>7475</v>
      </c>
      <c r="AC1351" s="92"/>
      <c r="AD1351" s="92"/>
      <c r="AE1351" s="70"/>
      <c r="AF1351" s="93"/>
      <c r="AG1351" s="159"/>
      <c r="AH1351" s="159"/>
      <c r="AI1351" s="110"/>
      <c r="AJ1351" s="141"/>
      <c r="AK1351" s="22"/>
      <c r="AL1351" s="110"/>
      <c r="AM1351" s="114"/>
      <c r="AN1351" s="213"/>
      <c r="AO1351" s="238"/>
      <c r="AP1351" s="88"/>
      <c r="AQ1351" s="105"/>
      <c r="AR1351" s="88"/>
      <c r="AS1351" s="15"/>
    </row>
    <row r="1352" spans="1:47" x14ac:dyDescent="0.25">
      <c r="A1352" s="7">
        <v>71</v>
      </c>
      <c r="B1352" s="75" t="s">
        <v>34</v>
      </c>
      <c r="C1352" s="96">
        <v>69403831</v>
      </c>
      <c r="D1352" s="7"/>
      <c r="E1352" s="219">
        <v>43780.947141203702</v>
      </c>
      <c r="F1352" s="43" t="s">
        <v>7876</v>
      </c>
      <c r="G1352" s="7" t="s">
        <v>8186</v>
      </c>
      <c r="H1352" s="26" t="s">
        <v>7912</v>
      </c>
      <c r="I1352" s="26" t="s">
        <v>1798</v>
      </c>
      <c r="J1352" s="8"/>
      <c r="K1352" s="26" t="s">
        <v>7959</v>
      </c>
      <c r="L1352" s="78">
        <f t="shared" ca="1" si="17"/>
        <v>51.696174421296746</v>
      </c>
      <c r="M1352" s="299">
        <v>43782</v>
      </c>
      <c r="N1352" s="43" t="s">
        <v>4</v>
      </c>
      <c r="O1352" s="26" t="s">
        <v>7987</v>
      </c>
      <c r="P1352" s="40" t="s">
        <v>8024</v>
      </c>
      <c r="Q1352" s="43" t="s">
        <v>1211</v>
      </c>
      <c r="R1352" s="297">
        <v>43782</v>
      </c>
      <c r="S1352" s="141" t="s">
        <v>8085</v>
      </c>
      <c r="T1352" s="8" t="s">
        <v>1569</v>
      </c>
      <c r="U1352" s="43" t="s">
        <v>1214</v>
      </c>
      <c r="V1352" s="304" t="s">
        <v>7681</v>
      </c>
      <c r="W1352" s="297">
        <v>43783</v>
      </c>
      <c r="X1352" s="304"/>
      <c r="Y1352" s="300">
        <v>43782</v>
      </c>
      <c r="Z1352" s="304" t="s">
        <v>5549</v>
      </c>
      <c r="AA1352" s="300"/>
      <c r="AB1352" s="141"/>
      <c r="AC1352" s="70"/>
      <c r="AD1352" s="92"/>
      <c r="AE1352" s="22"/>
      <c r="AF1352" s="93"/>
      <c r="AG1352" s="159"/>
      <c r="AH1352" s="159"/>
      <c r="AI1352" s="110"/>
      <c r="AJ1352" s="141"/>
      <c r="AK1352" s="22"/>
      <c r="AL1352" s="110"/>
      <c r="AM1352" s="114"/>
      <c r="AN1352" s="213"/>
      <c r="AO1352" s="238"/>
      <c r="AP1352" s="88"/>
      <c r="AQ1352" s="105"/>
      <c r="AR1352" s="88"/>
      <c r="AS1352" s="15"/>
    </row>
    <row r="1353" spans="1:47" x14ac:dyDescent="0.25">
      <c r="A1353" s="7">
        <v>76</v>
      </c>
      <c r="B1353" s="75" t="s">
        <v>63</v>
      </c>
      <c r="C1353" s="43">
        <v>69351625</v>
      </c>
      <c r="D1353" s="7"/>
      <c r="E1353" s="219">
        <v>43778.985358796293</v>
      </c>
      <c r="F1353" s="43" t="s">
        <v>6591</v>
      </c>
      <c r="G1353" s="7" t="s">
        <v>8182</v>
      </c>
      <c r="H1353" s="26" t="s">
        <v>6625</v>
      </c>
      <c r="I1353" s="26" t="s">
        <v>79</v>
      </c>
      <c r="J1353" s="8"/>
      <c r="K1353" s="26" t="s">
        <v>7963</v>
      </c>
      <c r="L1353" s="78">
        <f t="shared" ca="1" si="17"/>
        <v>53.65795682870521</v>
      </c>
      <c r="M1353" s="299">
        <v>43782</v>
      </c>
      <c r="N1353" s="43" t="s">
        <v>4</v>
      </c>
      <c r="O1353" s="26" t="s">
        <v>7994</v>
      </c>
      <c r="P1353" s="26" t="s">
        <v>8030</v>
      </c>
      <c r="Q1353" s="43" t="s">
        <v>1211</v>
      </c>
      <c r="R1353" s="297">
        <v>43782</v>
      </c>
      <c r="S1353" s="141"/>
      <c r="T1353" s="8" t="s">
        <v>1569</v>
      </c>
      <c r="U1353" s="43" t="s">
        <v>1214</v>
      </c>
      <c r="V1353" s="304" t="s">
        <v>7681</v>
      </c>
      <c r="W1353" s="297">
        <v>43783</v>
      </c>
      <c r="X1353" s="304"/>
      <c r="Y1353" s="301">
        <v>43782</v>
      </c>
      <c r="Z1353" s="304" t="s">
        <v>5623</v>
      </c>
      <c r="AA1353" s="297"/>
      <c r="AB1353" s="141"/>
      <c r="AC1353" s="22"/>
      <c r="AD1353" s="93"/>
      <c r="AE1353" s="22"/>
      <c r="AF1353" s="93"/>
      <c r="AG1353" s="159"/>
      <c r="AH1353" s="159"/>
      <c r="AI1353" s="110"/>
      <c r="AJ1353" s="141"/>
      <c r="AK1353" s="22"/>
      <c r="AL1353" s="110"/>
      <c r="AM1353" s="114"/>
      <c r="AN1353" s="213"/>
      <c r="AO1353" s="238"/>
      <c r="AP1353" s="88"/>
      <c r="AQ1353" s="105"/>
      <c r="AR1353" s="88"/>
      <c r="AS1353" s="15"/>
    </row>
    <row r="1354" spans="1:47" x14ac:dyDescent="0.25">
      <c r="A1354" s="7">
        <v>77</v>
      </c>
      <c r="B1354" s="75" t="s">
        <v>63</v>
      </c>
      <c r="C1354" s="43">
        <v>69357331</v>
      </c>
      <c r="D1354" s="7"/>
      <c r="E1354" s="219">
        <v>43779.384942129633</v>
      </c>
      <c r="F1354" s="43" t="s">
        <v>7881</v>
      </c>
      <c r="G1354" s="7" t="s">
        <v>8182</v>
      </c>
      <c r="H1354" s="26" t="s">
        <v>7919</v>
      </c>
      <c r="I1354" s="26" t="s">
        <v>1829</v>
      </c>
      <c r="J1354" s="8"/>
      <c r="K1354" s="26" t="s">
        <v>7964</v>
      </c>
      <c r="L1354" s="78">
        <f t="shared" ca="1" si="17"/>
        <v>53.258373495365959</v>
      </c>
      <c r="M1354" s="299">
        <v>43782</v>
      </c>
      <c r="N1354" s="43" t="s">
        <v>4</v>
      </c>
      <c r="O1354" s="26" t="s">
        <v>7994</v>
      </c>
      <c r="P1354" s="26" t="s">
        <v>8031</v>
      </c>
      <c r="Q1354" s="43" t="s">
        <v>1211</v>
      </c>
      <c r="R1354" s="297">
        <v>43782</v>
      </c>
      <c r="S1354" s="141"/>
      <c r="T1354" s="8" t="s">
        <v>1569</v>
      </c>
      <c r="U1354" s="43" t="s">
        <v>1214</v>
      </c>
      <c r="V1354" s="304" t="s">
        <v>7681</v>
      </c>
      <c r="W1354" s="297">
        <v>43783</v>
      </c>
      <c r="X1354" s="304"/>
      <c r="Y1354" s="301">
        <v>43782</v>
      </c>
      <c r="Z1354" s="304" t="s">
        <v>5623</v>
      </c>
      <c r="AA1354" s="297"/>
      <c r="AB1354" s="141"/>
      <c r="AC1354" s="22"/>
      <c r="AD1354" s="93"/>
      <c r="AE1354" s="22"/>
      <c r="AF1354" s="93"/>
      <c r="AG1354" s="159"/>
      <c r="AH1354" s="159"/>
      <c r="AI1354" s="110"/>
      <c r="AJ1354" s="141"/>
      <c r="AK1354" s="22"/>
      <c r="AL1354" s="110"/>
      <c r="AM1354" s="114"/>
      <c r="AN1354" s="213"/>
      <c r="AO1354" s="238"/>
      <c r="AP1354" s="88"/>
      <c r="AQ1354" s="105"/>
      <c r="AR1354" s="88"/>
      <c r="AS1354" s="15"/>
    </row>
    <row r="1355" spans="1:47" x14ac:dyDescent="0.25">
      <c r="A1355" s="7">
        <v>97</v>
      </c>
      <c r="B1355" s="54" t="s">
        <v>34</v>
      </c>
      <c r="C1355" s="53">
        <v>69418003</v>
      </c>
      <c r="D1355" s="7"/>
      <c r="E1355" s="242">
        <v>43781.50277777778</v>
      </c>
      <c r="F1355" s="53" t="s">
        <v>8057</v>
      </c>
      <c r="G1355" s="7" t="s">
        <v>8186</v>
      </c>
      <c r="H1355" s="311" t="s">
        <v>8061</v>
      </c>
      <c r="I1355" s="311" t="s">
        <v>1798</v>
      </c>
      <c r="J1355" s="8"/>
      <c r="K1355" s="117" t="s">
        <v>855</v>
      </c>
      <c r="L1355" s="78">
        <f t="shared" ca="1" si="17"/>
        <v>51.140537847219093</v>
      </c>
      <c r="M1355" s="299">
        <v>43782</v>
      </c>
      <c r="N1355" s="43" t="s">
        <v>4</v>
      </c>
      <c r="O1355" s="47" t="s">
        <v>8066</v>
      </c>
      <c r="P1355" s="47" t="s">
        <v>8069</v>
      </c>
      <c r="Q1355" s="43" t="s">
        <v>1211</v>
      </c>
      <c r="R1355" s="297">
        <v>43781</v>
      </c>
      <c r="S1355" s="141" t="s">
        <v>8085</v>
      </c>
      <c r="T1355" s="8" t="s">
        <v>1569</v>
      </c>
      <c r="U1355" s="43" t="s">
        <v>1214</v>
      </c>
      <c r="V1355" s="304" t="s">
        <v>7681</v>
      </c>
      <c r="W1355" s="297">
        <v>43783</v>
      </c>
      <c r="X1355" s="304"/>
      <c r="Y1355" s="300">
        <v>43782</v>
      </c>
      <c r="Z1355" s="304" t="s">
        <v>5549</v>
      </c>
      <c r="AA1355" s="300"/>
      <c r="AB1355" s="141"/>
      <c r="AC1355" s="70"/>
      <c r="AD1355" s="92"/>
      <c r="AE1355" s="22"/>
      <c r="AF1355" s="93"/>
      <c r="AG1355" s="159"/>
      <c r="AH1355" s="159"/>
      <c r="AI1355" s="110"/>
      <c r="AJ1355" s="141"/>
      <c r="AK1355" s="22"/>
      <c r="AL1355" s="110"/>
      <c r="AM1355" s="114"/>
      <c r="AN1355" s="213"/>
      <c r="AO1355" s="238"/>
      <c r="AP1355" s="88"/>
      <c r="AQ1355" s="105"/>
      <c r="AR1355" s="88"/>
      <c r="AS1355" s="15"/>
    </row>
    <row r="1356" spans="1:47" x14ac:dyDescent="0.25">
      <c r="A1356" s="7">
        <v>102</v>
      </c>
      <c r="B1356" s="75" t="s">
        <v>33</v>
      </c>
      <c r="C1356" s="188">
        <v>69414293</v>
      </c>
      <c r="D1356" s="7"/>
      <c r="E1356" s="210">
        <v>43781.380324074074</v>
      </c>
      <c r="F1356" s="211">
        <v>80362</v>
      </c>
      <c r="G1356" s="188" t="s">
        <v>8329</v>
      </c>
      <c r="H1356" s="190" t="s">
        <v>8223</v>
      </c>
      <c r="I1356" s="190" t="s">
        <v>129</v>
      </c>
      <c r="J1356" s="8"/>
      <c r="K1356" s="190" t="s">
        <v>1422</v>
      </c>
      <c r="L1356" s="78">
        <f t="shared" ca="1" si="17"/>
        <v>51.262991550924198</v>
      </c>
      <c r="M1356" s="299">
        <v>43783</v>
      </c>
      <c r="N1356" s="43" t="s">
        <v>4</v>
      </c>
      <c r="O1356" s="190" t="s">
        <v>8280</v>
      </c>
      <c r="P1356" s="190" t="s">
        <v>8317</v>
      </c>
      <c r="Q1356" s="43" t="s">
        <v>1219</v>
      </c>
      <c r="R1356" s="297">
        <v>43784</v>
      </c>
      <c r="S1356" s="141" t="s">
        <v>8451</v>
      </c>
      <c r="T1356" s="8" t="s">
        <v>1569</v>
      </c>
      <c r="U1356" s="43"/>
      <c r="V1356" s="304" t="s">
        <v>7681</v>
      </c>
      <c r="W1356" s="297">
        <v>43783</v>
      </c>
      <c r="X1356" s="304"/>
      <c r="Y1356" s="297"/>
      <c r="Z1356" s="304"/>
      <c r="AA1356" s="297"/>
      <c r="AB1356" s="141"/>
      <c r="AC1356" s="22"/>
      <c r="AD1356" s="93"/>
      <c r="AE1356" s="22"/>
      <c r="AF1356" s="93"/>
      <c r="AG1356" s="159"/>
      <c r="AH1356" s="159"/>
      <c r="AI1356" s="110"/>
      <c r="AJ1356" s="141"/>
      <c r="AK1356" s="22"/>
      <c r="AL1356" s="110"/>
      <c r="AM1356" s="114"/>
      <c r="AN1356" s="213"/>
      <c r="AO1356" s="238"/>
      <c r="AP1356" s="88"/>
      <c r="AQ1356" s="105"/>
      <c r="AR1356" s="88"/>
      <c r="AS1356" s="15"/>
    </row>
    <row r="1357" spans="1:47" x14ac:dyDescent="0.25">
      <c r="A1357" s="7">
        <v>51</v>
      </c>
      <c r="B1357" s="253" t="s">
        <v>59</v>
      </c>
      <c r="C1357" s="326">
        <v>69215475</v>
      </c>
      <c r="D1357" s="7"/>
      <c r="E1357" s="242" t="s">
        <v>7829</v>
      </c>
      <c r="F1357" s="53" t="s">
        <v>6990</v>
      </c>
      <c r="G1357" s="7" t="s">
        <v>8182</v>
      </c>
      <c r="H1357" s="117" t="s">
        <v>7104</v>
      </c>
      <c r="I1357" s="117" t="s">
        <v>2022</v>
      </c>
      <c r="J1357" s="8" t="s">
        <v>111</v>
      </c>
      <c r="K1357" s="117" t="s">
        <v>7202</v>
      </c>
      <c r="L1357" s="78">
        <f t="shared" ca="1" si="17"/>
        <v>205.12116284722288</v>
      </c>
      <c r="M1357" s="299">
        <v>43780</v>
      </c>
      <c r="N1357" s="43" t="s">
        <v>4</v>
      </c>
      <c r="O1357" s="117" t="s">
        <v>7322</v>
      </c>
      <c r="P1357" s="49" t="s">
        <v>1569</v>
      </c>
      <c r="Q1357" s="43" t="s">
        <v>1211</v>
      </c>
      <c r="R1357" s="297">
        <v>43780</v>
      </c>
      <c r="S1357" s="141" t="s">
        <v>8435</v>
      </c>
      <c r="T1357" s="8" t="s">
        <v>1569</v>
      </c>
      <c r="U1357" s="43" t="s">
        <v>1214</v>
      </c>
      <c r="V1357" s="304" t="s">
        <v>8508</v>
      </c>
      <c r="W1357" s="297">
        <v>43783</v>
      </c>
      <c r="X1357" s="304"/>
      <c r="Y1357" s="301">
        <v>43781</v>
      </c>
      <c r="Z1357" s="304" t="s">
        <v>5623</v>
      </c>
      <c r="AA1357" s="301">
        <v>43781</v>
      </c>
      <c r="AB1357" s="159" t="s">
        <v>5623</v>
      </c>
      <c r="AC1357" s="225">
        <v>43780</v>
      </c>
      <c r="AD1357" s="93" t="s">
        <v>4193</v>
      </c>
      <c r="AE1357" s="70"/>
      <c r="AF1357" s="93"/>
      <c r="AG1357" s="239"/>
      <c r="AH1357" s="159"/>
      <c r="AI1357" s="110"/>
      <c r="AJ1357" s="141"/>
      <c r="AK1357" s="22"/>
      <c r="AL1357" s="110"/>
      <c r="AM1357" s="114"/>
      <c r="AN1357" s="213"/>
      <c r="AO1357" s="238"/>
      <c r="AP1357" s="88"/>
      <c r="AQ1357" s="105"/>
      <c r="AR1357" s="88"/>
      <c r="AS1357" s="15"/>
    </row>
    <row r="1358" spans="1:47" x14ac:dyDescent="0.25">
      <c r="A1358" s="7">
        <v>11</v>
      </c>
      <c r="B1358" s="75" t="s">
        <v>33</v>
      </c>
      <c r="C1358" s="75">
        <v>69005609</v>
      </c>
      <c r="D1358" s="7"/>
      <c r="E1358" s="219" t="s">
        <v>7783</v>
      </c>
      <c r="F1358" s="96">
        <v>350043</v>
      </c>
      <c r="G1358" s="7" t="s">
        <v>8178</v>
      </c>
      <c r="H1358" s="26" t="s">
        <v>5259</v>
      </c>
      <c r="I1358" s="26" t="s">
        <v>2951</v>
      </c>
      <c r="J1358" s="8" t="s">
        <v>104</v>
      </c>
      <c r="K1358" s="26" t="s">
        <v>5258</v>
      </c>
      <c r="L1358" s="78" t="e">
        <f t="shared" ca="1" si="17"/>
        <v>#VALUE!</v>
      </c>
      <c r="M1358" s="299">
        <v>43774</v>
      </c>
      <c r="N1358" s="43" t="s">
        <v>4</v>
      </c>
      <c r="O1358" s="26" t="s">
        <v>5431</v>
      </c>
      <c r="P1358" s="26" t="s">
        <v>4046</v>
      </c>
      <c r="Q1358" s="43" t="s">
        <v>1211</v>
      </c>
      <c r="R1358" s="297">
        <v>43777</v>
      </c>
      <c r="S1358" s="141" t="s">
        <v>8446</v>
      </c>
      <c r="T1358" s="26" t="s">
        <v>2930</v>
      </c>
      <c r="U1358" s="43" t="s">
        <v>1214</v>
      </c>
      <c r="V1358" s="304" t="s">
        <v>8508</v>
      </c>
      <c r="W1358" s="297">
        <v>43783</v>
      </c>
      <c r="X1358" s="304"/>
      <c r="Y1358" s="301">
        <v>43783</v>
      </c>
      <c r="Z1358" s="304" t="s">
        <v>8156</v>
      </c>
      <c r="AA1358" s="301">
        <v>43782</v>
      </c>
      <c r="AB1358" s="159" t="s">
        <v>7744</v>
      </c>
      <c r="AC1358" s="225">
        <v>43780</v>
      </c>
      <c r="AD1358" s="93" t="s">
        <v>7504</v>
      </c>
      <c r="AE1358" s="22" t="s">
        <v>1569</v>
      </c>
      <c r="AF1358" s="93" t="s">
        <v>6777</v>
      </c>
      <c r="AG1358" s="225">
        <v>43776</v>
      </c>
      <c r="AH1358" s="159" t="s">
        <v>4193</v>
      </c>
      <c r="AI1358" s="22">
        <v>43775</v>
      </c>
      <c r="AJ1358" s="141" t="s">
        <v>5129</v>
      </c>
      <c r="AK1358" s="22">
        <v>43774</v>
      </c>
      <c r="AL1358" s="141" t="s">
        <v>5635</v>
      </c>
      <c r="AM1358" s="114"/>
      <c r="AN1358" s="213"/>
      <c r="AO1358" s="114"/>
      <c r="AP1358" s="213"/>
      <c r="AQ1358" s="114"/>
      <c r="AR1358" s="140"/>
      <c r="AS1358" s="105"/>
      <c r="AT1358" s="88"/>
      <c r="AU1358" s="88"/>
    </row>
    <row r="1359" spans="1:47" x14ac:dyDescent="0.25">
      <c r="A1359" s="7">
        <v>51</v>
      </c>
      <c r="B1359" s="75" t="s">
        <v>5160</v>
      </c>
      <c r="C1359" s="43">
        <v>69141827</v>
      </c>
      <c r="D1359" s="7"/>
      <c r="E1359" s="219" t="s">
        <v>7835</v>
      </c>
      <c r="F1359" s="96">
        <v>12540301</v>
      </c>
      <c r="G1359" s="7" t="s">
        <v>8187</v>
      </c>
      <c r="H1359" s="26" t="s">
        <v>7573</v>
      </c>
      <c r="I1359" s="26" t="s">
        <v>42</v>
      </c>
      <c r="J1359" s="8" t="s">
        <v>42</v>
      </c>
      <c r="K1359" s="26" t="s">
        <v>7608</v>
      </c>
      <c r="L1359" s="78">
        <f t="shared" ca="1" si="17"/>
        <v>265.85608182870055</v>
      </c>
      <c r="M1359" s="299">
        <v>43781</v>
      </c>
      <c r="N1359" s="43" t="s">
        <v>4</v>
      </c>
      <c r="O1359" s="191" t="s">
        <v>7630</v>
      </c>
      <c r="P1359" s="26" t="s">
        <v>7659</v>
      </c>
      <c r="Q1359" s="43" t="s">
        <v>1211</v>
      </c>
      <c r="R1359" s="297">
        <v>43777</v>
      </c>
      <c r="S1359" s="141" t="s">
        <v>7741</v>
      </c>
      <c r="T1359" s="8" t="s">
        <v>1569</v>
      </c>
      <c r="U1359" s="7" t="s">
        <v>5903</v>
      </c>
      <c r="V1359" s="304" t="s">
        <v>8072</v>
      </c>
      <c r="W1359" s="297">
        <v>43783</v>
      </c>
      <c r="X1359" s="304" t="s">
        <v>8402</v>
      </c>
      <c r="Y1359" s="300">
        <v>43782</v>
      </c>
      <c r="Z1359" s="304" t="s">
        <v>8113</v>
      </c>
      <c r="AA1359" s="300"/>
      <c r="AB1359" s="159"/>
      <c r="AC1359" s="70"/>
      <c r="AD1359" s="92"/>
      <c r="AE1359" s="70"/>
      <c r="AF1359" s="93"/>
      <c r="AG1359" s="159"/>
      <c r="AH1359" s="159"/>
      <c r="AI1359" s="110"/>
      <c r="AJ1359" s="141"/>
      <c r="AK1359" s="22"/>
      <c r="AL1359" s="110"/>
      <c r="AM1359" s="114"/>
      <c r="AN1359" s="213"/>
      <c r="AO1359" s="238"/>
      <c r="AP1359" s="88"/>
      <c r="AQ1359" s="105"/>
      <c r="AR1359" s="88"/>
      <c r="AS1359" s="15"/>
    </row>
    <row r="1360" spans="1:47" x14ac:dyDescent="0.25">
      <c r="A1360" s="7">
        <v>31</v>
      </c>
      <c r="B1360" s="327" t="s">
        <v>34</v>
      </c>
      <c r="C1360" s="36">
        <v>69254863</v>
      </c>
      <c r="D1360" s="7"/>
      <c r="E1360" s="268" t="s">
        <v>6881</v>
      </c>
      <c r="F1360" s="36" t="s">
        <v>6936</v>
      </c>
      <c r="G1360" s="7" t="s">
        <v>8179</v>
      </c>
      <c r="H1360" s="118" t="s">
        <v>7015</v>
      </c>
      <c r="I1360" s="118" t="s">
        <v>7125</v>
      </c>
      <c r="J1360" s="8" t="s">
        <v>5684</v>
      </c>
      <c r="K1360" s="41" t="s">
        <v>1527</v>
      </c>
      <c r="L1360" s="78">
        <f t="shared" ref="L1360:L1386" ca="1" si="18">NOW()-E1360</f>
        <v>175.17942673611105</v>
      </c>
      <c r="M1360" s="299">
        <v>43780</v>
      </c>
      <c r="N1360" s="43" t="s">
        <v>4</v>
      </c>
      <c r="O1360" s="41" t="s">
        <v>7225</v>
      </c>
      <c r="P1360" s="49" t="s">
        <v>7354</v>
      </c>
      <c r="Q1360" s="43" t="s">
        <v>1211</v>
      </c>
      <c r="R1360" s="297">
        <v>43782</v>
      </c>
      <c r="S1360" s="141" t="s">
        <v>7455</v>
      </c>
      <c r="T1360" s="8" t="s">
        <v>1569</v>
      </c>
      <c r="U1360" s="7" t="s">
        <v>5903</v>
      </c>
      <c r="V1360" s="304" t="s">
        <v>7680</v>
      </c>
      <c r="W1360" s="297"/>
      <c r="X1360" s="304"/>
      <c r="Y1360" s="300">
        <v>43783</v>
      </c>
      <c r="Z1360" s="93" t="s">
        <v>7448</v>
      </c>
      <c r="AA1360" s="300">
        <v>43783</v>
      </c>
      <c r="AB1360" s="93" t="s">
        <v>7448</v>
      </c>
      <c r="AC1360" s="70">
        <v>43783</v>
      </c>
      <c r="AD1360" s="92" t="s">
        <v>7448</v>
      </c>
      <c r="AE1360" s="70"/>
      <c r="AF1360" s="93"/>
      <c r="AG1360" s="239"/>
      <c r="AH1360" s="159"/>
      <c r="AI1360" s="110"/>
      <c r="AJ1360" s="141"/>
      <c r="AK1360" s="22"/>
      <c r="AL1360" s="110"/>
      <c r="AM1360" s="114"/>
      <c r="AN1360" s="213"/>
      <c r="AO1360" s="238"/>
      <c r="AP1360" s="88"/>
      <c r="AQ1360" s="105"/>
      <c r="AR1360" s="88"/>
      <c r="AS1360" s="15"/>
    </row>
    <row r="1361" spans="1:47" x14ac:dyDescent="0.25">
      <c r="A1361" s="7">
        <v>33</v>
      </c>
      <c r="B1361" s="327" t="s">
        <v>34</v>
      </c>
      <c r="C1361" s="37">
        <v>69305537</v>
      </c>
      <c r="D1361" s="7"/>
      <c r="E1361" s="268" t="s">
        <v>6890</v>
      </c>
      <c r="F1361" s="36" t="s">
        <v>6942</v>
      </c>
      <c r="G1361" s="7" t="s">
        <v>8179</v>
      </c>
      <c r="H1361" s="118" t="s">
        <v>7023</v>
      </c>
      <c r="I1361" s="118" t="s">
        <v>3841</v>
      </c>
      <c r="J1361" s="8" t="s">
        <v>42</v>
      </c>
      <c r="K1361" s="41" t="s">
        <v>7143</v>
      </c>
      <c r="L1361" s="78">
        <f t="shared" ca="1" si="18"/>
        <v>144.01901006944536</v>
      </c>
      <c r="M1361" s="299">
        <v>43780</v>
      </c>
      <c r="N1361" s="43" t="s">
        <v>4</v>
      </c>
      <c r="O1361" s="41" t="s">
        <v>7234</v>
      </c>
      <c r="P1361" s="49" t="s">
        <v>7362</v>
      </c>
      <c r="Q1361" s="43" t="s">
        <v>1211</v>
      </c>
      <c r="R1361" s="297">
        <v>43780</v>
      </c>
      <c r="S1361" s="141" t="s">
        <v>1569</v>
      </c>
      <c r="T1361" s="8" t="s">
        <v>1569</v>
      </c>
      <c r="U1361" s="7" t="s">
        <v>5903</v>
      </c>
      <c r="V1361" s="304" t="s">
        <v>7680</v>
      </c>
      <c r="W1361" s="297" t="s">
        <v>1214</v>
      </c>
      <c r="X1361" s="304" t="s">
        <v>8417</v>
      </c>
      <c r="Y1361" s="306"/>
      <c r="Z1361" s="304"/>
      <c r="AA1361" s="300">
        <v>43782</v>
      </c>
      <c r="AB1361" s="93" t="s">
        <v>7445</v>
      </c>
      <c r="AC1361" s="70">
        <v>43782</v>
      </c>
      <c r="AD1361" s="92" t="s">
        <v>7445</v>
      </c>
      <c r="AE1361" s="70"/>
      <c r="AF1361" s="93"/>
      <c r="AG1361" s="239"/>
      <c r="AH1361" s="159"/>
      <c r="AI1361" s="110"/>
      <c r="AJ1361" s="141"/>
      <c r="AK1361" s="22"/>
      <c r="AL1361" s="110"/>
      <c r="AM1361" s="114"/>
      <c r="AN1361" s="213"/>
      <c r="AO1361" s="238"/>
      <c r="AP1361" s="88"/>
      <c r="AQ1361" s="105"/>
      <c r="AR1361" s="88"/>
      <c r="AS1361" s="15"/>
    </row>
    <row r="1362" spans="1:47" x14ac:dyDescent="0.25">
      <c r="A1362" s="7">
        <v>56</v>
      </c>
      <c r="B1362" s="58" t="s">
        <v>753</v>
      </c>
      <c r="C1362" s="25">
        <v>69389075</v>
      </c>
      <c r="D1362" s="7"/>
      <c r="E1362" s="30" t="s">
        <v>7540</v>
      </c>
      <c r="F1362" s="25">
        <v>2672</v>
      </c>
      <c r="G1362" s="7" t="s">
        <v>8179</v>
      </c>
      <c r="H1362" s="40" t="s">
        <v>7600</v>
      </c>
      <c r="I1362" s="40" t="s">
        <v>78</v>
      </c>
      <c r="J1362" s="8" t="s">
        <v>79</v>
      </c>
      <c r="K1362" s="40" t="s">
        <v>7624</v>
      </c>
      <c r="L1362" s="78">
        <f t="shared" ca="1" si="18"/>
        <v>51.937760069442447</v>
      </c>
      <c r="M1362" s="299">
        <v>43781</v>
      </c>
      <c r="N1362" s="43" t="s">
        <v>4</v>
      </c>
      <c r="O1362" s="21" t="s">
        <v>7652</v>
      </c>
      <c r="P1362" s="40" t="s">
        <v>7677</v>
      </c>
      <c r="Q1362" s="43" t="s">
        <v>1211</v>
      </c>
      <c r="R1362" s="297">
        <v>43783</v>
      </c>
      <c r="S1362" s="141" t="s">
        <v>7717</v>
      </c>
      <c r="T1362" s="8" t="s">
        <v>1569</v>
      </c>
      <c r="U1362" s="43" t="s">
        <v>1214</v>
      </c>
      <c r="V1362" s="304" t="s">
        <v>7680</v>
      </c>
      <c r="W1362" s="297"/>
      <c r="X1362" s="304"/>
      <c r="Y1362" s="300">
        <v>43783</v>
      </c>
      <c r="Z1362" s="159" t="s">
        <v>7721</v>
      </c>
      <c r="AA1362" s="300">
        <v>43783</v>
      </c>
      <c r="AB1362" s="159" t="s">
        <v>7721</v>
      </c>
      <c r="AC1362" s="70"/>
      <c r="AD1362" s="92"/>
      <c r="AE1362" s="70"/>
      <c r="AF1362" s="93"/>
      <c r="AG1362" s="159"/>
      <c r="AH1362" s="159"/>
      <c r="AI1362" s="110"/>
      <c r="AJ1362" s="141"/>
      <c r="AK1362" s="22"/>
      <c r="AL1362" s="110"/>
      <c r="AM1362" s="114"/>
      <c r="AN1362" s="213"/>
      <c r="AO1362" s="238"/>
      <c r="AP1362" s="88"/>
      <c r="AQ1362" s="105"/>
      <c r="AR1362" s="88"/>
      <c r="AS1362" s="15"/>
    </row>
    <row r="1363" spans="1:47" x14ac:dyDescent="0.25">
      <c r="A1363" s="7">
        <v>76</v>
      </c>
      <c r="B1363" s="58" t="s">
        <v>414</v>
      </c>
      <c r="C1363" s="25">
        <v>69419777</v>
      </c>
      <c r="D1363" s="7"/>
      <c r="E1363" s="219" t="s">
        <v>7862</v>
      </c>
      <c r="F1363" s="24" t="s">
        <v>7899</v>
      </c>
      <c r="G1363" s="7" t="s">
        <v>8179</v>
      </c>
      <c r="H1363" s="40" t="s">
        <v>7947</v>
      </c>
      <c r="I1363" s="40" t="s">
        <v>4403</v>
      </c>
      <c r="J1363" s="8"/>
      <c r="K1363" s="40" t="s">
        <v>7978</v>
      </c>
      <c r="L1363" s="78">
        <f t="shared" ca="1" si="18"/>
        <v>22.017621180551942</v>
      </c>
      <c r="M1363" s="299">
        <v>43782</v>
      </c>
      <c r="N1363" s="43" t="s">
        <v>4</v>
      </c>
      <c r="O1363" s="40" t="s">
        <v>8012</v>
      </c>
      <c r="P1363" s="26" t="s">
        <v>1569</v>
      </c>
      <c r="Q1363" s="43" t="s">
        <v>1211</v>
      </c>
      <c r="R1363" s="297">
        <v>43782</v>
      </c>
      <c r="S1363" s="8" t="s">
        <v>8169</v>
      </c>
      <c r="T1363" s="8" t="s">
        <v>1569</v>
      </c>
      <c r="U1363" s="7" t="s">
        <v>5903</v>
      </c>
      <c r="V1363" s="304" t="s">
        <v>7680</v>
      </c>
      <c r="W1363" s="297">
        <v>43784</v>
      </c>
      <c r="X1363" s="304" t="s">
        <v>8387</v>
      </c>
      <c r="Y1363" s="300">
        <v>43784</v>
      </c>
      <c r="Z1363" s="304" t="s">
        <v>8112</v>
      </c>
      <c r="AA1363" s="300"/>
      <c r="AB1363" s="141"/>
      <c r="AC1363" s="70"/>
      <c r="AD1363" s="92"/>
      <c r="AE1363" s="22"/>
      <c r="AF1363" s="93"/>
      <c r="AG1363" s="159"/>
      <c r="AH1363" s="159"/>
      <c r="AI1363" s="110"/>
      <c r="AJ1363" s="141"/>
      <c r="AK1363" s="22"/>
      <c r="AL1363" s="110"/>
      <c r="AM1363" s="114"/>
      <c r="AN1363" s="213"/>
      <c r="AO1363" s="238"/>
      <c r="AP1363" s="88"/>
      <c r="AQ1363" s="105"/>
      <c r="AR1363" s="88"/>
      <c r="AS1363" s="15"/>
    </row>
    <row r="1364" spans="1:47" x14ac:dyDescent="0.25">
      <c r="A1364" s="7">
        <v>96</v>
      </c>
      <c r="B1364" s="61" t="s">
        <v>33</v>
      </c>
      <c r="C1364" s="91">
        <v>69456381</v>
      </c>
      <c r="D1364" s="7"/>
      <c r="E1364" s="210">
        <v>43782.387499999997</v>
      </c>
      <c r="F1364" s="91">
        <v>790418</v>
      </c>
      <c r="G1364" s="314" t="s">
        <v>8331</v>
      </c>
      <c r="H1364" s="45" t="s">
        <v>8242</v>
      </c>
      <c r="I1364" s="45" t="s">
        <v>3865</v>
      </c>
      <c r="J1364" s="8"/>
      <c r="K1364" s="45" t="s">
        <v>314</v>
      </c>
      <c r="L1364" s="78">
        <f t="shared" ca="1" si="18"/>
        <v>50.25581562500156</v>
      </c>
      <c r="M1364" s="299">
        <v>43783</v>
      </c>
      <c r="N1364" s="43" t="s">
        <v>4</v>
      </c>
      <c r="O1364" s="45" t="s">
        <v>8294</v>
      </c>
      <c r="P1364" s="45" t="s">
        <v>8333</v>
      </c>
      <c r="Q1364" s="43" t="s">
        <v>1219</v>
      </c>
      <c r="R1364" s="297">
        <v>43784</v>
      </c>
      <c r="S1364" s="141" t="s">
        <v>8442</v>
      </c>
      <c r="T1364" s="8" t="s">
        <v>8459</v>
      </c>
      <c r="U1364" s="43"/>
      <c r="V1364" s="304" t="s">
        <v>7680</v>
      </c>
      <c r="W1364" s="297" t="s">
        <v>1214</v>
      </c>
      <c r="X1364" s="304" t="s">
        <v>8415</v>
      </c>
      <c r="Y1364" s="297"/>
      <c r="Z1364" s="304"/>
      <c r="AA1364" s="297"/>
      <c r="AB1364" s="141"/>
      <c r="AC1364" s="22"/>
      <c r="AD1364" s="93"/>
      <c r="AE1364" s="22"/>
      <c r="AF1364" s="93"/>
      <c r="AG1364" s="159"/>
      <c r="AH1364" s="159"/>
      <c r="AI1364" s="110"/>
      <c r="AJ1364" s="141"/>
      <c r="AK1364" s="22"/>
      <c r="AL1364" s="110"/>
      <c r="AM1364" s="114"/>
      <c r="AN1364" s="213"/>
      <c r="AO1364" s="238"/>
      <c r="AP1364" s="88"/>
      <c r="AQ1364" s="105"/>
      <c r="AR1364" s="88"/>
      <c r="AS1364" s="15"/>
    </row>
    <row r="1365" spans="1:47" x14ac:dyDescent="0.25">
      <c r="A1365" s="7">
        <v>98</v>
      </c>
      <c r="B1365" s="61" t="s">
        <v>33</v>
      </c>
      <c r="C1365" s="42">
        <v>69459703</v>
      </c>
      <c r="D1365" s="7"/>
      <c r="E1365" s="210">
        <v>43782.512499999997</v>
      </c>
      <c r="F1365" s="91">
        <v>790369</v>
      </c>
      <c r="G1365" s="314" t="s">
        <v>8331</v>
      </c>
      <c r="H1365" s="45" t="s">
        <v>731</v>
      </c>
      <c r="I1365" s="45" t="s">
        <v>3882</v>
      </c>
      <c r="J1365" s="8"/>
      <c r="K1365" s="45" t="s">
        <v>8269</v>
      </c>
      <c r="L1365" s="78">
        <f t="shared" ca="1" si="18"/>
        <v>50.13081562500156</v>
      </c>
      <c r="M1365" s="299">
        <v>43783</v>
      </c>
      <c r="N1365" s="43" t="s">
        <v>4</v>
      </c>
      <c r="O1365" s="45" t="s">
        <v>8296</v>
      </c>
      <c r="P1365" s="45" t="s">
        <v>8335</v>
      </c>
      <c r="Q1365" s="43" t="s">
        <v>1219</v>
      </c>
      <c r="R1365" s="297">
        <v>43784</v>
      </c>
      <c r="S1365" s="141" t="s">
        <v>8455</v>
      </c>
      <c r="T1365" s="8" t="s">
        <v>8463</v>
      </c>
      <c r="U1365" s="43"/>
      <c r="V1365" s="304" t="s">
        <v>7680</v>
      </c>
      <c r="W1365" s="297"/>
      <c r="X1365" s="304"/>
      <c r="Y1365" s="297"/>
      <c r="Z1365" s="304"/>
      <c r="AA1365" s="297"/>
      <c r="AB1365" s="141"/>
      <c r="AC1365" s="22"/>
      <c r="AD1365" s="93"/>
      <c r="AE1365" s="22"/>
      <c r="AF1365" s="93"/>
      <c r="AG1365" s="159"/>
      <c r="AH1365" s="159"/>
      <c r="AI1365" s="110"/>
      <c r="AJ1365" s="141"/>
      <c r="AK1365" s="22"/>
      <c r="AL1365" s="110"/>
      <c r="AM1365" s="114"/>
      <c r="AN1365" s="213"/>
      <c r="AO1365" s="238"/>
      <c r="AP1365" s="88"/>
      <c r="AQ1365" s="105"/>
      <c r="AR1365" s="88"/>
      <c r="AS1365" s="15"/>
    </row>
    <row r="1366" spans="1:47" x14ac:dyDescent="0.25">
      <c r="A1366" s="7">
        <v>106</v>
      </c>
      <c r="B1366" s="61" t="s">
        <v>33</v>
      </c>
      <c r="C1366" s="42">
        <v>69493763</v>
      </c>
      <c r="D1366" s="7"/>
      <c r="E1366" s="210">
        <v>43783.289583333331</v>
      </c>
      <c r="F1366" s="91">
        <v>790004</v>
      </c>
      <c r="G1366" s="314" t="s">
        <v>8331</v>
      </c>
      <c r="H1366" s="45" t="s">
        <v>8256</v>
      </c>
      <c r="I1366" s="45" t="s">
        <v>4399</v>
      </c>
      <c r="J1366" s="8"/>
      <c r="K1366" s="45" t="s">
        <v>8277</v>
      </c>
      <c r="L1366" s="78">
        <f t="shared" ca="1" si="18"/>
        <v>49.353732291667257</v>
      </c>
      <c r="M1366" s="299">
        <v>43783</v>
      </c>
      <c r="N1366" s="43" t="s">
        <v>4</v>
      </c>
      <c r="O1366" s="45" t="s">
        <v>8309</v>
      </c>
      <c r="P1366" s="45" t="s">
        <v>8309</v>
      </c>
      <c r="Q1366" s="43" t="s">
        <v>1211</v>
      </c>
      <c r="R1366" s="297">
        <v>43783</v>
      </c>
      <c r="S1366" s="141" t="s">
        <v>8439</v>
      </c>
      <c r="T1366" s="8" t="s">
        <v>1569</v>
      </c>
      <c r="U1366" s="43" t="s">
        <v>5903</v>
      </c>
      <c r="V1366" s="304" t="s">
        <v>7680</v>
      </c>
      <c r="W1366" s="297">
        <v>43784</v>
      </c>
      <c r="X1366" s="304" t="s">
        <v>8393</v>
      </c>
      <c r="Y1366" s="297"/>
      <c r="Z1366" s="304"/>
      <c r="AA1366" s="297"/>
      <c r="AB1366" s="141"/>
      <c r="AC1366" s="22"/>
      <c r="AD1366" s="93"/>
      <c r="AE1366" s="22"/>
      <c r="AF1366" s="93"/>
      <c r="AG1366" s="159"/>
      <c r="AH1366" s="159"/>
      <c r="AI1366" s="110"/>
      <c r="AJ1366" s="141"/>
      <c r="AK1366" s="22"/>
      <c r="AL1366" s="110"/>
      <c r="AM1366" s="114"/>
      <c r="AN1366" s="213"/>
      <c r="AO1366" s="238"/>
      <c r="AP1366" s="88"/>
      <c r="AQ1366" s="105"/>
      <c r="AR1366" s="88"/>
      <c r="AS1366" s="15"/>
    </row>
    <row r="1367" spans="1:47" x14ac:dyDescent="0.25">
      <c r="A1367" s="7">
        <v>135</v>
      </c>
      <c r="B1367" s="328" t="s">
        <v>34</v>
      </c>
      <c r="C1367" s="188">
        <v>69480529</v>
      </c>
      <c r="D1367" s="7"/>
      <c r="E1367" s="210">
        <v>43782.857175925928</v>
      </c>
      <c r="F1367" s="188" t="s">
        <v>8517</v>
      </c>
      <c r="G1367" s="43" t="s">
        <v>8329</v>
      </c>
      <c r="H1367" s="190" t="s">
        <v>8555</v>
      </c>
      <c r="I1367" s="190" t="s">
        <v>55</v>
      </c>
      <c r="J1367" s="8"/>
      <c r="K1367" s="190" t="s">
        <v>5693</v>
      </c>
      <c r="L1367" s="78">
        <f t="shared" ca="1" si="18"/>
        <v>49.786139699070191</v>
      </c>
      <c r="M1367" s="299">
        <v>43784</v>
      </c>
      <c r="N1367" s="43" t="s">
        <v>4</v>
      </c>
      <c r="O1367" s="190" t="s">
        <v>8578</v>
      </c>
      <c r="P1367" s="190" t="s">
        <v>8596</v>
      </c>
      <c r="Q1367" s="43"/>
      <c r="R1367" s="297"/>
      <c r="S1367" s="141"/>
      <c r="T1367" s="8"/>
      <c r="U1367" s="43"/>
      <c r="V1367" s="304" t="s">
        <v>8071</v>
      </c>
      <c r="W1367" s="297"/>
      <c r="X1367" s="304"/>
      <c r="Y1367" s="297"/>
      <c r="Z1367" s="304"/>
      <c r="AA1367" s="297"/>
      <c r="AB1367" s="141"/>
      <c r="AC1367" s="22"/>
      <c r="AD1367" s="93"/>
      <c r="AE1367" s="22"/>
      <c r="AF1367" s="93"/>
      <c r="AG1367" s="159"/>
      <c r="AH1367" s="159"/>
      <c r="AI1367" s="110"/>
      <c r="AJ1367" s="141"/>
      <c r="AK1367" s="22"/>
      <c r="AL1367" s="110"/>
      <c r="AM1367" s="114"/>
      <c r="AN1367" s="213"/>
      <c r="AO1367" s="238"/>
      <c r="AP1367" s="88"/>
      <c r="AQ1367" s="105"/>
      <c r="AR1367" s="88"/>
      <c r="AS1367" s="15"/>
    </row>
    <row r="1368" spans="1:47" x14ac:dyDescent="0.25">
      <c r="A1368" s="7">
        <v>132</v>
      </c>
      <c r="B1368" s="328" t="s">
        <v>8602</v>
      </c>
      <c r="C1368" s="188">
        <v>69459141</v>
      </c>
      <c r="D1368" s="7"/>
      <c r="E1368" s="210">
        <v>43782.486689814818</v>
      </c>
      <c r="F1368" s="188" t="s">
        <v>8516</v>
      </c>
      <c r="G1368" s="43" t="s">
        <v>8329</v>
      </c>
      <c r="H1368" s="190" t="s">
        <v>8551</v>
      </c>
      <c r="I1368" s="190" t="s">
        <v>8552</v>
      </c>
      <c r="J1368" s="8"/>
      <c r="K1368" s="190" t="s">
        <v>8527</v>
      </c>
      <c r="L1368" s="78">
        <f t="shared" ca="1" si="18"/>
        <v>50.15662581018114</v>
      </c>
      <c r="M1368" s="299">
        <v>43784</v>
      </c>
      <c r="N1368" s="43" t="s">
        <v>4</v>
      </c>
      <c r="O1368" s="190" t="s">
        <v>8575</v>
      </c>
      <c r="P1368" s="190" t="s">
        <v>8604</v>
      </c>
      <c r="Q1368" s="43"/>
      <c r="R1368" s="297"/>
      <c r="S1368" s="141"/>
      <c r="T1368" s="8"/>
      <c r="U1368" s="43"/>
      <c r="V1368" s="304" t="s">
        <v>8072</v>
      </c>
      <c r="W1368" s="297"/>
      <c r="X1368" s="304"/>
      <c r="Y1368" s="297"/>
      <c r="Z1368" s="304"/>
      <c r="AA1368" s="297"/>
      <c r="AB1368" s="141"/>
      <c r="AC1368" s="22"/>
      <c r="AD1368" s="93"/>
      <c r="AE1368" s="22"/>
      <c r="AF1368" s="93"/>
      <c r="AG1368" s="159"/>
      <c r="AH1368" s="159"/>
      <c r="AI1368" s="110"/>
      <c r="AJ1368" s="141"/>
      <c r="AK1368" s="22"/>
      <c r="AL1368" s="110"/>
      <c r="AM1368" s="114"/>
      <c r="AN1368" s="213"/>
      <c r="AO1368" s="238"/>
      <c r="AP1368" s="88"/>
      <c r="AQ1368" s="105"/>
      <c r="AR1368" s="88"/>
      <c r="AS1368" s="15"/>
    </row>
    <row r="1369" spans="1:47" x14ac:dyDescent="0.25">
      <c r="A1369" s="7">
        <v>38</v>
      </c>
      <c r="B1369" s="327" t="s">
        <v>465</v>
      </c>
      <c r="C1369" s="36">
        <v>69253183</v>
      </c>
      <c r="D1369" s="7"/>
      <c r="E1369" s="268" t="s">
        <v>6922</v>
      </c>
      <c r="F1369" s="36" t="s">
        <v>6961</v>
      </c>
      <c r="G1369" s="7" t="s">
        <v>8178</v>
      </c>
      <c r="H1369" s="118" t="s">
        <v>7050</v>
      </c>
      <c r="I1369" s="118" t="s">
        <v>5412</v>
      </c>
      <c r="J1369" s="8" t="s">
        <v>2948</v>
      </c>
      <c r="K1369" s="41" t="s">
        <v>203</v>
      </c>
      <c r="L1369" s="78">
        <f t="shared" ca="1" si="18"/>
        <v>175.2259545138877</v>
      </c>
      <c r="M1369" s="299">
        <v>43780</v>
      </c>
      <c r="N1369" s="43" t="s">
        <v>4</v>
      </c>
      <c r="O1369" s="279" t="s">
        <v>7266</v>
      </c>
      <c r="P1369" s="49" t="s">
        <v>7391</v>
      </c>
      <c r="Q1369" s="43" t="s">
        <v>1219</v>
      </c>
      <c r="R1369" s="297">
        <v>43785</v>
      </c>
      <c r="S1369" s="141" t="s">
        <v>8441</v>
      </c>
      <c r="T1369" s="8" t="s">
        <v>1569</v>
      </c>
      <c r="U1369" s="43" t="s">
        <v>1214</v>
      </c>
      <c r="V1369" s="304" t="s">
        <v>8072</v>
      </c>
      <c r="W1369" s="297" t="s">
        <v>1214</v>
      </c>
      <c r="X1369" s="304" t="s">
        <v>8413</v>
      </c>
      <c r="Y1369" s="300">
        <v>43783</v>
      </c>
      <c r="Z1369" s="93" t="s">
        <v>7480</v>
      </c>
      <c r="AA1369" s="300">
        <v>43783</v>
      </c>
      <c r="AB1369" s="93" t="s">
        <v>7480</v>
      </c>
      <c r="AC1369" s="70">
        <v>43783</v>
      </c>
      <c r="AD1369" s="92" t="s">
        <v>7480</v>
      </c>
      <c r="AE1369" s="70"/>
      <c r="AF1369" s="93"/>
      <c r="AG1369" s="239"/>
      <c r="AH1369" s="159"/>
      <c r="AI1369" s="110"/>
      <c r="AJ1369" s="141"/>
      <c r="AK1369" s="22"/>
      <c r="AL1369" s="110"/>
      <c r="AM1369" s="114"/>
      <c r="AN1369" s="213"/>
      <c r="AO1369" s="238"/>
      <c r="AP1369" s="88"/>
      <c r="AQ1369" s="105"/>
      <c r="AR1369" s="88"/>
      <c r="AS1369" s="15"/>
    </row>
    <row r="1370" spans="1:47" x14ac:dyDescent="0.25">
      <c r="A1370" s="7">
        <v>23</v>
      </c>
      <c r="B1370" s="328" t="s">
        <v>34</v>
      </c>
      <c r="C1370" s="96">
        <v>69237349</v>
      </c>
      <c r="D1370" s="7"/>
      <c r="E1370" s="219" t="s">
        <v>7803</v>
      </c>
      <c r="F1370" s="43" t="s">
        <v>6580</v>
      </c>
      <c r="G1370" s="7" t="s">
        <v>8180</v>
      </c>
      <c r="H1370" s="26" t="s">
        <v>6608</v>
      </c>
      <c r="I1370" s="26" t="s">
        <v>3004</v>
      </c>
      <c r="J1370" s="8" t="s">
        <v>801</v>
      </c>
      <c r="K1370" s="26" t="s">
        <v>6638</v>
      </c>
      <c r="L1370" s="78">
        <f t="shared" ca="1" si="18"/>
        <v>204.76666053240479</v>
      </c>
      <c r="M1370" s="299">
        <v>43777</v>
      </c>
      <c r="N1370" s="43" t="s">
        <v>4</v>
      </c>
      <c r="O1370" s="26"/>
      <c r="P1370" s="26" t="s">
        <v>6659</v>
      </c>
      <c r="Q1370" s="43" t="s">
        <v>1211</v>
      </c>
      <c r="R1370" s="297">
        <v>43781</v>
      </c>
      <c r="S1370" s="141" t="s">
        <v>6720</v>
      </c>
      <c r="T1370" s="8" t="s">
        <v>1569</v>
      </c>
      <c r="U1370" s="7" t="s">
        <v>5903</v>
      </c>
      <c r="V1370" s="307" t="s">
        <v>7690</v>
      </c>
      <c r="W1370" s="307" t="s">
        <v>7690</v>
      </c>
      <c r="X1370" s="307" t="s">
        <v>8610</v>
      </c>
      <c r="Y1370" s="300">
        <v>43783</v>
      </c>
      <c r="Z1370" s="304" t="s">
        <v>8384</v>
      </c>
      <c r="AA1370" s="300">
        <v>43782</v>
      </c>
      <c r="AB1370" s="304" t="s">
        <v>5549</v>
      </c>
      <c r="AC1370" s="300">
        <v>43782</v>
      </c>
      <c r="AD1370" s="93" t="s">
        <v>6750</v>
      </c>
      <c r="AE1370" s="70">
        <v>43782</v>
      </c>
      <c r="AF1370" s="92" t="s">
        <v>6750</v>
      </c>
      <c r="AG1370" s="70">
        <v>43782</v>
      </c>
      <c r="AH1370" s="93" t="s">
        <v>6750</v>
      </c>
      <c r="AI1370" s="239"/>
      <c r="AJ1370" s="159"/>
      <c r="AK1370" s="110"/>
      <c r="AL1370" s="141"/>
      <c r="AM1370" s="22"/>
      <c r="AN1370" s="110"/>
      <c r="AO1370" s="114"/>
      <c r="AP1370" s="213"/>
      <c r="AQ1370" s="238"/>
      <c r="AR1370" s="88"/>
      <c r="AS1370" s="105"/>
      <c r="AT1370" s="88"/>
      <c r="AU1370" s="15"/>
    </row>
    <row r="1371" spans="1:47" x14ac:dyDescent="0.25">
      <c r="A1371" s="7">
        <v>29</v>
      </c>
      <c r="B1371" s="327" t="s">
        <v>34</v>
      </c>
      <c r="C1371" s="36">
        <v>69233083</v>
      </c>
      <c r="D1371" s="7"/>
      <c r="E1371" s="268" t="s">
        <v>6877</v>
      </c>
      <c r="F1371" s="36" t="s">
        <v>6934</v>
      </c>
      <c r="G1371" s="7" t="s">
        <v>8179</v>
      </c>
      <c r="H1371" s="118" t="s">
        <v>7011</v>
      </c>
      <c r="I1371" s="118" t="s">
        <v>3841</v>
      </c>
      <c r="J1371" s="8" t="s">
        <v>42</v>
      </c>
      <c r="K1371" s="41" t="s">
        <v>546</v>
      </c>
      <c r="L1371" s="78">
        <f t="shared" ca="1" si="18"/>
        <v>204.84053784722346</v>
      </c>
      <c r="M1371" s="299">
        <v>43780</v>
      </c>
      <c r="N1371" s="43" t="s">
        <v>4</v>
      </c>
      <c r="O1371" s="41" t="s">
        <v>7221</v>
      </c>
      <c r="P1371" s="49" t="s">
        <v>7350</v>
      </c>
      <c r="Q1371" s="43" t="s">
        <v>1211</v>
      </c>
      <c r="R1371" s="297">
        <v>43780</v>
      </c>
      <c r="S1371" s="141" t="s">
        <v>1569</v>
      </c>
      <c r="T1371" s="8" t="s">
        <v>2930</v>
      </c>
      <c r="U1371" s="7" t="s">
        <v>5903</v>
      </c>
      <c r="V1371" s="307" t="s">
        <v>7690</v>
      </c>
      <c r="W1371" s="307" t="s">
        <v>7690</v>
      </c>
      <c r="X1371" s="307" t="s">
        <v>8616</v>
      </c>
      <c r="Y1371" s="300" t="s">
        <v>1214</v>
      </c>
      <c r="Z1371" s="304" t="s">
        <v>8417</v>
      </c>
      <c r="AA1371" s="300">
        <v>43783</v>
      </c>
      <c r="AB1371" s="304" t="s">
        <v>8121</v>
      </c>
      <c r="AC1371" s="300">
        <v>43782</v>
      </c>
      <c r="AD1371" s="93" t="s">
        <v>7445</v>
      </c>
      <c r="AE1371" s="70">
        <v>43782</v>
      </c>
      <c r="AF1371" s="92" t="s">
        <v>7445</v>
      </c>
      <c r="AG1371" s="70"/>
      <c r="AH1371" s="93"/>
      <c r="AI1371" s="239"/>
      <c r="AJ1371" s="159"/>
      <c r="AK1371" s="110"/>
      <c r="AL1371" s="141"/>
      <c r="AM1371" s="22"/>
      <c r="AN1371" s="110"/>
      <c r="AO1371" s="114"/>
      <c r="AP1371" s="213"/>
      <c r="AQ1371" s="238"/>
      <c r="AR1371" s="88"/>
      <c r="AS1371" s="105"/>
      <c r="AT1371" s="88"/>
      <c r="AU1371" s="15"/>
    </row>
    <row r="1372" spans="1:47" x14ac:dyDescent="0.25">
      <c r="A1372" s="7">
        <v>42</v>
      </c>
      <c r="B1372" s="329" t="s">
        <v>34</v>
      </c>
      <c r="C1372" s="267">
        <v>69304771</v>
      </c>
      <c r="D1372" s="7"/>
      <c r="E1372" s="242" t="s">
        <v>7819</v>
      </c>
      <c r="F1372" s="53" t="s">
        <v>977</v>
      </c>
      <c r="G1372" s="7" t="s">
        <v>8181</v>
      </c>
      <c r="H1372" s="117" t="s">
        <v>7083</v>
      </c>
      <c r="I1372" s="117" t="s">
        <v>7129</v>
      </c>
      <c r="J1372" s="8" t="s">
        <v>313</v>
      </c>
      <c r="K1372" s="117" t="s">
        <v>239</v>
      </c>
      <c r="L1372" s="78">
        <f t="shared" ca="1" si="18"/>
        <v>144.0370309027785</v>
      </c>
      <c r="M1372" s="299">
        <v>43780</v>
      </c>
      <c r="N1372" s="43" t="s">
        <v>4</v>
      </c>
      <c r="O1372" s="117" t="s">
        <v>7299</v>
      </c>
      <c r="P1372" s="49" t="s">
        <v>7428</v>
      </c>
      <c r="Q1372" s="43" t="s">
        <v>1211</v>
      </c>
      <c r="R1372" s="297">
        <v>43783</v>
      </c>
      <c r="S1372" s="141" t="s">
        <v>8471</v>
      </c>
      <c r="T1372" s="8" t="s">
        <v>1569</v>
      </c>
      <c r="U1372" s="43" t="s">
        <v>1214</v>
      </c>
      <c r="V1372" s="307" t="s">
        <v>7690</v>
      </c>
      <c r="W1372" s="307" t="s">
        <v>7690</v>
      </c>
      <c r="X1372" s="307" t="s">
        <v>8616</v>
      </c>
      <c r="Y1372" s="300"/>
      <c r="Z1372" s="304"/>
      <c r="AA1372" s="300">
        <v>43783</v>
      </c>
      <c r="AB1372" s="141" t="s">
        <v>7460</v>
      </c>
      <c r="AC1372" s="300">
        <v>43783</v>
      </c>
      <c r="AD1372" s="141" t="s">
        <v>7460</v>
      </c>
      <c r="AE1372" s="70">
        <v>43782</v>
      </c>
      <c r="AF1372" s="165" t="s">
        <v>7460</v>
      </c>
      <c r="AG1372" s="70"/>
      <c r="AH1372" s="93"/>
      <c r="AI1372" s="239"/>
      <c r="AJ1372" s="159"/>
      <c r="AK1372" s="110"/>
      <c r="AL1372" s="141"/>
      <c r="AM1372" s="22"/>
      <c r="AN1372" s="110"/>
      <c r="AO1372" s="114"/>
      <c r="AP1372" s="213"/>
      <c r="AQ1372" s="238"/>
      <c r="AR1372" s="88"/>
      <c r="AS1372" s="105"/>
      <c r="AT1372" s="88"/>
      <c r="AU1372" s="15"/>
    </row>
    <row r="1373" spans="1:47" x14ac:dyDescent="0.25">
      <c r="A1373" s="7">
        <v>76</v>
      </c>
      <c r="B1373" s="58" t="s">
        <v>34</v>
      </c>
      <c r="C1373" s="53">
        <v>69408747</v>
      </c>
      <c r="D1373" s="7"/>
      <c r="E1373" s="242">
        <v>43781.133333333331</v>
      </c>
      <c r="F1373" s="53" t="s">
        <v>2783</v>
      </c>
      <c r="G1373" s="7" t="s">
        <v>8184</v>
      </c>
      <c r="H1373" s="311" t="s">
        <v>8059</v>
      </c>
      <c r="I1373" s="311" t="s">
        <v>25</v>
      </c>
      <c r="J1373" s="8"/>
      <c r="K1373" s="117" t="s">
        <v>8062</v>
      </c>
      <c r="L1373" s="78">
        <f t="shared" ca="1" si="18"/>
        <v>51.509982291667257</v>
      </c>
      <c r="M1373" s="299">
        <v>43782</v>
      </c>
      <c r="N1373" s="43" t="s">
        <v>4</v>
      </c>
      <c r="O1373" s="47" t="s">
        <v>8064</v>
      </c>
      <c r="P1373" s="47" t="s">
        <v>8067</v>
      </c>
      <c r="Q1373" s="43" t="s">
        <v>1211</v>
      </c>
      <c r="R1373" s="297">
        <v>43783</v>
      </c>
      <c r="S1373" s="141" t="s">
        <v>8481</v>
      </c>
      <c r="T1373" s="8" t="s">
        <v>1569</v>
      </c>
      <c r="U1373" s="43" t="s">
        <v>1214</v>
      </c>
      <c r="V1373" s="307" t="s">
        <v>7690</v>
      </c>
      <c r="W1373" s="307" t="s">
        <v>7690</v>
      </c>
      <c r="X1373" s="307" t="s">
        <v>8610</v>
      </c>
      <c r="Y1373" s="300"/>
      <c r="Z1373" s="304"/>
      <c r="AA1373" s="300">
        <v>43783</v>
      </c>
      <c r="AB1373" s="304" t="s">
        <v>8131</v>
      </c>
      <c r="AC1373" s="300"/>
      <c r="AD1373" s="141"/>
      <c r="AE1373" s="70"/>
      <c r="AF1373" s="92"/>
      <c r="AG1373" s="22"/>
      <c r="AH1373" s="93"/>
      <c r="AI1373" s="159"/>
      <c r="AJ1373" s="159"/>
      <c r="AK1373" s="110"/>
      <c r="AL1373" s="141"/>
      <c r="AM1373" s="22"/>
      <c r="AN1373" s="110"/>
      <c r="AO1373" s="114"/>
      <c r="AP1373" s="213"/>
      <c r="AQ1373" s="238"/>
      <c r="AR1373" s="88"/>
      <c r="AS1373" s="105"/>
      <c r="AT1373" s="88"/>
      <c r="AU1373" s="15"/>
    </row>
    <row r="1374" spans="1:47" x14ac:dyDescent="0.25">
      <c r="A1374" s="7">
        <v>82</v>
      </c>
      <c r="B1374" s="328" t="s">
        <v>34</v>
      </c>
      <c r="C1374" s="96">
        <v>69416103</v>
      </c>
      <c r="D1374" s="7"/>
      <c r="E1374" s="219">
        <v>43781.430324074077</v>
      </c>
      <c r="F1374" s="43" t="s">
        <v>8197</v>
      </c>
      <c r="G1374" s="43" t="s">
        <v>8330</v>
      </c>
      <c r="H1374" s="26" t="s">
        <v>8227</v>
      </c>
      <c r="I1374" s="26" t="s">
        <v>173</v>
      </c>
      <c r="J1374" s="8"/>
      <c r="K1374" s="26" t="s">
        <v>8263</v>
      </c>
      <c r="L1374" s="78">
        <f t="shared" ca="1" si="18"/>
        <v>51.212991550921288</v>
      </c>
      <c r="M1374" s="299">
        <v>43783</v>
      </c>
      <c r="N1374" s="43" t="s">
        <v>4</v>
      </c>
      <c r="O1374" s="26" t="s">
        <v>8284</v>
      </c>
      <c r="P1374" s="26" t="s">
        <v>8322</v>
      </c>
      <c r="Q1374" s="43" t="s">
        <v>1211</v>
      </c>
      <c r="R1374" s="297">
        <v>43783</v>
      </c>
      <c r="S1374" s="141" t="s">
        <v>8484</v>
      </c>
      <c r="T1374" s="8" t="s">
        <v>1569</v>
      </c>
      <c r="U1374" s="43" t="s">
        <v>1214</v>
      </c>
      <c r="V1374" s="307" t="s">
        <v>7690</v>
      </c>
      <c r="W1374" s="307" t="s">
        <v>7690</v>
      </c>
      <c r="X1374" s="307" t="s">
        <v>8616</v>
      </c>
      <c r="Y1374" s="300"/>
      <c r="Z1374" s="304"/>
      <c r="AA1374" s="300"/>
      <c r="AB1374" s="304"/>
      <c r="AC1374" s="297"/>
      <c r="AD1374" s="141"/>
      <c r="AE1374" s="22"/>
      <c r="AF1374" s="93"/>
      <c r="AG1374" s="22"/>
      <c r="AH1374" s="93"/>
      <c r="AI1374" s="159"/>
      <c r="AJ1374" s="159"/>
      <c r="AK1374" s="110"/>
      <c r="AL1374" s="141"/>
      <c r="AM1374" s="22"/>
      <c r="AN1374" s="110"/>
      <c r="AO1374" s="114"/>
      <c r="AP1374" s="213"/>
      <c r="AQ1374" s="238"/>
      <c r="AR1374" s="88"/>
      <c r="AS1374" s="105"/>
      <c r="AT1374" s="88"/>
      <c r="AU1374" s="15"/>
    </row>
    <row r="1375" spans="1:47" x14ac:dyDescent="0.25">
      <c r="A1375" s="7">
        <v>84</v>
      </c>
      <c r="B1375" s="328" t="s">
        <v>34</v>
      </c>
      <c r="C1375" s="96">
        <v>69430949</v>
      </c>
      <c r="D1375" s="7"/>
      <c r="E1375" s="219">
        <v>43781.731319444443</v>
      </c>
      <c r="F1375" s="43" t="s">
        <v>8198</v>
      </c>
      <c r="G1375" s="43" t="s">
        <v>8330</v>
      </c>
      <c r="H1375" s="26" t="s">
        <v>8229</v>
      </c>
      <c r="I1375" s="26" t="s">
        <v>2987</v>
      </c>
      <c r="J1375" s="8"/>
      <c r="K1375" s="26" t="s">
        <v>8265</v>
      </c>
      <c r="L1375" s="78">
        <f t="shared" ca="1" si="18"/>
        <v>50.911996180555434</v>
      </c>
      <c r="M1375" s="299">
        <v>43783</v>
      </c>
      <c r="N1375" s="43" t="s">
        <v>4</v>
      </c>
      <c r="O1375" s="26" t="s">
        <v>1931</v>
      </c>
      <c r="P1375" s="40" t="s">
        <v>8325</v>
      </c>
      <c r="Q1375" s="43" t="s">
        <v>1211</v>
      </c>
      <c r="R1375" s="297">
        <v>43783</v>
      </c>
      <c r="S1375" s="141" t="s">
        <v>8477</v>
      </c>
      <c r="T1375" s="8" t="s">
        <v>1569</v>
      </c>
      <c r="U1375" s="43"/>
      <c r="V1375" s="307" t="s">
        <v>7690</v>
      </c>
      <c r="W1375" s="307" t="s">
        <v>7690</v>
      </c>
      <c r="X1375" s="307" t="s">
        <v>8610</v>
      </c>
      <c r="Y1375" s="300" t="s">
        <v>1214</v>
      </c>
      <c r="Z1375" s="304" t="s">
        <v>8382</v>
      </c>
      <c r="AA1375" s="300"/>
      <c r="AB1375" s="304"/>
      <c r="AC1375" s="297"/>
      <c r="AD1375" s="141"/>
      <c r="AE1375" s="22"/>
      <c r="AF1375" s="93"/>
      <c r="AG1375" s="22"/>
      <c r="AH1375" s="93"/>
      <c r="AI1375" s="159"/>
      <c r="AJ1375" s="159"/>
      <c r="AK1375" s="110"/>
      <c r="AL1375" s="141"/>
      <c r="AM1375" s="22"/>
      <c r="AN1375" s="110"/>
      <c r="AO1375" s="114"/>
      <c r="AP1375" s="213"/>
      <c r="AQ1375" s="238"/>
      <c r="AR1375" s="88"/>
      <c r="AS1375" s="105"/>
      <c r="AT1375" s="88"/>
      <c r="AU1375" s="15"/>
    </row>
    <row r="1376" spans="1:47" x14ac:dyDescent="0.25">
      <c r="A1376" s="7">
        <v>86</v>
      </c>
      <c r="B1376" s="328" t="s">
        <v>34</v>
      </c>
      <c r="C1376" s="96">
        <v>69454407</v>
      </c>
      <c r="D1376" s="7"/>
      <c r="E1376" s="219">
        <v>43782.310543981483</v>
      </c>
      <c r="F1376" s="43" t="s">
        <v>8200</v>
      </c>
      <c r="G1376" s="43" t="s">
        <v>8330</v>
      </c>
      <c r="H1376" s="26" t="s">
        <v>8231</v>
      </c>
      <c r="I1376" s="26" t="s">
        <v>3838</v>
      </c>
      <c r="J1376" s="8"/>
      <c r="K1376" s="26" t="s">
        <v>257</v>
      </c>
      <c r="L1376" s="78">
        <f t="shared" ca="1" si="18"/>
        <v>50.332771643516026</v>
      </c>
      <c r="M1376" s="299">
        <v>43783</v>
      </c>
      <c r="N1376" s="43" t="s">
        <v>4</v>
      </c>
      <c r="O1376" s="26" t="s">
        <v>1931</v>
      </c>
      <c r="P1376" s="40" t="s">
        <v>8327</v>
      </c>
      <c r="Q1376" s="43" t="s">
        <v>1211</v>
      </c>
      <c r="R1376" s="297">
        <v>43783</v>
      </c>
      <c r="S1376" s="141" t="s">
        <v>8480</v>
      </c>
      <c r="T1376" s="8" t="s">
        <v>1569</v>
      </c>
      <c r="U1376" s="43"/>
      <c r="V1376" s="307" t="s">
        <v>7690</v>
      </c>
      <c r="W1376" s="307" t="s">
        <v>7690</v>
      </c>
      <c r="X1376" s="307" t="s">
        <v>8620</v>
      </c>
      <c r="Y1376" s="300" t="s">
        <v>1214</v>
      </c>
      <c r="Z1376" s="304" t="s">
        <v>8414</v>
      </c>
      <c r="AA1376" s="300"/>
      <c r="AB1376" s="304"/>
      <c r="AC1376" s="297"/>
      <c r="AD1376" s="141"/>
      <c r="AE1376" s="22"/>
      <c r="AF1376" s="93"/>
      <c r="AG1376" s="22"/>
      <c r="AH1376" s="93"/>
      <c r="AI1376" s="159"/>
      <c r="AJ1376" s="159"/>
      <c r="AK1376" s="110"/>
      <c r="AL1376" s="141"/>
      <c r="AM1376" s="22"/>
      <c r="AN1376" s="110"/>
      <c r="AO1376" s="114"/>
      <c r="AP1376" s="213"/>
      <c r="AQ1376" s="238"/>
      <c r="AR1376" s="88"/>
      <c r="AS1376" s="105"/>
      <c r="AT1376" s="88"/>
      <c r="AU1376" s="15"/>
    </row>
    <row r="1377" spans="1:47" x14ac:dyDescent="0.25">
      <c r="A1377" s="7">
        <v>100</v>
      </c>
      <c r="B1377" s="328" t="s">
        <v>34</v>
      </c>
      <c r="C1377" s="43">
        <v>69388723</v>
      </c>
      <c r="D1377" s="7"/>
      <c r="E1377" s="219">
        <v>43780.742974537039</v>
      </c>
      <c r="F1377" s="43" t="s">
        <v>6355</v>
      </c>
      <c r="G1377" s="43" t="s">
        <v>7993</v>
      </c>
      <c r="H1377" s="26" t="s">
        <v>8259</v>
      </c>
      <c r="I1377" s="26" t="s">
        <v>208</v>
      </c>
      <c r="J1377" s="8"/>
      <c r="K1377" s="26" t="s">
        <v>2546</v>
      </c>
      <c r="L1377" s="78">
        <f t="shared" ca="1" si="18"/>
        <v>51.900341087959532</v>
      </c>
      <c r="M1377" s="299">
        <v>43783</v>
      </c>
      <c r="N1377" s="43" t="s">
        <v>4</v>
      </c>
      <c r="O1377" s="40" t="s">
        <v>8312</v>
      </c>
      <c r="P1377" s="40" t="s">
        <v>8312</v>
      </c>
      <c r="Q1377" s="43" t="s">
        <v>1219</v>
      </c>
      <c r="R1377" s="297">
        <v>43787</v>
      </c>
      <c r="S1377" s="141" t="s">
        <v>8475</v>
      </c>
      <c r="T1377" s="8" t="s">
        <v>1569</v>
      </c>
      <c r="U1377" s="43"/>
      <c r="V1377" s="307" t="s">
        <v>7690</v>
      </c>
      <c r="W1377" s="307" t="s">
        <v>7690</v>
      </c>
      <c r="X1377" s="307" t="s">
        <v>8610</v>
      </c>
      <c r="Y1377" s="300"/>
      <c r="Z1377" s="304"/>
      <c r="AA1377" s="300"/>
      <c r="AB1377" s="304"/>
      <c r="AC1377" s="297"/>
      <c r="AD1377" s="141"/>
      <c r="AE1377" s="22"/>
      <c r="AF1377" s="93"/>
      <c r="AG1377" s="22"/>
      <c r="AH1377" s="93"/>
      <c r="AI1377" s="159"/>
      <c r="AJ1377" s="159"/>
      <c r="AK1377" s="110"/>
      <c r="AL1377" s="141"/>
      <c r="AM1377" s="22"/>
      <c r="AN1377" s="110"/>
      <c r="AO1377" s="114"/>
      <c r="AP1377" s="213"/>
      <c r="AQ1377" s="238"/>
      <c r="AR1377" s="88"/>
      <c r="AS1377" s="105"/>
      <c r="AT1377" s="88"/>
      <c r="AU1377" s="15"/>
    </row>
    <row r="1378" spans="1:47" x14ac:dyDescent="0.25">
      <c r="A1378" s="7">
        <v>101</v>
      </c>
      <c r="B1378" s="328" t="s">
        <v>34</v>
      </c>
      <c r="C1378" s="43">
        <v>69439565</v>
      </c>
      <c r="D1378" s="7"/>
      <c r="E1378" s="219">
        <v>43781.868263888886</v>
      </c>
      <c r="F1378" s="43" t="s">
        <v>8217</v>
      </c>
      <c r="G1378" s="43" t="s">
        <v>8328</v>
      </c>
      <c r="H1378" s="26" t="s">
        <v>8260</v>
      </c>
      <c r="I1378" s="26" t="s">
        <v>1829</v>
      </c>
      <c r="J1378" s="8"/>
      <c r="K1378" s="26" t="s">
        <v>8365</v>
      </c>
      <c r="L1378" s="78">
        <f t="shared" ca="1" si="18"/>
        <v>50.7750517361128</v>
      </c>
      <c r="M1378" s="299">
        <v>43783</v>
      </c>
      <c r="N1378" s="43" t="s">
        <v>4</v>
      </c>
      <c r="O1378" s="26" t="s">
        <v>8311</v>
      </c>
      <c r="P1378" s="26" t="s">
        <v>8311</v>
      </c>
      <c r="Q1378" s="43" t="s">
        <v>1211</v>
      </c>
      <c r="R1378" s="297">
        <v>43783</v>
      </c>
      <c r="S1378" s="141" t="s">
        <v>8487</v>
      </c>
      <c r="T1378" s="8" t="s">
        <v>1569</v>
      </c>
      <c r="U1378" s="43"/>
      <c r="V1378" s="307" t="s">
        <v>7690</v>
      </c>
      <c r="W1378" s="307" t="s">
        <v>7690</v>
      </c>
      <c r="X1378" s="307" t="s">
        <v>8610</v>
      </c>
      <c r="Y1378" s="300"/>
      <c r="Z1378" s="304"/>
      <c r="AA1378" s="300"/>
      <c r="AB1378" s="304"/>
      <c r="AC1378" s="297"/>
      <c r="AD1378" s="141"/>
      <c r="AE1378" s="22"/>
      <c r="AF1378" s="93"/>
      <c r="AG1378" s="22"/>
      <c r="AH1378" s="93"/>
      <c r="AI1378" s="159"/>
      <c r="AJ1378" s="159"/>
      <c r="AK1378" s="110"/>
      <c r="AL1378" s="141"/>
      <c r="AM1378" s="22"/>
      <c r="AN1378" s="110"/>
      <c r="AO1378" s="114"/>
      <c r="AP1378" s="213"/>
      <c r="AQ1378" s="238"/>
      <c r="AR1378" s="88"/>
      <c r="AS1378" s="105"/>
      <c r="AT1378" s="88"/>
      <c r="AU1378" s="15"/>
    </row>
    <row r="1379" spans="1:47" x14ac:dyDescent="0.25">
      <c r="A1379" s="7">
        <v>102</v>
      </c>
      <c r="B1379" s="328" t="s">
        <v>34</v>
      </c>
      <c r="C1379" s="53">
        <v>69246901</v>
      </c>
      <c r="D1379" s="7"/>
      <c r="E1379" s="242">
        <v>43776.125</v>
      </c>
      <c r="F1379" s="53" t="s">
        <v>7553</v>
      </c>
      <c r="G1379" s="43" t="s">
        <v>8328</v>
      </c>
      <c r="H1379" s="118" t="s">
        <v>8351</v>
      </c>
      <c r="I1379" s="118" t="s">
        <v>173</v>
      </c>
      <c r="J1379" s="8"/>
      <c r="K1379" s="117" t="s">
        <v>7615</v>
      </c>
      <c r="L1379" s="78">
        <f t="shared" ca="1" si="18"/>
        <v>56.51831562499865</v>
      </c>
      <c r="M1379" s="299">
        <v>43783</v>
      </c>
      <c r="N1379" s="43" t="s">
        <v>4</v>
      </c>
      <c r="O1379" s="119" t="s">
        <v>8358</v>
      </c>
      <c r="P1379" s="117" t="s">
        <v>8368</v>
      </c>
      <c r="Q1379" s="43" t="s">
        <v>1219</v>
      </c>
      <c r="R1379" s="297" t="s">
        <v>1569</v>
      </c>
      <c r="S1379" s="141" t="s">
        <v>8476</v>
      </c>
      <c r="T1379" s="8" t="s">
        <v>1569</v>
      </c>
      <c r="U1379" s="43" t="s">
        <v>1214</v>
      </c>
      <c r="V1379" s="307" t="s">
        <v>7690</v>
      </c>
      <c r="W1379" s="307" t="s">
        <v>7690</v>
      </c>
      <c r="X1379" s="307" t="s">
        <v>8620</v>
      </c>
      <c r="Y1379" s="300"/>
      <c r="Z1379" s="304"/>
      <c r="AA1379" s="300"/>
      <c r="AB1379" s="304"/>
      <c r="AC1379" s="297"/>
      <c r="AD1379" s="141"/>
      <c r="AE1379" s="22"/>
      <c r="AF1379" s="93"/>
      <c r="AG1379" s="22"/>
      <c r="AH1379" s="93"/>
      <c r="AI1379" s="159"/>
      <c r="AJ1379" s="159"/>
      <c r="AK1379" s="110"/>
      <c r="AL1379" s="141"/>
      <c r="AM1379" s="22"/>
      <c r="AN1379" s="110"/>
      <c r="AO1379" s="114"/>
      <c r="AP1379" s="213"/>
      <c r="AQ1379" s="238"/>
      <c r="AR1379" s="88"/>
      <c r="AS1379" s="105"/>
      <c r="AT1379" s="88"/>
      <c r="AU1379" s="15"/>
    </row>
    <row r="1380" spans="1:47" x14ac:dyDescent="0.25">
      <c r="A1380" s="7">
        <v>103</v>
      </c>
      <c r="B1380" s="328" t="s">
        <v>34</v>
      </c>
      <c r="C1380" s="53">
        <v>69269319</v>
      </c>
      <c r="D1380" s="7"/>
      <c r="E1380" s="242">
        <v>43776.70416666667</v>
      </c>
      <c r="F1380" s="319" t="s">
        <v>8345</v>
      </c>
      <c r="G1380" s="43" t="s">
        <v>8328</v>
      </c>
      <c r="H1380" s="118" t="s">
        <v>8352</v>
      </c>
      <c r="I1380" s="118" t="s">
        <v>55</v>
      </c>
      <c r="J1380" s="8"/>
      <c r="K1380" s="117" t="s">
        <v>314</v>
      </c>
      <c r="L1380" s="78">
        <f t="shared" ca="1" si="18"/>
        <v>55.939148958328587</v>
      </c>
      <c r="M1380" s="299">
        <v>43783</v>
      </c>
      <c r="N1380" s="43" t="s">
        <v>4</v>
      </c>
      <c r="O1380" s="119" t="s">
        <v>8359</v>
      </c>
      <c r="P1380" s="117" t="s">
        <v>8367</v>
      </c>
      <c r="Q1380" s="43" t="s">
        <v>1211</v>
      </c>
      <c r="R1380" s="297">
        <v>43783</v>
      </c>
      <c r="S1380" s="141" t="s">
        <v>8488</v>
      </c>
      <c r="T1380" s="8" t="s">
        <v>1569</v>
      </c>
      <c r="U1380" s="43" t="s">
        <v>1214</v>
      </c>
      <c r="V1380" s="307" t="s">
        <v>7690</v>
      </c>
      <c r="W1380" s="307" t="s">
        <v>7690</v>
      </c>
      <c r="X1380" s="307" t="s">
        <v>8610</v>
      </c>
      <c r="Y1380" s="300"/>
      <c r="Z1380" s="304"/>
      <c r="AA1380" s="300"/>
      <c r="AB1380" s="304"/>
      <c r="AC1380" s="297"/>
      <c r="AD1380" s="141"/>
      <c r="AE1380" s="22"/>
      <c r="AF1380" s="93"/>
      <c r="AG1380" s="22"/>
      <c r="AH1380" s="93"/>
      <c r="AI1380" s="159"/>
      <c r="AJ1380" s="159"/>
      <c r="AK1380" s="110"/>
      <c r="AL1380" s="141"/>
      <c r="AM1380" s="22"/>
      <c r="AN1380" s="110"/>
      <c r="AO1380" s="114"/>
      <c r="AP1380" s="213"/>
      <c r="AQ1380" s="238"/>
      <c r="AR1380" s="88"/>
      <c r="AS1380" s="105"/>
      <c r="AT1380" s="88"/>
      <c r="AU1380" s="15"/>
    </row>
    <row r="1381" spans="1:47" x14ac:dyDescent="0.25">
      <c r="A1381" s="7">
        <v>106</v>
      </c>
      <c r="B1381" s="328" t="s">
        <v>34</v>
      </c>
      <c r="C1381" s="53">
        <v>69379525</v>
      </c>
      <c r="D1381" s="7"/>
      <c r="E1381" s="242">
        <v>43780.561111111114</v>
      </c>
      <c r="F1381" s="53" t="s">
        <v>8348</v>
      </c>
      <c r="G1381" s="43" t="s">
        <v>8328</v>
      </c>
      <c r="H1381" s="118" t="s">
        <v>8355</v>
      </c>
      <c r="I1381" s="118" t="s">
        <v>79</v>
      </c>
      <c r="J1381" s="8"/>
      <c r="K1381" s="117" t="s">
        <v>8371</v>
      </c>
      <c r="L1381" s="78">
        <f t="shared" ca="1" si="18"/>
        <v>52.08220451388479</v>
      </c>
      <c r="M1381" s="299">
        <v>43783</v>
      </c>
      <c r="N1381" s="43" t="s">
        <v>4</v>
      </c>
      <c r="O1381" s="119" t="s">
        <v>8362</v>
      </c>
      <c r="P1381" s="117" t="s">
        <v>8366</v>
      </c>
      <c r="Q1381" s="43" t="s">
        <v>1211</v>
      </c>
      <c r="R1381" s="297">
        <v>43781</v>
      </c>
      <c r="S1381" s="141" t="s">
        <v>8490</v>
      </c>
      <c r="T1381" s="8" t="s">
        <v>1569</v>
      </c>
      <c r="U1381" s="43"/>
      <c r="V1381" s="307" t="s">
        <v>7690</v>
      </c>
      <c r="W1381" s="307" t="s">
        <v>7690</v>
      </c>
      <c r="X1381" s="307" t="s">
        <v>8611</v>
      </c>
      <c r="Y1381" s="300"/>
      <c r="Z1381" s="304"/>
      <c r="AA1381" s="300"/>
      <c r="AB1381" s="304"/>
      <c r="AC1381" s="297"/>
      <c r="AD1381" s="141"/>
      <c r="AE1381" s="22"/>
      <c r="AF1381" s="93"/>
      <c r="AG1381" s="22"/>
      <c r="AH1381" s="93"/>
      <c r="AI1381" s="159"/>
      <c r="AJ1381" s="159"/>
      <c r="AK1381" s="110"/>
      <c r="AL1381" s="141"/>
      <c r="AM1381" s="22"/>
      <c r="AN1381" s="110"/>
      <c r="AO1381" s="114"/>
      <c r="AP1381" s="213"/>
      <c r="AQ1381" s="238"/>
      <c r="AR1381" s="88"/>
      <c r="AS1381" s="105"/>
      <c r="AT1381" s="88"/>
      <c r="AU1381" s="15"/>
    </row>
    <row r="1382" spans="1:47" x14ac:dyDescent="0.25">
      <c r="A1382" s="7">
        <v>107</v>
      </c>
      <c r="B1382" s="328" t="s">
        <v>34</v>
      </c>
      <c r="C1382" s="53">
        <v>69417027</v>
      </c>
      <c r="D1382" s="7"/>
      <c r="E1382" s="242">
        <v>43781.463888888888</v>
      </c>
      <c r="F1382" s="243" t="s">
        <v>8350</v>
      </c>
      <c r="G1382" s="43" t="s">
        <v>8328</v>
      </c>
      <c r="H1382" s="119" t="s">
        <v>8357</v>
      </c>
      <c r="I1382" s="119" t="s">
        <v>173</v>
      </c>
      <c r="J1382" s="8"/>
      <c r="K1382" s="117" t="s">
        <v>203</v>
      </c>
      <c r="L1382" s="78">
        <f t="shared" ca="1" si="18"/>
        <v>51.179426736111054</v>
      </c>
      <c r="M1382" s="299">
        <v>43783</v>
      </c>
      <c r="N1382" s="43" t="s">
        <v>4</v>
      </c>
      <c r="O1382" s="119" t="s">
        <v>8364</v>
      </c>
      <c r="P1382" s="117" t="s">
        <v>7392</v>
      </c>
      <c r="Q1382" s="43" t="s">
        <v>1211</v>
      </c>
      <c r="R1382" s="297">
        <v>43782</v>
      </c>
      <c r="S1382" s="141" t="s">
        <v>8491</v>
      </c>
      <c r="T1382" s="8" t="s">
        <v>1569</v>
      </c>
      <c r="U1382" s="43"/>
      <c r="V1382" s="307" t="s">
        <v>7690</v>
      </c>
      <c r="W1382" s="307" t="s">
        <v>7690</v>
      </c>
      <c r="X1382" s="307" t="s">
        <v>8610</v>
      </c>
      <c r="Y1382" s="300"/>
      <c r="Z1382" s="304"/>
      <c r="AA1382" s="300"/>
      <c r="AB1382" s="304"/>
      <c r="AC1382" s="297"/>
      <c r="AD1382" s="141"/>
      <c r="AE1382" s="22"/>
      <c r="AF1382" s="93"/>
      <c r="AG1382" s="22"/>
      <c r="AH1382" s="93"/>
      <c r="AI1382" s="159"/>
      <c r="AJ1382" s="159"/>
      <c r="AK1382" s="110"/>
      <c r="AL1382" s="141"/>
      <c r="AM1382" s="22"/>
      <c r="AN1382" s="110"/>
      <c r="AO1382" s="114"/>
      <c r="AP1382" s="213"/>
      <c r="AQ1382" s="238"/>
      <c r="AR1382" s="88"/>
      <c r="AS1382" s="105"/>
      <c r="AT1382" s="88"/>
      <c r="AU1382" s="15"/>
    </row>
    <row r="1383" spans="1:47" x14ac:dyDescent="0.25">
      <c r="A1383" s="7">
        <v>108</v>
      </c>
      <c r="B1383" s="328" t="s">
        <v>34</v>
      </c>
      <c r="C1383" s="96">
        <v>69417423</v>
      </c>
      <c r="D1383" s="7"/>
      <c r="E1383" s="219">
        <v>43781.477824074071</v>
      </c>
      <c r="F1383" s="43" t="s">
        <v>6963</v>
      </c>
      <c r="G1383" s="43" t="s">
        <v>8330</v>
      </c>
      <c r="H1383" s="26" t="s">
        <v>8534</v>
      </c>
      <c r="I1383" s="26" t="s">
        <v>1798</v>
      </c>
      <c r="J1383" s="8"/>
      <c r="K1383" s="26" t="s">
        <v>8520</v>
      </c>
      <c r="L1383" s="78">
        <f t="shared" ca="1" si="18"/>
        <v>51.165491550927982</v>
      </c>
      <c r="M1383" s="299">
        <v>43784</v>
      </c>
      <c r="N1383" s="43" t="s">
        <v>4</v>
      </c>
      <c r="O1383" s="26" t="s">
        <v>8561</v>
      </c>
      <c r="P1383" s="26" t="s">
        <v>3918</v>
      </c>
      <c r="Q1383" s="43" t="s">
        <v>1211</v>
      </c>
      <c r="R1383" s="297"/>
      <c r="S1383" s="141"/>
      <c r="T1383" s="8"/>
      <c r="U1383" s="43"/>
      <c r="V1383" s="307" t="s">
        <v>7690</v>
      </c>
      <c r="W1383" s="307" t="s">
        <v>7690</v>
      </c>
      <c r="X1383" s="307" t="s">
        <v>8610</v>
      </c>
      <c r="Y1383" s="300"/>
      <c r="Z1383" s="304"/>
      <c r="AA1383" s="300"/>
      <c r="AB1383" s="304"/>
      <c r="AC1383" s="297"/>
      <c r="AD1383" s="141"/>
      <c r="AE1383" s="22"/>
      <c r="AF1383" s="93"/>
      <c r="AG1383" s="22"/>
      <c r="AH1383" s="93"/>
      <c r="AI1383" s="159"/>
      <c r="AJ1383" s="159"/>
      <c r="AK1383" s="110"/>
      <c r="AL1383" s="141"/>
      <c r="AM1383" s="22"/>
      <c r="AN1383" s="110"/>
      <c r="AO1383" s="114"/>
      <c r="AP1383" s="213"/>
      <c r="AQ1383" s="238"/>
      <c r="AR1383" s="88"/>
      <c r="AS1383" s="105"/>
      <c r="AT1383" s="88"/>
      <c r="AU1383" s="15"/>
    </row>
    <row r="1384" spans="1:47" x14ac:dyDescent="0.25">
      <c r="A1384" s="7">
        <v>117</v>
      </c>
      <c r="B1384" s="328" t="s">
        <v>34</v>
      </c>
      <c r="C1384" s="96">
        <v>69485611</v>
      </c>
      <c r="D1384" s="7"/>
      <c r="E1384" s="219">
        <v>43782.937361111108</v>
      </c>
      <c r="F1384" s="43" t="s">
        <v>8515</v>
      </c>
      <c r="G1384" s="43" t="s">
        <v>8330</v>
      </c>
      <c r="H1384" s="26" t="s">
        <v>8543</v>
      </c>
      <c r="I1384" s="26" t="s">
        <v>2896</v>
      </c>
      <c r="J1384" s="8"/>
      <c r="K1384" s="26" t="s">
        <v>5281</v>
      </c>
      <c r="L1384" s="78">
        <f t="shared" ca="1" si="18"/>
        <v>49.705954513890902</v>
      </c>
      <c r="M1384" s="299">
        <v>43784</v>
      </c>
      <c r="N1384" s="43" t="s">
        <v>4</v>
      </c>
      <c r="O1384" s="26" t="s">
        <v>8570</v>
      </c>
      <c r="P1384" s="40" t="s">
        <v>8588</v>
      </c>
      <c r="Q1384" s="43"/>
      <c r="R1384" s="297"/>
      <c r="S1384" s="141"/>
      <c r="T1384" s="8"/>
      <c r="U1384" s="43"/>
      <c r="V1384" s="307" t="s">
        <v>8627</v>
      </c>
      <c r="W1384" s="307" t="s">
        <v>1673</v>
      </c>
      <c r="X1384" s="307" t="s">
        <v>8628</v>
      </c>
      <c r="Y1384" s="300"/>
      <c r="Z1384" s="304"/>
      <c r="AA1384" s="300"/>
      <c r="AB1384" s="304"/>
      <c r="AC1384" s="297"/>
      <c r="AD1384" s="141"/>
      <c r="AE1384" s="22"/>
      <c r="AF1384" s="93"/>
      <c r="AG1384" s="22"/>
      <c r="AH1384" s="93"/>
      <c r="AI1384" s="159"/>
      <c r="AJ1384" s="159"/>
      <c r="AK1384" s="110"/>
      <c r="AL1384" s="141"/>
      <c r="AM1384" s="22"/>
      <c r="AN1384" s="110"/>
      <c r="AO1384" s="114"/>
      <c r="AP1384" s="213"/>
      <c r="AQ1384" s="238"/>
      <c r="AR1384" s="88"/>
      <c r="AS1384" s="105"/>
      <c r="AT1384" s="88"/>
      <c r="AU1384" s="15"/>
    </row>
    <row r="1385" spans="1:47" x14ac:dyDescent="0.25">
      <c r="A1385" s="7">
        <v>120</v>
      </c>
      <c r="B1385" s="328" t="s">
        <v>34</v>
      </c>
      <c r="C1385" s="96">
        <v>69494361</v>
      </c>
      <c r="D1385" s="7"/>
      <c r="E1385" s="219">
        <v>43783.315000000002</v>
      </c>
      <c r="F1385" s="43" t="s">
        <v>3091</v>
      </c>
      <c r="G1385" s="43" t="s">
        <v>8330</v>
      </c>
      <c r="H1385" s="26" t="s">
        <v>8546</v>
      </c>
      <c r="I1385" s="26" t="s">
        <v>1823</v>
      </c>
      <c r="J1385" s="8"/>
      <c r="K1385" s="26" t="s">
        <v>8526</v>
      </c>
      <c r="L1385" s="78">
        <f t="shared" ca="1" si="18"/>
        <v>49.328315624996321</v>
      </c>
      <c r="M1385" s="299">
        <v>43784</v>
      </c>
      <c r="N1385" s="43" t="s">
        <v>1209</v>
      </c>
      <c r="O1385" s="26" t="s">
        <v>8591</v>
      </c>
      <c r="P1385" s="26" t="s">
        <v>8615</v>
      </c>
      <c r="Q1385" s="43" t="s">
        <v>1211</v>
      </c>
      <c r="R1385" s="297"/>
      <c r="S1385" s="141"/>
      <c r="T1385" s="8"/>
      <c r="U1385" s="43"/>
      <c r="V1385" s="307" t="s">
        <v>7690</v>
      </c>
      <c r="W1385" s="307" t="s">
        <v>7690</v>
      </c>
      <c r="X1385" s="307" t="s">
        <v>8610</v>
      </c>
      <c r="Y1385" s="300"/>
      <c r="Z1385" s="304"/>
      <c r="AA1385" s="300"/>
      <c r="AB1385" s="304"/>
      <c r="AC1385" s="297"/>
      <c r="AD1385" s="141"/>
      <c r="AE1385" s="22"/>
      <c r="AF1385" s="93"/>
      <c r="AG1385" s="22"/>
      <c r="AH1385" s="93"/>
      <c r="AI1385" s="159"/>
      <c r="AJ1385" s="159"/>
      <c r="AK1385" s="110"/>
      <c r="AL1385" s="141"/>
      <c r="AM1385" s="22"/>
      <c r="AN1385" s="110"/>
      <c r="AO1385" s="114"/>
      <c r="AP1385" s="213"/>
      <c r="AQ1385" s="238"/>
      <c r="AR1385" s="88"/>
      <c r="AS1385" s="105"/>
      <c r="AT1385" s="88"/>
      <c r="AU1385" s="15"/>
    </row>
    <row r="1386" spans="1:47" x14ac:dyDescent="0.25">
      <c r="A1386" s="7">
        <v>121</v>
      </c>
      <c r="B1386" s="328" t="s">
        <v>8603</v>
      </c>
      <c r="C1386" s="96">
        <v>69494963</v>
      </c>
      <c r="D1386" s="7"/>
      <c r="E1386" s="219">
        <v>43783.338055555556</v>
      </c>
      <c r="F1386" s="96">
        <v>12138739</v>
      </c>
      <c r="G1386" s="43" t="s">
        <v>8330</v>
      </c>
      <c r="H1386" s="26" t="s">
        <v>8547</v>
      </c>
      <c r="I1386" s="26" t="s">
        <v>8548</v>
      </c>
      <c r="J1386" s="8"/>
      <c r="K1386" s="26" t="s">
        <v>1504</v>
      </c>
      <c r="L1386" s="78">
        <f t="shared" ca="1" si="18"/>
        <v>49.305260069442738</v>
      </c>
      <c r="M1386" s="299">
        <v>43784</v>
      </c>
      <c r="N1386" s="43" t="s">
        <v>4</v>
      </c>
      <c r="O1386" s="26" t="s">
        <v>8592</v>
      </c>
      <c r="P1386" s="26" t="s">
        <v>8608</v>
      </c>
      <c r="Q1386" s="43" t="s">
        <v>1211</v>
      </c>
      <c r="R1386" s="297"/>
      <c r="S1386" s="141"/>
      <c r="T1386" s="8"/>
      <c r="U1386" s="43"/>
      <c r="V1386" s="307" t="s">
        <v>7690</v>
      </c>
      <c r="W1386" s="307" t="s">
        <v>7690</v>
      </c>
      <c r="X1386" s="307" t="s">
        <v>8616</v>
      </c>
      <c r="Y1386" s="300"/>
      <c r="Z1386" s="304"/>
      <c r="AA1386" s="300"/>
      <c r="AB1386" s="304"/>
      <c r="AC1386" s="297"/>
      <c r="AD1386" s="141"/>
      <c r="AE1386" s="22"/>
      <c r="AF1386" s="93"/>
      <c r="AG1386" s="22"/>
      <c r="AH1386" s="93"/>
      <c r="AI1386" s="159"/>
      <c r="AJ1386" s="159"/>
      <c r="AK1386" s="110"/>
      <c r="AL1386" s="141"/>
      <c r="AM1386" s="22"/>
      <c r="AN1386" s="110"/>
      <c r="AO1386" s="114"/>
      <c r="AP1386" s="213"/>
      <c r="AQ1386" s="238"/>
      <c r="AR1386" s="88"/>
      <c r="AS1386" s="105"/>
      <c r="AT1386" s="88"/>
      <c r="AU1386" s="15"/>
    </row>
    <row r="1387" spans="1:47" x14ac:dyDescent="0.25">
      <c r="A1387" s="7">
        <v>99</v>
      </c>
      <c r="B1387" s="328" t="s">
        <v>33</v>
      </c>
      <c r="C1387" s="211">
        <v>69463987</v>
      </c>
      <c r="D1387" s="7"/>
      <c r="E1387" s="210">
        <v>43782.607303240744</v>
      </c>
      <c r="F1387" s="188" t="s">
        <v>8512</v>
      </c>
      <c r="G1387" s="43" t="s">
        <v>8330</v>
      </c>
      <c r="H1387" s="190" t="s">
        <v>8538</v>
      </c>
      <c r="I1387" s="190" t="s">
        <v>2948</v>
      </c>
      <c r="J1387" s="8"/>
      <c r="K1387" s="190" t="s">
        <v>623</v>
      </c>
      <c r="L1387" s="78">
        <f t="shared" ref="L1387:L1418" ca="1" si="19">NOW()-E1387</f>
        <v>50.036012384254718</v>
      </c>
      <c r="M1387" s="299">
        <v>43784</v>
      </c>
      <c r="N1387" s="43" t="s">
        <v>4</v>
      </c>
      <c r="O1387" s="190" t="s">
        <v>8566</v>
      </c>
      <c r="P1387" s="252" t="s">
        <v>8585</v>
      </c>
      <c r="Q1387" s="43"/>
      <c r="R1387" s="297"/>
      <c r="S1387" s="141"/>
      <c r="T1387" s="8"/>
      <c r="U1387" s="43"/>
      <c r="V1387" s="304" t="s">
        <v>7681</v>
      </c>
      <c r="W1387" s="304"/>
      <c r="X1387" s="304"/>
      <c r="Y1387" s="297"/>
      <c r="Z1387" s="304"/>
      <c r="AA1387" s="297"/>
      <c r="AB1387" s="304"/>
      <c r="AC1387" s="297"/>
      <c r="AD1387" s="141"/>
      <c r="AE1387" s="22"/>
      <c r="AF1387" s="93"/>
      <c r="AG1387" s="22"/>
      <c r="AH1387" s="93"/>
      <c r="AI1387" s="159"/>
      <c r="AJ1387" s="159"/>
      <c r="AK1387" s="110"/>
      <c r="AL1387" s="141"/>
      <c r="AM1387" s="22"/>
      <c r="AN1387" s="110"/>
      <c r="AO1387" s="114"/>
      <c r="AP1387" s="213"/>
      <c r="AQ1387" s="238"/>
      <c r="AR1387" s="88"/>
      <c r="AS1387" s="105"/>
      <c r="AT1387" s="88"/>
      <c r="AU1387" s="15"/>
    </row>
    <row r="1388" spans="1:47" x14ac:dyDescent="0.25">
      <c r="A1388" s="7">
        <v>104</v>
      </c>
      <c r="B1388" s="328" t="s">
        <v>34</v>
      </c>
      <c r="C1388" s="96">
        <v>69493963</v>
      </c>
      <c r="D1388" s="7"/>
      <c r="E1388" s="219">
        <v>43783.29954861111</v>
      </c>
      <c r="F1388" s="43" t="s">
        <v>6967</v>
      </c>
      <c r="G1388" s="43" t="s">
        <v>8330</v>
      </c>
      <c r="H1388" s="26" t="s">
        <v>8545</v>
      </c>
      <c r="I1388" s="26" t="s">
        <v>2987</v>
      </c>
      <c r="J1388" s="8"/>
      <c r="K1388" s="26" t="s">
        <v>239</v>
      </c>
      <c r="L1388" s="78">
        <f t="shared" ca="1" si="19"/>
        <v>49.343767013888282</v>
      </c>
      <c r="M1388" s="299">
        <v>43784</v>
      </c>
      <c r="N1388" s="43" t="s">
        <v>4</v>
      </c>
      <c r="O1388" s="26" t="s">
        <v>8572</v>
      </c>
      <c r="P1388" s="26" t="s">
        <v>8590</v>
      </c>
      <c r="Q1388" s="43" t="s">
        <v>1211</v>
      </c>
      <c r="R1388" s="297">
        <v>43784</v>
      </c>
      <c r="S1388" s="141"/>
      <c r="T1388" s="8" t="s">
        <v>1569</v>
      </c>
      <c r="U1388" s="43" t="s">
        <v>5903</v>
      </c>
      <c r="V1388" s="304" t="s">
        <v>7681</v>
      </c>
      <c r="W1388" s="300">
        <v>43785</v>
      </c>
      <c r="X1388" s="304" t="s">
        <v>8643</v>
      </c>
      <c r="Y1388" s="300"/>
      <c r="Z1388" s="304"/>
      <c r="AA1388" s="300"/>
      <c r="AB1388" s="304"/>
      <c r="AC1388" s="297"/>
      <c r="AD1388" s="141"/>
      <c r="AE1388" s="22"/>
      <c r="AF1388" s="93"/>
      <c r="AG1388" s="22"/>
      <c r="AH1388" s="93"/>
      <c r="AI1388" s="159"/>
      <c r="AJ1388" s="159"/>
      <c r="AK1388" s="110"/>
      <c r="AL1388" s="141"/>
      <c r="AM1388" s="22"/>
      <c r="AN1388" s="110"/>
      <c r="AO1388" s="114"/>
      <c r="AP1388" s="213"/>
      <c r="AQ1388" s="238"/>
      <c r="AR1388" s="88"/>
      <c r="AS1388" s="105"/>
      <c r="AT1388" s="88"/>
      <c r="AU1388" s="15"/>
    </row>
    <row r="1389" spans="1:47" x14ac:dyDescent="0.25">
      <c r="A1389" s="7">
        <v>75</v>
      </c>
      <c r="B1389" s="328" t="s">
        <v>59</v>
      </c>
      <c r="C1389" s="314">
        <v>69370089</v>
      </c>
      <c r="D1389" s="7"/>
      <c r="E1389" s="210">
        <v>43780.178483796299</v>
      </c>
      <c r="F1389" s="314" t="s">
        <v>8194</v>
      </c>
      <c r="G1389" s="314" t="s">
        <v>8328</v>
      </c>
      <c r="H1389" s="316" t="s">
        <v>8222</v>
      </c>
      <c r="I1389" s="316" t="s">
        <v>503</v>
      </c>
      <c r="J1389" s="8"/>
      <c r="K1389" s="316" t="s">
        <v>1422</v>
      </c>
      <c r="L1389" s="78">
        <f t="shared" ca="1" si="19"/>
        <v>52.464831828699971</v>
      </c>
      <c r="M1389" s="299">
        <v>43783</v>
      </c>
      <c r="N1389" s="43" t="s">
        <v>4</v>
      </c>
      <c r="O1389" s="316" t="s">
        <v>8279</v>
      </c>
      <c r="P1389" s="317" t="s">
        <v>8316</v>
      </c>
      <c r="Q1389" s="43" t="s">
        <v>1211</v>
      </c>
      <c r="R1389" s="297">
        <v>43783</v>
      </c>
      <c r="S1389" s="141" t="s">
        <v>8423</v>
      </c>
      <c r="T1389" s="8" t="s">
        <v>8436</v>
      </c>
      <c r="U1389" s="43"/>
      <c r="V1389" s="304" t="s">
        <v>8662</v>
      </c>
      <c r="W1389" s="304" t="s">
        <v>8663</v>
      </c>
      <c r="X1389" s="304"/>
      <c r="Y1389" s="297" t="s">
        <v>1214</v>
      </c>
      <c r="Z1389" s="304" t="s">
        <v>8376</v>
      </c>
      <c r="AA1389" s="297"/>
      <c r="AB1389" s="304"/>
      <c r="AC1389" s="297"/>
      <c r="AD1389" s="141"/>
      <c r="AE1389" s="22"/>
      <c r="AF1389" s="93"/>
      <c r="AG1389" s="22"/>
      <c r="AH1389" s="93"/>
      <c r="AI1389" s="159"/>
      <c r="AJ1389" s="159"/>
      <c r="AK1389" s="110"/>
      <c r="AL1389" s="141"/>
      <c r="AM1389" s="22"/>
      <c r="AN1389" s="110"/>
      <c r="AO1389" s="114"/>
      <c r="AP1389" s="213"/>
      <c r="AQ1389" s="238"/>
      <c r="AR1389" s="88"/>
      <c r="AS1389" s="105"/>
      <c r="AT1389" s="88"/>
      <c r="AU1389" s="15"/>
    </row>
    <row r="1390" spans="1:47" x14ac:dyDescent="0.25">
      <c r="A1390" s="7">
        <v>28</v>
      </c>
      <c r="B1390" s="327" t="s">
        <v>33</v>
      </c>
      <c r="C1390" s="36">
        <v>69251795</v>
      </c>
      <c r="D1390" s="7"/>
      <c r="E1390" s="268" t="s">
        <v>6879</v>
      </c>
      <c r="F1390" s="37">
        <v>790141</v>
      </c>
      <c r="G1390" s="7" t="s">
        <v>8179</v>
      </c>
      <c r="H1390" s="118" t="s">
        <v>7013</v>
      </c>
      <c r="I1390" s="118" t="s">
        <v>4069</v>
      </c>
      <c r="J1390" s="8" t="s">
        <v>3182</v>
      </c>
      <c r="K1390" s="41" t="s">
        <v>7135</v>
      </c>
      <c r="L1390" s="78">
        <f t="shared" ca="1" si="19"/>
        <v>175.26762118055194</v>
      </c>
      <c r="M1390" s="299">
        <v>43780</v>
      </c>
      <c r="N1390" s="43" t="s">
        <v>4</v>
      </c>
      <c r="O1390" s="41" t="s">
        <v>7223</v>
      </c>
      <c r="P1390" s="49" t="s">
        <v>7352</v>
      </c>
      <c r="Q1390" s="43" t="s">
        <v>1219</v>
      </c>
      <c r="R1390" s="297">
        <v>43784</v>
      </c>
      <c r="S1390" s="141" t="s">
        <v>8443</v>
      </c>
      <c r="T1390" s="8" t="s">
        <v>8460</v>
      </c>
      <c r="U1390" s="43" t="s">
        <v>1214</v>
      </c>
      <c r="V1390" s="304" t="s">
        <v>7690</v>
      </c>
      <c r="W1390" s="301">
        <v>43784</v>
      </c>
      <c r="X1390" s="304" t="s">
        <v>1689</v>
      </c>
      <c r="Y1390" s="301">
        <v>43784</v>
      </c>
      <c r="Z1390" s="304" t="s">
        <v>8149</v>
      </c>
      <c r="AA1390" s="301">
        <v>43784</v>
      </c>
      <c r="AB1390" s="304" t="s">
        <v>8149</v>
      </c>
      <c r="AC1390" s="301" t="s">
        <v>1569</v>
      </c>
      <c r="AD1390" s="159" t="s">
        <v>7749</v>
      </c>
      <c r="AE1390" s="225">
        <v>43781</v>
      </c>
      <c r="AF1390" s="93" t="s">
        <v>7489</v>
      </c>
      <c r="AG1390" s="70"/>
      <c r="AH1390" s="93"/>
      <c r="AI1390" s="239"/>
      <c r="AJ1390" s="159"/>
      <c r="AK1390" s="110"/>
      <c r="AL1390" s="141"/>
      <c r="AM1390" s="22"/>
      <c r="AN1390" s="110"/>
      <c r="AO1390" s="114"/>
      <c r="AP1390" s="213"/>
      <c r="AQ1390" s="238"/>
      <c r="AR1390" s="88"/>
      <c r="AS1390" s="105"/>
      <c r="AT1390" s="88"/>
      <c r="AU1390" s="15"/>
    </row>
    <row r="1391" spans="1:47" x14ac:dyDescent="0.25">
      <c r="A1391" s="7">
        <v>34</v>
      </c>
      <c r="B1391" s="327" t="s">
        <v>33</v>
      </c>
      <c r="C1391" s="36">
        <v>69299431</v>
      </c>
      <c r="D1391" s="7"/>
      <c r="E1391" s="268" t="s">
        <v>6925</v>
      </c>
      <c r="F1391" s="36">
        <v>790163</v>
      </c>
      <c r="G1391" s="7" t="s">
        <v>8178</v>
      </c>
      <c r="H1391" s="118" t="s">
        <v>7053</v>
      </c>
      <c r="I1391" s="118" t="s">
        <v>129</v>
      </c>
      <c r="J1391" s="8" t="s">
        <v>129</v>
      </c>
      <c r="K1391" s="41" t="s">
        <v>7168</v>
      </c>
      <c r="L1391" s="78">
        <f t="shared" ca="1" si="19"/>
        <v>144.18138275462843</v>
      </c>
      <c r="M1391" s="299">
        <v>43780</v>
      </c>
      <c r="N1391" s="43" t="s">
        <v>4</v>
      </c>
      <c r="O1391" s="41" t="s">
        <v>7269</v>
      </c>
      <c r="P1391" s="49" t="s">
        <v>7394</v>
      </c>
      <c r="Q1391" s="43" t="s">
        <v>1211</v>
      </c>
      <c r="R1391" s="297">
        <v>43782</v>
      </c>
      <c r="S1391" s="141" t="s">
        <v>8164</v>
      </c>
      <c r="T1391" s="8" t="s">
        <v>1569</v>
      </c>
      <c r="U1391" s="43" t="s">
        <v>1214</v>
      </c>
      <c r="V1391" s="304" t="s">
        <v>7690</v>
      </c>
      <c r="W1391" s="301">
        <v>43784</v>
      </c>
      <c r="X1391" s="304" t="s">
        <v>1689</v>
      </c>
      <c r="Y1391" s="297"/>
      <c r="Z1391" s="304"/>
      <c r="AA1391" s="301">
        <v>43783</v>
      </c>
      <c r="AB1391" s="304" t="s">
        <v>8157</v>
      </c>
      <c r="AC1391" s="301" t="s">
        <v>1569</v>
      </c>
      <c r="AD1391" s="159" t="s">
        <v>7760</v>
      </c>
      <c r="AE1391" s="225">
        <v>43781</v>
      </c>
      <c r="AF1391" s="93" t="s">
        <v>7499</v>
      </c>
      <c r="AG1391" s="70"/>
      <c r="AH1391" s="93"/>
      <c r="AI1391" s="239"/>
      <c r="AJ1391" s="159"/>
      <c r="AK1391" s="110"/>
      <c r="AL1391" s="141"/>
      <c r="AM1391" s="22"/>
      <c r="AN1391" s="110"/>
      <c r="AO1391" s="114"/>
      <c r="AP1391" s="213"/>
      <c r="AQ1391" s="238"/>
      <c r="AR1391" s="88"/>
      <c r="AS1391" s="105"/>
      <c r="AT1391" s="88"/>
      <c r="AU1391" s="15"/>
    </row>
    <row r="1392" spans="1:47" x14ac:dyDescent="0.25">
      <c r="A1392" s="7">
        <v>54</v>
      </c>
      <c r="B1392" s="328" t="s">
        <v>33</v>
      </c>
      <c r="C1392" s="43">
        <v>69379527</v>
      </c>
      <c r="D1392" s="7"/>
      <c r="E1392" s="219">
        <v>43780.560358796298</v>
      </c>
      <c r="F1392" s="96">
        <v>790178</v>
      </c>
      <c r="G1392" s="7" t="s">
        <v>8178</v>
      </c>
      <c r="H1392" s="26" t="s">
        <v>7915</v>
      </c>
      <c r="I1392" s="26" t="s">
        <v>5411</v>
      </c>
      <c r="J1392" s="8"/>
      <c r="K1392" s="26" t="s">
        <v>3323</v>
      </c>
      <c r="L1392" s="78">
        <f t="shared" ca="1" si="19"/>
        <v>52.082956828700844</v>
      </c>
      <c r="M1392" s="299">
        <v>43782</v>
      </c>
      <c r="N1392" s="43" t="s">
        <v>4</v>
      </c>
      <c r="O1392" s="26" t="s">
        <v>7990</v>
      </c>
      <c r="P1392" s="26" t="s">
        <v>847</v>
      </c>
      <c r="Q1392" s="43" t="s">
        <v>1211</v>
      </c>
      <c r="R1392" s="297">
        <v>43782</v>
      </c>
      <c r="S1392" s="141" t="s">
        <v>8447</v>
      </c>
      <c r="T1392" s="8" t="s">
        <v>8461</v>
      </c>
      <c r="U1392" s="43" t="s">
        <v>1214</v>
      </c>
      <c r="V1392" s="304" t="s">
        <v>7690</v>
      </c>
      <c r="W1392" s="301">
        <v>43784</v>
      </c>
      <c r="X1392" s="304" t="s">
        <v>1689</v>
      </c>
      <c r="Y1392" s="297"/>
      <c r="Z1392" s="304"/>
      <c r="AA1392" s="301">
        <v>43783</v>
      </c>
      <c r="AB1392" s="304" t="s">
        <v>8134</v>
      </c>
      <c r="AC1392" s="297"/>
      <c r="AD1392" s="141"/>
      <c r="AE1392" s="22"/>
      <c r="AF1392" s="93"/>
      <c r="AG1392" s="22"/>
      <c r="AH1392" s="93"/>
      <c r="AI1392" s="159"/>
      <c r="AJ1392" s="159"/>
      <c r="AK1392" s="110"/>
      <c r="AL1392" s="141"/>
      <c r="AM1392" s="22"/>
      <c r="AN1392" s="110"/>
      <c r="AO1392" s="114"/>
      <c r="AP1392" s="213"/>
      <c r="AQ1392" s="238"/>
      <c r="AR1392" s="88"/>
      <c r="AS1392" s="105"/>
      <c r="AT1392" s="88"/>
      <c r="AU1392" s="15"/>
    </row>
    <row r="1393" spans="1:51" x14ac:dyDescent="0.25">
      <c r="A1393" s="7">
        <v>65</v>
      </c>
      <c r="B1393" s="58" t="s">
        <v>63</v>
      </c>
      <c r="C1393" s="25">
        <v>69415047</v>
      </c>
      <c r="D1393" s="7"/>
      <c r="E1393" s="219" t="s">
        <v>7853</v>
      </c>
      <c r="F1393" s="24" t="s">
        <v>7893</v>
      </c>
      <c r="G1393" s="7" t="s">
        <v>8179</v>
      </c>
      <c r="H1393" s="40" t="s">
        <v>7937</v>
      </c>
      <c r="I1393" s="40" t="s">
        <v>3863</v>
      </c>
      <c r="J1393" s="8"/>
      <c r="K1393" s="40" t="s">
        <v>546</v>
      </c>
      <c r="L1393" s="78">
        <f t="shared" ca="1" si="19"/>
        <v>22.244010069443902</v>
      </c>
      <c r="M1393" s="299">
        <v>43782</v>
      </c>
      <c r="N1393" s="43" t="s">
        <v>4</v>
      </c>
      <c r="O1393" s="40" t="s">
        <v>8003</v>
      </c>
      <c r="P1393" s="26" t="s">
        <v>7371</v>
      </c>
      <c r="Q1393" s="43" t="s">
        <v>1211</v>
      </c>
      <c r="R1393" s="297">
        <v>43784</v>
      </c>
      <c r="S1393" s="141" t="s">
        <v>8495</v>
      </c>
      <c r="T1393" s="8" t="s">
        <v>1569</v>
      </c>
      <c r="U1393" s="43" t="s">
        <v>1214</v>
      </c>
      <c r="V1393" s="304" t="s">
        <v>7690</v>
      </c>
      <c r="W1393" s="301">
        <v>43784</v>
      </c>
      <c r="X1393" s="304" t="s">
        <v>1689</v>
      </c>
      <c r="Y1393" s="301">
        <v>43784</v>
      </c>
      <c r="Z1393" s="304" t="s">
        <v>8152</v>
      </c>
      <c r="AA1393" s="301">
        <v>43784</v>
      </c>
      <c r="AB1393" s="304" t="s">
        <v>8152</v>
      </c>
      <c r="AC1393" s="297"/>
      <c r="AD1393" s="141"/>
      <c r="AE1393" s="22"/>
      <c r="AF1393" s="93"/>
      <c r="AG1393" s="22"/>
      <c r="AH1393" s="93"/>
      <c r="AI1393" s="159"/>
      <c r="AJ1393" s="159"/>
      <c r="AK1393" s="110"/>
      <c r="AL1393" s="141"/>
      <c r="AM1393" s="22"/>
      <c r="AN1393" s="110"/>
      <c r="AO1393" s="114"/>
      <c r="AP1393" s="213"/>
      <c r="AQ1393" s="238"/>
      <c r="AR1393" s="88"/>
      <c r="AS1393" s="105"/>
      <c r="AT1393" s="88"/>
      <c r="AU1393" s="15"/>
    </row>
    <row r="1394" spans="1:51" x14ac:dyDescent="0.25">
      <c r="A1394" s="7">
        <v>91</v>
      </c>
      <c r="B1394" s="328" t="s">
        <v>63</v>
      </c>
      <c r="C1394" s="315">
        <v>69385505</v>
      </c>
      <c r="D1394" s="7"/>
      <c r="E1394" s="210">
        <v>43780.657546296294</v>
      </c>
      <c r="F1394" s="314" t="s">
        <v>8216</v>
      </c>
      <c r="G1394" s="314" t="s">
        <v>8328</v>
      </c>
      <c r="H1394" s="316" t="s">
        <v>8258</v>
      </c>
      <c r="I1394" s="316" t="s">
        <v>1829</v>
      </c>
      <c r="J1394" s="8"/>
      <c r="K1394" s="316" t="s">
        <v>623</v>
      </c>
      <c r="L1394" s="78">
        <f t="shared" ca="1" si="19"/>
        <v>51.985769328704919</v>
      </c>
      <c r="M1394" s="299">
        <v>43783</v>
      </c>
      <c r="N1394" s="43" t="s">
        <v>4</v>
      </c>
      <c r="O1394" s="316" t="s">
        <v>8311</v>
      </c>
      <c r="P1394" s="316" t="s">
        <v>8311</v>
      </c>
      <c r="Q1394" s="43" t="s">
        <v>1211</v>
      </c>
      <c r="R1394" s="297">
        <v>43784</v>
      </c>
      <c r="S1394" s="141" t="s">
        <v>8502</v>
      </c>
      <c r="T1394" s="8" t="s">
        <v>1569</v>
      </c>
      <c r="U1394" s="43" t="s">
        <v>1214</v>
      </c>
      <c r="V1394" s="304" t="s">
        <v>7690</v>
      </c>
      <c r="W1394" s="301">
        <v>43783</v>
      </c>
      <c r="X1394" s="304" t="s">
        <v>1689</v>
      </c>
      <c r="Y1394" s="297"/>
      <c r="Z1394" s="304"/>
      <c r="AA1394" s="297"/>
      <c r="AB1394" s="304"/>
      <c r="AC1394" s="297"/>
      <c r="AD1394" s="141"/>
      <c r="AE1394" s="22"/>
      <c r="AF1394" s="93"/>
      <c r="AG1394" s="22"/>
      <c r="AH1394" s="93"/>
      <c r="AI1394" s="159"/>
      <c r="AJ1394" s="159"/>
      <c r="AK1394" s="110"/>
      <c r="AL1394" s="141"/>
      <c r="AM1394" s="22"/>
      <c r="AN1394" s="110"/>
      <c r="AO1394" s="114"/>
      <c r="AP1394" s="213"/>
      <c r="AQ1394" s="238"/>
      <c r="AR1394" s="88"/>
      <c r="AS1394" s="105"/>
      <c r="AT1394" s="88"/>
      <c r="AU1394" s="15"/>
    </row>
    <row r="1395" spans="1:51" x14ac:dyDescent="0.25">
      <c r="A1395" s="7">
        <v>57</v>
      </c>
      <c r="B1395" s="328" t="s">
        <v>63</v>
      </c>
      <c r="C1395" s="43">
        <v>69346505</v>
      </c>
      <c r="D1395" s="7"/>
      <c r="E1395" s="219">
        <v>43778.801805555559</v>
      </c>
      <c r="F1395" s="43" t="s">
        <v>7000</v>
      </c>
      <c r="G1395" s="7" t="s">
        <v>8182</v>
      </c>
      <c r="H1395" s="26" t="s">
        <v>7115</v>
      </c>
      <c r="I1395" s="26" t="s">
        <v>79</v>
      </c>
      <c r="J1395" s="8"/>
      <c r="K1395" s="26" t="s">
        <v>7962</v>
      </c>
      <c r="L1395" s="78">
        <f t="shared" ca="1" si="19"/>
        <v>53.841510069440119</v>
      </c>
      <c r="M1395" s="299">
        <v>43782</v>
      </c>
      <c r="N1395" s="43" t="s">
        <v>4</v>
      </c>
      <c r="O1395" s="26" t="s">
        <v>7994</v>
      </c>
      <c r="P1395" s="26" t="s">
        <v>874</v>
      </c>
      <c r="Q1395" s="43" t="s">
        <v>1211</v>
      </c>
      <c r="R1395" s="297">
        <v>43782</v>
      </c>
      <c r="S1395" s="141" t="s">
        <v>8661</v>
      </c>
      <c r="T1395" s="8" t="s">
        <v>1569</v>
      </c>
      <c r="U1395" s="43" t="s">
        <v>1214</v>
      </c>
      <c r="V1395" s="304" t="s">
        <v>8696</v>
      </c>
      <c r="W1395" s="301">
        <v>43784</v>
      </c>
      <c r="X1395" s="304" t="s">
        <v>8666</v>
      </c>
      <c r="Y1395" s="297"/>
      <c r="Z1395" s="304"/>
      <c r="AA1395" s="301">
        <v>43782</v>
      </c>
      <c r="AB1395" s="304" t="s">
        <v>5623</v>
      </c>
      <c r="AC1395" s="297"/>
      <c r="AD1395" s="141"/>
      <c r="AE1395" s="22"/>
      <c r="AF1395" s="93"/>
      <c r="AG1395" s="22"/>
      <c r="AH1395" s="93"/>
      <c r="AI1395" s="159"/>
      <c r="AJ1395" s="159"/>
      <c r="AK1395" s="110"/>
      <c r="AL1395" s="141"/>
      <c r="AM1395" s="22"/>
      <c r="AN1395" s="110"/>
      <c r="AO1395" s="114"/>
      <c r="AP1395" s="213"/>
      <c r="AQ1395" s="238"/>
      <c r="AR1395" s="88"/>
      <c r="AS1395" s="105"/>
      <c r="AT1395" s="88"/>
      <c r="AU1395" s="15"/>
    </row>
    <row r="1396" spans="1:51" x14ac:dyDescent="0.25">
      <c r="A1396" s="7">
        <v>4</v>
      </c>
      <c r="B1396" s="61" t="s">
        <v>63</v>
      </c>
      <c r="C1396" s="91">
        <v>68763543</v>
      </c>
      <c r="D1396" s="7"/>
      <c r="E1396" s="265" t="s">
        <v>7772</v>
      </c>
      <c r="F1396" s="24" t="s">
        <v>4739</v>
      </c>
      <c r="G1396" s="7" t="s">
        <v>8179</v>
      </c>
      <c r="H1396" s="90" t="s">
        <v>4781</v>
      </c>
      <c r="I1396" s="45" t="s">
        <v>3864</v>
      </c>
      <c r="J1396" s="8" t="s">
        <v>25</v>
      </c>
      <c r="K1396" s="90" t="s">
        <v>494</v>
      </c>
      <c r="L1396" s="78" t="e">
        <f t="shared" ca="1" si="19"/>
        <v>#VALUE!</v>
      </c>
      <c r="M1396" s="299">
        <v>43773</v>
      </c>
      <c r="N1396" s="43" t="s">
        <v>4</v>
      </c>
      <c r="O1396" s="99" t="s">
        <v>4898</v>
      </c>
      <c r="P1396" s="99" t="s">
        <v>5866</v>
      </c>
      <c r="Q1396" s="43" t="s">
        <v>1211</v>
      </c>
      <c r="R1396" s="297">
        <v>43782</v>
      </c>
      <c r="S1396" s="141" t="s">
        <v>8163</v>
      </c>
      <c r="T1396" s="8" t="s">
        <v>2930</v>
      </c>
      <c r="U1396" s="43" t="s">
        <v>1214</v>
      </c>
      <c r="V1396" s="304" t="s">
        <v>8697</v>
      </c>
      <c r="W1396" s="301">
        <v>43784</v>
      </c>
      <c r="X1396" s="304" t="s">
        <v>8670</v>
      </c>
      <c r="Y1396" s="297"/>
      <c r="Z1396" s="304"/>
      <c r="AA1396" s="301">
        <v>43782</v>
      </c>
      <c r="AB1396" s="304" t="s">
        <v>8150</v>
      </c>
      <c r="AC1396" s="301" t="s">
        <v>1569</v>
      </c>
      <c r="AD1396" s="159" t="s">
        <v>5600</v>
      </c>
      <c r="AE1396" s="225" t="s">
        <v>1569</v>
      </c>
      <c r="AF1396" s="93" t="s">
        <v>5600</v>
      </c>
      <c r="AG1396" s="22" t="s">
        <v>1569</v>
      </c>
      <c r="AH1396" s="93" t="s">
        <v>5600</v>
      </c>
      <c r="AI1396" s="225" t="s">
        <v>1569</v>
      </c>
      <c r="AJ1396" s="93" t="s">
        <v>6289</v>
      </c>
      <c r="AK1396" s="22" t="s">
        <v>1569</v>
      </c>
      <c r="AL1396" s="141" t="s">
        <v>5600</v>
      </c>
      <c r="AM1396" s="22" t="s">
        <v>1569</v>
      </c>
      <c r="AN1396" s="141" t="s">
        <v>5600</v>
      </c>
      <c r="AO1396" s="114" t="s">
        <v>1569</v>
      </c>
      <c r="AP1396" s="213" t="s">
        <v>5077</v>
      </c>
      <c r="AQ1396" s="114"/>
      <c r="AR1396" s="213"/>
      <c r="AS1396" s="114"/>
      <c r="AT1396" s="140"/>
      <c r="AU1396" s="176"/>
    </row>
    <row r="1397" spans="1:51" x14ac:dyDescent="0.25">
      <c r="A1397" s="7">
        <v>7</v>
      </c>
      <c r="B1397" s="58" t="s">
        <v>63</v>
      </c>
      <c r="C1397" s="162">
        <v>68877189</v>
      </c>
      <c r="D1397" s="7"/>
      <c r="E1397" s="30" t="s">
        <v>7774</v>
      </c>
      <c r="F1397" s="24" t="s">
        <v>3733</v>
      </c>
      <c r="G1397" s="7" t="s">
        <v>8179</v>
      </c>
      <c r="H1397" s="40" t="s">
        <v>3835</v>
      </c>
      <c r="I1397" s="40" t="s">
        <v>298</v>
      </c>
      <c r="J1397" s="8" t="s">
        <v>2973</v>
      </c>
      <c r="K1397" s="20"/>
      <c r="L1397" s="78" t="e">
        <f t="shared" ca="1" si="19"/>
        <v>#VALUE!</v>
      </c>
      <c r="M1397" s="299">
        <v>43769</v>
      </c>
      <c r="N1397" s="43" t="s">
        <v>4</v>
      </c>
      <c r="O1397" s="20"/>
      <c r="P1397" s="191" t="s">
        <v>5873</v>
      </c>
      <c r="Q1397" s="43" t="s">
        <v>1211</v>
      </c>
      <c r="R1397" s="297">
        <v>43783</v>
      </c>
      <c r="S1397" s="141" t="s">
        <v>8492</v>
      </c>
      <c r="T1397" s="8" t="s">
        <v>2930</v>
      </c>
      <c r="U1397" s="43" t="s">
        <v>1214</v>
      </c>
      <c r="V1397" s="304" t="s">
        <v>8697</v>
      </c>
      <c r="W1397" s="301">
        <v>43785</v>
      </c>
      <c r="X1397" s="304" t="s">
        <v>8693</v>
      </c>
      <c r="Y1397" s="297" t="s">
        <v>1214</v>
      </c>
      <c r="Z1397" s="304" t="s">
        <v>8386</v>
      </c>
      <c r="AA1397" s="301">
        <v>43783</v>
      </c>
      <c r="AB1397" s="304" t="s">
        <v>7742</v>
      </c>
      <c r="AC1397" s="301">
        <v>43783</v>
      </c>
      <c r="AD1397" s="159" t="s">
        <v>7742</v>
      </c>
      <c r="AE1397" s="225" t="s">
        <v>1569</v>
      </c>
      <c r="AF1397" s="93" t="s">
        <v>5600</v>
      </c>
      <c r="AG1397" s="22" t="s">
        <v>1569</v>
      </c>
      <c r="AH1397" s="93" t="s">
        <v>5600</v>
      </c>
      <c r="AI1397" s="225" t="s">
        <v>1569</v>
      </c>
      <c r="AJ1397" s="93" t="s">
        <v>6289</v>
      </c>
      <c r="AK1397" s="22" t="s">
        <v>1569</v>
      </c>
      <c r="AL1397" s="141" t="s">
        <v>5626</v>
      </c>
      <c r="AM1397" s="22" t="s">
        <v>1569</v>
      </c>
      <c r="AN1397" s="141" t="s">
        <v>5626</v>
      </c>
      <c r="AO1397" s="114" t="s">
        <v>1569</v>
      </c>
      <c r="AP1397" s="213" t="s">
        <v>5156</v>
      </c>
      <c r="AQ1397" s="114" t="s">
        <v>1569</v>
      </c>
      <c r="AR1397" s="213" t="s">
        <v>4207</v>
      </c>
      <c r="AS1397" s="114"/>
      <c r="AT1397" s="286" t="s">
        <v>4207</v>
      </c>
      <c r="AU1397" s="176"/>
      <c r="AV1397" s="139"/>
      <c r="AW1397" s="140"/>
      <c r="AX1397" s="114"/>
      <c r="AY1397" s="115"/>
    </row>
    <row r="1398" spans="1:51" x14ac:dyDescent="0.25">
      <c r="A1398" s="7">
        <v>15</v>
      </c>
      <c r="B1398" s="58" t="s">
        <v>34</v>
      </c>
      <c r="C1398" s="25">
        <v>69137037</v>
      </c>
      <c r="D1398" s="7"/>
      <c r="E1398" s="219" t="s">
        <v>7794</v>
      </c>
      <c r="F1398" s="24" t="s">
        <v>5351</v>
      </c>
      <c r="G1398" s="7" t="s">
        <v>8179</v>
      </c>
      <c r="H1398" s="40" t="s">
        <v>5352</v>
      </c>
      <c r="I1398" s="40" t="s">
        <v>3853</v>
      </c>
      <c r="J1398" s="8" t="s">
        <v>5418</v>
      </c>
      <c r="K1398" s="40" t="s">
        <v>623</v>
      </c>
      <c r="L1398" s="78">
        <f t="shared" ca="1" si="19"/>
        <v>265.91414895833441</v>
      </c>
      <c r="M1398" s="299">
        <v>43774</v>
      </c>
      <c r="N1398" s="43" t="s">
        <v>4</v>
      </c>
      <c r="O1398" s="40" t="s">
        <v>5911</v>
      </c>
      <c r="P1398" s="40" t="s">
        <v>6396</v>
      </c>
      <c r="Q1398" s="43" t="s">
        <v>1211</v>
      </c>
      <c r="R1398" s="297">
        <v>43780</v>
      </c>
      <c r="S1398" s="93" t="s">
        <v>6758</v>
      </c>
      <c r="T1398" s="8" t="s">
        <v>1569</v>
      </c>
      <c r="U1398" s="7" t="s">
        <v>5903</v>
      </c>
      <c r="V1398" s="304" t="s">
        <v>8697</v>
      </c>
      <c r="W1398" s="300">
        <v>43785</v>
      </c>
      <c r="X1398" s="304" t="s">
        <v>8635</v>
      </c>
      <c r="Y1398" s="300" t="s">
        <v>1214</v>
      </c>
      <c r="Z1398" s="304" t="s">
        <v>8398</v>
      </c>
      <c r="AA1398" s="300" t="s">
        <v>1569</v>
      </c>
      <c r="AB1398" s="304" t="s">
        <v>2955</v>
      </c>
      <c r="AC1398" s="300">
        <v>43782</v>
      </c>
      <c r="AD1398" s="159" t="s">
        <v>7688</v>
      </c>
      <c r="AE1398" s="70">
        <v>43781</v>
      </c>
      <c r="AF1398" s="92" t="s">
        <v>6759</v>
      </c>
      <c r="AG1398" s="70">
        <v>43781</v>
      </c>
      <c r="AH1398" s="93" t="s">
        <v>6759</v>
      </c>
      <c r="AI1398" s="70">
        <v>43776</v>
      </c>
      <c r="AJ1398" s="159" t="s">
        <v>5567</v>
      </c>
      <c r="AK1398" s="22">
        <v>43776</v>
      </c>
      <c r="AL1398" s="141" t="s">
        <v>5912</v>
      </c>
      <c r="AM1398" s="22"/>
      <c r="AN1398" s="110"/>
      <c r="AO1398" s="114"/>
      <c r="AP1398" s="213"/>
      <c r="AQ1398" s="114"/>
      <c r="AR1398" s="213"/>
      <c r="AS1398" s="114"/>
      <c r="AT1398" s="140"/>
      <c r="AU1398" s="105"/>
      <c r="AV1398" s="88"/>
      <c r="AW1398" s="88"/>
    </row>
    <row r="1399" spans="1:51" x14ac:dyDescent="0.25">
      <c r="A1399" s="7">
        <v>21</v>
      </c>
      <c r="B1399" s="328" t="s">
        <v>34</v>
      </c>
      <c r="C1399" s="53">
        <v>69223603</v>
      </c>
      <c r="D1399" s="7"/>
      <c r="E1399" s="242" t="s">
        <v>7801</v>
      </c>
      <c r="F1399" s="53" t="s">
        <v>2169</v>
      </c>
      <c r="G1399" s="7" t="s">
        <v>8179</v>
      </c>
      <c r="H1399" s="20" t="s">
        <v>6692</v>
      </c>
      <c r="I1399" s="40" t="s">
        <v>2956</v>
      </c>
      <c r="J1399" s="8" t="s">
        <v>124</v>
      </c>
      <c r="K1399" s="117" t="s">
        <v>203</v>
      </c>
      <c r="L1399" s="78">
        <f t="shared" ca="1" si="19"/>
        <v>204.97803784722055</v>
      </c>
      <c r="M1399" s="299">
        <v>43777</v>
      </c>
      <c r="N1399" s="43" t="s">
        <v>4</v>
      </c>
      <c r="O1399" s="119" t="s">
        <v>6699</v>
      </c>
      <c r="P1399" s="47" t="s">
        <v>6707</v>
      </c>
      <c r="Q1399" s="43" t="s">
        <v>1211</v>
      </c>
      <c r="R1399" s="297">
        <v>43781</v>
      </c>
      <c r="S1399" s="141" t="s">
        <v>7711</v>
      </c>
      <c r="T1399" s="8" t="s">
        <v>2930</v>
      </c>
      <c r="U1399" s="7" t="s">
        <v>5903</v>
      </c>
      <c r="V1399" s="304" t="s">
        <v>8697</v>
      </c>
      <c r="W1399" s="300" t="s">
        <v>1569</v>
      </c>
      <c r="X1399" s="304" t="s">
        <v>8650</v>
      </c>
      <c r="Y1399" s="300"/>
      <c r="Z1399" s="304"/>
      <c r="AA1399" s="300">
        <v>43783</v>
      </c>
      <c r="AB1399" s="93" t="s">
        <v>6747</v>
      </c>
      <c r="AC1399" s="300">
        <v>43783</v>
      </c>
      <c r="AD1399" s="93" t="s">
        <v>6747</v>
      </c>
      <c r="AE1399" s="70">
        <v>43781</v>
      </c>
      <c r="AF1399" s="92" t="s">
        <v>7459</v>
      </c>
      <c r="AG1399" s="70">
        <v>43780</v>
      </c>
      <c r="AH1399" s="93" t="s">
        <v>6761</v>
      </c>
      <c r="AI1399" s="239"/>
      <c r="AJ1399" s="159"/>
      <c r="AK1399" s="110"/>
      <c r="AL1399" s="141"/>
      <c r="AM1399" s="22"/>
      <c r="AN1399" s="110"/>
      <c r="AO1399" s="114"/>
      <c r="AP1399" s="213"/>
      <c r="AQ1399" s="238"/>
      <c r="AR1399" s="88"/>
      <c r="AS1399" s="105"/>
      <c r="AT1399" s="88"/>
      <c r="AU1399" s="15"/>
    </row>
    <row r="1400" spans="1:51" x14ac:dyDescent="0.25">
      <c r="A1400" s="7">
        <v>27</v>
      </c>
      <c r="B1400" s="327" t="s">
        <v>63</v>
      </c>
      <c r="C1400" s="37">
        <v>69221561</v>
      </c>
      <c r="D1400" s="7"/>
      <c r="E1400" s="268" t="s">
        <v>6876</v>
      </c>
      <c r="F1400" s="36" t="s">
        <v>6933</v>
      </c>
      <c r="G1400" s="7" t="s">
        <v>8179</v>
      </c>
      <c r="H1400" s="118" t="s">
        <v>7010</v>
      </c>
      <c r="I1400" s="118" t="s">
        <v>3862</v>
      </c>
      <c r="J1400" s="8" t="s">
        <v>30</v>
      </c>
      <c r="K1400" s="41" t="s">
        <v>7133</v>
      </c>
      <c r="L1400" s="78">
        <f t="shared" ca="1" si="19"/>
        <v>205.00789895833441</v>
      </c>
      <c r="M1400" s="299">
        <v>43780</v>
      </c>
      <c r="N1400" s="43" t="s">
        <v>4</v>
      </c>
      <c r="O1400" s="41" t="s">
        <v>7220</v>
      </c>
      <c r="P1400" s="49" t="s">
        <v>7349</v>
      </c>
      <c r="Q1400" s="43" t="s">
        <v>1211</v>
      </c>
      <c r="R1400" s="297">
        <v>43782</v>
      </c>
      <c r="S1400" s="141" t="s">
        <v>8503</v>
      </c>
      <c r="T1400" s="8" t="s">
        <v>2930</v>
      </c>
      <c r="U1400" s="43" t="s">
        <v>1214</v>
      </c>
      <c r="V1400" s="304" t="s">
        <v>8697</v>
      </c>
      <c r="W1400" s="301">
        <v>43784</v>
      </c>
      <c r="X1400" s="304" t="s">
        <v>8689</v>
      </c>
      <c r="Y1400" s="297" t="s">
        <v>1214</v>
      </c>
      <c r="Z1400" s="304" t="s">
        <v>8412</v>
      </c>
      <c r="AA1400" s="301">
        <v>43782</v>
      </c>
      <c r="AB1400" s="304" t="s">
        <v>7748</v>
      </c>
      <c r="AC1400" s="301">
        <v>43782</v>
      </c>
      <c r="AD1400" s="159" t="s">
        <v>7748</v>
      </c>
      <c r="AE1400" s="225">
        <v>43781</v>
      </c>
      <c r="AF1400" s="93" t="s">
        <v>7488</v>
      </c>
      <c r="AG1400" s="70"/>
      <c r="AH1400" s="93"/>
      <c r="AI1400" s="239"/>
      <c r="AJ1400" s="159"/>
      <c r="AK1400" s="110"/>
      <c r="AL1400" s="141"/>
      <c r="AM1400" s="22"/>
      <c r="AN1400" s="110"/>
      <c r="AO1400" s="114"/>
      <c r="AP1400" s="213"/>
      <c r="AQ1400" s="238"/>
      <c r="AR1400" s="88"/>
      <c r="AS1400" s="105"/>
      <c r="AT1400" s="88"/>
      <c r="AU1400" s="15"/>
    </row>
    <row r="1401" spans="1:51" x14ac:dyDescent="0.25">
      <c r="A1401" s="7">
        <v>47</v>
      </c>
      <c r="B1401" s="58" t="s">
        <v>34</v>
      </c>
      <c r="C1401" s="25">
        <v>69298255</v>
      </c>
      <c r="D1401" s="7"/>
      <c r="E1401" s="30" t="s">
        <v>7527</v>
      </c>
      <c r="F1401" s="24" t="s">
        <v>7559</v>
      </c>
      <c r="G1401" s="7" t="s">
        <v>8179</v>
      </c>
      <c r="H1401" s="40" t="s">
        <v>7588</v>
      </c>
      <c r="I1401" s="40" t="s">
        <v>3850</v>
      </c>
      <c r="J1401" s="8" t="s">
        <v>224</v>
      </c>
      <c r="K1401" s="40" t="s">
        <v>7617</v>
      </c>
      <c r="L1401" s="78">
        <f t="shared" ca="1" si="19"/>
        <v>144.22456562500156</v>
      </c>
      <c r="M1401" s="299">
        <v>43781</v>
      </c>
      <c r="N1401" s="43" t="s">
        <v>4</v>
      </c>
      <c r="O1401" s="21" t="s">
        <v>7640</v>
      </c>
      <c r="P1401" s="40" t="s">
        <v>7698</v>
      </c>
      <c r="Q1401" s="43" t="s">
        <v>1211</v>
      </c>
      <c r="R1401" s="297">
        <v>43784</v>
      </c>
      <c r="S1401" s="141" t="s">
        <v>7696</v>
      </c>
      <c r="T1401" s="8" t="s">
        <v>1569</v>
      </c>
      <c r="U1401" s="7" t="s">
        <v>5903</v>
      </c>
      <c r="V1401" s="304" t="s">
        <v>8697</v>
      </c>
      <c r="W1401" s="300">
        <v>43785</v>
      </c>
      <c r="X1401" s="304" t="s">
        <v>8648</v>
      </c>
      <c r="Y1401" s="300">
        <v>43786</v>
      </c>
      <c r="Z1401" s="304"/>
      <c r="AA1401" s="300">
        <v>43786</v>
      </c>
      <c r="AB1401" s="159" t="s">
        <v>7699</v>
      </c>
      <c r="AC1401" s="300">
        <v>43786</v>
      </c>
      <c r="AD1401" s="159" t="s">
        <v>7699</v>
      </c>
      <c r="AE1401" s="70"/>
      <c r="AF1401" s="92"/>
      <c r="AG1401" s="70"/>
      <c r="AH1401" s="93"/>
      <c r="AI1401" s="159"/>
      <c r="AJ1401" s="159"/>
      <c r="AK1401" s="110"/>
      <c r="AL1401" s="141"/>
      <c r="AM1401" s="22"/>
      <c r="AN1401" s="110"/>
      <c r="AO1401" s="114"/>
      <c r="AP1401" s="213"/>
      <c r="AQ1401" s="238"/>
      <c r="AR1401" s="88"/>
      <c r="AS1401" s="105"/>
      <c r="AT1401" s="88"/>
      <c r="AU1401" s="15"/>
    </row>
    <row r="1402" spans="1:51" x14ac:dyDescent="0.25">
      <c r="A1402" s="7">
        <v>49</v>
      </c>
      <c r="B1402" s="58" t="s">
        <v>34</v>
      </c>
      <c r="C1402" s="25">
        <v>69378649</v>
      </c>
      <c r="D1402" s="7"/>
      <c r="E1402" s="30" t="s">
        <v>7537</v>
      </c>
      <c r="F1402" s="24" t="s">
        <v>7568</v>
      </c>
      <c r="G1402" s="7" t="s">
        <v>8179</v>
      </c>
      <c r="H1402" s="40" t="s">
        <v>7597</v>
      </c>
      <c r="I1402" s="40" t="s">
        <v>3852</v>
      </c>
      <c r="J1402" s="8" t="s">
        <v>224</v>
      </c>
      <c r="K1402" s="40" t="s">
        <v>7622</v>
      </c>
      <c r="L1402" s="78">
        <f t="shared" ca="1" si="19"/>
        <v>52.105121180553397</v>
      </c>
      <c r="M1402" s="299">
        <v>43781</v>
      </c>
      <c r="N1402" s="43" t="s">
        <v>4</v>
      </c>
      <c r="O1402" s="21" t="s">
        <v>7640</v>
      </c>
      <c r="P1402" s="40" t="s">
        <v>1569</v>
      </c>
      <c r="Q1402" s="43" t="s">
        <v>1211</v>
      </c>
      <c r="R1402" s="297">
        <v>43784</v>
      </c>
      <c r="S1402" s="141" t="s">
        <v>7696</v>
      </c>
      <c r="T1402" s="8" t="s">
        <v>1569</v>
      </c>
      <c r="U1402" s="43" t="s">
        <v>1214</v>
      </c>
      <c r="V1402" s="304" t="s">
        <v>8697</v>
      </c>
      <c r="W1402" s="300">
        <v>43784</v>
      </c>
      <c r="X1402" s="304" t="s">
        <v>8647</v>
      </c>
      <c r="Y1402" s="300">
        <v>43784</v>
      </c>
      <c r="Z1402" s="159" t="s">
        <v>7697</v>
      </c>
      <c r="AA1402" s="300">
        <v>43784</v>
      </c>
      <c r="AB1402" s="159" t="s">
        <v>7697</v>
      </c>
      <c r="AC1402" s="300">
        <v>43784</v>
      </c>
      <c r="AD1402" s="159" t="s">
        <v>7697</v>
      </c>
      <c r="AE1402" s="70"/>
      <c r="AF1402" s="92"/>
      <c r="AG1402" s="70"/>
      <c r="AH1402" s="93"/>
      <c r="AI1402" s="159"/>
      <c r="AJ1402" s="159"/>
      <c r="AK1402" s="110"/>
      <c r="AL1402" s="141"/>
      <c r="AM1402" s="22"/>
      <c r="AN1402" s="110"/>
      <c r="AO1402" s="114"/>
      <c r="AP1402" s="213"/>
      <c r="AQ1402" s="238"/>
      <c r="AR1402" s="88"/>
      <c r="AS1402" s="105"/>
      <c r="AT1402" s="88"/>
      <c r="AU1402" s="15"/>
    </row>
    <row r="1403" spans="1:51" x14ac:dyDescent="0.25">
      <c r="A1403" s="7">
        <v>64</v>
      </c>
      <c r="B1403" s="58" t="s">
        <v>33</v>
      </c>
      <c r="C1403" s="25">
        <v>69387339</v>
      </c>
      <c r="D1403" s="7"/>
      <c r="E1403" s="219" t="s">
        <v>7846</v>
      </c>
      <c r="F1403" s="25">
        <v>790053</v>
      </c>
      <c r="G1403" s="7" t="s">
        <v>8179</v>
      </c>
      <c r="H1403" s="40" t="s">
        <v>541</v>
      </c>
      <c r="I1403" s="40" t="s">
        <v>3847</v>
      </c>
      <c r="J1403" s="8"/>
      <c r="K1403" s="40" t="s">
        <v>7971</v>
      </c>
      <c r="L1403" s="78">
        <f t="shared" ca="1" si="19"/>
        <v>51.959287847217638</v>
      </c>
      <c r="M1403" s="299">
        <v>43782</v>
      </c>
      <c r="N1403" s="43" t="s">
        <v>4</v>
      </c>
      <c r="O1403" s="40" t="s">
        <v>4914</v>
      </c>
      <c r="P1403" s="26" t="s">
        <v>1569</v>
      </c>
      <c r="Q1403" s="43" t="s">
        <v>1211</v>
      </c>
      <c r="R1403" s="297">
        <v>43783</v>
      </c>
      <c r="S1403" s="141" t="s">
        <v>8438</v>
      </c>
      <c r="T1403" s="8" t="s">
        <v>8458</v>
      </c>
      <c r="U1403" s="43" t="s">
        <v>1214</v>
      </c>
      <c r="V1403" s="304" t="s">
        <v>8697</v>
      </c>
      <c r="W1403" s="301">
        <v>43784</v>
      </c>
      <c r="X1403" s="304" t="s">
        <v>8670</v>
      </c>
      <c r="Y1403" s="297" t="s">
        <v>1214</v>
      </c>
      <c r="Z1403" s="304" t="s">
        <v>8375</v>
      </c>
      <c r="AA1403" s="301">
        <v>43783</v>
      </c>
      <c r="AB1403" s="304" t="s">
        <v>8135</v>
      </c>
      <c r="AC1403" s="297"/>
      <c r="AD1403" s="141"/>
      <c r="AE1403" s="22"/>
      <c r="AF1403" s="93"/>
      <c r="AG1403" s="22"/>
      <c r="AH1403" s="93"/>
      <c r="AI1403" s="159"/>
      <c r="AJ1403" s="159"/>
      <c r="AK1403" s="110"/>
      <c r="AL1403" s="141"/>
      <c r="AM1403" s="22"/>
      <c r="AN1403" s="110"/>
      <c r="AO1403" s="114"/>
      <c r="AP1403" s="213"/>
      <c r="AQ1403" s="238"/>
      <c r="AR1403" s="88"/>
      <c r="AS1403" s="105"/>
      <c r="AT1403" s="88"/>
      <c r="AU1403" s="15"/>
    </row>
    <row r="1404" spans="1:51" x14ac:dyDescent="0.25">
      <c r="A1404" s="7">
        <v>67</v>
      </c>
      <c r="B1404" s="58" t="s">
        <v>4243</v>
      </c>
      <c r="C1404" s="25">
        <v>69417743</v>
      </c>
      <c r="D1404" s="7"/>
      <c r="E1404" s="219" t="s">
        <v>7856</v>
      </c>
      <c r="F1404" s="25">
        <v>41</v>
      </c>
      <c r="G1404" s="7" t="s">
        <v>8179</v>
      </c>
      <c r="H1404" s="40" t="s">
        <v>7940</v>
      </c>
      <c r="I1404" s="40" t="s">
        <v>3874</v>
      </c>
      <c r="J1404" s="8"/>
      <c r="K1404" s="40" t="s">
        <v>7975</v>
      </c>
      <c r="L1404" s="78">
        <f t="shared" ca="1" si="19"/>
        <v>22.150260069443902</v>
      </c>
      <c r="M1404" s="299">
        <v>43782</v>
      </c>
      <c r="N1404" s="43" t="s">
        <v>4</v>
      </c>
      <c r="O1404" s="40" t="s">
        <v>8006</v>
      </c>
      <c r="P1404" s="26" t="s">
        <v>1569</v>
      </c>
      <c r="Q1404" s="43" t="s">
        <v>1211</v>
      </c>
      <c r="R1404" s="297">
        <v>43783</v>
      </c>
      <c r="S1404" s="141" t="s">
        <v>8449</v>
      </c>
      <c r="T1404" s="8" t="s">
        <v>1569</v>
      </c>
      <c r="U1404" s="43" t="s">
        <v>1214</v>
      </c>
      <c r="V1404" s="304" t="s">
        <v>8697</v>
      </c>
      <c r="W1404" s="300">
        <v>43784</v>
      </c>
      <c r="X1404" s="304" t="s">
        <v>5549</v>
      </c>
      <c r="Y1404" s="300"/>
      <c r="Z1404" s="304"/>
      <c r="AA1404" s="306" t="s">
        <v>1569</v>
      </c>
      <c r="AB1404" s="304" t="s">
        <v>1569</v>
      </c>
      <c r="AC1404" s="300"/>
      <c r="AD1404" s="141"/>
      <c r="AE1404" s="70"/>
      <c r="AF1404" s="92"/>
      <c r="AG1404" s="22"/>
      <c r="AH1404" s="93"/>
      <c r="AI1404" s="159"/>
      <c r="AJ1404" s="159"/>
      <c r="AK1404" s="110"/>
      <c r="AL1404" s="141"/>
      <c r="AM1404" s="22"/>
      <c r="AN1404" s="110"/>
      <c r="AO1404" s="114"/>
      <c r="AP1404" s="213"/>
      <c r="AQ1404" s="238"/>
      <c r="AR1404" s="88"/>
      <c r="AS1404" s="105"/>
      <c r="AT1404" s="88"/>
      <c r="AU1404" s="15"/>
    </row>
    <row r="1405" spans="1:51" x14ac:dyDescent="0.25">
      <c r="A1405" s="7">
        <v>68</v>
      </c>
      <c r="B1405" s="58" t="s">
        <v>63</v>
      </c>
      <c r="C1405" s="25">
        <v>69419119</v>
      </c>
      <c r="D1405" s="7"/>
      <c r="E1405" s="219" t="s">
        <v>7858</v>
      </c>
      <c r="F1405" s="24" t="s">
        <v>7896</v>
      </c>
      <c r="G1405" s="7" t="s">
        <v>8179</v>
      </c>
      <c r="H1405" s="40" t="s">
        <v>7942</v>
      </c>
      <c r="I1405" s="40" t="s">
        <v>3862</v>
      </c>
      <c r="J1405" s="8"/>
      <c r="K1405" s="40" t="s">
        <v>7976</v>
      </c>
      <c r="L1405" s="78">
        <f t="shared" ca="1" si="19"/>
        <v>22.09956562500156</v>
      </c>
      <c r="M1405" s="299">
        <v>43782</v>
      </c>
      <c r="N1405" s="43" t="s">
        <v>4</v>
      </c>
      <c r="O1405" s="40" t="s">
        <v>8008</v>
      </c>
      <c r="P1405" s="26" t="s">
        <v>1569</v>
      </c>
      <c r="Q1405" s="43" t="s">
        <v>1219</v>
      </c>
      <c r="R1405" s="297">
        <v>43785</v>
      </c>
      <c r="S1405" s="141" t="s">
        <v>8494</v>
      </c>
      <c r="T1405" s="8" t="s">
        <v>1569</v>
      </c>
      <c r="U1405" s="43" t="s">
        <v>1214</v>
      </c>
      <c r="V1405" s="304" t="s">
        <v>8697</v>
      </c>
      <c r="W1405" s="301">
        <v>43784</v>
      </c>
      <c r="X1405" s="304" t="s">
        <v>8667</v>
      </c>
      <c r="Y1405" s="297" t="s">
        <v>1214</v>
      </c>
      <c r="Z1405" s="304" t="s">
        <v>8395</v>
      </c>
      <c r="AA1405" s="301">
        <v>43784</v>
      </c>
      <c r="AB1405" s="304" t="s">
        <v>8142</v>
      </c>
      <c r="AC1405" s="297"/>
      <c r="AD1405" s="141"/>
      <c r="AE1405" s="22"/>
      <c r="AF1405" s="93"/>
      <c r="AG1405" s="22"/>
      <c r="AH1405" s="93"/>
      <c r="AI1405" s="159"/>
      <c r="AJ1405" s="159"/>
      <c r="AK1405" s="110"/>
      <c r="AL1405" s="141"/>
      <c r="AM1405" s="22"/>
      <c r="AN1405" s="110"/>
      <c r="AO1405" s="114"/>
      <c r="AP1405" s="213"/>
      <c r="AQ1405" s="238"/>
      <c r="AR1405" s="88"/>
      <c r="AS1405" s="105"/>
      <c r="AT1405" s="88"/>
      <c r="AU1405" s="15"/>
    </row>
    <row r="1406" spans="1:51" x14ac:dyDescent="0.25">
      <c r="A1406" s="7">
        <v>69</v>
      </c>
      <c r="B1406" s="58" t="s">
        <v>8039</v>
      </c>
      <c r="C1406" s="25">
        <v>69425101</v>
      </c>
      <c r="D1406" s="7"/>
      <c r="E1406" s="219" t="s">
        <v>7863</v>
      </c>
      <c r="F1406" s="24" t="s">
        <v>7900</v>
      </c>
      <c r="G1406" s="7" t="s">
        <v>8179</v>
      </c>
      <c r="H1406" s="40" t="s">
        <v>7948</v>
      </c>
      <c r="I1406" s="40" t="s">
        <v>3850</v>
      </c>
      <c r="J1406" s="8"/>
      <c r="K1406" s="40" t="s">
        <v>452</v>
      </c>
      <c r="L1406" s="78">
        <f t="shared" ca="1" si="19"/>
        <v>21.993315624997194</v>
      </c>
      <c r="M1406" s="299">
        <v>43782</v>
      </c>
      <c r="N1406" s="43" t="s">
        <v>4</v>
      </c>
      <c r="O1406" s="40" t="s">
        <v>8013</v>
      </c>
      <c r="P1406" s="26" t="s">
        <v>8050</v>
      </c>
      <c r="Q1406" s="43" t="s">
        <v>1211</v>
      </c>
      <c r="R1406" s="297">
        <v>43782</v>
      </c>
      <c r="S1406" s="8" t="s">
        <v>8170</v>
      </c>
      <c r="T1406" s="8" t="s">
        <v>1569</v>
      </c>
      <c r="U1406" s="7" t="s">
        <v>5903</v>
      </c>
      <c r="V1406" s="304" t="s">
        <v>8697</v>
      </c>
      <c r="W1406" s="300">
        <v>43784</v>
      </c>
      <c r="X1406" s="304" t="s">
        <v>5549</v>
      </c>
      <c r="Y1406" s="300">
        <v>43784</v>
      </c>
      <c r="Z1406" s="304" t="s">
        <v>8373</v>
      </c>
      <c r="AA1406" s="300">
        <v>43783</v>
      </c>
      <c r="AB1406" s="304" t="s">
        <v>8112</v>
      </c>
      <c r="AC1406" s="300"/>
      <c r="AD1406" s="141"/>
      <c r="AE1406" s="70"/>
      <c r="AF1406" s="92"/>
      <c r="AG1406" s="22"/>
      <c r="AH1406" s="93"/>
      <c r="AI1406" s="159"/>
      <c r="AJ1406" s="159"/>
      <c r="AK1406" s="110"/>
      <c r="AL1406" s="141"/>
      <c r="AM1406" s="22"/>
      <c r="AN1406" s="110"/>
      <c r="AO1406" s="114"/>
      <c r="AP1406" s="213"/>
      <c r="AQ1406" s="238"/>
      <c r="AR1406" s="88"/>
      <c r="AS1406" s="105"/>
      <c r="AT1406" s="88"/>
      <c r="AU1406" s="15"/>
    </row>
    <row r="1407" spans="1:51" x14ac:dyDescent="0.25">
      <c r="A1407" s="7">
        <v>70</v>
      </c>
      <c r="B1407" s="58" t="s">
        <v>59</v>
      </c>
      <c r="C1407" s="25">
        <v>69426423</v>
      </c>
      <c r="D1407" s="7"/>
      <c r="E1407" s="219" t="s">
        <v>7865</v>
      </c>
      <c r="F1407" s="25">
        <v>8398</v>
      </c>
      <c r="G1407" s="7" t="s">
        <v>8179</v>
      </c>
      <c r="H1407" s="40" t="s">
        <v>7950</v>
      </c>
      <c r="I1407" s="40" t="s">
        <v>3874</v>
      </c>
      <c r="J1407" s="8"/>
      <c r="K1407" s="40" t="s">
        <v>7979</v>
      </c>
      <c r="L1407" s="78">
        <f t="shared" ca="1" si="19"/>
        <v>21.97456562500156</v>
      </c>
      <c r="M1407" s="299">
        <v>43782</v>
      </c>
      <c r="N1407" s="43" t="s">
        <v>4</v>
      </c>
      <c r="O1407" s="40" t="s">
        <v>8014</v>
      </c>
      <c r="P1407" s="26" t="s">
        <v>8051</v>
      </c>
      <c r="Q1407" s="43" t="s">
        <v>1211</v>
      </c>
      <c r="R1407" s="297">
        <v>43783</v>
      </c>
      <c r="S1407" s="141" t="s">
        <v>8433</v>
      </c>
      <c r="T1407" s="8" t="s">
        <v>2930</v>
      </c>
      <c r="U1407" s="43" t="s">
        <v>1214</v>
      </c>
      <c r="V1407" s="304" t="s">
        <v>8697</v>
      </c>
      <c r="W1407" s="301">
        <v>43784</v>
      </c>
      <c r="X1407" s="304" t="s">
        <v>8679</v>
      </c>
      <c r="Y1407" s="297"/>
      <c r="Z1407" s="304"/>
      <c r="AA1407" s="301">
        <v>43783</v>
      </c>
      <c r="AB1407" s="304" t="s">
        <v>8140</v>
      </c>
      <c r="AC1407" s="297"/>
      <c r="AD1407" s="141"/>
      <c r="AE1407" s="22"/>
      <c r="AF1407" s="93"/>
      <c r="AG1407" s="22"/>
      <c r="AH1407" s="93"/>
      <c r="AI1407" s="159"/>
      <c r="AJ1407" s="159"/>
      <c r="AK1407" s="110"/>
      <c r="AL1407" s="141"/>
      <c r="AM1407" s="22"/>
      <c r="AN1407" s="110"/>
      <c r="AO1407" s="114"/>
      <c r="AP1407" s="213"/>
      <c r="AQ1407" s="238"/>
      <c r="AR1407" s="88"/>
      <c r="AS1407" s="105"/>
      <c r="AT1407" s="88"/>
      <c r="AU1407" s="15"/>
    </row>
    <row r="1408" spans="1:51" x14ac:dyDescent="0.25">
      <c r="A1408" s="7">
        <v>72</v>
      </c>
      <c r="B1408" s="58" t="s">
        <v>63</v>
      </c>
      <c r="C1408" s="25">
        <v>69435591</v>
      </c>
      <c r="D1408" s="7"/>
      <c r="E1408" s="219" t="s">
        <v>7869</v>
      </c>
      <c r="F1408" s="24" t="s">
        <v>7905</v>
      </c>
      <c r="G1408" s="7" t="s">
        <v>8179</v>
      </c>
      <c r="H1408" s="40" t="s">
        <v>7954</v>
      </c>
      <c r="I1408" s="40" t="s">
        <v>3878</v>
      </c>
      <c r="J1408" s="8"/>
      <c r="K1408" s="40" t="s">
        <v>1896</v>
      </c>
      <c r="L1408" s="78">
        <f t="shared" ca="1" si="19"/>
        <v>21.839843402776751</v>
      </c>
      <c r="M1408" s="299">
        <v>43782</v>
      </c>
      <c r="N1408" s="43" t="s">
        <v>4</v>
      </c>
      <c r="O1408" s="40" t="s">
        <v>8018</v>
      </c>
      <c r="P1408" s="26" t="s">
        <v>8055</v>
      </c>
      <c r="Q1408" s="43" t="s">
        <v>1211</v>
      </c>
      <c r="R1408" s="297">
        <v>43783</v>
      </c>
      <c r="S1408" s="141" t="s">
        <v>8496</v>
      </c>
      <c r="T1408" s="8" t="s">
        <v>1569</v>
      </c>
      <c r="U1408" s="43" t="s">
        <v>5903</v>
      </c>
      <c r="V1408" s="304" t="s">
        <v>8697</v>
      </c>
      <c r="W1408" s="301">
        <v>43785</v>
      </c>
      <c r="X1408" s="304" t="s">
        <v>8668</v>
      </c>
      <c r="Y1408" s="297" t="s">
        <v>1214</v>
      </c>
      <c r="Z1408" s="304" t="s">
        <v>8403</v>
      </c>
      <c r="AA1408" s="301">
        <v>43783</v>
      </c>
      <c r="AB1408" s="304" t="s">
        <v>8136</v>
      </c>
      <c r="AC1408" s="297"/>
      <c r="AD1408" s="141"/>
      <c r="AE1408" s="22"/>
      <c r="AF1408" s="93"/>
      <c r="AG1408" s="22"/>
      <c r="AH1408" s="93"/>
      <c r="AI1408" s="159"/>
      <c r="AJ1408" s="159"/>
      <c r="AK1408" s="110"/>
      <c r="AL1408" s="141"/>
      <c r="AM1408" s="22"/>
      <c r="AN1408" s="110"/>
      <c r="AO1408" s="114"/>
      <c r="AP1408" s="213"/>
      <c r="AQ1408" s="238"/>
      <c r="AR1408" s="88"/>
      <c r="AS1408" s="105"/>
      <c r="AT1408" s="88"/>
      <c r="AU1408" s="15"/>
    </row>
    <row r="1409" spans="1:47" x14ac:dyDescent="0.25">
      <c r="A1409" s="7">
        <v>79</v>
      </c>
      <c r="B1409" s="61" t="s">
        <v>34</v>
      </c>
      <c r="C1409" s="42">
        <v>69430263</v>
      </c>
      <c r="D1409" s="7"/>
      <c r="E1409" s="219">
        <v>43781.720138888886</v>
      </c>
      <c r="F1409" s="42" t="s">
        <v>8201</v>
      </c>
      <c r="G1409" s="43" t="s">
        <v>8331</v>
      </c>
      <c r="H1409" s="45" t="s">
        <v>8233</v>
      </c>
      <c r="I1409" s="45" t="s">
        <v>4402</v>
      </c>
      <c r="J1409" s="8"/>
      <c r="K1409" s="45" t="s">
        <v>8266</v>
      </c>
      <c r="L1409" s="78">
        <f t="shared" ca="1" si="19"/>
        <v>50.923176736112509</v>
      </c>
      <c r="M1409" s="299">
        <v>43783</v>
      </c>
      <c r="N1409" s="43" t="s">
        <v>4</v>
      </c>
      <c r="O1409" s="45" t="s">
        <v>8289</v>
      </c>
      <c r="P1409" s="45" t="s">
        <v>8289</v>
      </c>
      <c r="Q1409" s="43" t="s">
        <v>1211</v>
      </c>
      <c r="R1409" s="297">
        <v>43783</v>
      </c>
      <c r="S1409" s="141" t="s">
        <v>8485</v>
      </c>
      <c r="T1409" s="8" t="s">
        <v>2930</v>
      </c>
      <c r="U1409" s="43"/>
      <c r="V1409" s="304" t="s">
        <v>8697</v>
      </c>
      <c r="W1409" s="300">
        <v>43784</v>
      </c>
      <c r="X1409" s="304" t="s">
        <v>5549</v>
      </c>
      <c r="Y1409" s="300"/>
      <c r="Z1409" s="304"/>
      <c r="AA1409" s="300"/>
      <c r="AB1409" s="304"/>
      <c r="AC1409" s="297"/>
      <c r="AD1409" s="141"/>
      <c r="AE1409" s="22"/>
      <c r="AF1409" s="93"/>
      <c r="AG1409" s="22"/>
      <c r="AH1409" s="93"/>
      <c r="AI1409" s="159"/>
      <c r="AJ1409" s="159"/>
      <c r="AK1409" s="110"/>
      <c r="AL1409" s="141"/>
      <c r="AM1409" s="22"/>
      <c r="AN1409" s="110"/>
      <c r="AO1409" s="114"/>
      <c r="AP1409" s="213"/>
      <c r="AQ1409" s="238"/>
      <c r="AR1409" s="88"/>
      <c r="AS1409" s="105"/>
      <c r="AT1409" s="88"/>
      <c r="AU1409" s="15"/>
    </row>
    <row r="1410" spans="1:47" x14ac:dyDescent="0.25">
      <c r="A1410" s="7">
        <v>82</v>
      </c>
      <c r="B1410" s="61" t="s">
        <v>63</v>
      </c>
      <c r="C1410" s="91">
        <v>69442245</v>
      </c>
      <c r="D1410" s="7"/>
      <c r="E1410" s="210">
        <v>43781.910416666666</v>
      </c>
      <c r="F1410" s="42" t="s">
        <v>8204</v>
      </c>
      <c r="G1410" s="314" t="s">
        <v>8331</v>
      </c>
      <c r="H1410" s="45" t="s">
        <v>8238</v>
      </c>
      <c r="I1410" s="45" t="s">
        <v>8239</v>
      </c>
      <c r="J1410" s="8"/>
      <c r="K1410" s="45" t="s">
        <v>8267</v>
      </c>
      <c r="L1410" s="78">
        <f t="shared" ca="1" si="19"/>
        <v>50.732898958332953</v>
      </c>
      <c r="M1410" s="299">
        <v>43783</v>
      </c>
      <c r="N1410" s="43" t="s">
        <v>4</v>
      </c>
      <c r="O1410" s="45" t="s">
        <v>8292</v>
      </c>
      <c r="P1410" s="45" t="s">
        <v>8292</v>
      </c>
      <c r="Q1410" s="43" t="s">
        <v>1211</v>
      </c>
      <c r="R1410" s="297">
        <v>43784</v>
      </c>
      <c r="S1410" s="141" t="s">
        <v>8500</v>
      </c>
      <c r="T1410" s="8" t="s">
        <v>1569</v>
      </c>
      <c r="U1410" s="43" t="s">
        <v>1214</v>
      </c>
      <c r="V1410" s="304" t="s">
        <v>8697</v>
      </c>
      <c r="W1410" s="301">
        <v>43784</v>
      </c>
      <c r="X1410" s="304" t="s">
        <v>8686</v>
      </c>
      <c r="Y1410" s="297"/>
      <c r="Z1410" s="304"/>
      <c r="AA1410" s="297"/>
      <c r="AB1410" s="304"/>
      <c r="AC1410" s="297"/>
      <c r="AD1410" s="141"/>
      <c r="AE1410" s="22"/>
      <c r="AF1410" s="93"/>
      <c r="AG1410" s="22"/>
      <c r="AH1410" s="93"/>
      <c r="AI1410" s="159"/>
      <c r="AJ1410" s="159"/>
      <c r="AK1410" s="110"/>
      <c r="AL1410" s="141"/>
      <c r="AM1410" s="22"/>
      <c r="AN1410" s="110"/>
      <c r="AO1410" s="114"/>
      <c r="AP1410" s="213"/>
      <c r="AQ1410" s="238"/>
      <c r="AR1410" s="88"/>
      <c r="AS1410" s="105"/>
      <c r="AT1410" s="88"/>
      <c r="AU1410" s="15"/>
    </row>
    <row r="1411" spans="1:47" x14ac:dyDescent="0.25">
      <c r="A1411" s="7">
        <v>85</v>
      </c>
      <c r="B1411" s="61" t="s">
        <v>63</v>
      </c>
      <c r="C1411" s="42">
        <v>69466405</v>
      </c>
      <c r="D1411" s="7"/>
      <c r="E1411" s="210">
        <v>43782.636111111111</v>
      </c>
      <c r="F1411" s="42" t="s">
        <v>8209</v>
      </c>
      <c r="G1411" s="314" t="s">
        <v>8331</v>
      </c>
      <c r="H1411" s="45" t="s">
        <v>8248</v>
      </c>
      <c r="I1411" s="45" t="s">
        <v>3876</v>
      </c>
      <c r="J1411" s="8"/>
      <c r="K1411" s="45" t="s">
        <v>8273</v>
      </c>
      <c r="L1411" s="78">
        <f t="shared" ca="1" si="19"/>
        <v>50.0072045138877</v>
      </c>
      <c r="M1411" s="299">
        <v>43783</v>
      </c>
      <c r="N1411" s="43" t="s">
        <v>4</v>
      </c>
      <c r="O1411" s="45" t="s">
        <v>8301</v>
      </c>
      <c r="P1411" s="45" t="s">
        <v>8340</v>
      </c>
      <c r="Q1411" s="43" t="s">
        <v>1211</v>
      </c>
      <c r="R1411" s="297">
        <v>43782</v>
      </c>
      <c r="S1411" s="141" t="s">
        <v>8505</v>
      </c>
      <c r="T1411" s="8" t="s">
        <v>1569</v>
      </c>
      <c r="U1411" s="43" t="s">
        <v>5903</v>
      </c>
      <c r="V1411" s="304" t="s">
        <v>8697</v>
      </c>
      <c r="W1411" s="301">
        <v>43784</v>
      </c>
      <c r="X1411" s="304" t="s">
        <v>8674</v>
      </c>
      <c r="Y1411" s="297"/>
      <c r="Z1411" s="304"/>
      <c r="AA1411" s="297"/>
      <c r="AB1411" s="304"/>
      <c r="AC1411" s="297"/>
      <c r="AD1411" s="141"/>
      <c r="AE1411" s="22"/>
      <c r="AF1411" s="93"/>
      <c r="AG1411" s="22"/>
      <c r="AH1411" s="93"/>
      <c r="AI1411" s="159"/>
      <c r="AJ1411" s="159"/>
      <c r="AK1411" s="110"/>
      <c r="AL1411" s="141"/>
      <c r="AM1411" s="22"/>
      <c r="AN1411" s="110"/>
      <c r="AO1411" s="114"/>
      <c r="AP1411" s="213"/>
      <c r="AQ1411" s="238"/>
      <c r="AR1411" s="88"/>
      <c r="AS1411" s="105"/>
      <c r="AT1411" s="88"/>
      <c r="AU1411" s="15"/>
    </row>
    <row r="1412" spans="1:47" x14ac:dyDescent="0.25">
      <c r="A1412" s="7">
        <v>88</v>
      </c>
      <c r="B1412" s="61" t="s">
        <v>59</v>
      </c>
      <c r="C1412" s="91">
        <v>69474503</v>
      </c>
      <c r="D1412" s="7"/>
      <c r="E1412" s="210">
        <v>43782.756944444445</v>
      </c>
      <c r="F1412" s="91">
        <v>6929</v>
      </c>
      <c r="G1412" s="314" t="s">
        <v>8331</v>
      </c>
      <c r="H1412" s="45" t="s">
        <v>8252</v>
      </c>
      <c r="I1412" s="45" t="s">
        <v>4815</v>
      </c>
      <c r="J1412" s="8"/>
      <c r="K1412" s="45" t="s">
        <v>7182</v>
      </c>
      <c r="L1412" s="78">
        <f t="shared" ca="1" si="19"/>
        <v>49.886371180553397</v>
      </c>
      <c r="M1412" s="299">
        <v>43783</v>
      </c>
      <c r="N1412" s="43" t="s">
        <v>4</v>
      </c>
      <c r="O1412" s="45" t="s">
        <v>8305</v>
      </c>
      <c r="P1412" s="45" t="s">
        <v>645</v>
      </c>
      <c r="Q1412" s="43" t="s">
        <v>1219</v>
      </c>
      <c r="R1412" s="297">
        <v>43785</v>
      </c>
      <c r="S1412" s="141" t="s">
        <v>8427</v>
      </c>
      <c r="T1412" s="8" t="s">
        <v>1569</v>
      </c>
      <c r="U1412" s="43"/>
      <c r="V1412" s="304" t="s">
        <v>8697</v>
      </c>
      <c r="W1412" s="301">
        <v>43784</v>
      </c>
      <c r="X1412" s="304" t="s">
        <v>8676</v>
      </c>
      <c r="Y1412" s="297" t="s">
        <v>1214</v>
      </c>
      <c r="Z1412" s="304" t="s">
        <v>8408</v>
      </c>
      <c r="AA1412" s="297"/>
      <c r="AB1412" s="304"/>
      <c r="AC1412" s="297"/>
      <c r="AD1412" s="141"/>
      <c r="AE1412" s="22"/>
      <c r="AF1412" s="93"/>
      <c r="AG1412" s="22"/>
      <c r="AH1412" s="93"/>
      <c r="AI1412" s="159"/>
      <c r="AJ1412" s="159"/>
      <c r="AK1412" s="110"/>
      <c r="AL1412" s="141"/>
      <c r="AM1412" s="22"/>
      <c r="AN1412" s="110"/>
      <c r="AO1412" s="114"/>
      <c r="AP1412" s="213"/>
      <c r="AQ1412" s="238"/>
      <c r="AR1412" s="88"/>
      <c r="AS1412" s="105"/>
      <c r="AT1412" s="88"/>
      <c r="AU1412" s="15"/>
    </row>
    <row r="1413" spans="1:47" x14ac:dyDescent="0.25">
      <c r="A1413" s="7">
        <v>89</v>
      </c>
      <c r="B1413" s="61" t="s">
        <v>63</v>
      </c>
      <c r="C1413" s="91">
        <v>69474825</v>
      </c>
      <c r="D1413" s="7"/>
      <c r="E1413" s="210">
        <v>43782.761111111111</v>
      </c>
      <c r="F1413" s="42" t="s">
        <v>8212</v>
      </c>
      <c r="G1413" s="314" t="s">
        <v>8331</v>
      </c>
      <c r="H1413" s="45" t="s">
        <v>8253</v>
      </c>
      <c r="I1413" s="45" t="s">
        <v>7124</v>
      </c>
      <c r="J1413" s="8"/>
      <c r="K1413" s="45" t="s">
        <v>8274</v>
      </c>
      <c r="L1413" s="78">
        <f t="shared" ca="1" si="19"/>
        <v>49.8822045138877</v>
      </c>
      <c r="M1413" s="299">
        <v>43783</v>
      </c>
      <c r="N1413" s="43" t="s">
        <v>4</v>
      </c>
      <c r="O1413" s="45" t="s">
        <v>8306</v>
      </c>
      <c r="P1413" s="45" t="s">
        <v>8343</v>
      </c>
      <c r="Q1413" s="43" t="s">
        <v>1219</v>
      </c>
      <c r="R1413" s="297">
        <v>43789</v>
      </c>
      <c r="S1413" s="141" t="s">
        <v>8501</v>
      </c>
      <c r="T1413" s="8" t="s">
        <v>1569</v>
      </c>
      <c r="U1413" s="43" t="s">
        <v>5903</v>
      </c>
      <c r="V1413" s="304" t="s">
        <v>8697</v>
      </c>
      <c r="W1413" s="301">
        <v>43785</v>
      </c>
      <c r="X1413" s="304" t="s">
        <v>8687</v>
      </c>
      <c r="Y1413" s="297"/>
      <c r="Z1413" s="304"/>
      <c r="AA1413" s="297"/>
      <c r="AB1413" s="304"/>
      <c r="AC1413" s="297"/>
      <c r="AD1413" s="141"/>
      <c r="AE1413" s="22"/>
      <c r="AF1413" s="93"/>
      <c r="AG1413" s="22"/>
      <c r="AH1413" s="93"/>
      <c r="AI1413" s="159"/>
      <c r="AJ1413" s="159"/>
      <c r="AK1413" s="110"/>
      <c r="AL1413" s="141"/>
      <c r="AM1413" s="22"/>
      <c r="AN1413" s="110"/>
      <c r="AO1413" s="114"/>
      <c r="AP1413" s="213"/>
      <c r="AQ1413" s="238"/>
      <c r="AR1413" s="88"/>
      <c r="AS1413" s="105"/>
      <c r="AT1413" s="88"/>
      <c r="AU1413" s="15"/>
    </row>
    <row r="1414" spans="1:47" x14ac:dyDescent="0.25">
      <c r="A1414" s="7">
        <v>90</v>
      </c>
      <c r="B1414" s="61" t="s">
        <v>34</v>
      </c>
      <c r="C1414" s="42">
        <v>69485753</v>
      </c>
      <c r="D1414" s="7"/>
      <c r="E1414" s="219">
        <v>43782.932638888888</v>
      </c>
      <c r="F1414" s="42" t="s">
        <v>8214</v>
      </c>
      <c r="G1414" s="43" t="s">
        <v>8331</v>
      </c>
      <c r="H1414" s="45" t="s">
        <v>8255</v>
      </c>
      <c r="I1414" s="45" t="s">
        <v>3853</v>
      </c>
      <c r="J1414" s="8"/>
      <c r="K1414" s="45" t="s">
        <v>8276</v>
      </c>
      <c r="L1414" s="78">
        <f t="shared" ca="1" si="19"/>
        <v>49.710676736111054</v>
      </c>
      <c r="M1414" s="299">
        <v>43783</v>
      </c>
      <c r="N1414" s="43" t="s">
        <v>4</v>
      </c>
      <c r="O1414" s="45" t="s">
        <v>8308</v>
      </c>
      <c r="P1414" s="45" t="s">
        <v>8308</v>
      </c>
      <c r="Q1414" s="43" t="s">
        <v>1211</v>
      </c>
      <c r="R1414" s="297">
        <v>43783</v>
      </c>
      <c r="S1414" s="141" t="s">
        <v>8478</v>
      </c>
      <c r="T1414" s="8" t="s">
        <v>1569</v>
      </c>
      <c r="U1414" s="43" t="s">
        <v>1569</v>
      </c>
      <c r="V1414" s="304" t="s">
        <v>8697</v>
      </c>
      <c r="W1414" s="300">
        <v>43784</v>
      </c>
      <c r="X1414" s="304" t="s">
        <v>5549</v>
      </c>
      <c r="Y1414" s="300">
        <v>43784</v>
      </c>
      <c r="Z1414" s="304" t="s">
        <v>8392</v>
      </c>
      <c r="AA1414" s="300"/>
      <c r="AB1414" s="304"/>
      <c r="AC1414" s="297"/>
      <c r="AD1414" s="141"/>
      <c r="AE1414" s="22"/>
      <c r="AF1414" s="93"/>
      <c r="AG1414" s="22"/>
      <c r="AH1414" s="93"/>
      <c r="AI1414" s="159"/>
      <c r="AJ1414" s="159"/>
      <c r="AK1414" s="110"/>
      <c r="AL1414" s="141"/>
      <c r="AM1414" s="22"/>
      <c r="AN1414" s="110"/>
      <c r="AO1414" s="114"/>
      <c r="AP1414" s="213"/>
      <c r="AQ1414" s="238"/>
      <c r="AR1414" s="88"/>
      <c r="AS1414" s="105"/>
      <c r="AT1414" s="88"/>
      <c r="AU1414" s="15"/>
    </row>
    <row r="1415" spans="1:47" x14ac:dyDescent="0.25">
      <c r="A1415" s="7">
        <v>92</v>
      </c>
      <c r="B1415" s="328" t="s">
        <v>34</v>
      </c>
      <c r="C1415" s="53">
        <v>69338459</v>
      </c>
      <c r="D1415" s="7"/>
      <c r="E1415" s="242">
        <v>43778.543749999997</v>
      </c>
      <c r="F1415" s="53" t="s">
        <v>8346</v>
      </c>
      <c r="G1415" s="43"/>
      <c r="H1415" s="118" t="s">
        <v>8353</v>
      </c>
      <c r="I1415" s="118" t="s">
        <v>3008</v>
      </c>
      <c r="J1415" s="8"/>
      <c r="K1415" s="117" t="s">
        <v>8369</v>
      </c>
      <c r="L1415" s="78">
        <f t="shared" ca="1" si="19"/>
        <v>54.09956562500156</v>
      </c>
      <c r="M1415" s="299">
        <v>43783</v>
      </c>
      <c r="N1415" s="43" t="s">
        <v>4</v>
      </c>
      <c r="O1415" s="119" t="s">
        <v>8360</v>
      </c>
      <c r="P1415" s="117"/>
      <c r="Q1415" s="43" t="s">
        <v>1211</v>
      </c>
      <c r="R1415" s="297">
        <v>43781</v>
      </c>
      <c r="S1415" s="141" t="s">
        <v>8489</v>
      </c>
      <c r="T1415" s="8" t="s">
        <v>1569</v>
      </c>
      <c r="U1415" s="43"/>
      <c r="V1415" s="304" t="s">
        <v>8697</v>
      </c>
      <c r="W1415" s="300">
        <v>43784</v>
      </c>
      <c r="X1415" s="304" t="s">
        <v>8649</v>
      </c>
      <c r="Y1415" s="300"/>
      <c r="Z1415" s="304"/>
      <c r="AA1415" s="297"/>
      <c r="AB1415" s="304"/>
      <c r="AC1415" s="297"/>
      <c r="AD1415" s="141"/>
      <c r="AE1415" s="22"/>
      <c r="AF1415" s="93"/>
      <c r="AG1415" s="22"/>
      <c r="AH1415" s="93"/>
      <c r="AI1415" s="159"/>
      <c r="AJ1415" s="159"/>
      <c r="AK1415" s="110"/>
      <c r="AL1415" s="141"/>
      <c r="AM1415" s="22"/>
      <c r="AN1415" s="110"/>
      <c r="AO1415" s="114"/>
      <c r="AP1415" s="213"/>
      <c r="AQ1415" s="238"/>
      <c r="AR1415" s="88"/>
      <c r="AS1415" s="105"/>
      <c r="AT1415" s="88"/>
      <c r="AU1415" s="15"/>
    </row>
    <row r="1416" spans="1:47" x14ac:dyDescent="0.25">
      <c r="A1416" s="7">
        <v>28</v>
      </c>
      <c r="B1416" s="327" t="s">
        <v>33</v>
      </c>
      <c r="C1416" s="36">
        <v>69357321</v>
      </c>
      <c r="D1416" s="7"/>
      <c r="E1416" s="268" t="s">
        <v>6928</v>
      </c>
      <c r="F1416" s="36">
        <v>56234</v>
      </c>
      <c r="G1416" s="7" t="s">
        <v>8178</v>
      </c>
      <c r="H1416" s="118" t="s">
        <v>7056</v>
      </c>
      <c r="I1416" s="118" t="s">
        <v>173</v>
      </c>
      <c r="J1416" s="8" t="s">
        <v>173</v>
      </c>
      <c r="K1416" s="41" t="s">
        <v>4870</v>
      </c>
      <c r="L1416" s="78">
        <f t="shared" ca="1" si="19"/>
        <v>83.247933680555434</v>
      </c>
      <c r="M1416" s="299">
        <v>43780</v>
      </c>
      <c r="N1416" s="43" t="s">
        <v>4</v>
      </c>
      <c r="O1416" s="279" t="s">
        <v>7272</v>
      </c>
      <c r="P1416" s="49" t="s">
        <v>7374</v>
      </c>
      <c r="Q1416" s="43" t="s">
        <v>1211</v>
      </c>
      <c r="R1416" s="297">
        <v>43782</v>
      </c>
      <c r="S1416" s="141" t="s">
        <v>8174</v>
      </c>
      <c r="T1416" s="8" t="s">
        <v>1569</v>
      </c>
      <c r="U1416" s="43" t="s">
        <v>1214</v>
      </c>
      <c r="V1416" s="304" t="s">
        <v>8072</v>
      </c>
      <c r="W1416" s="301">
        <v>43784</v>
      </c>
      <c r="X1416" s="304" t="s">
        <v>8684</v>
      </c>
      <c r="Y1416" s="297"/>
      <c r="Z1416" s="304"/>
      <c r="AA1416" s="301">
        <v>43782</v>
      </c>
      <c r="AB1416" s="304" t="s">
        <v>7745</v>
      </c>
      <c r="AC1416" s="301" t="s">
        <v>1569</v>
      </c>
      <c r="AD1416" s="159" t="s">
        <v>7759</v>
      </c>
      <c r="AE1416" s="225">
        <v>43781</v>
      </c>
      <c r="AF1416" s="93" t="s">
        <v>7499</v>
      </c>
      <c r="AG1416" s="70"/>
      <c r="AH1416" s="93"/>
      <c r="AI1416" s="239"/>
      <c r="AJ1416" s="159"/>
      <c r="AK1416" s="110"/>
      <c r="AL1416" s="141"/>
      <c r="AM1416" s="22"/>
      <c r="AN1416" s="110"/>
      <c r="AO1416" s="114"/>
      <c r="AP1416" s="213"/>
      <c r="AQ1416" s="238"/>
      <c r="AR1416" s="88"/>
      <c r="AS1416" s="105"/>
      <c r="AT1416" s="88"/>
      <c r="AU1416" s="15"/>
    </row>
    <row r="1417" spans="1:47" x14ac:dyDescent="0.25">
      <c r="A1417" s="7">
        <v>45</v>
      </c>
      <c r="B1417" s="328" t="s">
        <v>4240</v>
      </c>
      <c r="C1417" s="43">
        <v>69381713</v>
      </c>
      <c r="D1417" s="7"/>
      <c r="E1417" s="219">
        <v>43780.602638888886</v>
      </c>
      <c r="F1417" s="96">
        <v>160006</v>
      </c>
      <c r="G1417" s="7" t="s">
        <v>8178</v>
      </c>
      <c r="H1417" s="26" t="s">
        <v>7916</v>
      </c>
      <c r="I1417" s="26" t="s">
        <v>801</v>
      </c>
      <c r="J1417" s="8"/>
      <c r="K1417" s="26" t="s">
        <v>363</v>
      </c>
      <c r="L1417" s="78">
        <f t="shared" ca="1" si="19"/>
        <v>52.0406767361128</v>
      </c>
      <c r="M1417" s="299">
        <v>43782</v>
      </c>
      <c r="N1417" s="43" t="s">
        <v>4</v>
      </c>
      <c r="O1417" s="26" t="s">
        <v>7991</v>
      </c>
      <c r="P1417" s="26" t="s">
        <v>8027</v>
      </c>
      <c r="Q1417" s="43" t="s">
        <v>1211</v>
      </c>
      <c r="R1417" s="297">
        <v>43782</v>
      </c>
      <c r="S1417" s="8" t="s">
        <v>8167</v>
      </c>
      <c r="T1417" s="8" t="s">
        <v>1569</v>
      </c>
      <c r="U1417" s="43" t="s">
        <v>1214</v>
      </c>
      <c r="V1417" s="304" t="s">
        <v>8072</v>
      </c>
      <c r="W1417" s="300">
        <v>43784</v>
      </c>
      <c r="X1417" s="304" t="s">
        <v>5549</v>
      </c>
      <c r="Y1417" s="300" t="s">
        <v>1214</v>
      </c>
      <c r="Z1417" s="304" t="s">
        <v>8407</v>
      </c>
      <c r="AA1417" s="306"/>
      <c r="AB1417" s="304"/>
      <c r="AC1417" s="300"/>
      <c r="AD1417" s="141"/>
      <c r="AE1417" s="70"/>
      <c r="AF1417" s="92"/>
      <c r="AG1417" s="22"/>
      <c r="AH1417" s="93"/>
      <c r="AI1417" s="159"/>
      <c r="AJ1417" s="159"/>
      <c r="AK1417" s="110"/>
      <c r="AL1417" s="141"/>
      <c r="AM1417" s="22"/>
      <c r="AN1417" s="110"/>
      <c r="AO1417" s="114"/>
      <c r="AP1417" s="213"/>
      <c r="AQ1417" s="238"/>
      <c r="AR1417" s="88"/>
      <c r="AS1417" s="105"/>
      <c r="AT1417" s="88"/>
      <c r="AU1417" s="15"/>
    </row>
    <row r="1418" spans="1:47" x14ac:dyDescent="0.25">
      <c r="A1418" s="7">
        <v>57</v>
      </c>
      <c r="B1418" s="328" t="s">
        <v>33</v>
      </c>
      <c r="C1418" s="188">
        <v>69417483</v>
      </c>
      <c r="D1418" s="7"/>
      <c r="E1418" s="210">
        <v>43781.480185185188</v>
      </c>
      <c r="F1418" s="211">
        <v>56220</v>
      </c>
      <c r="G1418" s="188" t="s">
        <v>8329</v>
      </c>
      <c r="H1418" s="190" t="s">
        <v>8224</v>
      </c>
      <c r="I1418" s="190" t="s">
        <v>25</v>
      </c>
      <c r="J1418" s="8"/>
      <c r="K1418" s="190" t="s">
        <v>6371</v>
      </c>
      <c r="L1418" s="78">
        <f t="shared" ca="1" si="19"/>
        <v>51.163130439810629</v>
      </c>
      <c r="M1418" s="299">
        <v>43783</v>
      </c>
      <c r="N1418" s="43" t="s">
        <v>4</v>
      </c>
      <c r="O1418" s="190" t="s">
        <v>1931</v>
      </c>
      <c r="P1418" s="190" t="s">
        <v>8318</v>
      </c>
      <c r="Q1418" s="43" t="s">
        <v>1219</v>
      </c>
      <c r="R1418" s="297">
        <v>43784</v>
      </c>
      <c r="S1418" s="141" t="s">
        <v>8452</v>
      </c>
      <c r="T1418" s="8" t="s">
        <v>1569</v>
      </c>
      <c r="U1418" s="43"/>
      <c r="V1418" s="304" t="s">
        <v>8072</v>
      </c>
      <c r="W1418" s="301">
        <v>43784</v>
      </c>
      <c r="X1418" s="304" t="s">
        <v>8672</v>
      </c>
      <c r="Y1418" s="297"/>
      <c r="Z1418" s="304"/>
      <c r="AA1418" s="297"/>
      <c r="AB1418" s="304"/>
      <c r="AC1418" s="297"/>
      <c r="AD1418" s="141"/>
      <c r="AE1418" s="22"/>
      <c r="AF1418" s="93"/>
      <c r="AG1418" s="22"/>
      <c r="AH1418" s="93"/>
      <c r="AI1418" s="159"/>
      <c r="AJ1418" s="159"/>
      <c r="AK1418" s="110"/>
      <c r="AL1418" s="141"/>
      <c r="AM1418" s="22"/>
      <c r="AN1418" s="110"/>
      <c r="AO1418" s="114"/>
      <c r="AP1418" s="213"/>
      <c r="AQ1418" s="238"/>
      <c r="AR1418" s="88"/>
      <c r="AS1418" s="105"/>
      <c r="AT1418" s="88"/>
      <c r="AU1418" s="15"/>
    </row>
    <row r="1419" spans="1:47" x14ac:dyDescent="0.25">
      <c r="A1419" s="7">
        <v>76</v>
      </c>
      <c r="B1419" s="328" t="s">
        <v>753</v>
      </c>
      <c r="C1419" s="43">
        <v>69458093</v>
      </c>
      <c r="D1419" s="7"/>
      <c r="E1419" s="219">
        <v>43782.443969907406</v>
      </c>
      <c r="F1419" s="96">
        <v>4556</v>
      </c>
      <c r="G1419" s="43" t="s">
        <v>8329</v>
      </c>
      <c r="H1419" s="26" t="s">
        <v>8549</v>
      </c>
      <c r="I1419" s="26" t="s">
        <v>30</v>
      </c>
      <c r="J1419" s="8"/>
      <c r="K1419" s="26" t="s">
        <v>7621</v>
      </c>
      <c r="L1419" s="78">
        <f t="shared" ref="L1419:L1435" ca="1" si="20">NOW()-E1419</f>
        <v>50.199345717592223</v>
      </c>
      <c r="M1419" s="299">
        <v>43784</v>
      </c>
      <c r="N1419" s="43" t="s">
        <v>4</v>
      </c>
      <c r="O1419" s="26" t="s">
        <v>8573</v>
      </c>
      <c r="P1419" s="26" t="s">
        <v>939</v>
      </c>
      <c r="Q1419" s="43" t="s">
        <v>1211</v>
      </c>
      <c r="R1419" s="297">
        <v>43784</v>
      </c>
      <c r="S1419" s="141" t="s">
        <v>8644</v>
      </c>
      <c r="T1419" s="8" t="s">
        <v>1569</v>
      </c>
      <c r="U1419" s="43"/>
      <c r="V1419" s="304" t="s">
        <v>8072</v>
      </c>
      <c r="W1419" s="300">
        <v>43784</v>
      </c>
      <c r="X1419" s="304" t="s">
        <v>5549</v>
      </c>
      <c r="Y1419" s="300"/>
      <c r="Z1419" s="304"/>
      <c r="AA1419" s="300"/>
      <c r="AB1419" s="304"/>
      <c r="AC1419" s="297"/>
      <c r="AD1419" s="141"/>
      <c r="AE1419" s="22"/>
      <c r="AF1419" s="93"/>
      <c r="AG1419" s="22"/>
      <c r="AH1419" s="93"/>
      <c r="AI1419" s="159"/>
      <c r="AJ1419" s="159"/>
      <c r="AK1419" s="110"/>
      <c r="AL1419" s="141"/>
      <c r="AM1419" s="22"/>
      <c r="AN1419" s="110"/>
      <c r="AO1419" s="114"/>
      <c r="AP1419" s="213"/>
      <c r="AQ1419" s="238"/>
      <c r="AR1419" s="88"/>
      <c r="AS1419" s="105"/>
      <c r="AT1419" s="88"/>
      <c r="AU1419" s="15"/>
    </row>
    <row r="1420" spans="1:47" x14ac:dyDescent="0.25">
      <c r="A1420" s="7">
        <v>29</v>
      </c>
      <c r="B1420" s="253" t="s">
        <v>34</v>
      </c>
      <c r="C1420" s="267">
        <v>69226793</v>
      </c>
      <c r="D1420" s="7"/>
      <c r="E1420" s="330" t="s">
        <v>7812</v>
      </c>
      <c r="F1420" s="53" t="s">
        <v>6967</v>
      </c>
      <c r="G1420" s="7" t="s">
        <v>8184</v>
      </c>
      <c r="H1420" s="117" t="s">
        <v>7064</v>
      </c>
      <c r="I1420" s="117" t="s">
        <v>2987</v>
      </c>
      <c r="J1420" s="8" t="s">
        <v>2948</v>
      </c>
      <c r="K1420" s="117" t="s">
        <v>61</v>
      </c>
      <c r="L1420" s="78">
        <f t="shared" ca="1" si="20"/>
        <v>204.93649849537178</v>
      </c>
      <c r="M1420" s="299">
        <v>43780</v>
      </c>
      <c r="N1420" s="43" t="s">
        <v>4</v>
      </c>
      <c r="O1420" s="117" t="s">
        <v>7277</v>
      </c>
      <c r="P1420" s="49" t="s">
        <v>1569</v>
      </c>
      <c r="Q1420" s="43" t="s">
        <v>1211</v>
      </c>
      <c r="R1420" s="297">
        <v>43782</v>
      </c>
      <c r="S1420" s="141" t="s">
        <v>8479</v>
      </c>
      <c r="T1420" s="8" t="s">
        <v>1569</v>
      </c>
      <c r="U1420" s="7" t="s">
        <v>5903</v>
      </c>
      <c r="V1420" s="304" t="s">
        <v>9260</v>
      </c>
      <c r="W1420" s="300" t="s">
        <v>1214</v>
      </c>
      <c r="X1420" s="304" t="s">
        <v>8400</v>
      </c>
      <c r="Y1420" s="300" t="s">
        <v>1214</v>
      </c>
      <c r="Z1420" s="304" t="s">
        <v>8400</v>
      </c>
      <c r="AA1420" s="300">
        <v>43784</v>
      </c>
      <c r="AB1420" s="93" t="s">
        <v>7463</v>
      </c>
      <c r="AC1420" s="300">
        <v>43784</v>
      </c>
      <c r="AD1420" s="93" t="s">
        <v>7463</v>
      </c>
      <c r="AE1420" s="70">
        <v>43784</v>
      </c>
      <c r="AF1420" s="92" t="s">
        <v>7463</v>
      </c>
      <c r="AG1420" s="70"/>
      <c r="AH1420" s="93"/>
      <c r="AI1420" s="239"/>
      <c r="AJ1420" s="159"/>
      <c r="AK1420" s="110"/>
      <c r="AL1420" s="141"/>
      <c r="AM1420" s="22"/>
      <c r="AN1420" s="110"/>
      <c r="AO1420" s="114"/>
      <c r="AP1420" s="213"/>
      <c r="AQ1420" s="238"/>
      <c r="AR1420" s="88"/>
      <c r="AS1420" s="105"/>
      <c r="AT1420" s="88"/>
      <c r="AU1420" s="15"/>
    </row>
    <row r="1421" spans="1:47" x14ac:dyDescent="0.25">
      <c r="A1421" s="7">
        <v>33</v>
      </c>
      <c r="B1421" s="253" t="s">
        <v>3252</v>
      </c>
      <c r="C1421" s="267">
        <v>69255309</v>
      </c>
      <c r="D1421" s="7"/>
      <c r="E1421" s="330" t="s">
        <v>7820</v>
      </c>
      <c r="F1421" s="53" t="s">
        <v>6982</v>
      </c>
      <c r="G1421" s="7" t="s">
        <v>8179</v>
      </c>
      <c r="H1421" s="117" t="s">
        <v>7088</v>
      </c>
      <c r="I1421" s="117" t="s">
        <v>2992</v>
      </c>
      <c r="J1421" s="8" t="s">
        <v>2992</v>
      </c>
      <c r="K1421" s="117" t="s">
        <v>7193</v>
      </c>
      <c r="L1421" s="78">
        <f t="shared" ca="1" si="20"/>
        <v>175.16067673610814</v>
      </c>
      <c r="M1421" s="299">
        <v>43780</v>
      </c>
      <c r="N1421" s="43" t="s">
        <v>4</v>
      </c>
      <c r="O1421" s="117" t="s">
        <v>7304</v>
      </c>
      <c r="P1421" s="49" t="s">
        <v>1569</v>
      </c>
      <c r="Q1421" s="43" t="s">
        <v>1211</v>
      </c>
      <c r="R1421" s="297">
        <v>43784</v>
      </c>
      <c r="S1421" s="141" t="s">
        <v>8440</v>
      </c>
      <c r="T1421" s="8" t="s">
        <v>1569</v>
      </c>
      <c r="U1421" s="7" t="s">
        <v>5903</v>
      </c>
      <c r="V1421" s="304" t="s">
        <v>9260</v>
      </c>
      <c r="W1421" s="300">
        <v>43784</v>
      </c>
      <c r="X1421" s="304" t="s">
        <v>5549</v>
      </c>
      <c r="Y1421" s="300">
        <v>43784</v>
      </c>
      <c r="Z1421" s="304" t="s">
        <v>8410</v>
      </c>
      <c r="AA1421" s="300">
        <v>43785</v>
      </c>
      <c r="AB1421" s="304" t="s">
        <v>7715</v>
      </c>
      <c r="AC1421" s="300">
        <v>43782</v>
      </c>
      <c r="AD1421" s="93" t="s">
        <v>6772</v>
      </c>
      <c r="AE1421" s="70">
        <v>43782</v>
      </c>
      <c r="AF1421" s="92" t="s">
        <v>6772</v>
      </c>
      <c r="AG1421" s="70"/>
      <c r="AH1421" s="93"/>
      <c r="AI1421" s="239"/>
      <c r="AJ1421" s="159"/>
      <c r="AK1421" s="110"/>
      <c r="AL1421" s="141"/>
      <c r="AM1421" s="22"/>
      <c r="AN1421" s="110"/>
      <c r="AO1421" s="114"/>
      <c r="AP1421" s="213"/>
      <c r="AQ1421" s="238"/>
      <c r="AR1421" s="88"/>
      <c r="AS1421" s="105"/>
      <c r="AT1421" s="88"/>
      <c r="AU1421" s="15"/>
    </row>
    <row r="1422" spans="1:47" x14ac:dyDescent="0.25">
      <c r="A1422" s="7">
        <v>34</v>
      </c>
      <c r="B1422" s="253" t="s">
        <v>2712</v>
      </c>
      <c r="C1422" s="267">
        <v>69122135</v>
      </c>
      <c r="D1422" s="7"/>
      <c r="E1422" s="330" t="s">
        <v>7824</v>
      </c>
      <c r="F1422" s="267">
        <v>4736</v>
      </c>
      <c r="G1422" s="7" t="s">
        <v>8182</v>
      </c>
      <c r="H1422" s="117" t="s">
        <v>7094</v>
      </c>
      <c r="I1422" s="117" t="s">
        <v>2022</v>
      </c>
      <c r="J1422" s="8" t="s">
        <v>111</v>
      </c>
      <c r="K1422" s="117" t="s">
        <v>7197</v>
      </c>
      <c r="L1422" s="78">
        <f t="shared" ca="1" si="20"/>
        <v>266.07013275462668</v>
      </c>
      <c r="M1422" s="299">
        <v>43780</v>
      </c>
      <c r="N1422" s="43" t="s">
        <v>4</v>
      </c>
      <c r="O1422" s="117" t="s">
        <v>7312</v>
      </c>
      <c r="P1422" s="49" t="s">
        <v>1569</v>
      </c>
      <c r="Q1422" s="43" t="s">
        <v>1219</v>
      </c>
      <c r="R1422" s="297" t="s">
        <v>1569</v>
      </c>
      <c r="S1422" s="141" t="s">
        <v>1306</v>
      </c>
      <c r="T1422" s="26" t="s">
        <v>5583</v>
      </c>
      <c r="U1422" s="43" t="s">
        <v>1214</v>
      </c>
      <c r="V1422" s="304" t="s">
        <v>9260</v>
      </c>
      <c r="W1422" s="300" t="s">
        <v>1214</v>
      </c>
      <c r="X1422" s="304" t="s">
        <v>8631</v>
      </c>
      <c r="Y1422" s="300"/>
      <c r="Z1422" s="304"/>
      <c r="AA1422" s="300" t="s">
        <v>1569</v>
      </c>
      <c r="AB1422" s="304" t="s">
        <v>8107</v>
      </c>
      <c r="AC1422" s="300" t="s">
        <v>1569</v>
      </c>
      <c r="AD1422" s="159" t="s">
        <v>7740</v>
      </c>
      <c r="AE1422" s="92"/>
      <c r="AF1422" s="92"/>
      <c r="AG1422" s="70"/>
      <c r="AH1422" s="93"/>
      <c r="AI1422" s="239"/>
      <c r="AJ1422" s="159"/>
      <c r="AK1422" s="110"/>
      <c r="AL1422" s="141"/>
      <c r="AM1422" s="22"/>
      <c r="AN1422" s="110"/>
      <c r="AO1422" s="114"/>
      <c r="AP1422" s="213"/>
      <c r="AQ1422" s="238"/>
      <c r="AR1422" s="88"/>
      <c r="AS1422" s="105"/>
      <c r="AT1422" s="88"/>
      <c r="AU1422" s="15"/>
    </row>
    <row r="1423" spans="1:47" x14ac:dyDescent="0.25">
      <c r="A1423" s="7">
        <v>38</v>
      </c>
      <c r="B1423" s="75" t="s">
        <v>34</v>
      </c>
      <c r="C1423" s="96">
        <v>69342807</v>
      </c>
      <c r="D1423" s="7"/>
      <c r="E1423" s="199" t="s">
        <v>7840</v>
      </c>
      <c r="F1423" s="43" t="s">
        <v>7551</v>
      </c>
      <c r="G1423" s="7" t="s">
        <v>8181</v>
      </c>
      <c r="H1423" s="26" t="s">
        <v>7580</v>
      </c>
      <c r="I1423" s="26" t="s">
        <v>801</v>
      </c>
      <c r="J1423" s="8" t="s">
        <v>801</v>
      </c>
      <c r="K1423" s="26" t="s">
        <v>6696</v>
      </c>
      <c r="L1423" s="78">
        <f t="shared" ca="1" si="20"/>
        <v>112.95669525463018</v>
      </c>
      <c r="M1423" s="299">
        <v>43781</v>
      </c>
      <c r="N1423" s="43" t="s">
        <v>4</v>
      </c>
      <c r="O1423" s="191" t="s">
        <v>1931</v>
      </c>
      <c r="P1423" s="26" t="s">
        <v>7664</v>
      </c>
      <c r="Q1423" s="43" t="s">
        <v>1211</v>
      </c>
      <c r="R1423" s="297">
        <v>43784</v>
      </c>
      <c r="S1423" s="141" t="s">
        <v>7696</v>
      </c>
      <c r="T1423" s="8" t="s">
        <v>1569</v>
      </c>
      <c r="U1423" s="43" t="s">
        <v>1214</v>
      </c>
      <c r="V1423" s="304" t="s">
        <v>9260</v>
      </c>
      <c r="W1423" s="300">
        <v>43784</v>
      </c>
      <c r="X1423" s="304" t="s">
        <v>5549</v>
      </c>
      <c r="Y1423" s="300">
        <v>43784</v>
      </c>
      <c r="Z1423" s="304" t="s">
        <v>8404</v>
      </c>
      <c r="AA1423" s="300">
        <v>43784</v>
      </c>
      <c r="AB1423" s="159" t="s">
        <v>7697</v>
      </c>
      <c r="AC1423" s="300">
        <v>43784</v>
      </c>
      <c r="AD1423" s="159" t="s">
        <v>7697</v>
      </c>
      <c r="AE1423" s="70"/>
      <c r="AF1423" s="92"/>
      <c r="AG1423" s="70"/>
      <c r="AH1423" s="93"/>
      <c r="AI1423" s="159"/>
      <c r="AJ1423" s="159"/>
      <c r="AK1423" s="110"/>
      <c r="AL1423" s="141"/>
      <c r="AM1423" s="22"/>
      <c r="AN1423" s="110"/>
      <c r="AO1423" s="114"/>
      <c r="AP1423" s="213"/>
      <c r="AQ1423" s="238"/>
      <c r="AR1423" s="88"/>
      <c r="AS1423" s="105"/>
      <c r="AT1423" s="88"/>
      <c r="AU1423" s="15"/>
    </row>
    <row r="1424" spans="1:47" x14ac:dyDescent="0.25">
      <c r="A1424" s="7">
        <v>39</v>
      </c>
      <c r="B1424" s="54" t="s">
        <v>59</v>
      </c>
      <c r="C1424" s="24">
        <v>69344061</v>
      </c>
      <c r="D1424" s="7"/>
      <c r="E1424" s="201" t="s">
        <v>7529</v>
      </c>
      <c r="F1424" s="24" t="s">
        <v>7554</v>
      </c>
      <c r="G1424" s="7" t="s">
        <v>8182</v>
      </c>
      <c r="H1424" s="40" t="s">
        <v>7583</v>
      </c>
      <c r="I1424" s="40" t="s">
        <v>2022</v>
      </c>
      <c r="J1424" s="8" t="s">
        <v>111</v>
      </c>
      <c r="K1424" s="40" t="s">
        <v>623</v>
      </c>
      <c r="L1424" s="78">
        <f t="shared" ca="1" si="20"/>
        <v>112.91970451388624</v>
      </c>
      <c r="M1424" s="299">
        <v>43781</v>
      </c>
      <c r="N1424" s="43" t="s">
        <v>4</v>
      </c>
      <c r="O1424" s="21" t="s">
        <v>7635</v>
      </c>
      <c r="P1424" s="40" t="s">
        <v>7667</v>
      </c>
      <c r="Q1424" s="43" t="s">
        <v>1211</v>
      </c>
      <c r="R1424" s="297">
        <v>43781</v>
      </c>
      <c r="S1424" s="8" t="s">
        <v>8432</v>
      </c>
      <c r="T1424" s="8" t="s">
        <v>1569</v>
      </c>
      <c r="U1424" s="43" t="s">
        <v>1214</v>
      </c>
      <c r="V1424" s="304" t="s">
        <v>9260</v>
      </c>
      <c r="W1424" s="301">
        <v>43784</v>
      </c>
      <c r="X1424" s="304" t="s">
        <v>8689</v>
      </c>
      <c r="Y1424" s="297"/>
      <c r="Z1424" s="304"/>
      <c r="AA1424" s="301">
        <v>43781</v>
      </c>
      <c r="AB1424" s="304" t="s">
        <v>7762</v>
      </c>
      <c r="AC1424" s="301">
        <v>43781</v>
      </c>
      <c r="AD1424" s="159" t="s">
        <v>7762</v>
      </c>
      <c r="AE1424" s="22"/>
      <c r="AF1424" s="93"/>
      <c r="AG1424" s="22"/>
      <c r="AH1424" s="93"/>
      <c r="AI1424" s="159"/>
      <c r="AJ1424" s="159"/>
      <c r="AK1424" s="110"/>
      <c r="AL1424" s="141"/>
      <c r="AM1424" s="22"/>
      <c r="AN1424" s="110"/>
      <c r="AO1424" s="114"/>
      <c r="AP1424" s="213"/>
      <c r="AQ1424" s="238"/>
      <c r="AR1424" s="88"/>
      <c r="AS1424" s="105"/>
      <c r="AT1424" s="88"/>
      <c r="AU1424" s="15"/>
    </row>
    <row r="1425" spans="1:53" x14ac:dyDescent="0.25">
      <c r="A1425" s="7">
        <v>42</v>
      </c>
      <c r="B1425" s="54" t="s">
        <v>2712</v>
      </c>
      <c r="C1425" s="25">
        <v>69002135</v>
      </c>
      <c r="D1425" s="7"/>
      <c r="E1425" s="201" t="s">
        <v>7546</v>
      </c>
      <c r="F1425" s="25">
        <v>1021</v>
      </c>
      <c r="G1425" s="7" t="s">
        <v>8182</v>
      </c>
      <c r="H1425" s="40" t="s">
        <v>7605</v>
      </c>
      <c r="I1425" s="40" t="s">
        <v>5413</v>
      </c>
      <c r="J1425" s="8" t="s">
        <v>104</v>
      </c>
      <c r="K1425" s="40" t="s">
        <v>7629</v>
      </c>
      <c r="L1425" s="78" t="e">
        <f t="shared" ca="1" si="20"/>
        <v>#VALUE!</v>
      </c>
      <c r="M1425" s="299">
        <v>43781</v>
      </c>
      <c r="N1425" s="43" t="s">
        <v>4</v>
      </c>
      <c r="O1425" s="21" t="s">
        <v>7658</v>
      </c>
      <c r="P1425" s="49" t="s">
        <v>6434</v>
      </c>
      <c r="Q1425" s="43" t="s">
        <v>1219</v>
      </c>
      <c r="R1425" s="297" t="s">
        <v>1214</v>
      </c>
      <c r="S1425" s="141" t="s">
        <v>6530</v>
      </c>
      <c r="T1425" s="26" t="s">
        <v>5583</v>
      </c>
      <c r="U1425" s="43" t="s">
        <v>1214</v>
      </c>
      <c r="V1425" s="304" t="s">
        <v>9260</v>
      </c>
      <c r="W1425" s="300" t="s">
        <v>1214</v>
      </c>
      <c r="X1425" s="304" t="s">
        <v>8631</v>
      </c>
      <c r="Y1425" s="300" t="s">
        <v>1214</v>
      </c>
      <c r="Z1425" s="304"/>
      <c r="AA1425" s="300" t="s">
        <v>1214</v>
      </c>
      <c r="AB1425" s="141" t="s">
        <v>6530</v>
      </c>
      <c r="AC1425" s="300" t="s">
        <v>1214</v>
      </c>
      <c r="AD1425" s="141" t="s">
        <v>6530</v>
      </c>
      <c r="AE1425" s="70"/>
      <c r="AF1425" s="92"/>
      <c r="AG1425" s="70"/>
      <c r="AH1425" s="93"/>
      <c r="AI1425" s="159"/>
      <c r="AJ1425" s="159"/>
      <c r="AK1425" s="110"/>
      <c r="AL1425" s="141"/>
      <c r="AM1425" s="22"/>
      <c r="AN1425" s="110"/>
      <c r="AO1425" s="114"/>
      <c r="AP1425" s="213"/>
      <c r="AQ1425" s="238"/>
      <c r="AR1425" s="88"/>
      <c r="AS1425" s="105"/>
      <c r="AT1425" s="88"/>
      <c r="AU1425" s="15"/>
    </row>
    <row r="1426" spans="1:53" x14ac:dyDescent="0.25">
      <c r="A1426" s="7">
        <v>43</v>
      </c>
      <c r="B1426" s="75" t="s">
        <v>34</v>
      </c>
      <c r="C1426" s="96">
        <v>69390121</v>
      </c>
      <c r="D1426" s="7"/>
      <c r="E1426" s="199" t="s">
        <v>8704</v>
      </c>
      <c r="F1426" s="43" t="s">
        <v>7873</v>
      </c>
      <c r="G1426" s="7" t="s">
        <v>8186</v>
      </c>
      <c r="H1426" s="26" t="s">
        <v>7909</v>
      </c>
      <c r="I1426" s="26" t="s">
        <v>1829</v>
      </c>
      <c r="J1426" s="8"/>
      <c r="K1426" s="26" t="s">
        <v>7957</v>
      </c>
      <c r="L1426" s="78">
        <f t="shared" ca="1" si="20"/>
        <v>51.924195254629012</v>
      </c>
      <c r="M1426" s="299">
        <v>43782</v>
      </c>
      <c r="N1426" s="43" t="s">
        <v>4</v>
      </c>
      <c r="O1426" s="26" t="s">
        <v>1931</v>
      </c>
      <c r="P1426" s="26" t="s">
        <v>8022</v>
      </c>
      <c r="Q1426" s="43" t="s">
        <v>1211</v>
      </c>
      <c r="R1426" s="297">
        <v>43784</v>
      </c>
      <c r="S1426" s="141" t="s">
        <v>8079</v>
      </c>
      <c r="T1426" s="8" t="s">
        <v>1569</v>
      </c>
      <c r="U1426" s="43" t="s">
        <v>1214</v>
      </c>
      <c r="V1426" s="304" t="s">
        <v>9260</v>
      </c>
      <c r="W1426" s="300">
        <v>43784</v>
      </c>
      <c r="X1426" s="304" t="s">
        <v>5549</v>
      </c>
      <c r="Y1426" s="300">
        <v>43784</v>
      </c>
      <c r="Z1426" s="304" t="s">
        <v>8109</v>
      </c>
      <c r="AA1426" s="300">
        <v>43784</v>
      </c>
      <c r="AB1426" s="304" t="s">
        <v>8109</v>
      </c>
      <c r="AC1426" s="300"/>
      <c r="AD1426" s="141"/>
      <c r="AE1426" s="70"/>
      <c r="AF1426" s="92"/>
      <c r="AG1426" s="22"/>
      <c r="AH1426" s="93"/>
      <c r="AI1426" s="159"/>
      <c r="AJ1426" s="159"/>
      <c r="AK1426" s="110"/>
      <c r="AL1426" s="141"/>
      <c r="AM1426" s="22"/>
      <c r="AN1426" s="110"/>
      <c r="AO1426" s="114"/>
      <c r="AP1426" s="213"/>
      <c r="AQ1426" s="238"/>
      <c r="AR1426" s="88"/>
      <c r="AS1426" s="105"/>
      <c r="AT1426" s="88"/>
      <c r="AU1426" s="15"/>
    </row>
    <row r="1427" spans="1:53" x14ac:dyDescent="0.25">
      <c r="A1427" s="7">
        <v>44</v>
      </c>
      <c r="B1427" s="75" t="s">
        <v>34</v>
      </c>
      <c r="C1427" s="96">
        <v>69396055</v>
      </c>
      <c r="D1427" s="7"/>
      <c r="E1427" s="199" t="s">
        <v>8699</v>
      </c>
      <c r="F1427" s="43" t="s">
        <v>7874</v>
      </c>
      <c r="G1427" s="7" t="s">
        <v>8186</v>
      </c>
      <c r="H1427" s="26" t="s">
        <v>7910</v>
      </c>
      <c r="I1427" s="26" t="s">
        <v>1798</v>
      </c>
      <c r="J1427" s="8"/>
      <c r="K1427" s="26" t="s">
        <v>7958</v>
      </c>
      <c r="L1427" s="78">
        <f t="shared" ca="1" si="20"/>
        <v>51.827493865741417</v>
      </c>
      <c r="M1427" s="299">
        <v>43782</v>
      </c>
      <c r="N1427" s="43" t="s">
        <v>4</v>
      </c>
      <c r="O1427" s="26" t="s">
        <v>7984</v>
      </c>
      <c r="P1427" s="40" t="s">
        <v>8023</v>
      </c>
      <c r="Q1427" s="43" t="s">
        <v>1211</v>
      </c>
      <c r="R1427" s="297">
        <v>43781</v>
      </c>
      <c r="S1427" s="141" t="s">
        <v>8082</v>
      </c>
      <c r="T1427" s="8" t="s">
        <v>2930</v>
      </c>
      <c r="U1427" s="43" t="s">
        <v>1214</v>
      </c>
      <c r="V1427" s="304" t="s">
        <v>9260</v>
      </c>
      <c r="W1427" s="300">
        <v>43784</v>
      </c>
      <c r="X1427" s="304" t="s">
        <v>5549</v>
      </c>
      <c r="Y1427" s="300"/>
      <c r="Z1427" s="304"/>
      <c r="AA1427" s="300">
        <v>43782</v>
      </c>
      <c r="AB1427" s="304" t="s">
        <v>5549</v>
      </c>
      <c r="AC1427" s="300"/>
      <c r="AD1427" s="141"/>
      <c r="AE1427" s="70"/>
      <c r="AF1427" s="92"/>
      <c r="AG1427" s="22"/>
      <c r="AH1427" s="93"/>
      <c r="AI1427" s="159"/>
      <c r="AJ1427" s="159"/>
      <c r="AK1427" s="110"/>
      <c r="AL1427" s="141"/>
      <c r="AM1427" s="22"/>
      <c r="AN1427" s="110"/>
      <c r="AO1427" s="114"/>
      <c r="AP1427" s="213"/>
      <c r="AQ1427" s="238"/>
      <c r="AR1427" s="88"/>
      <c r="AS1427" s="105"/>
      <c r="AT1427" s="88"/>
      <c r="AU1427" s="15"/>
    </row>
    <row r="1428" spans="1:53" x14ac:dyDescent="0.25">
      <c r="A1428" s="7">
        <v>55</v>
      </c>
      <c r="B1428" s="75" t="s">
        <v>34</v>
      </c>
      <c r="C1428" s="170">
        <v>69431965</v>
      </c>
      <c r="D1428" s="7"/>
      <c r="E1428" s="199" t="s">
        <v>8703</v>
      </c>
      <c r="F1428" s="170" t="s">
        <v>8193</v>
      </c>
      <c r="G1428" s="170" t="s">
        <v>7993</v>
      </c>
      <c r="H1428" s="134" t="s">
        <v>8221</v>
      </c>
      <c r="I1428" s="134" t="s">
        <v>2954</v>
      </c>
      <c r="J1428" s="8"/>
      <c r="K1428" s="134" t="s">
        <v>179</v>
      </c>
      <c r="L1428" s="78">
        <f t="shared" ca="1" si="20"/>
        <v>21.854067939813831</v>
      </c>
      <c r="M1428" s="299">
        <v>43783</v>
      </c>
      <c r="N1428" s="43" t="s">
        <v>4</v>
      </c>
      <c r="O1428" s="134" t="s">
        <v>1931</v>
      </c>
      <c r="P1428" s="134" t="s">
        <v>8315</v>
      </c>
      <c r="Q1428" s="43" t="s">
        <v>1211</v>
      </c>
      <c r="R1428" s="297">
        <v>43783</v>
      </c>
      <c r="S1428" s="141" t="s">
        <v>8482</v>
      </c>
      <c r="T1428" s="8" t="s">
        <v>1569</v>
      </c>
      <c r="U1428" s="43" t="s">
        <v>5903</v>
      </c>
      <c r="V1428" s="304" t="s">
        <v>9260</v>
      </c>
      <c r="W1428" s="300">
        <v>43785</v>
      </c>
      <c r="X1428" s="304" t="s">
        <v>8626</v>
      </c>
      <c r="Y1428" s="300"/>
      <c r="Z1428" s="304"/>
      <c r="AA1428" s="300"/>
      <c r="AB1428" s="304"/>
      <c r="AC1428" s="297"/>
      <c r="AD1428" s="141"/>
      <c r="AE1428" s="22"/>
      <c r="AF1428" s="93"/>
      <c r="AG1428" s="22"/>
      <c r="AH1428" s="93"/>
      <c r="AI1428" s="159"/>
      <c r="AJ1428" s="159"/>
      <c r="AK1428" s="110"/>
      <c r="AL1428" s="141"/>
      <c r="AM1428" s="22"/>
      <c r="AN1428" s="110"/>
      <c r="AO1428" s="114"/>
      <c r="AP1428" s="213"/>
      <c r="AQ1428" s="238"/>
      <c r="AR1428" s="88"/>
      <c r="AS1428" s="105"/>
      <c r="AT1428" s="88"/>
      <c r="AU1428" s="15"/>
    </row>
    <row r="1429" spans="1:53" x14ac:dyDescent="0.25">
      <c r="A1429" s="7">
        <v>57</v>
      </c>
      <c r="B1429" s="75" t="s">
        <v>22</v>
      </c>
      <c r="C1429" s="211">
        <v>69420979</v>
      </c>
      <c r="D1429" s="7"/>
      <c r="E1429" s="332" t="s">
        <v>8729</v>
      </c>
      <c r="F1429" s="211">
        <v>1583</v>
      </c>
      <c r="G1429" s="188" t="s">
        <v>8330</v>
      </c>
      <c r="H1429" s="190" t="s">
        <v>4349</v>
      </c>
      <c r="I1429" s="190" t="s">
        <v>451</v>
      </c>
      <c r="J1429" s="8"/>
      <c r="K1429" s="190" t="s">
        <v>8533</v>
      </c>
      <c r="L1429" s="78">
        <f t="shared" ca="1" si="20"/>
        <v>22.012065625000105</v>
      </c>
      <c r="M1429" s="299">
        <v>43783</v>
      </c>
      <c r="N1429" s="43" t="s">
        <v>4</v>
      </c>
      <c r="O1429" s="190" t="s">
        <v>8286</v>
      </c>
      <c r="P1429" s="252" t="s">
        <v>8324</v>
      </c>
      <c r="Q1429" s="43" t="s">
        <v>1219</v>
      </c>
      <c r="R1429" s="297" t="s">
        <v>1214</v>
      </c>
      <c r="S1429" s="141" t="s">
        <v>8651</v>
      </c>
      <c r="T1429" s="8" t="s">
        <v>1569</v>
      </c>
      <c r="U1429" s="43" t="s">
        <v>1214</v>
      </c>
      <c r="V1429" s="304" t="s">
        <v>9260</v>
      </c>
      <c r="W1429" s="301" t="s">
        <v>1214</v>
      </c>
      <c r="X1429" s="304" t="s">
        <v>8678</v>
      </c>
      <c r="Y1429" s="297"/>
      <c r="Z1429" s="304"/>
      <c r="AA1429" s="297"/>
      <c r="AB1429" s="304"/>
      <c r="AC1429" s="297"/>
      <c r="AD1429" s="141"/>
      <c r="AE1429" s="22"/>
      <c r="AF1429" s="93"/>
      <c r="AG1429" s="22"/>
      <c r="AH1429" s="93"/>
      <c r="AI1429" s="159"/>
      <c r="AJ1429" s="159"/>
      <c r="AK1429" s="110"/>
      <c r="AL1429" s="141"/>
      <c r="AM1429" s="22"/>
      <c r="AN1429" s="110"/>
      <c r="AO1429" s="114"/>
      <c r="AP1429" s="213"/>
      <c r="AQ1429" s="238"/>
      <c r="AR1429" s="88"/>
      <c r="AS1429" s="105"/>
      <c r="AT1429" s="88"/>
      <c r="AU1429" s="15"/>
    </row>
    <row r="1430" spans="1:53" x14ac:dyDescent="0.25">
      <c r="A1430" s="7">
        <v>69</v>
      </c>
      <c r="B1430" s="75" t="s">
        <v>34</v>
      </c>
      <c r="C1430" s="96">
        <v>69463247</v>
      </c>
      <c r="D1430" s="7"/>
      <c r="E1430" s="199" t="s">
        <v>8721</v>
      </c>
      <c r="F1430" s="43" t="s">
        <v>8511</v>
      </c>
      <c r="G1430" s="43" t="s">
        <v>8330</v>
      </c>
      <c r="H1430" s="26" t="s">
        <v>8537</v>
      </c>
      <c r="I1430" s="26" t="s">
        <v>55</v>
      </c>
      <c r="J1430" s="8"/>
      <c r="K1430" s="26" t="s">
        <v>8523</v>
      </c>
      <c r="L1430" s="78" t="e">
        <f t="shared" ca="1" si="20"/>
        <v>#VALUE!</v>
      </c>
      <c r="M1430" s="299">
        <v>43784</v>
      </c>
      <c r="N1430" s="43" t="s">
        <v>4</v>
      </c>
      <c r="O1430" s="26" t="s">
        <v>8565</v>
      </c>
      <c r="P1430" s="40" t="s">
        <v>8584</v>
      </c>
      <c r="Q1430" s="43" t="s">
        <v>1211</v>
      </c>
      <c r="R1430" s="297">
        <v>43785</v>
      </c>
      <c r="S1430" s="141" t="s">
        <v>8632</v>
      </c>
      <c r="T1430" s="8" t="s">
        <v>1569</v>
      </c>
      <c r="U1430" s="43" t="s">
        <v>1214</v>
      </c>
      <c r="V1430" s="304" t="s">
        <v>9260</v>
      </c>
      <c r="W1430" s="300">
        <v>43785</v>
      </c>
      <c r="X1430" s="304" t="s">
        <v>8619</v>
      </c>
      <c r="Y1430" s="300"/>
      <c r="Z1430" s="304"/>
      <c r="AA1430" s="300"/>
      <c r="AB1430" s="304"/>
      <c r="AC1430" s="297"/>
      <c r="AD1430" s="141"/>
      <c r="AE1430" s="22"/>
      <c r="AF1430" s="93"/>
      <c r="AG1430" s="22"/>
      <c r="AH1430" s="93"/>
      <c r="AI1430" s="159"/>
      <c r="AJ1430" s="159"/>
      <c r="AK1430" s="110"/>
      <c r="AL1430" s="141"/>
      <c r="AM1430" s="22"/>
      <c r="AN1430" s="110"/>
      <c r="AO1430" s="114"/>
      <c r="AP1430" s="213"/>
      <c r="AQ1430" s="238"/>
      <c r="AR1430" s="88"/>
      <c r="AS1430" s="105"/>
      <c r="AT1430" s="88"/>
      <c r="AU1430" s="15"/>
    </row>
    <row r="1431" spans="1:53" x14ac:dyDescent="0.25">
      <c r="A1431" s="7">
        <v>70</v>
      </c>
      <c r="B1431" s="75" t="s">
        <v>33</v>
      </c>
      <c r="C1431" s="211">
        <v>69474301</v>
      </c>
      <c r="D1431" s="7"/>
      <c r="E1431" s="332" t="s">
        <v>8717</v>
      </c>
      <c r="F1431" s="188" t="s">
        <v>8513</v>
      </c>
      <c r="G1431" s="43" t="s">
        <v>8330</v>
      </c>
      <c r="H1431" s="190" t="s">
        <v>8539</v>
      </c>
      <c r="I1431" s="190" t="s">
        <v>30</v>
      </c>
      <c r="J1431" s="8"/>
      <c r="K1431" s="190" t="s">
        <v>3295</v>
      </c>
      <c r="L1431" s="78" t="e">
        <f t="shared" ca="1" si="20"/>
        <v>#VALUE!</v>
      </c>
      <c r="M1431" s="299">
        <v>43784</v>
      </c>
      <c r="N1431" s="43" t="s">
        <v>4</v>
      </c>
      <c r="O1431" s="190" t="s">
        <v>8567</v>
      </c>
      <c r="P1431" s="190" t="s">
        <v>8586</v>
      </c>
      <c r="Q1431" s="43" t="s">
        <v>1211</v>
      </c>
      <c r="R1431" s="297">
        <v>43784</v>
      </c>
      <c r="S1431" s="141"/>
      <c r="T1431" s="8" t="s">
        <v>2930</v>
      </c>
      <c r="U1431" s="43" t="s">
        <v>1214</v>
      </c>
      <c r="V1431" s="304" t="s">
        <v>9260</v>
      </c>
      <c r="W1431" s="301">
        <v>43784</v>
      </c>
      <c r="X1431" s="304" t="s">
        <v>8681</v>
      </c>
      <c r="Y1431" s="297"/>
      <c r="Z1431" s="304"/>
      <c r="AA1431" s="297"/>
      <c r="AB1431" s="304"/>
      <c r="AC1431" s="297"/>
      <c r="AD1431" s="141"/>
      <c r="AE1431" s="22"/>
      <c r="AF1431" s="93"/>
      <c r="AG1431" s="22"/>
      <c r="AH1431" s="93"/>
      <c r="AI1431" s="159"/>
      <c r="AJ1431" s="159"/>
      <c r="AK1431" s="110"/>
      <c r="AL1431" s="141"/>
      <c r="AM1431" s="22"/>
      <c r="AN1431" s="110"/>
      <c r="AO1431" s="114"/>
      <c r="AP1431" s="213"/>
      <c r="AQ1431" s="238"/>
      <c r="AR1431" s="88"/>
      <c r="AS1431" s="105"/>
      <c r="AT1431" s="88"/>
      <c r="AU1431" s="15"/>
    </row>
    <row r="1432" spans="1:53" x14ac:dyDescent="0.25">
      <c r="A1432" s="7">
        <v>71</v>
      </c>
      <c r="B1432" s="75" t="s">
        <v>34</v>
      </c>
      <c r="C1432" s="96">
        <v>69481229</v>
      </c>
      <c r="D1432" s="7"/>
      <c r="E1432" s="199" t="s">
        <v>8709</v>
      </c>
      <c r="F1432" s="43" t="s">
        <v>8514</v>
      </c>
      <c r="G1432" s="43" t="s">
        <v>8330</v>
      </c>
      <c r="H1432" s="26" t="s">
        <v>8540</v>
      </c>
      <c r="I1432" s="26" t="s">
        <v>8541</v>
      </c>
      <c r="J1432" s="8"/>
      <c r="K1432" s="26" t="s">
        <v>8524</v>
      </c>
      <c r="L1432" s="78" t="e">
        <f t="shared" ca="1" si="20"/>
        <v>#VALUE!</v>
      </c>
      <c r="M1432" s="299">
        <v>43784</v>
      </c>
      <c r="N1432" s="43" t="s">
        <v>4</v>
      </c>
      <c r="O1432" s="26" t="s">
        <v>8568</v>
      </c>
      <c r="P1432" s="40" t="s">
        <v>8587</v>
      </c>
      <c r="Q1432" s="43" t="s">
        <v>1211</v>
      </c>
      <c r="R1432" s="297">
        <v>43784</v>
      </c>
      <c r="S1432" s="141" t="s">
        <v>8621</v>
      </c>
      <c r="T1432" s="8" t="s">
        <v>1569</v>
      </c>
      <c r="U1432" s="43" t="s">
        <v>5903</v>
      </c>
      <c r="V1432" s="304" t="s">
        <v>9260</v>
      </c>
      <c r="W1432" s="300">
        <v>43784</v>
      </c>
      <c r="X1432" s="304" t="s">
        <v>8634</v>
      </c>
      <c r="Y1432" s="300"/>
      <c r="Z1432" s="304"/>
      <c r="AA1432" s="300"/>
      <c r="AB1432" s="304"/>
      <c r="AC1432" s="297"/>
      <c r="AD1432" s="141"/>
      <c r="AE1432" s="22"/>
      <c r="AF1432" s="93"/>
      <c r="AG1432" s="22"/>
      <c r="AH1432" s="93"/>
      <c r="AI1432" s="159"/>
      <c r="AJ1432" s="159"/>
      <c r="AK1432" s="110"/>
      <c r="AL1432" s="141"/>
      <c r="AM1432" s="22"/>
      <c r="AN1432" s="110"/>
      <c r="AO1432" s="114"/>
      <c r="AP1432" s="213"/>
      <c r="AQ1432" s="238"/>
      <c r="AR1432" s="88"/>
      <c r="AS1432" s="105"/>
      <c r="AT1432" s="88"/>
      <c r="AU1432" s="15"/>
    </row>
    <row r="1433" spans="1:53" x14ac:dyDescent="0.25">
      <c r="A1433" s="7">
        <v>72</v>
      </c>
      <c r="B1433" s="75" t="s">
        <v>34</v>
      </c>
      <c r="C1433" s="96">
        <v>69482065</v>
      </c>
      <c r="D1433" s="7"/>
      <c r="E1433" s="199" t="s">
        <v>8711</v>
      </c>
      <c r="F1433" s="43" t="s">
        <v>3105</v>
      </c>
      <c r="G1433" s="43" t="s">
        <v>8330</v>
      </c>
      <c r="H1433" s="26" t="s">
        <v>8542</v>
      </c>
      <c r="I1433" s="26" t="s">
        <v>1798</v>
      </c>
      <c r="J1433" s="8"/>
      <c r="K1433" s="26" t="s">
        <v>8525</v>
      </c>
      <c r="L1433" s="78" t="e">
        <f t="shared" ca="1" si="20"/>
        <v>#VALUE!</v>
      </c>
      <c r="M1433" s="299">
        <v>43784</v>
      </c>
      <c r="N1433" s="43" t="s">
        <v>4</v>
      </c>
      <c r="O1433" s="26" t="s">
        <v>8569</v>
      </c>
      <c r="P1433" s="40" t="s">
        <v>8023</v>
      </c>
      <c r="Q1433" s="43" t="s">
        <v>1211</v>
      </c>
      <c r="R1433" s="297">
        <v>43784</v>
      </c>
      <c r="S1433" s="141"/>
      <c r="T1433" s="8" t="s">
        <v>1569</v>
      </c>
      <c r="U1433" s="43" t="s">
        <v>1214</v>
      </c>
      <c r="V1433" s="304" t="s">
        <v>9260</v>
      </c>
      <c r="W1433" s="300">
        <v>43784</v>
      </c>
      <c r="X1433" s="304" t="s">
        <v>5549</v>
      </c>
      <c r="Y1433" s="300"/>
      <c r="Z1433" s="304"/>
      <c r="AA1433" s="300"/>
      <c r="AB1433" s="304"/>
      <c r="AC1433" s="297"/>
      <c r="AD1433" s="141"/>
      <c r="AE1433" s="22"/>
      <c r="AF1433" s="93"/>
      <c r="AG1433" s="22"/>
      <c r="AH1433" s="93"/>
      <c r="AI1433" s="159"/>
      <c r="AJ1433" s="159"/>
      <c r="AK1433" s="110"/>
      <c r="AL1433" s="141"/>
      <c r="AM1433" s="22"/>
      <c r="AN1433" s="110"/>
      <c r="AO1433" s="114"/>
      <c r="AP1433" s="213"/>
      <c r="AQ1433" s="238"/>
      <c r="AR1433" s="88"/>
      <c r="AS1433" s="105"/>
      <c r="AT1433" s="88"/>
      <c r="AU1433" s="15"/>
    </row>
    <row r="1434" spans="1:53" x14ac:dyDescent="0.25">
      <c r="A1434" s="7">
        <v>79</v>
      </c>
      <c r="B1434" s="75" t="s">
        <v>59</v>
      </c>
      <c r="C1434" s="315">
        <v>69468641</v>
      </c>
      <c r="D1434" s="7"/>
      <c r="E1434" s="333" t="s">
        <v>8715</v>
      </c>
      <c r="F1434" s="314" t="s">
        <v>8518</v>
      </c>
      <c r="G1434" s="43" t="s">
        <v>7994</v>
      </c>
      <c r="H1434" s="316" t="s">
        <v>8558</v>
      </c>
      <c r="I1434" s="316" t="s">
        <v>1829</v>
      </c>
      <c r="J1434" s="8"/>
      <c r="K1434" s="316" t="s">
        <v>8530</v>
      </c>
      <c r="L1434" s="78" t="e">
        <f t="shared" ca="1" si="20"/>
        <v>#VALUE!</v>
      </c>
      <c r="M1434" s="299">
        <v>43784</v>
      </c>
      <c r="N1434" s="43" t="s">
        <v>4</v>
      </c>
      <c r="O1434" s="316" t="s">
        <v>8579</v>
      </c>
      <c r="P1434" s="316" t="s">
        <v>8599</v>
      </c>
      <c r="Q1434" s="43" t="s">
        <v>1211</v>
      </c>
      <c r="R1434" s="297">
        <v>43784</v>
      </c>
      <c r="S1434" s="141" t="s">
        <v>8654</v>
      </c>
      <c r="T1434" s="8" t="s">
        <v>8657</v>
      </c>
      <c r="U1434" s="43" t="s">
        <v>1214</v>
      </c>
      <c r="V1434" s="304" t="s">
        <v>9260</v>
      </c>
      <c r="W1434" s="301">
        <v>43787</v>
      </c>
      <c r="X1434" s="304" t="s">
        <v>8675</v>
      </c>
      <c r="Y1434" s="297"/>
      <c r="Z1434" s="304"/>
      <c r="AA1434" s="297"/>
      <c r="AB1434" s="304"/>
      <c r="AC1434" s="297"/>
      <c r="AD1434" s="141"/>
      <c r="AE1434" s="22"/>
      <c r="AF1434" s="93"/>
      <c r="AG1434" s="22"/>
      <c r="AH1434" s="93"/>
      <c r="AI1434" s="159"/>
      <c r="AJ1434" s="159"/>
      <c r="AK1434" s="110"/>
      <c r="AL1434" s="141"/>
      <c r="AM1434" s="22"/>
      <c r="AN1434" s="110"/>
      <c r="AO1434" s="114"/>
      <c r="AP1434" s="213"/>
      <c r="AQ1434" s="238"/>
      <c r="AR1434" s="88"/>
      <c r="AS1434" s="105"/>
      <c r="AT1434" s="88"/>
      <c r="AU1434" s="15"/>
    </row>
    <row r="1435" spans="1:53" x14ac:dyDescent="0.25">
      <c r="A1435" s="7">
        <v>188</v>
      </c>
      <c r="B1435" s="289" t="s">
        <v>34</v>
      </c>
      <c r="C1435" s="153">
        <v>69469537</v>
      </c>
      <c r="D1435" s="7"/>
      <c r="E1435" s="340" t="s">
        <v>9261</v>
      </c>
      <c r="F1435" s="153" t="s">
        <v>9272</v>
      </c>
      <c r="G1435" s="43" t="e">
        <v>#N/A</v>
      </c>
      <c r="H1435" s="156" t="s">
        <v>9282</v>
      </c>
      <c r="I1435" s="154" t="s">
        <v>1214</v>
      </c>
      <c r="J1435" s="8"/>
      <c r="K1435" s="155" t="s">
        <v>2496</v>
      </c>
      <c r="L1435" s="78" t="e">
        <f t="shared" ca="1" si="20"/>
        <v>#VALUE!</v>
      </c>
      <c r="M1435" s="299">
        <v>43787</v>
      </c>
      <c r="N1435" s="43" t="s">
        <v>4</v>
      </c>
      <c r="O1435" s="152" t="s">
        <v>9299</v>
      </c>
      <c r="P1435" s="341" t="s">
        <v>9311</v>
      </c>
      <c r="Q1435" s="43"/>
      <c r="R1435" s="297"/>
      <c r="S1435" s="141"/>
      <c r="T1435" s="8"/>
      <c r="U1435" s="43"/>
      <c r="V1435" s="304" t="s">
        <v>9260</v>
      </c>
      <c r="W1435" s="297"/>
      <c r="X1435" s="304"/>
      <c r="Y1435" s="297"/>
      <c r="Z1435" s="304"/>
      <c r="AA1435" s="336"/>
      <c r="AB1435" s="335"/>
      <c r="AC1435" s="336"/>
      <c r="AD1435" s="213"/>
      <c r="AE1435" s="114"/>
      <c r="AF1435" s="139"/>
      <c r="AG1435" s="114"/>
      <c r="AH1435" s="139"/>
      <c r="AI1435" s="337"/>
      <c r="AJ1435" s="337"/>
      <c r="AK1435" s="285"/>
      <c r="AL1435" s="213"/>
      <c r="AM1435" s="114"/>
      <c r="AN1435" s="285"/>
      <c r="AO1435" s="114"/>
      <c r="AP1435" s="213"/>
      <c r="AQ1435" s="238"/>
      <c r="AR1435" s="88"/>
      <c r="AS1435" s="105"/>
      <c r="AT1435" s="88"/>
      <c r="AU1435" s="15"/>
    </row>
    <row r="1436" spans="1:53" s="106" customFormat="1" x14ac:dyDescent="0.25">
      <c r="A1436" s="50">
        <v>1</v>
      </c>
      <c r="B1436" s="75" t="s">
        <v>5709</v>
      </c>
      <c r="C1436" s="94">
        <v>67228441</v>
      </c>
      <c r="D1436" s="50"/>
      <c r="E1436" s="217" t="s">
        <v>7769</v>
      </c>
      <c r="F1436" s="50">
        <v>15318403</v>
      </c>
      <c r="G1436" s="50" t="s">
        <v>8178</v>
      </c>
      <c r="H1436" s="29" t="s">
        <v>6751</v>
      </c>
      <c r="I1436" s="29" t="s">
        <v>30</v>
      </c>
      <c r="J1436" s="29" t="s">
        <v>30</v>
      </c>
      <c r="K1436" s="29" t="s">
        <v>6271</v>
      </c>
      <c r="L1436" s="215">
        <f t="shared" ref="L1436:L1456" ca="1" si="21">NOW()-E1436</f>
        <v>115.19851238426054</v>
      </c>
      <c r="M1436" s="344">
        <v>43761</v>
      </c>
      <c r="N1436" s="75" t="s">
        <v>4</v>
      </c>
      <c r="O1436" s="29" t="s">
        <v>6257</v>
      </c>
      <c r="P1436" s="218" t="s">
        <v>6257</v>
      </c>
      <c r="Q1436" s="75" t="s">
        <v>1211</v>
      </c>
      <c r="R1436" s="300">
        <v>43766</v>
      </c>
      <c r="S1436" s="74" t="s">
        <v>6450</v>
      </c>
      <c r="T1436" s="29" t="s">
        <v>1569</v>
      </c>
      <c r="U1436" s="75" t="s">
        <v>1214</v>
      </c>
      <c r="V1436" s="307" t="s">
        <v>7690</v>
      </c>
      <c r="W1436" s="307" t="s">
        <v>7690</v>
      </c>
      <c r="X1436" s="307" t="s">
        <v>9349</v>
      </c>
      <c r="Y1436" s="300">
        <v>43784</v>
      </c>
      <c r="Z1436" s="306" t="s">
        <v>5549</v>
      </c>
      <c r="AA1436" s="300">
        <v>43784</v>
      </c>
      <c r="AB1436" s="306" t="s">
        <v>7468</v>
      </c>
      <c r="AC1436" s="300">
        <v>43784</v>
      </c>
      <c r="AD1436" s="92" t="s">
        <v>7468</v>
      </c>
      <c r="AE1436" s="300">
        <v>43784</v>
      </c>
      <c r="AF1436" s="93" t="s">
        <v>7468</v>
      </c>
      <c r="AG1436" s="70">
        <v>43784</v>
      </c>
      <c r="AH1436" s="92" t="s">
        <v>7468</v>
      </c>
      <c r="AI1436" s="70">
        <v>43780</v>
      </c>
      <c r="AJ1436" s="93" t="s">
        <v>6485</v>
      </c>
      <c r="AK1436" s="70">
        <v>43780</v>
      </c>
      <c r="AL1436" s="93" t="s">
        <v>6485</v>
      </c>
      <c r="AM1436" s="22">
        <v>43780</v>
      </c>
      <c r="AN1436" s="93" t="s">
        <v>6273</v>
      </c>
      <c r="AO1436" s="22">
        <v>43780</v>
      </c>
      <c r="AP1436" s="93" t="s">
        <v>6273</v>
      </c>
      <c r="AQ1436" s="114">
        <v>43780</v>
      </c>
      <c r="AR1436" s="139" t="s">
        <v>6273</v>
      </c>
      <c r="AS1436" s="114">
        <v>43780</v>
      </c>
      <c r="AT1436" s="139" t="s">
        <v>6273</v>
      </c>
      <c r="AU1436" s="114">
        <v>43780</v>
      </c>
      <c r="AV1436" s="139" t="s">
        <v>6273</v>
      </c>
      <c r="AW1436" s="114"/>
      <c r="AX1436" s="139"/>
      <c r="AY1436" s="139"/>
      <c r="AZ1436" s="308"/>
      <c r="BA1436" s="309"/>
    </row>
    <row r="1437" spans="1:53" x14ac:dyDescent="0.25">
      <c r="A1437" s="50">
        <v>9</v>
      </c>
      <c r="B1437" s="75" t="s">
        <v>34</v>
      </c>
      <c r="C1437" s="256">
        <v>68941429</v>
      </c>
      <c r="D1437" s="50"/>
      <c r="E1437" s="350" t="s">
        <v>7778</v>
      </c>
      <c r="F1437" s="75" t="s">
        <v>6582</v>
      </c>
      <c r="G1437" s="50" t="s">
        <v>8181</v>
      </c>
      <c r="H1437" s="67" t="s">
        <v>6612</v>
      </c>
      <c r="I1437" s="67" t="s">
        <v>6153</v>
      </c>
      <c r="J1437" s="29" t="s">
        <v>208</v>
      </c>
      <c r="K1437" s="67" t="s">
        <v>3322</v>
      </c>
      <c r="L1437" s="215" t="e">
        <f t="shared" ca="1" si="21"/>
        <v>#VALUE!</v>
      </c>
      <c r="M1437" s="344">
        <v>43777</v>
      </c>
      <c r="N1437" s="75" t="s">
        <v>4</v>
      </c>
      <c r="O1437" s="67"/>
      <c r="P1437" s="67" t="s">
        <v>6663</v>
      </c>
      <c r="Q1437" s="75" t="s">
        <v>1211</v>
      </c>
      <c r="R1437" s="300">
        <v>43780</v>
      </c>
      <c r="S1437" s="165" t="s">
        <v>6721</v>
      </c>
      <c r="T1437" s="29" t="s">
        <v>6728</v>
      </c>
      <c r="U1437" s="75" t="s">
        <v>1214</v>
      </c>
      <c r="V1437" s="307" t="s">
        <v>7690</v>
      </c>
      <c r="W1437" s="307" t="s">
        <v>7690</v>
      </c>
      <c r="X1437" s="307" t="s">
        <v>9334</v>
      </c>
      <c r="Y1437" s="300">
        <v>43784</v>
      </c>
      <c r="Z1437" s="306" t="s">
        <v>8629</v>
      </c>
      <c r="AA1437" s="300" t="s">
        <v>1569</v>
      </c>
      <c r="AB1437" s="306" t="s">
        <v>8132</v>
      </c>
      <c r="AC1437" s="300" t="s">
        <v>1569</v>
      </c>
      <c r="AD1437" s="306" t="s">
        <v>8132</v>
      </c>
      <c r="AE1437" s="300">
        <v>43782</v>
      </c>
      <c r="AF1437" s="93" t="s">
        <v>6755</v>
      </c>
      <c r="AG1437" s="70">
        <v>43782</v>
      </c>
      <c r="AH1437" s="92" t="s">
        <v>6755</v>
      </c>
      <c r="AI1437" s="70">
        <v>43782</v>
      </c>
      <c r="AJ1437" s="93" t="s">
        <v>6755</v>
      </c>
      <c r="AK1437" s="239"/>
      <c r="AL1437" s="159"/>
      <c r="AM1437" s="110"/>
      <c r="AN1437" s="141"/>
      <c r="AO1437" s="22"/>
      <c r="AP1437" s="110"/>
      <c r="AQ1437" s="114"/>
      <c r="AR1437" s="213"/>
      <c r="AS1437" s="238"/>
      <c r="AT1437" s="88"/>
      <c r="AU1437" s="105"/>
      <c r="AV1437" s="88"/>
      <c r="AW1437" s="15"/>
      <c r="AZ1437" s="106"/>
      <c r="BA1437" s="106"/>
    </row>
    <row r="1438" spans="1:53" x14ac:dyDescent="0.25">
      <c r="A1438" s="50">
        <v>20</v>
      </c>
      <c r="B1438" s="75" t="s">
        <v>34</v>
      </c>
      <c r="C1438" s="253">
        <v>69251413</v>
      </c>
      <c r="D1438" s="50"/>
      <c r="E1438" s="353" t="s">
        <v>7806</v>
      </c>
      <c r="F1438" s="253" t="s">
        <v>6582</v>
      </c>
      <c r="G1438" s="50" t="s">
        <v>8181</v>
      </c>
      <c r="H1438" s="68" t="s">
        <v>6689</v>
      </c>
      <c r="I1438" s="74" t="s">
        <v>6153</v>
      </c>
      <c r="J1438" s="29" t="s">
        <v>208</v>
      </c>
      <c r="K1438" s="354" t="s">
        <v>234</v>
      </c>
      <c r="L1438" s="215">
        <f t="shared" ca="1" si="21"/>
        <v>175.284287847222</v>
      </c>
      <c r="M1438" s="344">
        <v>43777</v>
      </c>
      <c r="N1438" s="75" t="s">
        <v>4</v>
      </c>
      <c r="O1438" s="356" t="s">
        <v>6703</v>
      </c>
      <c r="P1438" s="357" t="s">
        <v>6706</v>
      </c>
      <c r="Q1438" s="75" t="s">
        <v>1211</v>
      </c>
      <c r="R1438" s="300">
        <v>43780</v>
      </c>
      <c r="S1438" s="165" t="s">
        <v>6753</v>
      </c>
      <c r="T1438" s="29" t="s">
        <v>1569</v>
      </c>
      <c r="U1438" s="50" t="s">
        <v>5903</v>
      </c>
      <c r="V1438" s="307" t="s">
        <v>7690</v>
      </c>
      <c r="W1438" s="307" t="s">
        <v>7690</v>
      </c>
      <c r="X1438" s="307" t="s">
        <v>9334</v>
      </c>
      <c r="Y1438" s="300">
        <v>43784</v>
      </c>
      <c r="Z1438" s="306" t="s">
        <v>8629</v>
      </c>
      <c r="AA1438" s="300"/>
      <c r="AB1438" s="306"/>
      <c r="AC1438" s="300">
        <v>43783</v>
      </c>
      <c r="AD1438" s="239" t="s">
        <v>7715</v>
      </c>
      <c r="AE1438" s="300">
        <v>43783</v>
      </c>
      <c r="AF1438" s="159" t="s">
        <v>7715</v>
      </c>
      <c r="AG1438" s="70">
        <v>43782</v>
      </c>
      <c r="AH1438" s="92" t="s">
        <v>6755</v>
      </c>
      <c r="AI1438" s="70">
        <v>43782</v>
      </c>
      <c r="AJ1438" s="93" t="s">
        <v>6755</v>
      </c>
      <c r="AK1438" s="239"/>
      <c r="AL1438" s="159"/>
      <c r="AM1438" s="110"/>
      <c r="AN1438" s="141"/>
      <c r="AO1438" s="22"/>
      <c r="AP1438" s="110"/>
      <c r="AQ1438" s="114"/>
      <c r="AR1438" s="213"/>
      <c r="AS1438" s="238"/>
      <c r="AT1438" s="88"/>
      <c r="AU1438" s="105"/>
      <c r="AV1438" s="88"/>
      <c r="AW1438" s="15"/>
      <c r="AZ1438" s="106"/>
      <c r="BA1438" s="106"/>
    </row>
    <row r="1439" spans="1:53" s="106" customFormat="1" x14ac:dyDescent="0.25">
      <c r="A1439" s="50">
        <v>31</v>
      </c>
      <c r="B1439" s="253" t="s">
        <v>2712</v>
      </c>
      <c r="C1439" s="326">
        <v>69099235</v>
      </c>
      <c r="D1439" s="50"/>
      <c r="E1439" s="353" t="s">
        <v>7818</v>
      </c>
      <c r="F1439" s="326">
        <v>3330</v>
      </c>
      <c r="G1439" s="50" t="s">
        <v>8180</v>
      </c>
      <c r="H1439" s="354" t="s">
        <v>7081</v>
      </c>
      <c r="I1439" s="354" t="s">
        <v>712</v>
      </c>
      <c r="J1439" s="29" t="s">
        <v>712</v>
      </c>
      <c r="K1439" s="354" t="s">
        <v>4858</v>
      </c>
      <c r="L1439" s="215">
        <f t="shared" ca="1" si="21"/>
        <v>297.12944988425443</v>
      </c>
      <c r="M1439" s="344">
        <v>43780</v>
      </c>
      <c r="N1439" s="75" t="s">
        <v>4</v>
      </c>
      <c r="O1439" s="354" t="s">
        <v>7296</v>
      </c>
      <c r="P1439" s="349" t="s">
        <v>7727</v>
      </c>
      <c r="Q1439" s="75" t="s">
        <v>1211</v>
      </c>
      <c r="R1439" s="300">
        <v>43782</v>
      </c>
      <c r="S1439" s="165" t="s">
        <v>7447</v>
      </c>
      <c r="T1439" s="67" t="s">
        <v>5583</v>
      </c>
      <c r="U1439" s="75" t="s">
        <v>1214</v>
      </c>
      <c r="V1439" s="307" t="s">
        <v>7690</v>
      </c>
      <c r="W1439" s="307" t="s">
        <v>7690</v>
      </c>
      <c r="X1439" s="307" t="s">
        <v>9330</v>
      </c>
      <c r="Y1439" s="300" t="s">
        <v>1569</v>
      </c>
      <c r="Z1439" s="306" t="s">
        <v>8650</v>
      </c>
      <c r="AA1439" s="300"/>
      <c r="AB1439" s="306"/>
      <c r="AC1439" s="306"/>
      <c r="AD1439" s="306"/>
      <c r="AE1439" s="300">
        <v>43782</v>
      </c>
      <c r="AF1439" s="159" t="s">
        <v>7739</v>
      </c>
      <c r="AG1439" s="92"/>
      <c r="AH1439" s="93"/>
      <c r="AI1439" s="70"/>
      <c r="AJ1439" s="93"/>
      <c r="AK1439" s="239"/>
      <c r="AL1439" s="159"/>
      <c r="AM1439" s="110"/>
      <c r="AN1439" s="141"/>
      <c r="AO1439" s="22"/>
      <c r="AP1439" s="110"/>
      <c r="AQ1439" s="114"/>
      <c r="AR1439" s="213"/>
      <c r="AS1439" s="238"/>
      <c r="AT1439" s="88"/>
      <c r="AU1439" s="105"/>
      <c r="AV1439" s="88"/>
      <c r="AW1439" s="15"/>
      <c r="AX1439" s="1"/>
      <c r="AY1439" s="1"/>
    </row>
    <row r="1440" spans="1:53" x14ac:dyDescent="0.25">
      <c r="A1440" s="50">
        <v>33</v>
      </c>
      <c r="B1440" s="253" t="s">
        <v>2712</v>
      </c>
      <c r="C1440" s="326">
        <v>69213589</v>
      </c>
      <c r="D1440" s="50"/>
      <c r="E1440" s="353" t="s">
        <v>7827</v>
      </c>
      <c r="F1440" s="326">
        <v>5156</v>
      </c>
      <c r="G1440" s="50" t="s">
        <v>8182</v>
      </c>
      <c r="H1440" s="354" t="s">
        <v>7102</v>
      </c>
      <c r="I1440" s="354" t="s">
        <v>2951</v>
      </c>
      <c r="J1440" s="29" t="s">
        <v>104</v>
      </c>
      <c r="K1440" s="354" t="s">
        <v>7200</v>
      </c>
      <c r="L1440" s="215">
        <f t="shared" ca="1" si="21"/>
        <v>205.15297997685411</v>
      </c>
      <c r="M1440" s="344">
        <v>43780</v>
      </c>
      <c r="N1440" s="75" t="s">
        <v>4</v>
      </c>
      <c r="O1440" s="354" t="s">
        <v>7320</v>
      </c>
      <c r="P1440" s="349" t="s">
        <v>7405</v>
      </c>
      <c r="Q1440" s="75" t="s">
        <v>1211</v>
      </c>
      <c r="R1440" s="300">
        <v>43777</v>
      </c>
      <c r="S1440" s="165" t="s">
        <v>8095</v>
      </c>
      <c r="T1440" s="67" t="s">
        <v>5583</v>
      </c>
      <c r="U1440" s="75" t="s">
        <v>1214</v>
      </c>
      <c r="V1440" s="307" t="s">
        <v>7690</v>
      </c>
      <c r="W1440" s="307" t="s">
        <v>7690</v>
      </c>
      <c r="X1440" s="307" t="s">
        <v>9330</v>
      </c>
      <c r="Y1440" s="300" t="s">
        <v>1214</v>
      </c>
      <c r="Z1440" s="306" t="s">
        <v>8631</v>
      </c>
      <c r="AA1440" s="300"/>
      <c r="AB1440" s="306"/>
      <c r="AC1440" s="300" t="s">
        <v>1569</v>
      </c>
      <c r="AD1440" s="306" t="s">
        <v>8107</v>
      </c>
      <c r="AE1440" s="300" t="s">
        <v>1569</v>
      </c>
      <c r="AF1440" s="159" t="s">
        <v>7740</v>
      </c>
      <c r="AG1440" s="92"/>
      <c r="AH1440" s="92"/>
      <c r="AI1440" s="70"/>
      <c r="AJ1440" s="93"/>
      <c r="AK1440" s="239"/>
      <c r="AL1440" s="159"/>
      <c r="AM1440" s="110"/>
      <c r="AN1440" s="141"/>
      <c r="AO1440" s="22"/>
      <c r="AP1440" s="110"/>
      <c r="AQ1440" s="114"/>
      <c r="AR1440" s="213"/>
      <c r="AS1440" s="238"/>
      <c r="AT1440" s="88"/>
      <c r="AU1440" s="105"/>
      <c r="AV1440" s="88"/>
      <c r="AW1440" s="15"/>
      <c r="AZ1440" s="106"/>
      <c r="BA1440" s="106"/>
    </row>
    <row r="1441" spans="1:53" x14ac:dyDescent="0.25">
      <c r="A1441" s="50">
        <v>40</v>
      </c>
      <c r="B1441" s="289" t="s">
        <v>8732</v>
      </c>
      <c r="C1441" s="75">
        <v>69388561</v>
      </c>
      <c r="D1441" s="50"/>
      <c r="E1441" s="350" t="s">
        <v>8701</v>
      </c>
      <c r="F1441" s="256">
        <v>5145</v>
      </c>
      <c r="G1441" s="50" t="s">
        <v>8180</v>
      </c>
      <c r="H1441" s="67" t="s">
        <v>7922</v>
      </c>
      <c r="I1441" s="67" t="s">
        <v>2973</v>
      </c>
      <c r="J1441" s="29"/>
      <c r="K1441" s="67" t="s">
        <v>7966</v>
      </c>
      <c r="L1441" s="215">
        <f t="shared" ca="1" si="21"/>
        <v>51.944901273149299</v>
      </c>
      <c r="M1441" s="344">
        <v>43782</v>
      </c>
      <c r="N1441" s="75" t="s">
        <v>4</v>
      </c>
      <c r="O1441" s="74" t="s">
        <v>8034</v>
      </c>
      <c r="P1441" s="74" t="s">
        <v>8034</v>
      </c>
      <c r="Q1441" s="75" t="s">
        <v>1211</v>
      </c>
      <c r="R1441" s="300">
        <v>43783</v>
      </c>
      <c r="S1441" s="165" t="s">
        <v>9351</v>
      </c>
      <c r="T1441" s="29" t="s">
        <v>1569</v>
      </c>
      <c r="U1441" s="75" t="s">
        <v>1214</v>
      </c>
      <c r="V1441" s="307" t="s">
        <v>7690</v>
      </c>
      <c r="W1441" s="307" t="s">
        <v>7690</v>
      </c>
      <c r="X1441" s="307" t="s">
        <v>9334</v>
      </c>
      <c r="Y1441" s="300" t="s">
        <v>1569</v>
      </c>
      <c r="Z1441" s="306" t="s">
        <v>8638</v>
      </c>
      <c r="AA1441" s="300">
        <v>43784</v>
      </c>
      <c r="AB1441" s="306" t="s">
        <v>8421</v>
      </c>
      <c r="AC1441" s="300">
        <v>43784</v>
      </c>
      <c r="AD1441" s="306" t="s">
        <v>8129</v>
      </c>
      <c r="AE1441" s="300"/>
      <c r="AF1441" s="141"/>
      <c r="AG1441" s="70"/>
      <c r="AH1441" s="92"/>
      <c r="AI1441" s="22"/>
      <c r="AJ1441" s="93"/>
      <c r="AK1441" s="159"/>
      <c r="AL1441" s="159"/>
      <c r="AM1441" s="110"/>
      <c r="AN1441" s="141"/>
      <c r="AO1441" s="22"/>
      <c r="AP1441" s="110"/>
      <c r="AQ1441" s="114"/>
      <c r="AR1441" s="213"/>
      <c r="AS1441" s="238"/>
      <c r="AT1441" s="88"/>
      <c r="AU1441" s="105"/>
      <c r="AV1441" s="88"/>
      <c r="AW1441" s="15"/>
      <c r="AZ1441" s="106"/>
      <c r="BA1441" s="106"/>
    </row>
    <row r="1442" spans="1:53" s="106" customFormat="1" x14ac:dyDescent="0.25">
      <c r="A1442" s="50">
        <v>59</v>
      </c>
      <c r="B1442" s="75" t="s">
        <v>2712</v>
      </c>
      <c r="C1442" s="256">
        <v>69493901</v>
      </c>
      <c r="D1442" s="50"/>
      <c r="E1442" s="350" t="s">
        <v>8722</v>
      </c>
      <c r="F1442" s="256">
        <v>6537</v>
      </c>
      <c r="G1442" s="75" t="s">
        <v>8330</v>
      </c>
      <c r="H1442" s="67" t="s">
        <v>8544</v>
      </c>
      <c r="I1442" s="67" t="s">
        <v>1798</v>
      </c>
      <c r="J1442" s="29"/>
      <c r="K1442" s="67" t="s">
        <v>6161</v>
      </c>
      <c r="L1442" s="215" t="e">
        <f t="shared" ca="1" si="21"/>
        <v>#VALUE!</v>
      </c>
      <c r="M1442" s="344">
        <v>43784</v>
      </c>
      <c r="N1442" s="75" t="s">
        <v>4</v>
      </c>
      <c r="O1442" s="67" t="s">
        <v>8571</v>
      </c>
      <c r="P1442" s="67" t="s">
        <v>8589</v>
      </c>
      <c r="Q1442" s="75" t="s">
        <v>1211</v>
      </c>
      <c r="R1442" s="300">
        <v>43785</v>
      </c>
      <c r="S1442" s="165" t="s">
        <v>8633</v>
      </c>
      <c r="T1442" s="67" t="s">
        <v>5583</v>
      </c>
      <c r="U1442" s="75" t="s">
        <v>1214</v>
      </c>
      <c r="V1442" s="307" t="s">
        <v>8627</v>
      </c>
      <c r="W1442" s="307" t="s">
        <v>8627</v>
      </c>
      <c r="X1442" s="307" t="s">
        <v>9327</v>
      </c>
      <c r="Y1442" s="300">
        <v>43785</v>
      </c>
      <c r="Z1442" s="306" t="s">
        <v>8619</v>
      </c>
      <c r="AA1442" s="300"/>
      <c r="AB1442" s="306"/>
      <c r="AC1442" s="300"/>
      <c r="AD1442" s="306"/>
      <c r="AE1442" s="297"/>
      <c r="AF1442" s="141"/>
      <c r="AG1442" s="22"/>
      <c r="AH1442" s="93"/>
      <c r="AI1442" s="22"/>
      <c r="AJ1442" s="93"/>
      <c r="AK1442" s="159"/>
      <c r="AL1442" s="159"/>
      <c r="AM1442" s="110"/>
      <c r="AN1442" s="141"/>
      <c r="AO1442" s="22"/>
      <c r="AP1442" s="110"/>
      <c r="AQ1442" s="114"/>
      <c r="AR1442" s="213"/>
      <c r="AS1442" s="238"/>
      <c r="AT1442" s="88"/>
      <c r="AU1442" s="105"/>
      <c r="AV1442" s="88"/>
      <c r="AW1442" s="15"/>
      <c r="AX1442" s="1"/>
      <c r="AY1442" s="1"/>
    </row>
    <row r="1443" spans="1:53" x14ac:dyDescent="0.25">
      <c r="A1443" s="50">
        <v>44</v>
      </c>
      <c r="B1443" s="54" t="s">
        <v>34</v>
      </c>
      <c r="C1443" s="73">
        <v>69416619</v>
      </c>
      <c r="D1443" s="50"/>
      <c r="E1443" s="350" t="s">
        <v>7855</v>
      </c>
      <c r="F1443" s="54" t="s">
        <v>7895</v>
      </c>
      <c r="G1443" s="50" t="s">
        <v>8179</v>
      </c>
      <c r="H1443" s="74" t="s">
        <v>7939</v>
      </c>
      <c r="I1443" s="74" t="s">
        <v>3872</v>
      </c>
      <c r="J1443" s="29"/>
      <c r="K1443" s="74" t="s">
        <v>239</v>
      </c>
      <c r="L1443" s="215">
        <f t="shared" ca="1" si="21"/>
        <v>22.197482291667257</v>
      </c>
      <c r="M1443" s="344">
        <v>43782</v>
      </c>
      <c r="N1443" s="75" t="s">
        <v>4</v>
      </c>
      <c r="O1443" s="74" t="s">
        <v>8005</v>
      </c>
      <c r="P1443" s="67" t="s">
        <v>8046</v>
      </c>
      <c r="Q1443" s="75" t="s">
        <v>1211</v>
      </c>
      <c r="R1443" s="300">
        <v>43781</v>
      </c>
      <c r="S1443" s="165" t="s">
        <v>8090</v>
      </c>
      <c r="T1443" s="29" t="s">
        <v>1569</v>
      </c>
      <c r="U1443" s="75" t="s">
        <v>1214</v>
      </c>
      <c r="V1443" s="307" t="s">
        <v>7690</v>
      </c>
      <c r="W1443" s="307" t="s">
        <v>7690</v>
      </c>
      <c r="X1443" s="307" t="s">
        <v>9330</v>
      </c>
      <c r="Y1443" s="300">
        <v>43784</v>
      </c>
      <c r="Z1443" s="306" t="s">
        <v>8623</v>
      </c>
      <c r="AA1443" s="300" t="s">
        <v>1214</v>
      </c>
      <c r="AB1443" s="306" t="s">
        <v>8418</v>
      </c>
      <c r="AC1443" s="300">
        <v>43782</v>
      </c>
      <c r="AD1443" s="306" t="s">
        <v>8115</v>
      </c>
      <c r="AE1443" s="300"/>
      <c r="AF1443" s="165"/>
      <c r="AG1443" s="70"/>
      <c r="AH1443" s="92"/>
      <c r="AI1443" s="70"/>
      <c r="AJ1443" s="92"/>
      <c r="AK1443" s="239"/>
      <c r="AL1443" s="239"/>
      <c r="AM1443" s="143"/>
      <c r="AN1443" s="165"/>
      <c r="AO1443" s="70"/>
      <c r="AP1443" s="143"/>
      <c r="AQ1443" s="277"/>
      <c r="AR1443" s="281"/>
      <c r="AS1443" s="282"/>
      <c r="AT1443" s="276"/>
      <c r="AU1443" s="283"/>
      <c r="AV1443" s="276"/>
      <c r="AW1443" s="278"/>
      <c r="AX1443" s="106"/>
      <c r="AY1443" s="106"/>
      <c r="AZ1443" s="106"/>
      <c r="BA1443" s="106"/>
    </row>
    <row r="1444" spans="1:53" s="106" customFormat="1" x14ac:dyDescent="0.25">
      <c r="A1444" s="50">
        <v>45</v>
      </c>
      <c r="B1444" s="54" t="s">
        <v>34</v>
      </c>
      <c r="C1444" s="73">
        <v>69434583</v>
      </c>
      <c r="D1444" s="50"/>
      <c r="E1444" s="350" t="s">
        <v>7868</v>
      </c>
      <c r="F1444" s="54" t="s">
        <v>7904</v>
      </c>
      <c r="G1444" s="50" t="s">
        <v>8179</v>
      </c>
      <c r="H1444" s="74" t="s">
        <v>7953</v>
      </c>
      <c r="I1444" s="74" t="s">
        <v>4409</v>
      </c>
      <c r="J1444" s="29"/>
      <c r="K1444" s="74" t="s">
        <v>7981</v>
      </c>
      <c r="L1444" s="215">
        <f t="shared" ca="1" si="21"/>
        <v>21.857204513886245</v>
      </c>
      <c r="M1444" s="344">
        <v>43782</v>
      </c>
      <c r="N1444" s="75" t="s">
        <v>4</v>
      </c>
      <c r="O1444" s="74" t="s">
        <v>8017</v>
      </c>
      <c r="P1444" s="67" t="s">
        <v>8054</v>
      </c>
      <c r="Q1444" s="75" t="s">
        <v>1211</v>
      </c>
      <c r="R1444" s="300">
        <v>43783</v>
      </c>
      <c r="S1444" s="165" t="s">
        <v>8466</v>
      </c>
      <c r="T1444" s="29" t="s">
        <v>1569</v>
      </c>
      <c r="U1444" s="50" t="s">
        <v>5903</v>
      </c>
      <c r="V1444" s="307" t="s">
        <v>7690</v>
      </c>
      <c r="W1444" s="307" t="s">
        <v>7690</v>
      </c>
      <c r="X1444" s="307" t="s">
        <v>9330</v>
      </c>
      <c r="Y1444" s="300" t="s">
        <v>1214</v>
      </c>
      <c r="Z1444" s="306" t="s">
        <v>8625</v>
      </c>
      <c r="AA1444" s="300">
        <v>43784</v>
      </c>
      <c r="AB1444" s="306" t="s">
        <v>8399</v>
      </c>
      <c r="AC1444" s="300">
        <v>43784</v>
      </c>
      <c r="AD1444" s="306" t="s">
        <v>8112</v>
      </c>
      <c r="AE1444" s="300"/>
      <c r="AF1444" s="141"/>
      <c r="AG1444" s="70"/>
      <c r="AH1444" s="92"/>
      <c r="AI1444" s="22"/>
      <c r="AJ1444" s="93"/>
      <c r="AK1444" s="159"/>
      <c r="AL1444" s="159"/>
      <c r="AM1444" s="110"/>
      <c r="AN1444" s="141"/>
      <c r="AO1444" s="22"/>
      <c r="AP1444" s="110"/>
      <c r="AQ1444" s="114"/>
      <c r="AR1444" s="213"/>
      <c r="AS1444" s="238"/>
      <c r="AT1444" s="88"/>
      <c r="AU1444" s="105"/>
      <c r="AV1444" s="88"/>
      <c r="AW1444" s="15"/>
      <c r="AX1444" s="1"/>
      <c r="AY1444" s="1"/>
    </row>
    <row r="1445" spans="1:53" x14ac:dyDescent="0.25">
      <c r="A1445" s="50">
        <v>46</v>
      </c>
      <c r="B1445" s="75" t="s">
        <v>34</v>
      </c>
      <c r="C1445" s="256">
        <v>69427529</v>
      </c>
      <c r="D1445" s="50"/>
      <c r="E1445" s="350" t="s">
        <v>8707</v>
      </c>
      <c r="F1445" s="75" t="s">
        <v>911</v>
      </c>
      <c r="G1445" s="75" t="s">
        <v>7993</v>
      </c>
      <c r="H1445" s="67" t="s">
        <v>8219</v>
      </c>
      <c r="I1445" s="67" t="s">
        <v>8220</v>
      </c>
      <c r="J1445" s="29" t="s">
        <v>30</v>
      </c>
      <c r="K1445" s="67" t="s">
        <v>8262</v>
      </c>
      <c r="L1445" s="215">
        <f t="shared" ca="1" si="21"/>
        <v>21.958732291663182</v>
      </c>
      <c r="M1445" s="344">
        <v>43783</v>
      </c>
      <c r="N1445" s="75" t="s">
        <v>4</v>
      </c>
      <c r="O1445" s="67" t="s">
        <v>1931</v>
      </c>
      <c r="P1445" s="74" t="s">
        <v>8314</v>
      </c>
      <c r="Q1445" s="75" t="s">
        <v>1211</v>
      </c>
      <c r="R1445" s="300">
        <v>43784</v>
      </c>
      <c r="S1445" s="165" t="s">
        <v>8465</v>
      </c>
      <c r="T1445" s="29" t="s">
        <v>1569</v>
      </c>
      <c r="U1445" s="75" t="s">
        <v>5903</v>
      </c>
      <c r="V1445" s="307" t="s">
        <v>7690</v>
      </c>
      <c r="W1445" s="307" t="s">
        <v>7690</v>
      </c>
      <c r="X1445" s="307" t="s">
        <v>9330</v>
      </c>
      <c r="Y1445" s="300">
        <v>43785</v>
      </c>
      <c r="Z1445" s="306" t="s">
        <v>8640</v>
      </c>
      <c r="AA1445" s="300" t="s">
        <v>1214</v>
      </c>
      <c r="AB1445" s="306" t="s">
        <v>8390</v>
      </c>
      <c r="AC1445" s="300"/>
      <c r="AD1445" s="306"/>
      <c r="AE1445" s="300"/>
      <c r="AF1445" s="165"/>
      <c r="AG1445" s="70"/>
      <c r="AH1445" s="92"/>
      <c r="AI1445" s="70"/>
      <c r="AJ1445" s="92"/>
      <c r="AK1445" s="239"/>
      <c r="AL1445" s="239"/>
      <c r="AM1445" s="143"/>
      <c r="AN1445" s="165"/>
      <c r="AO1445" s="70"/>
      <c r="AP1445" s="143"/>
      <c r="AQ1445" s="277"/>
      <c r="AR1445" s="281"/>
      <c r="AS1445" s="282"/>
      <c r="AT1445" s="276"/>
      <c r="AU1445" s="283"/>
      <c r="AV1445" s="276"/>
      <c r="AW1445" s="278"/>
      <c r="AX1445" s="106"/>
      <c r="AY1445" s="106"/>
      <c r="AZ1445" s="106"/>
      <c r="BA1445" s="106"/>
    </row>
    <row r="1446" spans="1:53" x14ac:dyDescent="0.25">
      <c r="A1446" s="50">
        <v>61</v>
      </c>
      <c r="B1446" s="75" t="s">
        <v>4240</v>
      </c>
      <c r="C1446" s="75">
        <v>69465589</v>
      </c>
      <c r="D1446" s="50"/>
      <c r="E1446" s="350" t="s">
        <v>8712</v>
      </c>
      <c r="F1446" s="75">
        <v>30005</v>
      </c>
      <c r="G1446" s="75" t="s">
        <v>8329</v>
      </c>
      <c r="H1446" s="67" t="s">
        <v>8553</v>
      </c>
      <c r="I1446" s="67" t="s">
        <v>801</v>
      </c>
      <c r="J1446" s="29"/>
      <c r="K1446" s="67" t="s">
        <v>8528</v>
      </c>
      <c r="L1446" s="215" t="e">
        <f t="shared" ca="1" si="21"/>
        <v>#VALUE!</v>
      </c>
      <c r="M1446" s="344">
        <v>43784</v>
      </c>
      <c r="N1446" s="75" t="s">
        <v>1209</v>
      </c>
      <c r="O1446" s="67" t="s">
        <v>8576</v>
      </c>
      <c r="P1446" s="67" t="s">
        <v>8594</v>
      </c>
      <c r="Q1446" s="75" t="s">
        <v>1211</v>
      </c>
      <c r="R1446" s="300">
        <v>43784</v>
      </c>
      <c r="S1446" s="165" t="s">
        <v>8645</v>
      </c>
      <c r="T1446" s="29" t="s">
        <v>1569</v>
      </c>
      <c r="U1446" s="75" t="s">
        <v>1214</v>
      </c>
      <c r="V1446" s="307" t="s">
        <v>7690</v>
      </c>
      <c r="W1446" s="307" t="s">
        <v>7690</v>
      </c>
      <c r="X1446" s="307" t="s">
        <v>9330</v>
      </c>
      <c r="Y1446" s="300">
        <v>43787</v>
      </c>
      <c r="Z1446" s="306" t="s">
        <v>8646</v>
      </c>
      <c r="AA1446" s="300"/>
      <c r="AB1446" s="306"/>
      <c r="AC1446" s="300"/>
      <c r="AD1446" s="306"/>
      <c r="AE1446" s="297"/>
      <c r="AF1446" s="141"/>
      <c r="AG1446" s="22"/>
      <c r="AH1446" s="93"/>
      <c r="AI1446" s="22"/>
      <c r="AJ1446" s="93"/>
      <c r="AK1446" s="159"/>
      <c r="AL1446" s="159"/>
      <c r="AM1446" s="110"/>
      <c r="AN1446" s="141"/>
      <c r="AO1446" s="22"/>
      <c r="AP1446" s="110"/>
      <c r="AQ1446" s="114"/>
      <c r="AR1446" s="213"/>
      <c r="AS1446" s="238"/>
      <c r="AT1446" s="88"/>
      <c r="AU1446" s="105"/>
      <c r="AV1446" s="88"/>
      <c r="AW1446" s="15"/>
      <c r="AZ1446" s="106"/>
      <c r="BA1446" s="106"/>
    </row>
    <row r="1447" spans="1:53" s="106" customFormat="1" x14ac:dyDescent="0.25">
      <c r="A1447" s="50">
        <v>57</v>
      </c>
      <c r="B1447" s="75" t="s">
        <v>34</v>
      </c>
      <c r="C1447" s="256">
        <v>69457065</v>
      </c>
      <c r="D1447" s="50"/>
      <c r="E1447" s="350" t="s">
        <v>8728</v>
      </c>
      <c r="F1447" s="75" t="s">
        <v>4651</v>
      </c>
      <c r="G1447" s="75" t="s">
        <v>8330</v>
      </c>
      <c r="H1447" s="67" t="s">
        <v>5741</v>
      </c>
      <c r="I1447" s="67" t="s">
        <v>1829</v>
      </c>
      <c r="J1447" s="29"/>
      <c r="K1447" s="67" t="s">
        <v>5789</v>
      </c>
      <c r="L1447" s="215" t="e">
        <f t="shared" ca="1" si="21"/>
        <v>#VALUE!</v>
      </c>
      <c r="M1447" s="344">
        <v>43784</v>
      </c>
      <c r="N1447" s="75" t="s">
        <v>4</v>
      </c>
      <c r="O1447" s="67" t="s">
        <v>8563</v>
      </c>
      <c r="P1447" s="67" t="s">
        <v>8582</v>
      </c>
      <c r="Q1447" s="75" t="s">
        <v>1219</v>
      </c>
      <c r="R1447" s="300" t="s">
        <v>1214</v>
      </c>
      <c r="S1447" s="165" t="s">
        <v>8613</v>
      </c>
      <c r="T1447" s="29" t="s">
        <v>1569</v>
      </c>
      <c r="U1447" s="75" t="s">
        <v>1214</v>
      </c>
      <c r="V1447" s="307" t="s">
        <v>7690</v>
      </c>
      <c r="W1447" s="307" t="s">
        <v>7690</v>
      </c>
      <c r="X1447" s="307" t="s">
        <v>9330</v>
      </c>
      <c r="Y1447" s="300" t="s">
        <v>1214</v>
      </c>
      <c r="Z1447" s="306" t="s">
        <v>8612</v>
      </c>
      <c r="AA1447" s="300"/>
      <c r="AB1447" s="306"/>
      <c r="AC1447" s="300"/>
      <c r="AD1447" s="306"/>
      <c r="AE1447" s="297"/>
      <c r="AF1447" s="141"/>
      <c r="AG1447" s="22"/>
      <c r="AH1447" s="93"/>
      <c r="AI1447" s="22"/>
      <c r="AJ1447" s="93"/>
      <c r="AK1447" s="159"/>
      <c r="AL1447" s="159"/>
      <c r="AM1447" s="110"/>
      <c r="AN1447" s="141"/>
      <c r="AO1447" s="22"/>
      <c r="AP1447" s="110"/>
      <c r="AQ1447" s="114"/>
      <c r="AR1447" s="213"/>
      <c r="AS1447" s="238"/>
      <c r="AT1447" s="88"/>
      <c r="AU1447" s="105"/>
      <c r="AV1447" s="88"/>
      <c r="AW1447" s="15"/>
      <c r="AX1447" s="1"/>
      <c r="AY1447" s="1"/>
    </row>
    <row r="1448" spans="1:53" s="106" customFormat="1" x14ac:dyDescent="0.25">
      <c r="A1448" s="50">
        <v>104</v>
      </c>
      <c r="B1448" s="289" t="s">
        <v>34</v>
      </c>
      <c r="C1448" s="351">
        <v>69596761</v>
      </c>
      <c r="D1448" s="50"/>
      <c r="E1448" s="289" t="s">
        <v>8770</v>
      </c>
      <c r="F1448" s="289" t="s">
        <v>8868</v>
      </c>
      <c r="G1448" s="75" t="s">
        <v>8179</v>
      </c>
      <c r="H1448" s="342" t="s">
        <v>8929</v>
      </c>
      <c r="I1448" s="342" t="s">
        <v>4075</v>
      </c>
      <c r="J1448" s="29"/>
      <c r="K1448" s="343" t="s">
        <v>9029</v>
      </c>
      <c r="L1448" s="215" t="e">
        <f t="shared" ca="1" si="21"/>
        <v>#VALUE!</v>
      </c>
      <c r="M1448" s="344">
        <v>43787</v>
      </c>
      <c r="N1448" s="75" t="s">
        <v>4</v>
      </c>
      <c r="O1448" s="343" t="s">
        <v>9102</v>
      </c>
      <c r="P1448" s="68" t="s">
        <v>1569</v>
      </c>
      <c r="Q1448" s="75"/>
      <c r="R1448" s="300"/>
      <c r="S1448" s="165"/>
      <c r="T1448" s="29"/>
      <c r="U1448" s="75"/>
      <c r="V1448" s="307" t="s">
        <v>7690</v>
      </c>
      <c r="W1448" s="307" t="s">
        <v>7690</v>
      </c>
      <c r="X1448" s="307" t="s">
        <v>9330</v>
      </c>
      <c r="Y1448" s="300"/>
      <c r="Z1448" s="306"/>
      <c r="AA1448" s="300"/>
      <c r="AB1448" s="306"/>
      <c r="AC1448" s="300"/>
      <c r="AD1448" s="306"/>
      <c r="AE1448" s="297"/>
      <c r="AF1448" s="141"/>
      <c r="AG1448" s="22"/>
      <c r="AH1448" s="93"/>
      <c r="AI1448" s="22"/>
      <c r="AJ1448" s="93"/>
      <c r="AK1448" s="159"/>
      <c r="AL1448" s="159"/>
      <c r="AM1448" s="110"/>
      <c r="AN1448" s="141"/>
      <c r="AO1448" s="22"/>
      <c r="AP1448" s="110"/>
      <c r="AQ1448" s="114"/>
      <c r="AR1448" s="213"/>
      <c r="AS1448" s="238"/>
      <c r="AT1448" s="88"/>
      <c r="AU1448" s="105"/>
      <c r="AV1448" s="88"/>
      <c r="AW1448" s="15"/>
      <c r="AX1448" s="1"/>
      <c r="AY1448" s="1"/>
    </row>
    <row r="1449" spans="1:53" s="106" customFormat="1" x14ac:dyDescent="0.25">
      <c r="A1449" s="50">
        <v>129</v>
      </c>
      <c r="B1449" s="289" t="s">
        <v>2712</v>
      </c>
      <c r="C1449" s="351">
        <v>69376189</v>
      </c>
      <c r="D1449" s="50"/>
      <c r="E1449" s="352" t="s">
        <v>8792</v>
      </c>
      <c r="F1449" s="351">
        <v>4351</v>
      </c>
      <c r="G1449" s="75" t="s">
        <v>8182</v>
      </c>
      <c r="H1449" s="342" t="s">
        <v>8952</v>
      </c>
      <c r="I1449" s="342" t="s">
        <v>2941</v>
      </c>
      <c r="J1449" s="29"/>
      <c r="K1449" s="343" t="s">
        <v>9044</v>
      </c>
      <c r="L1449" s="215">
        <f t="shared" ca="1" si="21"/>
        <v>52.179901273149881</v>
      </c>
      <c r="M1449" s="344">
        <v>43787</v>
      </c>
      <c r="N1449" s="75" t="s">
        <v>4</v>
      </c>
      <c r="O1449" s="343" t="s">
        <v>9124</v>
      </c>
      <c r="P1449" s="68" t="s">
        <v>4623</v>
      </c>
      <c r="Q1449" s="75"/>
      <c r="R1449" s="300"/>
      <c r="S1449" s="165"/>
      <c r="T1449" s="29"/>
      <c r="U1449" s="75"/>
      <c r="V1449" s="307" t="s">
        <v>7690</v>
      </c>
      <c r="W1449" s="307" t="s">
        <v>7690</v>
      </c>
      <c r="X1449" s="307" t="s">
        <v>9355</v>
      </c>
      <c r="Y1449" s="300" t="s">
        <v>1214</v>
      </c>
      <c r="Z1449" s="306" t="s">
        <v>8631</v>
      </c>
      <c r="AA1449" s="300"/>
      <c r="AB1449" s="306"/>
      <c r="AC1449" s="300"/>
      <c r="AD1449" s="306"/>
      <c r="AE1449" s="297"/>
      <c r="AF1449" s="141"/>
      <c r="AG1449" s="22"/>
      <c r="AH1449" s="93"/>
      <c r="AI1449" s="22"/>
      <c r="AJ1449" s="93"/>
      <c r="AK1449" s="159"/>
      <c r="AL1449" s="159"/>
      <c r="AM1449" s="110"/>
      <c r="AN1449" s="141"/>
      <c r="AO1449" s="22"/>
      <c r="AP1449" s="110"/>
      <c r="AQ1449" s="114"/>
      <c r="AR1449" s="213"/>
      <c r="AS1449" s="238"/>
      <c r="AT1449" s="88"/>
      <c r="AU1449" s="105"/>
      <c r="AV1449" s="88"/>
      <c r="AW1449" s="15"/>
      <c r="AX1449" s="1"/>
      <c r="AY1449" s="1"/>
    </row>
    <row r="1450" spans="1:53" x14ac:dyDescent="0.25">
      <c r="A1450" s="50">
        <v>145</v>
      </c>
      <c r="B1450" s="289" t="s">
        <v>34</v>
      </c>
      <c r="C1450" s="351">
        <v>69517649</v>
      </c>
      <c r="D1450" s="50"/>
      <c r="E1450" s="352" t="s">
        <v>8808</v>
      </c>
      <c r="F1450" s="289" t="s">
        <v>8892</v>
      </c>
      <c r="G1450" s="75" t="s">
        <v>8181</v>
      </c>
      <c r="H1450" s="342" t="s">
        <v>8968</v>
      </c>
      <c r="I1450" s="342" t="s">
        <v>3009</v>
      </c>
      <c r="J1450" s="29"/>
      <c r="K1450" s="343" t="s">
        <v>257</v>
      </c>
      <c r="L1450" s="215" t="e">
        <f t="shared" ca="1" si="21"/>
        <v>#VALUE!</v>
      </c>
      <c r="M1450" s="344">
        <v>43787</v>
      </c>
      <c r="N1450" s="75" t="s">
        <v>4</v>
      </c>
      <c r="O1450" s="343" t="s">
        <v>9140</v>
      </c>
      <c r="P1450" s="68" t="s">
        <v>1569</v>
      </c>
      <c r="Q1450" s="75" t="s">
        <v>1211</v>
      </c>
      <c r="R1450" s="300">
        <v>43787</v>
      </c>
      <c r="S1450" s="165"/>
      <c r="T1450" s="29"/>
      <c r="U1450" s="75"/>
      <c r="V1450" s="307" t="s">
        <v>7690</v>
      </c>
      <c r="W1450" s="307" t="s">
        <v>7690</v>
      </c>
      <c r="X1450" s="307" t="s">
        <v>9330</v>
      </c>
      <c r="Y1450" s="300"/>
      <c r="Z1450" s="306"/>
      <c r="AA1450" s="300"/>
      <c r="AB1450" s="306"/>
      <c r="AC1450" s="300"/>
      <c r="AD1450" s="306"/>
      <c r="AE1450" s="297"/>
      <c r="AF1450" s="141"/>
      <c r="AG1450" s="22"/>
      <c r="AH1450" s="93"/>
      <c r="AI1450" s="22"/>
      <c r="AJ1450" s="93"/>
      <c r="AK1450" s="159"/>
      <c r="AL1450" s="159"/>
      <c r="AM1450" s="110"/>
      <c r="AN1450" s="141"/>
      <c r="AO1450" s="22"/>
      <c r="AP1450" s="110"/>
      <c r="AQ1450" s="114"/>
      <c r="AR1450" s="213"/>
      <c r="AS1450" s="238"/>
      <c r="AT1450" s="88"/>
      <c r="AU1450" s="105"/>
      <c r="AV1450" s="88"/>
      <c r="AW1450" s="15"/>
      <c r="AZ1450" s="106"/>
      <c r="BA1450" s="106"/>
    </row>
    <row r="1451" spans="1:53" x14ac:dyDescent="0.25">
      <c r="A1451" s="50">
        <v>161</v>
      </c>
      <c r="B1451" s="289" t="s">
        <v>34</v>
      </c>
      <c r="C1451" s="351">
        <v>69549575</v>
      </c>
      <c r="D1451" s="50"/>
      <c r="E1451" s="352" t="s">
        <v>8822</v>
      </c>
      <c r="F1451" s="289" t="s">
        <v>6802</v>
      </c>
      <c r="G1451" s="75" t="s">
        <v>8182</v>
      </c>
      <c r="H1451" s="342" t="s">
        <v>8982</v>
      </c>
      <c r="I1451" s="342" t="s">
        <v>173</v>
      </c>
      <c r="J1451" s="29"/>
      <c r="K1451" s="343" t="s">
        <v>9052</v>
      </c>
      <c r="L1451" s="215" t="e">
        <f t="shared" ca="1" si="21"/>
        <v>#VALUE!</v>
      </c>
      <c r="M1451" s="344">
        <v>43787</v>
      </c>
      <c r="N1451" s="75" t="s">
        <v>4</v>
      </c>
      <c r="O1451" s="343" t="s">
        <v>9154</v>
      </c>
      <c r="P1451" s="68" t="s">
        <v>779</v>
      </c>
      <c r="Q1451" s="75" t="s">
        <v>1211</v>
      </c>
      <c r="R1451" s="300">
        <v>43786</v>
      </c>
      <c r="S1451" s="165"/>
      <c r="T1451" s="29"/>
      <c r="U1451" s="75"/>
      <c r="V1451" s="307" t="s">
        <v>7690</v>
      </c>
      <c r="W1451" s="307" t="s">
        <v>7690</v>
      </c>
      <c r="X1451" s="307" t="s">
        <v>9355</v>
      </c>
      <c r="Y1451" s="300"/>
      <c r="Z1451" s="306"/>
      <c r="AA1451" s="300"/>
      <c r="AB1451" s="306"/>
      <c r="AC1451" s="300"/>
      <c r="AD1451" s="306"/>
      <c r="AE1451" s="297"/>
      <c r="AF1451" s="141"/>
      <c r="AG1451" s="22"/>
      <c r="AH1451" s="93"/>
      <c r="AI1451" s="22"/>
      <c r="AJ1451" s="93"/>
      <c r="AK1451" s="159"/>
      <c r="AL1451" s="159"/>
      <c r="AM1451" s="110"/>
      <c r="AN1451" s="141"/>
      <c r="AO1451" s="22"/>
      <c r="AP1451" s="110"/>
      <c r="AQ1451" s="114"/>
      <c r="AR1451" s="213"/>
      <c r="AS1451" s="238"/>
      <c r="AT1451" s="88"/>
      <c r="AU1451" s="105"/>
      <c r="AV1451" s="88"/>
      <c r="AW1451" s="15"/>
      <c r="AZ1451" s="106"/>
      <c r="BA1451" s="106"/>
    </row>
    <row r="1452" spans="1:53" s="106" customFormat="1" x14ac:dyDescent="0.25">
      <c r="A1452" s="50">
        <v>162</v>
      </c>
      <c r="B1452" s="289" t="s">
        <v>34</v>
      </c>
      <c r="C1452" s="351">
        <v>69552991</v>
      </c>
      <c r="D1452" s="50"/>
      <c r="E1452" s="352" t="s">
        <v>8823</v>
      </c>
      <c r="F1452" s="289" t="s">
        <v>9187</v>
      </c>
      <c r="G1452" s="75" t="s">
        <v>8182</v>
      </c>
      <c r="H1452" s="342" t="s">
        <v>8983</v>
      </c>
      <c r="I1452" s="342" t="s">
        <v>2951</v>
      </c>
      <c r="J1452" s="29"/>
      <c r="K1452" s="343" t="s">
        <v>1879</v>
      </c>
      <c r="L1452" s="215" t="e">
        <f t="shared" ca="1" si="21"/>
        <v>#VALUE!</v>
      </c>
      <c r="M1452" s="344">
        <v>43787</v>
      </c>
      <c r="N1452" s="75" t="s">
        <v>4</v>
      </c>
      <c r="O1452" s="343" t="s">
        <v>9155</v>
      </c>
      <c r="P1452" s="68" t="s">
        <v>9235</v>
      </c>
      <c r="Q1452" s="75" t="s">
        <v>1211</v>
      </c>
      <c r="R1452" s="300">
        <v>43786</v>
      </c>
      <c r="S1452" s="165"/>
      <c r="T1452" s="29"/>
      <c r="U1452" s="75"/>
      <c r="V1452" s="307" t="s">
        <v>7690</v>
      </c>
      <c r="W1452" s="307" t="s">
        <v>7690</v>
      </c>
      <c r="X1452" s="307" t="s">
        <v>9355</v>
      </c>
      <c r="Y1452" s="300"/>
      <c r="Z1452" s="306"/>
      <c r="AA1452" s="300"/>
      <c r="AB1452" s="306"/>
      <c r="AC1452" s="300"/>
      <c r="AD1452" s="306"/>
      <c r="AE1452" s="297"/>
      <c r="AF1452" s="141"/>
      <c r="AG1452" s="22"/>
      <c r="AH1452" s="93"/>
      <c r="AI1452" s="22"/>
      <c r="AJ1452" s="93"/>
      <c r="AK1452" s="159"/>
      <c r="AL1452" s="159"/>
      <c r="AM1452" s="110"/>
      <c r="AN1452" s="141"/>
      <c r="AO1452" s="22"/>
      <c r="AP1452" s="110"/>
      <c r="AQ1452" s="114"/>
      <c r="AR1452" s="213"/>
      <c r="AS1452" s="238"/>
      <c r="AT1452" s="88"/>
      <c r="AU1452" s="105"/>
      <c r="AV1452" s="88"/>
      <c r="AW1452" s="15"/>
      <c r="AX1452" s="1"/>
      <c r="AY1452" s="1"/>
    </row>
    <row r="1453" spans="1:53" s="106" customFormat="1" x14ac:dyDescent="0.25">
      <c r="A1453" s="50">
        <v>166</v>
      </c>
      <c r="B1453" s="289" t="s">
        <v>34</v>
      </c>
      <c r="C1453" s="351">
        <v>69570035</v>
      </c>
      <c r="D1453" s="50"/>
      <c r="E1453" s="352" t="s">
        <v>8827</v>
      </c>
      <c r="F1453" s="289" t="s">
        <v>9191</v>
      </c>
      <c r="G1453" s="75" t="s">
        <v>8182</v>
      </c>
      <c r="H1453" s="342" t="s">
        <v>8987</v>
      </c>
      <c r="I1453" s="342" t="s">
        <v>173</v>
      </c>
      <c r="J1453" s="29"/>
      <c r="K1453" s="343" t="s">
        <v>9055</v>
      </c>
      <c r="L1453" s="215" t="e">
        <f t="shared" ca="1" si="21"/>
        <v>#VALUE!</v>
      </c>
      <c r="M1453" s="344">
        <v>43787</v>
      </c>
      <c r="N1453" s="75" t="s">
        <v>4</v>
      </c>
      <c r="O1453" s="343" t="s">
        <v>9159</v>
      </c>
      <c r="P1453" s="68" t="s">
        <v>301</v>
      </c>
      <c r="Q1453" s="75" t="s">
        <v>1211</v>
      </c>
      <c r="R1453" s="300">
        <v>43786</v>
      </c>
      <c r="S1453" s="165"/>
      <c r="T1453" s="29"/>
      <c r="U1453" s="75"/>
      <c r="V1453" s="307" t="s">
        <v>7690</v>
      </c>
      <c r="W1453" s="307" t="s">
        <v>7690</v>
      </c>
      <c r="X1453" s="307" t="s">
        <v>9355</v>
      </c>
      <c r="Y1453" s="300"/>
      <c r="Z1453" s="306"/>
      <c r="AA1453" s="300"/>
      <c r="AB1453" s="306"/>
      <c r="AC1453" s="300"/>
      <c r="AD1453" s="306"/>
      <c r="AE1453" s="297"/>
      <c r="AF1453" s="141"/>
      <c r="AG1453" s="22"/>
      <c r="AH1453" s="93"/>
      <c r="AI1453" s="22"/>
      <c r="AJ1453" s="93"/>
      <c r="AK1453" s="159"/>
      <c r="AL1453" s="159"/>
      <c r="AM1453" s="110"/>
      <c r="AN1453" s="141"/>
      <c r="AO1453" s="22"/>
      <c r="AP1453" s="110"/>
      <c r="AQ1453" s="114"/>
      <c r="AR1453" s="213"/>
      <c r="AS1453" s="238"/>
      <c r="AT1453" s="88"/>
      <c r="AU1453" s="105"/>
      <c r="AV1453" s="88"/>
      <c r="AW1453" s="15"/>
      <c r="AX1453" s="1"/>
      <c r="AY1453" s="1"/>
    </row>
    <row r="1454" spans="1:53" s="106" customFormat="1" x14ac:dyDescent="0.25">
      <c r="A1454" s="50">
        <v>176</v>
      </c>
      <c r="B1454" s="289" t="s">
        <v>34</v>
      </c>
      <c r="C1454" s="351">
        <v>69577443</v>
      </c>
      <c r="D1454" s="50"/>
      <c r="E1454" s="352" t="s">
        <v>8836</v>
      </c>
      <c r="F1454" s="289" t="s">
        <v>9196</v>
      </c>
      <c r="G1454" s="75" t="s">
        <v>8182</v>
      </c>
      <c r="H1454" s="342" t="s">
        <v>8994</v>
      </c>
      <c r="I1454" s="342" t="s">
        <v>173</v>
      </c>
      <c r="J1454" s="29"/>
      <c r="K1454" s="343" t="s">
        <v>9061</v>
      </c>
      <c r="L1454" s="215" t="e">
        <f t="shared" ca="1" si="21"/>
        <v>#VALUE!</v>
      </c>
      <c r="M1454" s="344">
        <v>43787</v>
      </c>
      <c r="N1454" s="75" t="s">
        <v>4</v>
      </c>
      <c r="O1454" s="343" t="s">
        <v>9169</v>
      </c>
      <c r="P1454" s="68" t="s">
        <v>9230</v>
      </c>
      <c r="Q1454" s="75" t="s">
        <v>1211</v>
      </c>
      <c r="R1454" s="300">
        <v>43787</v>
      </c>
      <c r="S1454" s="165"/>
      <c r="T1454" s="29"/>
      <c r="U1454" s="75"/>
      <c r="V1454" s="307" t="s">
        <v>7690</v>
      </c>
      <c r="W1454" s="307" t="s">
        <v>7690</v>
      </c>
      <c r="X1454" s="307" t="s">
        <v>9355</v>
      </c>
      <c r="Y1454" s="300"/>
      <c r="Z1454" s="306"/>
      <c r="AA1454" s="300"/>
      <c r="AB1454" s="306"/>
      <c r="AC1454" s="300"/>
      <c r="AD1454" s="306"/>
      <c r="AE1454" s="297"/>
      <c r="AF1454" s="141"/>
      <c r="AG1454" s="22"/>
      <c r="AH1454" s="93"/>
      <c r="AI1454" s="22"/>
      <c r="AJ1454" s="93"/>
      <c r="AK1454" s="159"/>
      <c r="AL1454" s="159"/>
      <c r="AM1454" s="110"/>
      <c r="AN1454" s="141"/>
      <c r="AO1454" s="22"/>
      <c r="AP1454" s="110"/>
      <c r="AQ1454" s="114"/>
      <c r="AR1454" s="213"/>
      <c r="AS1454" s="238"/>
      <c r="AT1454" s="88"/>
      <c r="AU1454" s="105"/>
      <c r="AV1454" s="88"/>
      <c r="AW1454" s="15"/>
      <c r="AX1454" s="1"/>
      <c r="AY1454" s="1"/>
    </row>
    <row r="1455" spans="1:53" s="106" customFormat="1" x14ac:dyDescent="0.25">
      <c r="A1455" s="50">
        <v>189</v>
      </c>
      <c r="B1455" s="289" t="s">
        <v>34</v>
      </c>
      <c r="C1455" s="253">
        <v>69498429</v>
      </c>
      <c r="D1455" s="50"/>
      <c r="E1455" s="358" t="s">
        <v>9263</v>
      </c>
      <c r="F1455" s="355" t="s">
        <v>9274</v>
      </c>
      <c r="G1455" s="75" t="s">
        <v>8182</v>
      </c>
      <c r="H1455" s="356" t="s">
        <v>9284</v>
      </c>
      <c r="I1455" s="356" t="s">
        <v>173</v>
      </c>
      <c r="J1455" s="29"/>
      <c r="K1455" s="354" t="s">
        <v>623</v>
      </c>
      <c r="L1455" s="215" t="e">
        <f t="shared" ca="1" si="21"/>
        <v>#VALUE!</v>
      </c>
      <c r="M1455" s="344">
        <v>43787</v>
      </c>
      <c r="N1455" s="75" t="s">
        <v>4</v>
      </c>
      <c r="O1455" s="356" t="s">
        <v>9301</v>
      </c>
      <c r="P1455" s="357" t="s">
        <v>9313</v>
      </c>
      <c r="Q1455" s="75" t="s">
        <v>1211</v>
      </c>
      <c r="R1455" s="300">
        <v>43787</v>
      </c>
      <c r="S1455" s="165"/>
      <c r="T1455" s="29"/>
      <c r="U1455" s="75"/>
      <c r="V1455" s="307" t="s">
        <v>7690</v>
      </c>
      <c r="W1455" s="307" t="s">
        <v>7690</v>
      </c>
      <c r="X1455" s="307" t="s">
        <v>9349</v>
      </c>
      <c r="Y1455" s="300"/>
      <c r="Z1455" s="306"/>
      <c r="AA1455" s="300"/>
      <c r="AB1455" s="306"/>
      <c r="AC1455" s="300"/>
      <c r="AD1455" s="306"/>
      <c r="AE1455" s="297"/>
      <c r="AF1455" s="141"/>
      <c r="AG1455" s="22"/>
      <c r="AH1455" s="93"/>
      <c r="AI1455" s="22"/>
      <c r="AJ1455" s="93"/>
      <c r="AK1455" s="159"/>
      <c r="AL1455" s="159"/>
      <c r="AM1455" s="110"/>
      <c r="AN1455" s="141"/>
      <c r="AO1455" s="22"/>
      <c r="AP1455" s="110"/>
      <c r="AQ1455" s="114"/>
      <c r="AR1455" s="213"/>
      <c r="AS1455" s="238"/>
      <c r="AT1455" s="88"/>
      <c r="AU1455" s="105"/>
      <c r="AV1455" s="88"/>
      <c r="AW1455" s="15"/>
      <c r="AX1455" s="1"/>
      <c r="AY1455" s="1"/>
    </row>
    <row r="1456" spans="1:53" s="106" customFormat="1" x14ac:dyDescent="0.25">
      <c r="A1456" s="50">
        <v>197</v>
      </c>
      <c r="B1456" s="289" t="s">
        <v>34</v>
      </c>
      <c r="C1456" s="253">
        <v>69579489</v>
      </c>
      <c r="D1456" s="50"/>
      <c r="E1456" s="358" t="s">
        <v>9271</v>
      </c>
      <c r="F1456" s="253" t="s">
        <v>9281</v>
      </c>
      <c r="G1456" s="75" t="s">
        <v>8186</v>
      </c>
      <c r="H1456" s="342" t="s">
        <v>9290</v>
      </c>
      <c r="I1456" s="342" t="s">
        <v>1829</v>
      </c>
      <c r="J1456" s="29"/>
      <c r="K1456" s="354" t="s">
        <v>9297</v>
      </c>
      <c r="L1456" s="215" t="e">
        <f t="shared" ca="1" si="21"/>
        <v>#VALUE!</v>
      </c>
      <c r="M1456" s="344">
        <v>43787</v>
      </c>
      <c r="N1456" s="75" t="s">
        <v>4</v>
      </c>
      <c r="O1456" s="356" t="s">
        <v>9309</v>
      </c>
      <c r="P1456" s="359" t="s">
        <v>9320</v>
      </c>
      <c r="Q1456" s="75"/>
      <c r="R1456" s="300"/>
      <c r="S1456" s="165"/>
      <c r="T1456" s="29"/>
      <c r="U1456" s="75"/>
      <c r="V1456" s="307" t="s">
        <v>7690</v>
      </c>
      <c r="W1456" s="307" t="s">
        <v>7690</v>
      </c>
      <c r="X1456" s="307" t="s">
        <v>9355</v>
      </c>
      <c r="Y1456" s="300"/>
      <c r="Z1456" s="306"/>
      <c r="AA1456" s="300"/>
      <c r="AB1456" s="306"/>
      <c r="AC1456" s="300"/>
      <c r="AD1456" s="306"/>
      <c r="AE1456" s="297"/>
      <c r="AF1456" s="141"/>
      <c r="AG1456" s="22"/>
      <c r="AH1456" s="93"/>
      <c r="AI1456" s="22"/>
      <c r="AJ1456" s="93"/>
      <c r="AK1456" s="159"/>
      <c r="AL1456" s="159"/>
      <c r="AM1456" s="110"/>
      <c r="AN1456" s="141"/>
      <c r="AO1456" s="22"/>
      <c r="AP1456" s="110"/>
      <c r="AQ1456" s="114"/>
      <c r="AR1456" s="213"/>
      <c r="AS1456" s="238"/>
      <c r="AT1456" s="88"/>
      <c r="AU1456" s="105"/>
      <c r="AV1456" s="88"/>
      <c r="AW1456" s="15"/>
      <c r="AX1456" s="1"/>
      <c r="AY1456" s="1"/>
    </row>
    <row r="1457" spans="1:49" x14ac:dyDescent="0.25">
      <c r="A1457" s="7">
        <v>14</v>
      </c>
      <c r="B1457" s="75" t="s">
        <v>59</v>
      </c>
      <c r="C1457" s="24">
        <v>69168853</v>
      </c>
      <c r="D1457" s="7"/>
      <c r="E1457" s="201" t="s">
        <v>7796</v>
      </c>
      <c r="F1457" s="24" t="s">
        <v>6053</v>
      </c>
      <c r="G1457" s="7" t="s">
        <v>8182</v>
      </c>
      <c r="H1457" s="40" t="s">
        <v>6103</v>
      </c>
      <c r="I1457" s="40" t="s">
        <v>2022</v>
      </c>
      <c r="J1457" s="8" t="s">
        <v>25</v>
      </c>
      <c r="K1457" s="40" t="s">
        <v>6169</v>
      </c>
      <c r="L1457" s="78">
        <f t="shared" ref="L1457:L1501" ca="1" si="22">NOW()-E1457</f>
        <v>236.16159108796273</v>
      </c>
      <c r="M1457" s="299">
        <v>43776</v>
      </c>
      <c r="N1457" s="43" t="s">
        <v>4</v>
      </c>
      <c r="O1457" s="40" t="s">
        <v>6245</v>
      </c>
      <c r="P1457" s="40" t="s">
        <v>6203</v>
      </c>
      <c r="Q1457" s="43" t="s">
        <v>1211</v>
      </c>
      <c r="R1457" s="297">
        <v>43776</v>
      </c>
      <c r="S1457" s="141" t="s">
        <v>8429</v>
      </c>
      <c r="T1457" s="8" t="s">
        <v>2930</v>
      </c>
      <c r="U1457" s="43" t="s">
        <v>1214</v>
      </c>
      <c r="V1457" s="304" t="s">
        <v>7690</v>
      </c>
      <c r="W1457" s="297">
        <v>43784</v>
      </c>
      <c r="X1457" s="304" t="s">
        <v>1689</v>
      </c>
      <c r="Y1457" s="301">
        <v>43784</v>
      </c>
      <c r="Z1457" s="304" t="s">
        <v>8689</v>
      </c>
      <c r="AA1457" s="301" t="s">
        <v>1569</v>
      </c>
      <c r="AB1457" s="304" t="s">
        <v>6569</v>
      </c>
      <c r="AC1457" s="301" t="s">
        <v>1569</v>
      </c>
      <c r="AD1457" s="304" t="s">
        <v>6569</v>
      </c>
      <c r="AE1457" s="301" t="s">
        <v>1569</v>
      </c>
      <c r="AF1457" s="159" t="s">
        <v>6569</v>
      </c>
      <c r="AG1457" s="225" t="s">
        <v>1569</v>
      </c>
      <c r="AH1457" s="93" t="s">
        <v>6569</v>
      </c>
      <c r="AI1457" s="22" t="s">
        <v>1569</v>
      </c>
      <c r="AJ1457" s="93" t="s">
        <v>6569</v>
      </c>
      <c r="AK1457" s="225" t="s">
        <v>1569</v>
      </c>
      <c r="AL1457" s="159" t="s">
        <v>6569</v>
      </c>
      <c r="AM1457" s="110"/>
      <c r="AN1457" s="141"/>
      <c r="AO1457" s="22"/>
      <c r="AP1457" s="110"/>
      <c r="AQ1457" s="114"/>
      <c r="AR1457" s="213"/>
      <c r="AS1457" s="238"/>
      <c r="AT1457" s="88"/>
      <c r="AU1457" s="105"/>
      <c r="AV1457" s="88"/>
      <c r="AW1457" s="15"/>
    </row>
    <row r="1458" spans="1:49" x14ac:dyDescent="0.25">
      <c r="A1458" s="7">
        <v>28</v>
      </c>
      <c r="B1458" s="253" t="s">
        <v>59</v>
      </c>
      <c r="C1458" s="267">
        <v>69165805</v>
      </c>
      <c r="D1458" s="7"/>
      <c r="E1458" s="330" t="s">
        <v>7826</v>
      </c>
      <c r="F1458" s="53" t="s">
        <v>6988</v>
      </c>
      <c r="G1458" s="7" t="s">
        <v>8182</v>
      </c>
      <c r="H1458" s="117" t="s">
        <v>7098</v>
      </c>
      <c r="I1458" s="117" t="s">
        <v>111</v>
      </c>
      <c r="J1458" s="8" t="s">
        <v>111</v>
      </c>
      <c r="K1458" s="117" t="s">
        <v>718</v>
      </c>
      <c r="L1458" s="78">
        <f t="shared" ca="1" si="22"/>
        <v>236.23289895833295</v>
      </c>
      <c r="M1458" s="299">
        <v>43780</v>
      </c>
      <c r="N1458" s="43" t="s">
        <v>4</v>
      </c>
      <c r="O1458" s="117" t="s">
        <v>7316</v>
      </c>
      <c r="P1458" s="49" t="s">
        <v>7407</v>
      </c>
      <c r="Q1458" s="43" t="s">
        <v>1211</v>
      </c>
      <c r="R1458" s="297">
        <v>43781</v>
      </c>
      <c r="S1458" s="141" t="s">
        <v>8431</v>
      </c>
      <c r="T1458" s="8" t="s">
        <v>1569</v>
      </c>
      <c r="U1458" s="43" t="s">
        <v>1214</v>
      </c>
      <c r="V1458" s="304" t="s">
        <v>7690</v>
      </c>
      <c r="W1458" s="297">
        <v>43786</v>
      </c>
      <c r="X1458" s="304" t="s">
        <v>1689</v>
      </c>
      <c r="Y1458" s="301">
        <v>43784</v>
      </c>
      <c r="Z1458" s="304" t="s">
        <v>8695</v>
      </c>
      <c r="AA1458" s="297"/>
      <c r="AB1458" s="304"/>
      <c r="AC1458" s="301">
        <v>43781</v>
      </c>
      <c r="AD1458" s="304" t="s">
        <v>5623</v>
      </c>
      <c r="AE1458" s="301">
        <v>43781</v>
      </c>
      <c r="AF1458" s="159" t="s">
        <v>5623</v>
      </c>
      <c r="AG1458" s="225">
        <v>43780</v>
      </c>
      <c r="AH1458" s="93" t="s">
        <v>5623</v>
      </c>
      <c r="AI1458" s="70"/>
      <c r="AJ1458" s="93"/>
      <c r="AK1458" s="239"/>
      <c r="AL1458" s="159"/>
      <c r="AM1458" s="110"/>
      <c r="AN1458" s="141"/>
      <c r="AO1458" s="22"/>
      <c r="AP1458" s="110"/>
      <c r="AQ1458" s="114"/>
      <c r="AR1458" s="213"/>
      <c r="AS1458" s="238"/>
      <c r="AT1458" s="88"/>
      <c r="AU1458" s="105"/>
      <c r="AV1458" s="88"/>
      <c r="AW1458" s="15"/>
    </row>
    <row r="1459" spans="1:49" x14ac:dyDescent="0.25">
      <c r="A1459" s="7">
        <v>36</v>
      </c>
      <c r="B1459" s="75" t="s">
        <v>59</v>
      </c>
      <c r="C1459" s="96">
        <v>69386597</v>
      </c>
      <c r="D1459" s="7"/>
      <c r="E1459" s="199" t="s">
        <v>8702</v>
      </c>
      <c r="F1459" s="43" t="s">
        <v>7885</v>
      </c>
      <c r="G1459" s="7" t="s">
        <v>8182</v>
      </c>
      <c r="H1459" s="26" t="s">
        <v>7925</v>
      </c>
      <c r="I1459" s="26" t="s">
        <v>503</v>
      </c>
      <c r="J1459" s="8"/>
      <c r="K1459" s="26" t="s">
        <v>546</v>
      </c>
      <c r="L1459" s="78">
        <f t="shared" ca="1" si="22"/>
        <v>51.970317939812958</v>
      </c>
      <c r="M1459" s="299">
        <v>43782</v>
      </c>
      <c r="N1459" s="43" t="s">
        <v>4</v>
      </c>
      <c r="O1459" s="26" t="s">
        <v>7994</v>
      </c>
      <c r="P1459" s="40" t="s">
        <v>8036</v>
      </c>
      <c r="Q1459" s="43" t="s">
        <v>1211</v>
      </c>
      <c r="R1459" s="297">
        <v>43783</v>
      </c>
      <c r="S1459" s="141" t="s">
        <v>8422</v>
      </c>
      <c r="T1459" s="8" t="s">
        <v>1569</v>
      </c>
      <c r="U1459" s="43" t="s">
        <v>1214</v>
      </c>
      <c r="V1459" s="304" t="s">
        <v>7690</v>
      </c>
      <c r="W1459" s="297">
        <v>43786</v>
      </c>
      <c r="X1459" s="304" t="s">
        <v>1689</v>
      </c>
      <c r="Y1459" s="301">
        <v>43784</v>
      </c>
      <c r="Z1459" s="304" t="s">
        <v>8683</v>
      </c>
      <c r="AA1459" s="297" t="s">
        <v>1214</v>
      </c>
      <c r="AB1459" s="304" t="s">
        <v>8376</v>
      </c>
      <c r="AC1459" s="301">
        <v>43783</v>
      </c>
      <c r="AD1459" s="304" t="s">
        <v>8137</v>
      </c>
      <c r="AE1459" s="297"/>
      <c r="AF1459" s="141"/>
      <c r="AG1459" s="22"/>
      <c r="AH1459" s="93"/>
      <c r="AI1459" s="22"/>
      <c r="AJ1459" s="93"/>
      <c r="AK1459" s="159"/>
      <c r="AL1459" s="159"/>
      <c r="AM1459" s="110"/>
      <c r="AN1459" s="141"/>
      <c r="AO1459" s="22"/>
      <c r="AP1459" s="110"/>
      <c r="AQ1459" s="114"/>
      <c r="AR1459" s="213"/>
      <c r="AS1459" s="238"/>
      <c r="AT1459" s="88"/>
      <c r="AU1459" s="105"/>
      <c r="AV1459" s="88"/>
      <c r="AW1459" s="15"/>
    </row>
    <row r="1460" spans="1:49" x14ac:dyDescent="0.25">
      <c r="A1460" s="7">
        <v>48</v>
      </c>
      <c r="B1460" s="75" t="s">
        <v>22</v>
      </c>
      <c r="C1460" s="211">
        <v>69458951</v>
      </c>
      <c r="D1460" s="7"/>
      <c r="E1460" s="332" t="s">
        <v>8710</v>
      </c>
      <c r="F1460" s="188" t="s">
        <v>8510</v>
      </c>
      <c r="G1460" s="43" t="s">
        <v>8330</v>
      </c>
      <c r="H1460" s="190" t="s">
        <v>8536</v>
      </c>
      <c r="I1460" s="190" t="s">
        <v>159</v>
      </c>
      <c r="J1460" s="8"/>
      <c r="K1460" s="190" t="s">
        <v>8522</v>
      </c>
      <c r="L1460" s="78" t="e">
        <f t="shared" ca="1" si="22"/>
        <v>#VALUE!</v>
      </c>
      <c r="M1460" s="299">
        <v>43784</v>
      </c>
      <c r="N1460" s="43" t="s">
        <v>4</v>
      </c>
      <c r="O1460" s="190" t="s">
        <v>8564</v>
      </c>
      <c r="P1460" s="252" t="s">
        <v>8583</v>
      </c>
      <c r="Q1460" s="43" t="s">
        <v>1211</v>
      </c>
      <c r="R1460" s="297">
        <v>43784</v>
      </c>
      <c r="S1460" s="141" t="s">
        <v>8652</v>
      </c>
      <c r="T1460" s="8" t="s">
        <v>8655</v>
      </c>
      <c r="U1460" s="43" t="s">
        <v>1214</v>
      </c>
      <c r="V1460" s="304" t="s">
        <v>7690</v>
      </c>
      <c r="W1460" s="297">
        <v>43787</v>
      </c>
      <c r="X1460" s="304" t="s">
        <v>1689</v>
      </c>
      <c r="Y1460" s="301">
        <v>43784</v>
      </c>
      <c r="Z1460" s="304" t="s">
        <v>8690</v>
      </c>
      <c r="AA1460" s="297"/>
      <c r="AB1460" s="304"/>
      <c r="AC1460" s="297"/>
      <c r="AD1460" s="304"/>
      <c r="AE1460" s="297"/>
      <c r="AF1460" s="141"/>
      <c r="AG1460" s="22"/>
      <c r="AH1460" s="93"/>
      <c r="AI1460" s="22"/>
      <c r="AJ1460" s="93"/>
      <c r="AK1460" s="159"/>
      <c r="AL1460" s="159"/>
      <c r="AM1460" s="110"/>
      <c r="AN1460" s="141"/>
      <c r="AO1460" s="22"/>
      <c r="AP1460" s="110"/>
      <c r="AQ1460" s="114"/>
      <c r="AR1460" s="213"/>
      <c r="AS1460" s="238"/>
      <c r="AT1460" s="88"/>
      <c r="AU1460" s="105"/>
      <c r="AV1460" s="88"/>
      <c r="AW1460" s="15"/>
    </row>
    <row r="1461" spans="1:49" x14ac:dyDescent="0.25">
      <c r="A1461" s="7">
        <v>118</v>
      </c>
      <c r="B1461" s="289" t="s">
        <v>59</v>
      </c>
      <c r="C1461" s="338">
        <v>69415853</v>
      </c>
      <c r="D1461" s="7"/>
      <c r="E1461" s="120" t="s">
        <v>8795</v>
      </c>
      <c r="F1461" s="338">
        <v>6210</v>
      </c>
      <c r="G1461" s="43" t="s">
        <v>8182</v>
      </c>
      <c r="H1461" s="118" t="s">
        <v>8955</v>
      </c>
      <c r="I1461" s="118" t="s">
        <v>1798</v>
      </c>
      <c r="J1461" s="8"/>
      <c r="K1461" s="311" t="s">
        <v>526</v>
      </c>
      <c r="L1461" s="78">
        <f t="shared" ca="1" si="22"/>
        <v>22.221614236106689</v>
      </c>
      <c r="M1461" s="299">
        <v>43787</v>
      </c>
      <c r="N1461" s="43" t="s">
        <v>4</v>
      </c>
      <c r="O1461" s="311" t="s">
        <v>9127</v>
      </c>
      <c r="P1461" s="20" t="s">
        <v>301</v>
      </c>
      <c r="Q1461" s="43" t="s">
        <v>1211</v>
      </c>
      <c r="R1461" s="297">
        <v>43784</v>
      </c>
      <c r="S1461" s="141" t="s">
        <v>9427</v>
      </c>
      <c r="T1461" s="8"/>
      <c r="U1461" s="43"/>
      <c r="V1461" s="304" t="s">
        <v>7690</v>
      </c>
      <c r="W1461" s="297">
        <v>43784</v>
      </c>
      <c r="X1461" s="304" t="s">
        <v>1689</v>
      </c>
      <c r="Y1461" s="297"/>
      <c r="Z1461" s="304"/>
      <c r="AA1461" s="297"/>
      <c r="AB1461" s="304"/>
      <c r="AC1461" s="297"/>
      <c r="AD1461" s="304"/>
      <c r="AE1461" s="297"/>
      <c r="AF1461" s="141"/>
      <c r="AG1461" s="22"/>
      <c r="AH1461" s="93"/>
      <c r="AI1461" s="22"/>
      <c r="AJ1461" s="93"/>
      <c r="AK1461" s="159"/>
      <c r="AL1461" s="159"/>
      <c r="AM1461" s="110"/>
      <c r="AN1461" s="141"/>
      <c r="AO1461" s="22"/>
      <c r="AP1461" s="110"/>
      <c r="AQ1461" s="114"/>
      <c r="AR1461" s="213"/>
      <c r="AS1461" s="238"/>
      <c r="AT1461" s="88"/>
      <c r="AU1461" s="105"/>
      <c r="AV1461" s="88"/>
      <c r="AW1461" s="15"/>
    </row>
    <row r="1462" spans="1:49" x14ac:dyDescent="0.25">
      <c r="A1462" s="7">
        <v>128</v>
      </c>
      <c r="B1462" s="289" t="s">
        <v>59</v>
      </c>
      <c r="C1462" s="338">
        <v>69497173</v>
      </c>
      <c r="D1462" s="7"/>
      <c r="E1462" s="120" t="s">
        <v>8805</v>
      </c>
      <c r="F1462" s="38" t="s">
        <v>8889</v>
      </c>
      <c r="G1462" s="43" t="s">
        <v>8182</v>
      </c>
      <c r="H1462" s="118" t="s">
        <v>8965</v>
      </c>
      <c r="I1462" s="118" t="s">
        <v>111</v>
      </c>
      <c r="J1462" s="8"/>
      <c r="K1462" s="311" t="s">
        <v>9048</v>
      </c>
      <c r="L1462" s="78" t="e">
        <f t="shared" ca="1" si="22"/>
        <v>#VALUE!</v>
      </c>
      <c r="M1462" s="299">
        <v>43787</v>
      </c>
      <c r="N1462" s="43" t="s">
        <v>4</v>
      </c>
      <c r="O1462" s="311" t="s">
        <v>9137</v>
      </c>
      <c r="P1462" s="20" t="s">
        <v>9245</v>
      </c>
      <c r="Q1462" s="43" t="s">
        <v>1211</v>
      </c>
      <c r="R1462" s="297">
        <v>43784</v>
      </c>
      <c r="S1462" s="141" t="s">
        <v>9428</v>
      </c>
      <c r="T1462" s="8"/>
      <c r="U1462" s="43"/>
      <c r="V1462" s="304" t="s">
        <v>7690</v>
      </c>
      <c r="W1462" s="297">
        <v>43784</v>
      </c>
      <c r="X1462" s="304" t="s">
        <v>1689</v>
      </c>
      <c r="Y1462" s="297"/>
      <c r="Z1462" s="304"/>
      <c r="AA1462" s="297"/>
      <c r="AB1462" s="304"/>
      <c r="AC1462" s="297"/>
      <c r="AD1462" s="304"/>
      <c r="AE1462" s="297"/>
      <c r="AF1462" s="141"/>
      <c r="AG1462" s="22"/>
      <c r="AH1462" s="93"/>
      <c r="AI1462" s="22"/>
      <c r="AJ1462" s="93"/>
      <c r="AK1462" s="159"/>
      <c r="AL1462" s="159"/>
      <c r="AM1462" s="110"/>
      <c r="AN1462" s="141"/>
      <c r="AO1462" s="22"/>
      <c r="AP1462" s="110"/>
      <c r="AQ1462" s="114"/>
      <c r="AR1462" s="213"/>
      <c r="AS1462" s="238"/>
      <c r="AT1462" s="88"/>
      <c r="AU1462" s="105"/>
      <c r="AV1462" s="88"/>
      <c r="AW1462" s="15"/>
    </row>
    <row r="1463" spans="1:49" x14ac:dyDescent="0.25">
      <c r="A1463" s="7">
        <v>137</v>
      </c>
      <c r="B1463" s="289" t="s">
        <v>59</v>
      </c>
      <c r="C1463" s="338">
        <v>69538015</v>
      </c>
      <c r="D1463" s="7"/>
      <c r="E1463" s="120" t="s">
        <v>8814</v>
      </c>
      <c r="F1463" s="38" t="s">
        <v>9181</v>
      </c>
      <c r="G1463" s="43" t="s">
        <v>8182</v>
      </c>
      <c r="H1463" s="118" t="s">
        <v>8974</v>
      </c>
      <c r="I1463" s="118" t="s">
        <v>111</v>
      </c>
      <c r="J1463" s="8"/>
      <c r="K1463" s="311" t="s">
        <v>2217</v>
      </c>
      <c r="L1463" s="78" t="e">
        <f t="shared" ca="1" si="22"/>
        <v>#VALUE!</v>
      </c>
      <c r="M1463" s="299">
        <v>43787</v>
      </c>
      <c r="N1463" s="43" t="s">
        <v>4</v>
      </c>
      <c r="O1463" s="311" t="s">
        <v>9146</v>
      </c>
      <c r="P1463" s="20" t="s">
        <v>9240</v>
      </c>
      <c r="Q1463" s="43" t="s">
        <v>1211</v>
      </c>
      <c r="R1463" s="297">
        <v>43786</v>
      </c>
      <c r="S1463" s="141" t="s">
        <v>9429</v>
      </c>
      <c r="T1463" s="8"/>
      <c r="U1463" s="43"/>
      <c r="V1463" s="304" t="s">
        <v>7690</v>
      </c>
      <c r="W1463" s="297">
        <v>43786</v>
      </c>
      <c r="X1463" s="304" t="s">
        <v>1689</v>
      </c>
      <c r="Y1463" s="297"/>
      <c r="Z1463" s="304"/>
      <c r="AA1463" s="297"/>
      <c r="AB1463" s="304"/>
      <c r="AC1463" s="297"/>
      <c r="AD1463" s="304"/>
      <c r="AE1463" s="297"/>
      <c r="AF1463" s="141"/>
      <c r="AG1463" s="22"/>
      <c r="AH1463" s="93"/>
      <c r="AI1463" s="22"/>
      <c r="AJ1463" s="93"/>
      <c r="AK1463" s="159"/>
      <c r="AL1463" s="159"/>
      <c r="AM1463" s="110"/>
      <c r="AN1463" s="141"/>
      <c r="AO1463" s="22"/>
      <c r="AP1463" s="110"/>
      <c r="AQ1463" s="114"/>
      <c r="AR1463" s="213"/>
      <c r="AS1463" s="238"/>
      <c r="AT1463" s="88"/>
      <c r="AU1463" s="105"/>
      <c r="AV1463" s="88"/>
      <c r="AW1463" s="15"/>
    </row>
    <row r="1464" spans="1:49" x14ac:dyDescent="0.25">
      <c r="A1464" s="7">
        <v>83</v>
      </c>
      <c r="B1464" s="289" t="s">
        <v>63</v>
      </c>
      <c r="C1464" s="338">
        <v>69583039</v>
      </c>
      <c r="D1464" s="7"/>
      <c r="E1464" s="38" t="s">
        <v>8760</v>
      </c>
      <c r="F1464" s="38" t="s">
        <v>8861</v>
      </c>
      <c r="G1464" s="43" t="s">
        <v>8179</v>
      </c>
      <c r="H1464" s="118" t="s">
        <v>8920</v>
      </c>
      <c r="I1464" s="118" t="s">
        <v>8921</v>
      </c>
      <c r="J1464" s="8"/>
      <c r="K1464" s="311" t="s">
        <v>9023</v>
      </c>
      <c r="L1464" s="78" t="e">
        <f t="shared" ca="1" si="22"/>
        <v>#VALUE!</v>
      </c>
      <c r="M1464" s="299">
        <v>43787</v>
      </c>
      <c r="N1464" s="43" t="s">
        <v>4</v>
      </c>
      <c r="O1464" s="311" t="s">
        <v>9094</v>
      </c>
      <c r="P1464" s="20" t="s">
        <v>9220</v>
      </c>
      <c r="Q1464" s="43" t="s">
        <v>1211</v>
      </c>
      <c r="R1464" s="297">
        <v>43787</v>
      </c>
      <c r="S1464" s="141"/>
      <c r="T1464" s="8"/>
      <c r="U1464" s="43"/>
      <c r="V1464" s="304" t="s">
        <v>7690</v>
      </c>
      <c r="W1464" s="297">
        <v>43787</v>
      </c>
      <c r="X1464" s="304" t="s">
        <v>1689</v>
      </c>
      <c r="Y1464" s="297"/>
      <c r="Z1464" s="304"/>
      <c r="AA1464" s="297"/>
      <c r="AB1464" s="304"/>
      <c r="AC1464" s="297"/>
      <c r="AD1464" s="304"/>
      <c r="AE1464" s="297"/>
      <c r="AF1464" s="141"/>
      <c r="AG1464" s="22"/>
      <c r="AH1464" s="93"/>
      <c r="AI1464" s="22"/>
      <c r="AJ1464" s="93"/>
      <c r="AK1464" s="159"/>
      <c r="AL1464" s="159"/>
      <c r="AM1464" s="110"/>
      <c r="AN1464" s="141"/>
      <c r="AO1464" s="22"/>
      <c r="AP1464" s="110"/>
      <c r="AQ1464" s="114"/>
      <c r="AR1464" s="213"/>
      <c r="AS1464" s="238"/>
      <c r="AT1464" s="88"/>
      <c r="AU1464" s="105"/>
      <c r="AV1464" s="88"/>
      <c r="AW1464" s="15"/>
    </row>
    <row r="1465" spans="1:49" x14ac:dyDescent="0.25">
      <c r="A1465" s="7">
        <v>97</v>
      </c>
      <c r="B1465" s="289" t="s">
        <v>63</v>
      </c>
      <c r="C1465" s="338">
        <v>69598087</v>
      </c>
      <c r="D1465" s="7"/>
      <c r="E1465" s="38" t="s">
        <v>8776</v>
      </c>
      <c r="F1465" s="38" t="s">
        <v>8874</v>
      </c>
      <c r="G1465" s="43" t="s">
        <v>8179</v>
      </c>
      <c r="H1465" s="118" t="s">
        <v>8935</v>
      </c>
      <c r="I1465" s="118" t="s">
        <v>7944</v>
      </c>
      <c r="J1465" s="8"/>
      <c r="K1465" s="311" t="s">
        <v>9034</v>
      </c>
      <c r="L1465" s="78" t="e">
        <f t="shared" ca="1" si="22"/>
        <v>#VALUE!</v>
      </c>
      <c r="M1465" s="299">
        <v>43787</v>
      </c>
      <c r="N1465" s="43" t="s">
        <v>4</v>
      </c>
      <c r="O1465" s="311" t="s">
        <v>9108</v>
      </c>
      <c r="P1465" s="20" t="s">
        <v>9222</v>
      </c>
      <c r="Q1465" s="43" t="s">
        <v>1211</v>
      </c>
      <c r="R1465" s="297">
        <v>43787</v>
      </c>
      <c r="S1465" s="141"/>
      <c r="T1465" s="8"/>
      <c r="U1465" s="43"/>
      <c r="V1465" s="304" t="s">
        <v>7690</v>
      </c>
      <c r="W1465" s="297">
        <v>43787</v>
      </c>
      <c r="X1465" s="304" t="s">
        <v>1689</v>
      </c>
      <c r="Y1465" s="297"/>
      <c r="Z1465" s="304"/>
      <c r="AA1465" s="297"/>
      <c r="AB1465" s="304"/>
      <c r="AC1465" s="297"/>
      <c r="AD1465" s="304"/>
      <c r="AE1465" s="297"/>
      <c r="AF1465" s="141"/>
      <c r="AG1465" s="22"/>
      <c r="AH1465" s="93"/>
      <c r="AI1465" s="22"/>
      <c r="AJ1465" s="93"/>
      <c r="AK1465" s="159"/>
      <c r="AL1465" s="159"/>
      <c r="AM1465" s="110"/>
      <c r="AN1465" s="141"/>
      <c r="AO1465" s="22"/>
      <c r="AP1465" s="110"/>
      <c r="AQ1465" s="114"/>
      <c r="AR1465" s="213"/>
      <c r="AS1465" s="238"/>
      <c r="AT1465" s="88"/>
      <c r="AU1465" s="105"/>
      <c r="AV1465" s="88"/>
      <c r="AW1465" s="15"/>
    </row>
    <row r="1466" spans="1:49" x14ac:dyDescent="0.25">
      <c r="A1466" s="7">
        <v>112</v>
      </c>
      <c r="B1466" s="289" t="s">
        <v>63</v>
      </c>
      <c r="C1466" s="338">
        <v>69371979</v>
      </c>
      <c r="D1466" s="7"/>
      <c r="E1466" s="120" t="s">
        <v>8788</v>
      </c>
      <c r="F1466" s="38" t="s">
        <v>8881</v>
      </c>
      <c r="G1466" s="43" t="s">
        <v>8182</v>
      </c>
      <c r="H1466" s="118" t="s">
        <v>8947</v>
      </c>
      <c r="I1466" s="118" t="s">
        <v>8948</v>
      </c>
      <c r="J1466" s="8"/>
      <c r="K1466" s="311" t="s">
        <v>9042</v>
      </c>
      <c r="L1466" s="78">
        <f t="shared" ca="1" si="22"/>
        <v>52.318523958332662</v>
      </c>
      <c r="M1466" s="299">
        <v>43787</v>
      </c>
      <c r="N1466" s="43" t="s">
        <v>4</v>
      </c>
      <c r="O1466" s="311" t="s">
        <v>9120</v>
      </c>
      <c r="P1466" s="20" t="s">
        <v>9253</v>
      </c>
      <c r="Q1466" s="43" t="s">
        <v>1211</v>
      </c>
      <c r="R1466" s="297">
        <v>43787</v>
      </c>
      <c r="S1466" s="141"/>
      <c r="T1466" s="8"/>
      <c r="U1466" s="43"/>
      <c r="V1466" s="304" t="s">
        <v>7690</v>
      </c>
      <c r="W1466" s="297">
        <v>43784</v>
      </c>
      <c r="X1466" s="304" t="s">
        <v>1689</v>
      </c>
      <c r="Y1466" s="297"/>
      <c r="Z1466" s="304"/>
      <c r="AA1466" s="297"/>
      <c r="AB1466" s="304"/>
      <c r="AC1466" s="297"/>
      <c r="AD1466" s="304"/>
      <c r="AE1466" s="297"/>
      <c r="AF1466" s="141"/>
      <c r="AG1466" s="22"/>
      <c r="AH1466" s="93"/>
      <c r="AI1466" s="22"/>
      <c r="AJ1466" s="93"/>
      <c r="AK1466" s="159"/>
      <c r="AL1466" s="159"/>
      <c r="AM1466" s="110"/>
      <c r="AN1466" s="141"/>
      <c r="AO1466" s="22"/>
      <c r="AP1466" s="110"/>
      <c r="AQ1466" s="114"/>
      <c r="AR1466" s="213"/>
      <c r="AS1466" s="238"/>
      <c r="AT1466" s="88"/>
      <c r="AU1466" s="105"/>
      <c r="AV1466" s="88"/>
      <c r="AW1466" s="15"/>
    </row>
    <row r="1467" spans="1:49" x14ac:dyDescent="0.25">
      <c r="A1467" s="7">
        <v>113</v>
      </c>
      <c r="B1467" s="289" t="s">
        <v>59</v>
      </c>
      <c r="C1467" s="338">
        <v>69373767</v>
      </c>
      <c r="D1467" s="7"/>
      <c r="E1467" s="120" t="s">
        <v>8789</v>
      </c>
      <c r="F1467" s="38" t="s">
        <v>8882</v>
      </c>
      <c r="G1467" s="43" t="s">
        <v>8182</v>
      </c>
      <c r="H1467" s="118" t="s">
        <v>8949</v>
      </c>
      <c r="I1467" s="118" t="s">
        <v>2022</v>
      </c>
      <c r="J1467" s="8"/>
      <c r="K1467" s="311" t="s">
        <v>623</v>
      </c>
      <c r="L1467" s="78">
        <f t="shared" ca="1" si="22"/>
        <v>52.249345717587858</v>
      </c>
      <c r="M1467" s="299">
        <v>43787</v>
      </c>
      <c r="N1467" s="43" t="s">
        <v>4</v>
      </c>
      <c r="O1467" s="311" t="s">
        <v>9121</v>
      </c>
      <c r="P1467" s="20" t="s">
        <v>9252</v>
      </c>
      <c r="Q1467" s="43" t="s">
        <v>1211</v>
      </c>
      <c r="R1467" s="297">
        <v>43787</v>
      </c>
      <c r="S1467" s="141"/>
      <c r="T1467" s="8"/>
      <c r="U1467" s="43"/>
      <c r="V1467" s="304" t="s">
        <v>7690</v>
      </c>
      <c r="W1467" s="297">
        <v>43780</v>
      </c>
      <c r="X1467" s="304" t="s">
        <v>1689</v>
      </c>
      <c r="Y1467" s="297"/>
      <c r="Z1467" s="304"/>
      <c r="AA1467" s="297"/>
      <c r="AB1467" s="304"/>
      <c r="AC1467" s="297"/>
      <c r="AD1467" s="304"/>
      <c r="AE1467" s="297"/>
      <c r="AF1467" s="141"/>
      <c r="AG1467" s="22"/>
      <c r="AH1467" s="93"/>
      <c r="AI1467" s="22"/>
      <c r="AJ1467" s="93"/>
      <c r="AK1467" s="159"/>
      <c r="AL1467" s="159"/>
      <c r="AM1467" s="110"/>
      <c r="AN1467" s="141"/>
      <c r="AO1467" s="22"/>
      <c r="AP1467" s="110"/>
      <c r="AQ1467" s="114"/>
      <c r="AR1467" s="213"/>
      <c r="AS1467" s="238"/>
      <c r="AT1467" s="88"/>
      <c r="AU1467" s="105"/>
      <c r="AV1467" s="88"/>
      <c r="AW1467" s="15"/>
    </row>
    <row r="1468" spans="1:49" x14ac:dyDescent="0.25">
      <c r="A1468" s="7">
        <v>116</v>
      </c>
      <c r="B1468" s="289" t="s">
        <v>59</v>
      </c>
      <c r="C1468" s="338">
        <v>69399861</v>
      </c>
      <c r="D1468" s="7"/>
      <c r="E1468" s="120" t="s">
        <v>8793</v>
      </c>
      <c r="F1468" s="338">
        <v>7885</v>
      </c>
      <c r="G1468" s="43" t="s">
        <v>8182</v>
      </c>
      <c r="H1468" s="118" t="s">
        <v>8953</v>
      </c>
      <c r="I1468" s="118" t="s">
        <v>1798</v>
      </c>
      <c r="J1468" s="8"/>
      <c r="K1468" s="311" t="s">
        <v>546</v>
      </c>
      <c r="L1468" s="78">
        <f t="shared" ca="1" si="22"/>
        <v>51.77421840277384</v>
      </c>
      <c r="M1468" s="299">
        <v>43787</v>
      </c>
      <c r="N1468" s="43" t="s">
        <v>4</v>
      </c>
      <c r="O1468" s="311" t="s">
        <v>9125</v>
      </c>
      <c r="P1468" s="20" t="s">
        <v>168</v>
      </c>
      <c r="Q1468" s="43" t="s">
        <v>1211</v>
      </c>
      <c r="R1468" s="297">
        <v>43787</v>
      </c>
      <c r="S1468" s="141"/>
      <c r="T1468" s="8"/>
      <c r="U1468" s="43"/>
      <c r="V1468" s="304" t="s">
        <v>7690</v>
      </c>
      <c r="W1468" s="297">
        <v>43784</v>
      </c>
      <c r="X1468" s="304" t="s">
        <v>1689</v>
      </c>
      <c r="Y1468" s="297"/>
      <c r="Z1468" s="304"/>
      <c r="AA1468" s="297"/>
      <c r="AB1468" s="304"/>
      <c r="AC1468" s="297"/>
      <c r="AD1468" s="304"/>
      <c r="AE1468" s="297"/>
      <c r="AF1468" s="141"/>
      <c r="AG1468" s="22"/>
      <c r="AH1468" s="93"/>
      <c r="AI1468" s="22"/>
      <c r="AJ1468" s="93"/>
      <c r="AK1468" s="159"/>
      <c r="AL1468" s="159"/>
      <c r="AM1468" s="110"/>
      <c r="AN1468" s="141"/>
      <c r="AO1468" s="22"/>
      <c r="AP1468" s="110"/>
      <c r="AQ1468" s="114"/>
      <c r="AR1468" s="213"/>
      <c r="AS1468" s="238"/>
      <c r="AT1468" s="88"/>
      <c r="AU1468" s="105"/>
      <c r="AV1468" s="88"/>
      <c r="AW1468" s="15"/>
    </row>
    <row r="1469" spans="1:49" x14ac:dyDescent="0.25">
      <c r="A1469" s="7">
        <v>117</v>
      </c>
      <c r="B1469" s="289" t="s">
        <v>59</v>
      </c>
      <c r="C1469" s="338">
        <v>69415699</v>
      </c>
      <c r="D1469" s="7"/>
      <c r="E1469" s="120" t="s">
        <v>8794</v>
      </c>
      <c r="F1469" s="338">
        <v>7995</v>
      </c>
      <c r="G1469" s="43" t="s">
        <v>8182</v>
      </c>
      <c r="H1469" s="118" t="s">
        <v>8954</v>
      </c>
      <c r="I1469" s="118" t="s">
        <v>129</v>
      </c>
      <c r="J1469" s="8"/>
      <c r="K1469" s="311" t="s">
        <v>168</v>
      </c>
      <c r="L1469" s="78">
        <f t="shared" ca="1" si="22"/>
        <v>22.226834143519227</v>
      </c>
      <c r="M1469" s="299">
        <v>43787</v>
      </c>
      <c r="N1469" s="43" t="s">
        <v>4</v>
      </c>
      <c r="O1469" s="311" t="s">
        <v>9126</v>
      </c>
      <c r="P1469" s="20" t="s">
        <v>1569</v>
      </c>
      <c r="Q1469" s="43" t="s">
        <v>1211</v>
      </c>
      <c r="R1469" s="297">
        <v>43787</v>
      </c>
      <c r="S1469" s="141"/>
      <c r="T1469" s="8"/>
      <c r="U1469" s="43"/>
      <c r="V1469" s="304" t="s">
        <v>7690</v>
      </c>
      <c r="W1469" s="297">
        <v>43783</v>
      </c>
      <c r="X1469" s="304" t="s">
        <v>1689</v>
      </c>
      <c r="Y1469" s="297"/>
      <c r="Z1469" s="304"/>
      <c r="AA1469" s="297"/>
      <c r="AB1469" s="304"/>
      <c r="AC1469" s="297"/>
      <c r="AD1469" s="304"/>
      <c r="AE1469" s="297"/>
      <c r="AF1469" s="141"/>
      <c r="AG1469" s="22"/>
      <c r="AH1469" s="93"/>
      <c r="AI1469" s="22"/>
      <c r="AJ1469" s="93"/>
      <c r="AK1469" s="159"/>
      <c r="AL1469" s="159"/>
      <c r="AM1469" s="110"/>
      <c r="AN1469" s="141"/>
      <c r="AO1469" s="22"/>
      <c r="AP1469" s="110"/>
      <c r="AQ1469" s="114"/>
      <c r="AR1469" s="213"/>
      <c r="AS1469" s="238"/>
      <c r="AT1469" s="88"/>
      <c r="AU1469" s="105"/>
      <c r="AV1469" s="88"/>
      <c r="AW1469" s="15"/>
    </row>
    <row r="1470" spans="1:49" x14ac:dyDescent="0.25">
      <c r="A1470" s="7">
        <v>119</v>
      </c>
      <c r="B1470" s="289" t="s">
        <v>59</v>
      </c>
      <c r="C1470" s="338">
        <v>69421495</v>
      </c>
      <c r="D1470" s="7"/>
      <c r="E1470" s="120" t="s">
        <v>8796</v>
      </c>
      <c r="F1470" s="38" t="s">
        <v>8883</v>
      </c>
      <c r="G1470" s="43" t="s">
        <v>8182</v>
      </c>
      <c r="H1470" s="118" t="s">
        <v>8956</v>
      </c>
      <c r="I1470" s="118" t="s">
        <v>79</v>
      </c>
      <c r="J1470" s="8"/>
      <c r="K1470" s="311" t="s">
        <v>9045</v>
      </c>
      <c r="L1470" s="78">
        <f t="shared" ca="1" si="22"/>
        <v>22.045618865740835</v>
      </c>
      <c r="M1470" s="299">
        <v>43787</v>
      </c>
      <c r="N1470" s="43" t="s">
        <v>4</v>
      </c>
      <c r="O1470" s="311" t="s">
        <v>9128</v>
      </c>
      <c r="P1470" s="20" t="s">
        <v>1899</v>
      </c>
      <c r="Q1470" s="43" t="s">
        <v>1211</v>
      </c>
      <c r="R1470" s="297">
        <v>43787</v>
      </c>
      <c r="S1470" s="141"/>
      <c r="T1470" s="8"/>
      <c r="U1470" s="43"/>
      <c r="V1470" s="304" t="s">
        <v>7690</v>
      </c>
      <c r="W1470" s="297">
        <v>43781</v>
      </c>
      <c r="X1470" s="304" t="s">
        <v>1689</v>
      </c>
      <c r="Y1470" s="297"/>
      <c r="Z1470" s="304"/>
      <c r="AA1470" s="297"/>
      <c r="AB1470" s="304"/>
      <c r="AC1470" s="297"/>
      <c r="AD1470" s="304"/>
      <c r="AE1470" s="297"/>
      <c r="AF1470" s="141"/>
      <c r="AG1470" s="22"/>
      <c r="AH1470" s="93"/>
      <c r="AI1470" s="22"/>
      <c r="AJ1470" s="93"/>
      <c r="AK1470" s="159"/>
      <c r="AL1470" s="159"/>
      <c r="AM1470" s="110"/>
      <c r="AN1470" s="141"/>
      <c r="AO1470" s="22"/>
      <c r="AP1470" s="110"/>
      <c r="AQ1470" s="114"/>
      <c r="AR1470" s="213"/>
      <c r="AS1470" s="238"/>
      <c r="AT1470" s="88"/>
      <c r="AU1470" s="105"/>
      <c r="AV1470" s="88"/>
      <c r="AW1470" s="15"/>
    </row>
    <row r="1471" spans="1:49" x14ac:dyDescent="0.25">
      <c r="A1471" s="7">
        <v>120</v>
      </c>
      <c r="B1471" s="289" t="s">
        <v>59</v>
      </c>
      <c r="C1471" s="338">
        <v>69432335</v>
      </c>
      <c r="D1471" s="7"/>
      <c r="E1471" s="120" t="s">
        <v>8797</v>
      </c>
      <c r="F1471" s="38" t="s">
        <v>8884</v>
      </c>
      <c r="G1471" s="43" t="s">
        <v>8182</v>
      </c>
      <c r="H1471" s="118" t="s">
        <v>8957</v>
      </c>
      <c r="I1471" s="118" t="s">
        <v>111</v>
      </c>
      <c r="J1471" s="8"/>
      <c r="K1471" s="311" t="s">
        <v>179</v>
      </c>
      <c r="L1471" s="78">
        <f t="shared" ca="1" si="22"/>
        <v>21.891232291665801</v>
      </c>
      <c r="M1471" s="299">
        <v>43787</v>
      </c>
      <c r="N1471" s="43" t="s">
        <v>4</v>
      </c>
      <c r="O1471" s="311" t="s">
        <v>9129</v>
      </c>
      <c r="P1471" s="20" t="s">
        <v>9250</v>
      </c>
      <c r="Q1471" s="43" t="s">
        <v>1211</v>
      </c>
      <c r="R1471" s="297">
        <v>43787</v>
      </c>
      <c r="S1471" s="141"/>
      <c r="T1471" s="8"/>
      <c r="U1471" s="43"/>
      <c r="V1471" s="304" t="s">
        <v>7690</v>
      </c>
      <c r="W1471" s="297">
        <v>43783</v>
      </c>
      <c r="X1471" s="304" t="s">
        <v>1689</v>
      </c>
      <c r="Y1471" s="297"/>
      <c r="Z1471" s="304"/>
      <c r="AA1471" s="297"/>
      <c r="AB1471" s="304"/>
      <c r="AC1471" s="297"/>
      <c r="AD1471" s="304"/>
      <c r="AE1471" s="297"/>
      <c r="AF1471" s="141"/>
      <c r="AG1471" s="22"/>
      <c r="AH1471" s="93"/>
      <c r="AI1471" s="22"/>
      <c r="AJ1471" s="93"/>
      <c r="AK1471" s="159"/>
      <c r="AL1471" s="159"/>
      <c r="AM1471" s="110"/>
      <c r="AN1471" s="141"/>
      <c r="AO1471" s="22"/>
      <c r="AP1471" s="110"/>
      <c r="AQ1471" s="114"/>
      <c r="AR1471" s="213"/>
      <c r="AS1471" s="238"/>
      <c r="AT1471" s="88"/>
      <c r="AU1471" s="105"/>
      <c r="AV1471" s="88"/>
      <c r="AW1471" s="15"/>
    </row>
    <row r="1472" spans="1:49" x14ac:dyDescent="0.25">
      <c r="A1472" s="7">
        <v>123</v>
      </c>
      <c r="B1472" s="289" t="s">
        <v>59</v>
      </c>
      <c r="C1472" s="338">
        <v>69461985</v>
      </c>
      <c r="D1472" s="7"/>
      <c r="E1472" s="120" t="s">
        <v>8800</v>
      </c>
      <c r="F1472" s="38" t="s">
        <v>8887</v>
      </c>
      <c r="G1472" s="43" t="s">
        <v>8182</v>
      </c>
      <c r="H1472" s="118" t="s">
        <v>8960</v>
      </c>
      <c r="I1472" s="118" t="s">
        <v>129</v>
      </c>
      <c r="J1472" s="8"/>
      <c r="K1472" s="311" t="s">
        <v>9047</v>
      </c>
      <c r="L1472" s="78" t="e">
        <f t="shared" ca="1" si="22"/>
        <v>#VALUE!</v>
      </c>
      <c r="M1472" s="299">
        <v>43787</v>
      </c>
      <c r="N1472" s="43" t="s">
        <v>4</v>
      </c>
      <c r="O1472" s="311" t="s">
        <v>9132</v>
      </c>
      <c r="P1472" s="20" t="s">
        <v>9248</v>
      </c>
      <c r="Q1472" s="43" t="s">
        <v>1211</v>
      </c>
      <c r="R1472" s="297">
        <v>43787</v>
      </c>
      <c r="S1472" s="141"/>
      <c r="T1472" s="8"/>
      <c r="U1472" s="43"/>
      <c r="V1472" s="304" t="s">
        <v>7690</v>
      </c>
      <c r="W1472" s="297">
        <v>43784</v>
      </c>
      <c r="X1472" s="304" t="s">
        <v>1689</v>
      </c>
      <c r="Y1472" s="297"/>
      <c r="Z1472" s="304"/>
      <c r="AA1472" s="297"/>
      <c r="AB1472" s="304"/>
      <c r="AC1472" s="297"/>
      <c r="AD1472" s="304"/>
      <c r="AE1472" s="297"/>
      <c r="AF1472" s="141"/>
      <c r="AG1472" s="22"/>
      <c r="AH1472" s="93"/>
      <c r="AI1472" s="22"/>
      <c r="AJ1472" s="93"/>
      <c r="AK1472" s="159"/>
      <c r="AL1472" s="159"/>
      <c r="AM1472" s="110"/>
      <c r="AN1472" s="141"/>
      <c r="AO1472" s="22"/>
      <c r="AP1472" s="110"/>
      <c r="AQ1472" s="114"/>
      <c r="AR1472" s="213"/>
      <c r="AS1472" s="238"/>
      <c r="AT1472" s="88"/>
      <c r="AU1472" s="105"/>
      <c r="AV1472" s="88"/>
      <c r="AW1472" s="15"/>
    </row>
    <row r="1473" spans="1:51" x14ac:dyDescent="0.25">
      <c r="A1473" s="7">
        <v>124</v>
      </c>
      <c r="B1473" s="289" t="s">
        <v>63</v>
      </c>
      <c r="C1473" s="338">
        <v>69462505</v>
      </c>
      <c r="D1473" s="7"/>
      <c r="E1473" s="120" t="s">
        <v>8801</v>
      </c>
      <c r="F1473" s="38" t="s">
        <v>716</v>
      </c>
      <c r="G1473" s="43" t="s">
        <v>8182</v>
      </c>
      <c r="H1473" s="118" t="s">
        <v>8961</v>
      </c>
      <c r="I1473" s="118" t="s">
        <v>79</v>
      </c>
      <c r="J1473" s="8"/>
      <c r="K1473" s="311" t="s">
        <v>718</v>
      </c>
      <c r="L1473" s="78" t="e">
        <f t="shared" ca="1" si="22"/>
        <v>#VALUE!</v>
      </c>
      <c r="M1473" s="299">
        <v>43787</v>
      </c>
      <c r="N1473" s="43" t="s">
        <v>4</v>
      </c>
      <c r="O1473" s="311" t="s">
        <v>9133</v>
      </c>
      <c r="P1473" s="20" t="s">
        <v>9247</v>
      </c>
      <c r="Q1473" s="43" t="s">
        <v>1211</v>
      </c>
      <c r="R1473" s="297">
        <v>43787</v>
      </c>
      <c r="S1473" s="141"/>
      <c r="T1473" s="8"/>
      <c r="U1473" s="43"/>
      <c r="V1473" s="304" t="s">
        <v>7690</v>
      </c>
      <c r="W1473" s="297">
        <v>43783</v>
      </c>
      <c r="X1473" s="304" t="s">
        <v>1689</v>
      </c>
      <c r="Y1473" s="297"/>
      <c r="Z1473" s="304"/>
      <c r="AA1473" s="297"/>
      <c r="AB1473" s="304"/>
      <c r="AC1473" s="297"/>
      <c r="AD1473" s="304"/>
      <c r="AE1473" s="297"/>
      <c r="AF1473" s="141"/>
      <c r="AG1473" s="22"/>
      <c r="AH1473" s="93"/>
      <c r="AI1473" s="22"/>
      <c r="AJ1473" s="93"/>
      <c r="AK1473" s="159"/>
      <c r="AL1473" s="159"/>
      <c r="AM1473" s="110"/>
      <c r="AN1473" s="141"/>
      <c r="AO1473" s="22"/>
      <c r="AP1473" s="110"/>
      <c r="AQ1473" s="114"/>
      <c r="AR1473" s="213"/>
      <c r="AS1473" s="238"/>
      <c r="AT1473" s="88"/>
      <c r="AU1473" s="105"/>
      <c r="AV1473" s="88"/>
      <c r="AW1473" s="15"/>
    </row>
    <row r="1474" spans="1:51" x14ac:dyDescent="0.25">
      <c r="A1474" s="7">
        <v>127</v>
      </c>
      <c r="B1474" s="289" t="s">
        <v>59</v>
      </c>
      <c r="C1474" s="338">
        <v>69496083</v>
      </c>
      <c r="D1474" s="7"/>
      <c r="E1474" s="120" t="s">
        <v>8804</v>
      </c>
      <c r="F1474" s="38" t="s">
        <v>4772</v>
      </c>
      <c r="G1474" s="43" t="s">
        <v>8182</v>
      </c>
      <c r="H1474" s="118" t="s">
        <v>8964</v>
      </c>
      <c r="I1474" s="118" t="s">
        <v>79</v>
      </c>
      <c r="J1474" s="8"/>
      <c r="K1474" s="311" t="s">
        <v>874</v>
      </c>
      <c r="L1474" s="78" t="e">
        <f t="shared" ca="1" si="22"/>
        <v>#VALUE!</v>
      </c>
      <c r="M1474" s="299">
        <v>43787</v>
      </c>
      <c r="N1474" s="43" t="s">
        <v>4</v>
      </c>
      <c r="O1474" s="311" t="s">
        <v>9136</v>
      </c>
      <c r="P1474" s="20" t="s">
        <v>301</v>
      </c>
      <c r="Q1474" s="43" t="s">
        <v>1211</v>
      </c>
      <c r="R1474" s="297">
        <v>43787</v>
      </c>
      <c r="S1474" s="141"/>
      <c r="T1474" s="8"/>
      <c r="U1474" s="43"/>
      <c r="V1474" s="304" t="s">
        <v>7690</v>
      </c>
      <c r="W1474" s="297">
        <v>43786</v>
      </c>
      <c r="X1474" s="304" t="s">
        <v>1689</v>
      </c>
      <c r="Y1474" s="297"/>
      <c r="Z1474" s="304"/>
      <c r="AA1474" s="297"/>
      <c r="AB1474" s="304"/>
      <c r="AC1474" s="297"/>
      <c r="AD1474" s="304"/>
      <c r="AE1474" s="297"/>
      <c r="AF1474" s="141"/>
      <c r="AG1474" s="22"/>
      <c r="AH1474" s="93"/>
      <c r="AI1474" s="22"/>
      <c r="AJ1474" s="93"/>
      <c r="AK1474" s="159"/>
      <c r="AL1474" s="159"/>
      <c r="AM1474" s="110"/>
      <c r="AN1474" s="141"/>
      <c r="AO1474" s="22"/>
      <c r="AP1474" s="110"/>
      <c r="AQ1474" s="114"/>
      <c r="AR1474" s="213"/>
      <c r="AS1474" s="238"/>
      <c r="AT1474" s="88"/>
      <c r="AU1474" s="105"/>
      <c r="AV1474" s="88"/>
      <c r="AW1474" s="15"/>
    </row>
    <row r="1475" spans="1:51" x14ac:dyDescent="0.25">
      <c r="A1475" s="7">
        <v>129</v>
      </c>
      <c r="B1475" s="289" t="s">
        <v>59</v>
      </c>
      <c r="C1475" s="338">
        <v>69498007</v>
      </c>
      <c r="D1475" s="7"/>
      <c r="E1475" s="120" t="s">
        <v>8806</v>
      </c>
      <c r="F1475" s="38" t="s">
        <v>8890</v>
      </c>
      <c r="G1475" s="43" t="s">
        <v>8182</v>
      </c>
      <c r="H1475" s="118" t="s">
        <v>8966</v>
      </c>
      <c r="I1475" s="118" t="s">
        <v>1798</v>
      </c>
      <c r="J1475" s="8"/>
      <c r="K1475" s="311" t="s">
        <v>61</v>
      </c>
      <c r="L1475" s="78" t="e">
        <f t="shared" ca="1" si="22"/>
        <v>#VALUE!</v>
      </c>
      <c r="M1475" s="299">
        <v>43787</v>
      </c>
      <c r="N1475" s="43" t="s">
        <v>4</v>
      </c>
      <c r="O1475" s="311" t="s">
        <v>9138</v>
      </c>
      <c r="P1475" s="20" t="s">
        <v>9244</v>
      </c>
      <c r="Q1475" s="43" t="s">
        <v>1211</v>
      </c>
      <c r="R1475" s="297">
        <v>43787</v>
      </c>
      <c r="S1475" s="141"/>
      <c r="T1475" s="8"/>
      <c r="U1475" s="43"/>
      <c r="V1475" s="304" t="s">
        <v>7690</v>
      </c>
      <c r="W1475" s="297">
        <v>43783</v>
      </c>
      <c r="X1475" s="304" t="s">
        <v>1689</v>
      </c>
      <c r="Y1475" s="297"/>
      <c r="Z1475" s="304"/>
      <c r="AA1475" s="297"/>
      <c r="AB1475" s="304"/>
      <c r="AC1475" s="297"/>
      <c r="AD1475" s="304"/>
      <c r="AE1475" s="297"/>
      <c r="AF1475" s="141"/>
      <c r="AG1475" s="22"/>
      <c r="AH1475" s="93"/>
      <c r="AI1475" s="22"/>
      <c r="AJ1475" s="93"/>
      <c r="AK1475" s="159"/>
      <c r="AL1475" s="159"/>
      <c r="AM1475" s="110"/>
      <c r="AN1475" s="141"/>
      <c r="AO1475" s="22"/>
      <c r="AP1475" s="110"/>
      <c r="AQ1475" s="114"/>
      <c r="AR1475" s="213"/>
      <c r="AS1475" s="238"/>
      <c r="AT1475" s="88"/>
      <c r="AU1475" s="105"/>
      <c r="AV1475" s="88"/>
      <c r="AW1475" s="15"/>
    </row>
    <row r="1476" spans="1:51" x14ac:dyDescent="0.25">
      <c r="A1476" s="7">
        <v>130</v>
      </c>
      <c r="B1476" s="289" t="s">
        <v>59</v>
      </c>
      <c r="C1476" s="338">
        <v>69498603</v>
      </c>
      <c r="D1476" s="7"/>
      <c r="E1476" s="120" t="s">
        <v>8807</v>
      </c>
      <c r="F1476" s="38" t="s">
        <v>8891</v>
      </c>
      <c r="G1476" s="43" t="s">
        <v>8182</v>
      </c>
      <c r="H1476" s="118" t="s">
        <v>8967</v>
      </c>
      <c r="I1476" s="118" t="s">
        <v>503</v>
      </c>
      <c r="J1476" s="8"/>
      <c r="K1476" s="311" t="s">
        <v>6631</v>
      </c>
      <c r="L1476" s="78" t="e">
        <f t="shared" ca="1" si="22"/>
        <v>#VALUE!</v>
      </c>
      <c r="M1476" s="299">
        <v>43787</v>
      </c>
      <c r="N1476" s="43" t="s">
        <v>4</v>
      </c>
      <c r="O1476" s="311" t="s">
        <v>9139</v>
      </c>
      <c r="P1476" s="20" t="s">
        <v>9243</v>
      </c>
      <c r="Q1476" s="43" t="s">
        <v>1211</v>
      </c>
      <c r="R1476" s="297">
        <v>43787</v>
      </c>
      <c r="S1476" s="141"/>
      <c r="T1476" s="8"/>
      <c r="U1476" s="43"/>
      <c r="V1476" s="304" t="s">
        <v>7690</v>
      </c>
      <c r="W1476" s="297">
        <v>43784</v>
      </c>
      <c r="X1476" s="304" t="s">
        <v>1689</v>
      </c>
      <c r="Y1476" s="297"/>
      <c r="Z1476" s="304"/>
      <c r="AA1476" s="297"/>
      <c r="AB1476" s="304"/>
      <c r="AC1476" s="297"/>
      <c r="AD1476" s="304"/>
      <c r="AE1476" s="297"/>
      <c r="AF1476" s="141"/>
      <c r="AG1476" s="22"/>
      <c r="AH1476" s="93"/>
      <c r="AI1476" s="22"/>
      <c r="AJ1476" s="93"/>
      <c r="AK1476" s="159"/>
      <c r="AL1476" s="159"/>
      <c r="AM1476" s="110"/>
      <c r="AN1476" s="141"/>
      <c r="AO1476" s="22"/>
      <c r="AP1476" s="110"/>
      <c r="AQ1476" s="114"/>
      <c r="AR1476" s="213"/>
      <c r="AS1476" s="238"/>
      <c r="AT1476" s="88"/>
      <c r="AU1476" s="105"/>
      <c r="AV1476" s="88"/>
      <c r="AW1476" s="15"/>
    </row>
    <row r="1477" spans="1:51" x14ac:dyDescent="0.25">
      <c r="A1477" s="7">
        <v>138</v>
      </c>
      <c r="B1477" s="289" t="s">
        <v>59</v>
      </c>
      <c r="C1477" s="338">
        <v>69538345</v>
      </c>
      <c r="D1477" s="7"/>
      <c r="E1477" s="120" t="s">
        <v>8815</v>
      </c>
      <c r="F1477" s="38" t="s">
        <v>4774</v>
      </c>
      <c r="G1477" s="43" t="s">
        <v>8182</v>
      </c>
      <c r="H1477" s="118" t="s">
        <v>8975</v>
      </c>
      <c r="I1477" s="118" t="s">
        <v>2951</v>
      </c>
      <c r="J1477" s="8"/>
      <c r="K1477" s="311" t="s">
        <v>314</v>
      </c>
      <c r="L1477" s="78" t="e">
        <f t="shared" ca="1" si="22"/>
        <v>#VALUE!</v>
      </c>
      <c r="M1477" s="299">
        <v>43787</v>
      </c>
      <c r="N1477" s="43" t="s">
        <v>4</v>
      </c>
      <c r="O1477" s="311" t="s">
        <v>9147</v>
      </c>
      <c r="P1477" s="20" t="s">
        <v>9239</v>
      </c>
      <c r="Q1477" s="43" t="s">
        <v>1211</v>
      </c>
      <c r="R1477" s="297">
        <v>43787</v>
      </c>
      <c r="S1477" s="141"/>
      <c r="T1477" s="8"/>
      <c r="U1477" s="43"/>
      <c r="V1477" s="304" t="s">
        <v>7690</v>
      </c>
      <c r="W1477" s="297">
        <v>43786</v>
      </c>
      <c r="X1477" s="304" t="s">
        <v>1689</v>
      </c>
      <c r="Y1477" s="297"/>
      <c r="Z1477" s="304"/>
      <c r="AA1477" s="297"/>
      <c r="AB1477" s="304"/>
      <c r="AC1477" s="297"/>
      <c r="AD1477" s="304"/>
      <c r="AE1477" s="297"/>
      <c r="AF1477" s="141"/>
      <c r="AG1477" s="22"/>
      <c r="AH1477" s="93"/>
      <c r="AI1477" s="22"/>
      <c r="AJ1477" s="93"/>
      <c r="AK1477" s="159"/>
      <c r="AL1477" s="159"/>
      <c r="AM1477" s="110"/>
      <c r="AN1477" s="141"/>
      <c r="AO1477" s="22"/>
      <c r="AP1477" s="110"/>
      <c r="AQ1477" s="114"/>
      <c r="AR1477" s="213"/>
      <c r="AS1477" s="238"/>
      <c r="AT1477" s="88"/>
      <c r="AU1477" s="105"/>
      <c r="AV1477" s="88"/>
      <c r="AW1477" s="15"/>
    </row>
    <row r="1478" spans="1:51" x14ac:dyDescent="0.25">
      <c r="A1478" s="7">
        <v>141</v>
      </c>
      <c r="B1478" s="289" t="s">
        <v>59</v>
      </c>
      <c r="C1478" s="338">
        <v>69542733</v>
      </c>
      <c r="D1478" s="7"/>
      <c r="E1478" s="120" t="s">
        <v>8818</v>
      </c>
      <c r="F1478" s="338">
        <v>1635</v>
      </c>
      <c r="G1478" s="43" t="s">
        <v>8178</v>
      </c>
      <c r="H1478" s="118" t="s">
        <v>8978</v>
      </c>
      <c r="I1478" s="118" t="s">
        <v>79</v>
      </c>
      <c r="J1478" s="8"/>
      <c r="K1478" s="311" t="s">
        <v>1865</v>
      </c>
      <c r="L1478" s="78" t="e">
        <f t="shared" ca="1" si="22"/>
        <v>#VALUE!</v>
      </c>
      <c r="M1478" s="299">
        <v>43787</v>
      </c>
      <c r="N1478" s="43" t="s">
        <v>4</v>
      </c>
      <c r="O1478" s="311" t="s">
        <v>9150</v>
      </c>
      <c r="P1478" s="20" t="s">
        <v>1569</v>
      </c>
      <c r="Q1478" s="43" t="s">
        <v>1211</v>
      </c>
      <c r="R1478" s="297">
        <v>43787</v>
      </c>
      <c r="S1478" s="141"/>
      <c r="T1478" s="8"/>
      <c r="U1478" s="43"/>
      <c r="V1478" s="304" t="s">
        <v>7690</v>
      </c>
      <c r="W1478" s="297">
        <v>43786</v>
      </c>
      <c r="X1478" s="304" t="s">
        <v>1689</v>
      </c>
      <c r="Y1478" s="297"/>
      <c r="Z1478" s="304"/>
      <c r="AA1478" s="297"/>
      <c r="AB1478" s="304"/>
      <c r="AC1478" s="297"/>
      <c r="AD1478" s="304"/>
      <c r="AE1478" s="297"/>
      <c r="AF1478" s="141"/>
      <c r="AG1478" s="22"/>
      <c r="AH1478" s="93"/>
      <c r="AI1478" s="22"/>
      <c r="AJ1478" s="93"/>
      <c r="AK1478" s="159"/>
      <c r="AL1478" s="159"/>
      <c r="AM1478" s="110"/>
      <c r="AN1478" s="141"/>
      <c r="AO1478" s="22"/>
      <c r="AP1478" s="110"/>
      <c r="AQ1478" s="114"/>
      <c r="AR1478" s="213"/>
      <c r="AS1478" s="238"/>
      <c r="AT1478" s="88"/>
      <c r="AU1478" s="105"/>
      <c r="AV1478" s="88"/>
      <c r="AW1478" s="15"/>
    </row>
    <row r="1479" spans="1:51" x14ac:dyDescent="0.25">
      <c r="A1479" s="7">
        <v>144</v>
      </c>
      <c r="B1479" s="289" t="s">
        <v>63</v>
      </c>
      <c r="C1479" s="338">
        <v>69546403</v>
      </c>
      <c r="D1479" s="7"/>
      <c r="E1479" s="120" t="s">
        <v>8820</v>
      </c>
      <c r="F1479" s="38" t="s">
        <v>9185</v>
      </c>
      <c r="G1479" s="43" t="s">
        <v>8182</v>
      </c>
      <c r="H1479" s="118" t="s">
        <v>8980</v>
      </c>
      <c r="I1479" s="118" t="s">
        <v>1829</v>
      </c>
      <c r="J1479" s="8"/>
      <c r="K1479" s="311" t="s">
        <v>9051</v>
      </c>
      <c r="L1479" s="78" t="e">
        <f t="shared" ca="1" si="22"/>
        <v>#VALUE!</v>
      </c>
      <c r="M1479" s="299">
        <v>43787</v>
      </c>
      <c r="N1479" s="43" t="s">
        <v>4</v>
      </c>
      <c r="O1479" s="311" t="s">
        <v>9152</v>
      </c>
      <c r="P1479" s="20" t="s">
        <v>9237</v>
      </c>
      <c r="Q1479" s="43" t="s">
        <v>1211</v>
      </c>
      <c r="R1479" s="297">
        <v>43787</v>
      </c>
      <c r="S1479" s="141"/>
      <c r="T1479" s="8"/>
      <c r="U1479" s="43"/>
      <c r="V1479" s="304" t="s">
        <v>7690</v>
      </c>
      <c r="W1479" s="297">
        <v>43785</v>
      </c>
      <c r="X1479" s="304" t="s">
        <v>1689</v>
      </c>
      <c r="Y1479" s="297"/>
      <c r="Z1479" s="304"/>
      <c r="AA1479" s="297"/>
      <c r="AB1479" s="304"/>
      <c r="AC1479" s="297"/>
      <c r="AD1479" s="304"/>
      <c r="AE1479" s="297"/>
      <c r="AF1479" s="141"/>
      <c r="AG1479" s="22"/>
      <c r="AH1479" s="93"/>
      <c r="AI1479" s="22"/>
      <c r="AJ1479" s="93"/>
      <c r="AK1479" s="159"/>
      <c r="AL1479" s="159"/>
      <c r="AM1479" s="110"/>
      <c r="AN1479" s="141"/>
      <c r="AO1479" s="22"/>
      <c r="AP1479" s="110"/>
      <c r="AQ1479" s="114"/>
      <c r="AR1479" s="213"/>
      <c r="AS1479" s="238"/>
      <c r="AT1479" s="88"/>
      <c r="AU1479" s="105"/>
      <c r="AV1479" s="88"/>
      <c r="AW1479" s="15"/>
    </row>
    <row r="1480" spans="1:51" x14ac:dyDescent="0.25">
      <c r="A1480" s="7">
        <v>157</v>
      </c>
      <c r="B1480" s="289" t="s">
        <v>59</v>
      </c>
      <c r="C1480" s="338">
        <v>69576799</v>
      </c>
      <c r="D1480" s="7"/>
      <c r="E1480" s="120" t="s">
        <v>8835</v>
      </c>
      <c r="F1480" s="38" t="s">
        <v>9195</v>
      </c>
      <c r="G1480" s="43" t="s">
        <v>8182</v>
      </c>
      <c r="H1480" s="118" t="s">
        <v>8993</v>
      </c>
      <c r="I1480" s="118" t="s">
        <v>503</v>
      </c>
      <c r="J1480" s="8"/>
      <c r="K1480" s="311" t="s">
        <v>526</v>
      </c>
      <c r="L1480" s="78" t="e">
        <f t="shared" ca="1" si="22"/>
        <v>#VALUE!</v>
      </c>
      <c r="M1480" s="299">
        <v>43787</v>
      </c>
      <c r="N1480" s="43" t="s">
        <v>4</v>
      </c>
      <c r="O1480" s="311" t="s">
        <v>9168</v>
      </c>
      <c r="P1480" s="20" t="s">
        <v>9231</v>
      </c>
      <c r="Q1480" s="43" t="s">
        <v>1211</v>
      </c>
      <c r="R1480" s="297">
        <v>43787</v>
      </c>
      <c r="S1480" s="141"/>
      <c r="T1480" s="8"/>
      <c r="U1480" s="43"/>
      <c r="V1480" s="304" t="s">
        <v>7690</v>
      </c>
      <c r="W1480" s="297">
        <v>43785</v>
      </c>
      <c r="X1480" s="304" t="s">
        <v>1689</v>
      </c>
      <c r="Y1480" s="297"/>
      <c r="Z1480" s="304"/>
      <c r="AA1480" s="297"/>
      <c r="AB1480" s="304"/>
      <c r="AC1480" s="297"/>
      <c r="AD1480" s="304"/>
      <c r="AE1480" s="297"/>
      <c r="AF1480" s="141"/>
      <c r="AG1480" s="22"/>
      <c r="AH1480" s="93"/>
      <c r="AI1480" s="22"/>
      <c r="AJ1480" s="93"/>
      <c r="AK1480" s="159"/>
      <c r="AL1480" s="159"/>
      <c r="AM1480" s="110"/>
      <c r="AN1480" s="141"/>
      <c r="AO1480" s="22"/>
      <c r="AP1480" s="110"/>
      <c r="AQ1480" s="114"/>
      <c r="AR1480" s="213"/>
      <c r="AS1480" s="238"/>
      <c r="AT1480" s="88"/>
      <c r="AU1480" s="105"/>
      <c r="AV1480" s="88"/>
      <c r="AW1480" s="15"/>
    </row>
    <row r="1481" spans="1:51" x14ac:dyDescent="0.25">
      <c r="A1481" s="7">
        <v>161</v>
      </c>
      <c r="B1481" s="289" t="s">
        <v>63</v>
      </c>
      <c r="C1481" s="338">
        <v>69582141</v>
      </c>
      <c r="D1481" s="7"/>
      <c r="E1481" s="120" t="s">
        <v>8840</v>
      </c>
      <c r="F1481" s="38" t="s">
        <v>9200</v>
      </c>
      <c r="G1481" s="43" t="s">
        <v>8189</v>
      </c>
      <c r="H1481" s="118" t="s">
        <v>8998</v>
      </c>
      <c r="I1481" s="118" t="s">
        <v>8999</v>
      </c>
      <c r="J1481" s="8"/>
      <c r="K1481" s="311" t="s">
        <v>9064</v>
      </c>
      <c r="L1481" s="78" t="e">
        <f t="shared" ca="1" si="22"/>
        <v>#VALUE!</v>
      </c>
      <c r="M1481" s="299">
        <v>43787</v>
      </c>
      <c r="N1481" s="43" t="s">
        <v>4</v>
      </c>
      <c r="O1481" s="311" t="s">
        <v>9173</v>
      </c>
      <c r="P1481" s="20" t="s">
        <v>239</v>
      </c>
      <c r="Q1481" s="43" t="s">
        <v>1211</v>
      </c>
      <c r="R1481" s="297">
        <v>43787</v>
      </c>
      <c r="S1481" s="141"/>
      <c r="T1481" s="8"/>
      <c r="U1481" s="43"/>
      <c r="V1481" s="304" t="s">
        <v>7690</v>
      </c>
      <c r="W1481" s="297">
        <v>43787</v>
      </c>
      <c r="X1481" s="304" t="s">
        <v>1689</v>
      </c>
      <c r="Y1481" s="297"/>
      <c r="Z1481" s="304"/>
      <c r="AA1481" s="297"/>
      <c r="AB1481" s="304"/>
      <c r="AC1481" s="297"/>
      <c r="AD1481" s="304"/>
      <c r="AE1481" s="297"/>
      <c r="AF1481" s="141"/>
      <c r="AG1481" s="22"/>
      <c r="AH1481" s="93"/>
      <c r="AI1481" s="22"/>
      <c r="AJ1481" s="93"/>
      <c r="AK1481" s="159"/>
      <c r="AL1481" s="159"/>
      <c r="AM1481" s="110"/>
      <c r="AN1481" s="141"/>
      <c r="AO1481" s="22"/>
      <c r="AP1481" s="110"/>
      <c r="AQ1481" s="114"/>
      <c r="AR1481" s="213"/>
      <c r="AS1481" s="238"/>
      <c r="AT1481" s="88"/>
      <c r="AU1481" s="105"/>
      <c r="AV1481" s="88"/>
      <c r="AW1481" s="15"/>
    </row>
    <row r="1482" spans="1:51" x14ac:dyDescent="0.25">
      <c r="A1482" s="7">
        <v>162</v>
      </c>
      <c r="B1482" s="289" t="s">
        <v>63</v>
      </c>
      <c r="C1482" s="338">
        <v>69584081</v>
      </c>
      <c r="D1482" s="7"/>
      <c r="E1482" s="120" t="s">
        <v>8841</v>
      </c>
      <c r="F1482" s="38" t="s">
        <v>9201</v>
      </c>
      <c r="G1482" s="43" t="s">
        <v>8189</v>
      </c>
      <c r="H1482" s="118" t="s">
        <v>9000</v>
      </c>
      <c r="I1482" s="118" t="s">
        <v>8999</v>
      </c>
      <c r="J1482" s="8"/>
      <c r="K1482" s="311" t="s">
        <v>9065</v>
      </c>
      <c r="L1482" s="78" t="e">
        <f t="shared" ca="1" si="22"/>
        <v>#VALUE!</v>
      </c>
      <c r="M1482" s="299">
        <v>43787</v>
      </c>
      <c r="N1482" s="43" t="s">
        <v>4</v>
      </c>
      <c r="O1482" s="311" t="s">
        <v>9174</v>
      </c>
      <c r="P1482" s="20" t="s">
        <v>9229</v>
      </c>
      <c r="Q1482" s="43" t="s">
        <v>1211</v>
      </c>
      <c r="R1482" s="297">
        <v>43787</v>
      </c>
      <c r="S1482" s="141"/>
      <c r="T1482" s="8"/>
      <c r="U1482" s="43"/>
      <c r="V1482" s="304" t="s">
        <v>7690</v>
      </c>
      <c r="W1482" s="297">
        <v>43787</v>
      </c>
      <c r="X1482" s="304" t="s">
        <v>1689</v>
      </c>
      <c r="Y1482" s="297"/>
      <c r="Z1482" s="304"/>
      <c r="AA1482" s="297"/>
      <c r="AB1482" s="304"/>
      <c r="AC1482" s="297"/>
      <c r="AD1482" s="304"/>
      <c r="AE1482" s="297"/>
      <c r="AF1482" s="141"/>
      <c r="AG1482" s="22"/>
      <c r="AH1482" s="93"/>
      <c r="AI1482" s="22"/>
      <c r="AJ1482" s="93"/>
      <c r="AK1482" s="159"/>
      <c r="AL1482" s="159"/>
      <c r="AM1482" s="110"/>
      <c r="AN1482" s="141"/>
      <c r="AO1482" s="22"/>
      <c r="AP1482" s="110"/>
      <c r="AQ1482" s="114"/>
      <c r="AR1482" s="213"/>
      <c r="AS1482" s="238"/>
      <c r="AT1482" s="88"/>
      <c r="AU1482" s="105"/>
      <c r="AV1482" s="88"/>
      <c r="AW1482" s="15"/>
    </row>
    <row r="1483" spans="1:51" x14ac:dyDescent="0.25">
      <c r="A1483" s="7">
        <v>163</v>
      </c>
      <c r="B1483" s="289" t="s">
        <v>59</v>
      </c>
      <c r="C1483" s="338">
        <v>69585637</v>
      </c>
      <c r="D1483" s="7"/>
      <c r="E1483" s="120" t="s">
        <v>8842</v>
      </c>
      <c r="F1483" s="38" t="s">
        <v>8891</v>
      </c>
      <c r="G1483" s="43" t="s">
        <v>8182</v>
      </c>
      <c r="H1483" s="118" t="s">
        <v>8967</v>
      </c>
      <c r="I1483" s="118" t="s">
        <v>503</v>
      </c>
      <c r="J1483" s="8"/>
      <c r="K1483" s="311" t="s">
        <v>9066</v>
      </c>
      <c r="L1483" s="78" t="e">
        <f t="shared" ca="1" si="22"/>
        <v>#VALUE!</v>
      </c>
      <c r="M1483" s="299">
        <v>43787</v>
      </c>
      <c r="N1483" s="43" t="s">
        <v>4</v>
      </c>
      <c r="O1483" s="311" t="s">
        <v>9175</v>
      </c>
      <c r="P1483" s="20" t="s">
        <v>9228</v>
      </c>
      <c r="Q1483" s="43" t="s">
        <v>1211</v>
      </c>
      <c r="R1483" s="297">
        <v>43787</v>
      </c>
      <c r="S1483" s="141"/>
      <c r="T1483" s="8"/>
      <c r="U1483" s="43"/>
      <c r="V1483" s="304" t="s">
        <v>7690</v>
      </c>
      <c r="W1483" s="297">
        <v>43786</v>
      </c>
      <c r="X1483" s="304" t="s">
        <v>1689</v>
      </c>
      <c r="Y1483" s="297"/>
      <c r="Z1483" s="304"/>
      <c r="AA1483" s="297"/>
      <c r="AB1483" s="304"/>
      <c r="AC1483" s="297"/>
      <c r="AD1483" s="304"/>
      <c r="AE1483" s="297"/>
      <c r="AF1483" s="141"/>
      <c r="AG1483" s="22"/>
      <c r="AH1483" s="93"/>
      <c r="AI1483" s="22"/>
      <c r="AJ1483" s="93"/>
      <c r="AK1483" s="159"/>
      <c r="AL1483" s="159"/>
      <c r="AM1483" s="110"/>
      <c r="AN1483" s="141"/>
      <c r="AO1483" s="22"/>
      <c r="AP1483" s="110"/>
      <c r="AQ1483" s="114"/>
      <c r="AR1483" s="213"/>
      <c r="AS1483" s="238"/>
      <c r="AT1483" s="88"/>
      <c r="AU1483" s="105"/>
      <c r="AV1483" s="88"/>
      <c r="AW1483" s="15"/>
    </row>
    <row r="1484" spans="1:51" x14ac:dyDescent="0.25">
      <c r="A1484" s="7">
        <v>166</v>
      </c>
      <c r="B1484" s="289" t="s">
        <v>59</v>
      </c>
      <c r="C1484" s="338">
        <v>69596653</v>
      </c>
      <c r="D1484" s="7"/>
      <c r="E1484" s="120" t="s">
        <v>8844</v>
      </c>
      <c r="F1484" s="38" t="s">
        <v>9204</v>
      </c>
      <c r="G1484" s="43" t="s">
        <v>8182</v>
      </c>
      <c r="H1484" s="118" t="s">
        <v>9003</v>
      </c>
      <c r="I1484" s="118" t="s">
        <v>1798</v>
      </c>
      <c r="J1484" s="8"/>
      <c r="K1484" s="311" t="s">
        <v>9068</v>
      </c>
      <c r="L1484" s="78" t="e">
        <f t="shared" ca="1" si="22"/>
        <v>#VALUE!</v>
      </c>
      <c r="M1484" s="299">
        <v>43787</v>
      </c>
      <c r="N1484" s="43" t="s">
        <v>4</v>
      </c>
      <c r="O1484" s="311" t="s">
        <v>9177</v>
      </c>
      <c r="P1484" s="20" t="s">
        <v>7402</v>
      </c>
      <c r="Q1484" s="43" t="s">
        <v>1211</v>
      </c>
      <c r="R1484" s="297">
        <v>43787</v>
      </c>
      <c r="S1484" s="141"/>
      <c r="T1484" s="8"/>
      <c r="U1484" s="43"/>
      <c r="V1484" s="304" t="s">
        <v>7690</v>
      </c>
      <c r="W1484" s="297">
        <v>43787</v>
      </c>
      <c r="X1484" s="304" t="s">
        <v>1689</v>
      </c>
      <c r="Y1484" s="297"/>
      <c r="Z1484" s="304"/>
      <c r="AA1484" s="297"/>
      <c r="AB1484" s="304"/>
      <c r="AC1484" s="336"/>
      <c r="AD1484" s="335"/>
      <c r="AE1484" s="336"/>
      <c r="AF1484" s="213"/>
      <c r="AG1484" s="114"/>
      <c r="AH1484" s="139"/>
      <c r="AI1484" s="114"/>
      <c r="AJ1484" s="139"/>
      <c r="AK1484" s="337"/>
      <c r="AL1484" s="337"/>
      <c r="AM1484" s="285"/>
      <c r="AN1484" s="213"/>
      <c r="AO1484" s="114"/>
      <c r="AP1484" s="285"/>
      <c r="AQ1484" s="114"/>
      <c r="AR1484" s="213"/>
      <c r="AS1484" s="238"/>
      <c r="AT1484" s="88"/>
      <c r="AU1484" s="105"/>
      <c r="AV1484" s="88"/>
      <c r="AW1484" s="15"/>
    </row>
    <row r="1485" spans="1:51" x14ac:dyDescent="0.25">
      <c r="A1485" s="7">
        <v>167</v>
      </c>
      <c r="B1485" s="289" t="s">
        <v>59</v>
      </c>
      <c r="C1485" s="338">
        <v>69602179</v>
      </c>
      <c r="D1485" s="7"/>
      <c r="E1485" s="120" t="s">
        <v>8845</v>
      </c>
      <c r="F1485" s="38" t="s">
        <v>9205</v>
      </c>
      <c r="G1485" s="43" t="s">
        <v>8182</v>
      </c>
      <c r="H1485" s="118" t="s">
        <v>9004</v>
      </c>
      <c r="I1485" s="118" t="s">
        <v>2022</v>
      </c>
      <c r="J1485" s="8"/>
      <c r="K1485" s="311" t="s">
        <v>555</v>
      </c>
      <c r="L1485" s="78" t="e">
        <f t="shared" ca="1" si="22"/>
        <v>#VALUE!</v>
      </c>
      <c r="M1485" s="299">
        <v>43787</v>
      </c>
      <c r="N1485" s="43" t="s">
        <v>4</v>
      </c>
      <c r="O1485" s="311" t="s">
        <v>9178</v>
      </c>
      <c r="P1485" s="20" t="s">
        <v>9206</v>
      </c>
      <c r="Q1485" s="43" t="s">
        <v>1211</v>
      </c>
      <c r="R1485" s="297">
        <v>43787</v>
      </c>
      <c r="S1485" s="141"/>
      <c r="T1485" s="8"/>
      <c r="U1485" s="43"/>
      <c r="V1485" s="304" t="s">
        <v>7690</v>
      </c>
      <c r="W1485" s="297">
        <v>43787</v>
      </c>
      <c r="X1485" s="304" t="s">
        <v>1689</v>
      </c>
      <c r="Y1485" s="297"/>
      <c r="Z1485" s="304"/>
      <c r="AA1485" s="297"/>
      <c r="AB1485" s="304"/>
      <c r="AC1485" s="336"/>
      <c r="AD1485" s="335"/>
      <c r="AE1485" s="336"/>
      <c r="AF1485" s="213"/>
      <c r="AG1485" s="114"/>
      <c r="AH1485" s="139"/>
      <c r="AI1485" s="114"/>
      <c r="AJ1485" s="139"/>
      <c r="AK1485" s="337"/>
      <c r="AL1485" s="337"/>
      <c r="AM1485" s="285"/>
      <c r="AN1485" s="213"/>
      <c r="AO1485" s="114"/>
      <c r="AP1485" s="285"/>
      <c r="AQ1485" s="114"/>
      <c r="AR1485" s="213"/>
      <c r="AS1485" s="238"/>
      <c r="AT1485" s="88"/>
      <c r="AU1485" s="105"/>
      <c r="AV1485" s="88"/>
      <c r="AW1485" s="15"/>
    </row>
    <row r="1486" spans="1:51" x14ac:dyDescent="0.25">
      <c r="A1486" s="7">
        <v>168</v>
      </c>
      <c r="B1486" s="289" t="s">
        <v>59</v>
      </c>
      <c r="C1486" s="338">
        <v>69608209</v>
      </c>
      <c r="D1486" s="7"/>
      <c r="E1486" s="120" t="s">
        <v>8846</v>
      </c>
      <c r="F1486" s="338">
        <v>3739</v>
      </c>
      <c r="G1486" s="43" t="s">
        <v>8182</v>
      </c>
      <c r="H1486" s="118" t="s">
        <v>9005</v>
      </c>
      <c r="I1486" s="118" t="s">
        <v>503</v>
      </c>
      <c r="J1486" s="8"/>
      <c r="K1486" s="311" t="s">
        <v>251</v>
      </c>
      <c r="L1486" s="78" t="e">
        <f t="shared" ca="1" si="22"/>
        <v>#VALUE!</v>
      </c>
      <c r="M1486" s="299">
        <v>43787</v>
      </c>
      <c r="N1486" s="43" t="s">
        <v>4</v>
      </c>
      <c r="O1486" s="311" t="s">
        <v>9179</v>
      </c>
      <c r="P1486" s="20" t="s">
        <v>9232</v>
      </c>
      <c r="Q1486" s="43" t="s">
        <v>1211</v>
      </c>
      <c r="R1486" s="297">
        <v>43787</v>
      </c>
      <c r="S1486" s="141"/>
      <c r="T1486" s="8"/>
      <c r="U1486" s="43"/>
      <c r="V1486" s="304" t="s">
        <v>7690</v>
      </c>
      <c r="W1486" s="297">
        <v>43787</v>
      </c>
      <c r="X1486" s="304" t="s">
        <v>1689</v>
      </c>
      <c r="Y1486" s="297"/>
      <c r="Z1486" s="304"/>
      <c r="AA1486" s="297"/>
      <c r="AB1486" s="304"/>
      <c r="AC1486" s="336"/>
      <c r="AD1486" s="335"/>
      <c r="AE1486" s="336"/>
      <c r="AF1486" s="213"/>
      <c r="AG1486" s="114"/>
      <c r="AH1486" s="139"/>
      <c r="AI1486" s="114"/>
      <c r="AJ1486" s="139"/>
      <c r="AK1486" s="337"/>
      <c r="AL1486" s="337"/>
      <c r="AM1486" s="285"/>
      <c r="AN1486" s="213"/>
      <c r="AO1486" s="114"/>
      <c r="AP1486" s="285"/>
      <c r="AQ1486" s="114"/>
      <c r="AR1486" s="213"/>
      <c r="AS1486" s="238"/>
      <c r="AT1486" s="88"/>
      <c r="AU1486" s="105"/>
      <c r="AV1486" s="88"/>
      <c r="AW1486" s="15"/>
    </row>
    <row r="1487" spans="1:51" x14ac:dyDescent="0.25">
      <c r="A1487" s="7">
        <v>4</v>
      </c>
      <c r="B1487" s="54" t="s">
        <v>63</v>
      </c>
      <c r="C1487" s="25">
        <v>68801963</v>
      </c>
      <c r="D1487" s="7"/>
      <c r="E1487" s="201" t="s">
        <v>7773</v>
      </c>
      <c r="F1487" s="24" t="s">
        <v>5278</v>
      </c>
      <c r="G1487" s="7" t="s">
        <v>8179</v>
      </c>
      <c r="H1487" s="40" t="s">
        <v>5280</v>
      </c>
      <c r="I1487" s="40" t="s">
        <v>3864</v>
      </c>
      <c r="J1487" s="8" t="s">
        <v>25</v>
      </c>
      <c r="K1487" s="40" t="s">
        <v>5279</v>
      </c>
      <c r="L1487" s="78" t="e">
        <f t="shared" ca="1" si="22"/>
        <v>#VALUE!</v>
      </c>
      <c r="M1487" s="299">
        <v>43774</v>
      </c>
      <c r="N1487" s="43" t="s">
        <v>4</v>
      </c>
      <c r="O1487" s="40" t="s">
        <v>5441</v>
      </c>
      <c r="P1487" s="99" t="s">
        <v>5866</v>
      </c>
      <c r="Q1487" s="43" t="s">
        <v>1219</v>
      </c>
      <c r="R1487" s="297" t="s">
        <v>1569</v>
      </c>
      <c r="S1487" s="141" t="s">
        <v>8497</v>
      </c>
      <c r="T1487" s="8" t="s">
        <v>2930</v>
      </c>
      <c r="U1487" s="43" t="s">
        <v>1214</v>
      </c>
      <c r="V1487" s="304" t="s">
        <v>9438</v>
      </c>
      <c r="W1487" s="297">
        <v>43787</v>
      </c>
      <c r="X1487" s="304" t="s">
        <v>9383</v>
      </c>
      <c r="Y1487" s="301" t="s">
        <v>1214</v>
      </c>
      <c r="Z1487" s="304" t="s">
        <v>8386</v>
      </c>
      <c r="AA1487" s="301" t="s">
        <v>1569</v>
      </c>
      <c r="AB1487" s="304"/>
      <c r="AC1487" s="301" t="s">
        <v>1569</v>
      </c>
      <c r="AD1487" s="304" t="s">
        <v>5600</v>
      </c>
      <c r="AE1487" s="301" t="s">
        <v>1569</v>
      </c>
      <c r="AF1487" s="159" t="s">
        <v>5600</v>
      </c>
      <c r="AG1487" s="225" t="s">
        <v>1569</v>
      </c>
      <c r="AH1487" s="93" t="s">
        <v>5600</v>
      </c>
      <c r="AI1487" s="22" t="s">
        <v>1569</v>
      </c>
      <c r="AJ1487" s="93" t="s">
        <v>5600</v>
      </c>
      <c r="AK1487" s="225" t="s">
        <v>1569</v>
      </c>
      <c r="AL1487" s="93" t="s">
        <v>6289</v>
      </c>
      <c r="AM1487" s="22" t="s">
        <v>1569</v>
      </c>
      <c r="AN1487" s="141" t="s">
        <v>5600</v>
      </c>
      <c r="AO1487" s="22" t="s">
        <v>1569</v>
      </c>
      <c r="AP1487" s="141" t="s">
        <v>5600</v>
      </c>
      <c r="AQ1487" s="114"/>
      <c r="AR1487" s="213"/>
      <c r="AS1487" s="114"/>
      <c r="AT1487" s="213"/>
      <c r="AU1487" s="114"/>
      <c r="AV1487" s="140"/>
      <c r="AW1487" s="105"/>
      <c r="AX1487" s="88"/>
      <c r="AY1487" s="88"/>
    </row>
    <row r="1488" spans="1:51" x14ac:dyDescent="0.25">
      <c r="A1488" s="7">
        <v>77</v>
      </c>
      <c r="B1488" s="289" t="s">
        <v>63</v>
      </c>
      <c r="C1488" s="338">
        <v>69574819</v>
      </c>
      <c r="D1488" s="7"/>
      <c r="E1488" s="38" t="s">
        <v>8754</v>
      </c>
      <c r="F1488" s="38" t="s">
        <v>8856</v>
      </c>
      <c r="G1488" s="43" t="s">
        <v>8179</v>
      </c>
      <c r="H1488" s="118" t="s">
        <v>8914</v>
      </c>
      <c r="I1488" s="118" t="s">
        <v>4406</v>
      </c>
      <c r="J1488" s="8"/>
      <c r="K1488" s="311" t="s">
        <v>9019</v>
      </c>
      <c r="L1488" s="78" t="e">
        <f t="shared" ca="1" si="22"/>
        <v>#VALUE!</v>
      </c>
      <c r="M1488" s="299">
        <v>43787</v>
      </c>
      <c r="N1488" s="43" t="s">
        <v>4</v>
      </c>
      <c r="O1488" s="311" t="s">
        <v>9089</v>
      </c>
      <c r="P1488" s="20" t="s">
        <v>9214</v>
      </c>
      <c r="Q1488" s="43" t="s">
        <v>1211</v>
      </c>
      <c r="R1488" s="297">
        <v>43787</v>
      </c>
      <c r="S1488" s="141" t="s">
        <v>9385</v>
      </c>
      <c r="T1488" s="8"/>
      <c r="U1488" s="43"/>
      <c r="V1488" s="304" t="s">
        <v>9438</v>
      </c>
      <c r="W1488" s="297">
        <v>43787</v>
      </c>
      <c r="X1488" s="304" t="s">
        <v>9385</v>
      </c>
      <c r="Y1488" s="297"/>
      <c r="Z1488" s="304"/>
      <c r="AA1488" s="297"/>
      <c r="AB1488" s="304"/>
      <c r="AC1488" s="297"/>
      <c r="AD1488" s="304"/>
      <c r="AE1488" s="297"/>
      <c r="AF1488" s="141"/>
      <c r="AG1488" s="22"/>
      <c r="AH1488" s="93"/>
      <c r="AI1488" s="22"/>
      <c r="AJ1488" s="93"/>
      <c r="AK1488" s="159"/>
      <c r="AL1488" s="159"/>
      <c r="AM1488" s="110"/>
      <c r="AN1488" s="141"/>
      <c r="AO1488" s="22"/>
      <c r="AP1488" s="110"/>
      <c r="AQ1488" s="114"/>
      <c r="AR1488" s="213"/>
      <c r="AS1488" s="238"/>
      <c r="AT1488" s="88"/>
      <c r="AU1488" s="105"/>
      <c r="AV1488" s="88"/>
      <c r="AW1488" s="15"/>
    </row>
    <row r="1489" spans="1:49" x14ac:dyDescent="0.25">
      <c r="A1489" s="7">
        <v>87</v>
      </c>
      <c r="B1489" s="289" t="s">
        <v>63</v>
      </c>
      <c r="C1489" s="338">
        <v>69585883</v>
      </c>
      <c r="D1489" s="7"/>
      <c r="E1489" s="38" t="s">
        <v>8764</v>
      </c>
      <c r="F1489" s="38" t="s">
        <v>8865</v>
      </c>
      <c r="G1489" s="43" t="s">
        <v>8179</v>
      </c>
      <c r="H1489" s="118" t="s">
        <v>8925</v>
      </c>
      <c r="I1489" s="118" t="s">
        <v>3856</v>
      </c>
      <c r="J1489" s="8"/>
      <c r="K1489" s="311" t="s">
        <v>9026</v>
      </c>
      <c r="L1489" s="78" t="e">
        <f t="shared" ca="1" si="22"/>
        <v>#VALUE!</v>
      </c>
      <c r="M1489" s="299">
        <v>43787</v>
      </c>
      <c r="N1489" s="43" t="s">
        <v>4</v>
      </c>
      <c r="O1489" s="311" t="s">
        <v>9097</v>
      </c>
      <c r="P1489" s="20" t="s">
        <v>9221</v>
      </c>
      <c r="Q1489" s="43" t="s">
        <v>1211</v>
      </c>
      <c r="R1489" s="297">
        <v>43787</v>
      </c>
      <c r="S1489" s="141" t="s">
        <v>9385</v>
      </c>
      <c r="T1489" s="8"/>
      <c r="U1489" s="43"/>
      <c r="V1489" s="304" t="s">
        <v>9438</v>
      </c>
      <c r="W1489" s="297">
        <v>43787</v>
      </c>
      <c r="X1489" s="304" t="s">
        <v>9385</v>
      </c>
      <c r="Y1489" s="297"/>
      <c r="Z1489" s="304"/>
      <c r="AA1489" s="297"/>
      <c r="AB1489" s="304"/>
      <c r="AC1489" s="297"/>
      <c r="AD1489" s="304"/>
      <c r="AE1489" s="297"/>
      <c r="AF1489" s="141"/>
      <c r="AG1489" s="22"/>
      <c r="AH1489" s="93"/>
      <c r="AI1489" s="22"/>
      <c r="AJ1489" s="93"/>
      <c r="AK1489" s="159"/>
      <c r="AL1489" s="159"/>
      <c r="AM1489" s="110"/>
      <c r="AN1489" s="141"/>
      <c r="AO1489" s="22"/>
      <c r="AP1489" s="110"/>
      <c r="AQ1489" s="114"/>
      <c r="AR1489" s="213"/>
      <c r="AS1489" s="238"/>
      <c r="AT1489" s="88"/>
      <c r="AU1489" s="105"/>
      <c r="AV1489" s="88"/>
      <c r="AW1489" s="15"/>
    </row>
    <row r="1490" spans="1:49" x14ac:dyDescent="0.25">
      <c r="A1490" s="7">
        <v>22</v>
      </c>
      <c r="B1490" s="289" t="s">
        <v>34</v>
      </c>
      <c r="C1490" s="36">
        <v>69326105</v>
      </c>
      <c r="D1490" s="7"/>
      <c r="E1490" s="331" t="s">
        <v>6894</v>
      </c>
      <c r="F1490" s="36" t="s">
        <v>1400</v>
      </c>
      <c r="G1490" s="7" t="s">
        <v>8179</v>
      </c>
      <c r="H1490" s="118" t="s">
        <v>1401</v>
      </c>
      <c r="I1490" s="118" t="s">
        <v>7124</v>
      </c>
      <c r="J1490" s="8" t="s">
        <v>712</v>
      </c>
      <c r="K1490" s="41" t="s">
        <v>1877</v>
      </c>
      <c r="L1490" s="78">
        <f t="shared" ca="1" si="22"/>
        <v>143.6995656250001</v>
      </c>
      <c r="M1490" s="299">
        <v>43780</v>
      </c>
      <c r="N1490" s="43" t="s">
        <v>4</v>
      </c>
      <c r="O1490" s="41" t="s">
        <v>7238</v>
      </c>
      <c r="P1490" s="49" t="s">
        <v>7366</v>
      </c>
      <c r="Q1490" s="43" t="s">
        <v>1211</v>
      </c>
      <c r="R1490" s="297">
        <v>43783</v>
      </c>
      <c r="S1490" s="141" t="s">
        <v>8470</v>
      </c>
      <c r="T1490" s="8" t="s">
        <v>1569</v>
      </c>
      <c r="U1490" s="7" t="s">
        <v>5903</v>
      </c>
      <c r="V1490" s="304" t="s">
        <v>9438</v>
      </c>
      <c r="W1490" s="300">
        <v>43787</v>
      </c>
      <c r="X1490" s="306" t="s">
        <v>5567</v>
      </c>
      <c r="Y1490" s="300">
        <v>43785</v>
      </c>
      <c r="Z1490" s="92" t="s">
        <v>7462</v>
      </c>
      <c r="AA1490" s="300">
        <v>43785</v>
      </c>
      <c r="AB1490" s="306"/>
      <c r="AC1490" s="300">
        <v>43785</v>
      </c>
      <c r="AD1490" s="92" t="s">
        <v>7462</v>
      </c>
      <c r="AE1490" s="300">
        <v>43785</v>
      </c>
      <c r="AF1490" s="93" t="s">
        <v>7462</v>
      </c>
      <c r="AG1490" s="70">
        <v>43785</v>
      </c>
      <c r="AH1490" s="92" t="s">
        <v>7462</v>
      </c>
      <c r="AI1490" s="70"/>
      <c r="AJ1490" s="93"/>
      <c r="AK1490" s="239"/>
      <c r="AL1490" s="159"/>
      <c r="AM1490" s="110"/>
      <c r="AN1490" s="141"/>
      <c r="AO1490" s="22"/>
      <c r="AP1490" s="110"/>
      <c r="AQ1490" s="114"/>
      <c r="AR1490" s="213"/>
      <c r="AS1490" s="238"/>
      <c r="AT1490" s="88"/>
      <c r="AU1490" s="105"/>
      <c r="AV1490" s="88"/>
      <c r="AW1490" s="15"/>
    </row>
    <row r="1491" spans="1:49" x14ac:dyDescent="0.25">
      <c r="A1491" s="7">
        <v>101</v>
      </c>
      <c r="B1491" s="289" t="s">
        <v>34</v>
      </c>
      <c r="C1491" s="38">
        <v>69599849</v>
      </c>
      <c r="D1491" s="7"/>
      <c r="E1491" s="38" t="s">
        <v>8780</v>
      </c>
      <c r="F1491" s="38" t="s">
        <v>8876</v>
      </c>
      <c r="G1491" s="43" t="s">
        <v>8179</v>
      </c>
      <c r="H1491" s="118" t="s">
        <v>8938</v>
      </c>
      <c r="I1491" s="118" t="s">
        <v>8237</v>
      </c>
      <c r="J1491" s="8"/>
      <c r="K1491" s="311" t="s">
        <v>9035</v>
      </c>
      <c r="L1491" s="78" t="e">
        <f t="shared" ca="1" si="22"/>
        <v>#VALUE!</v>
      </c>
      <c r="M1491" s="299">
        <v>43787</v>
      </c>
      <c r="N1491" s="43" t="s">
        <v>4</v>
      </c>
      <c r="O1491" s="311" t="s">
        <v>9112</v>
      </c>
      <c r="P1491" s="20" t="s">
        <v>1295</v>
      </c>
      <c r="Q1491" s="43" t="s">
        <v>1211</v>
      </c>
      <c r="R1491" s="297">
        <v>43786</v>
      </c>
      <c r="S1491" s="141" t="s">
        <v>9371</v>
      </c>
      <c r="T1491" s="8" t="s">
        <v>1569</v>
      </c>
      <c r="U1491" s="43"/>
      <c r="V1491" s="304" t="s">
        <v>9438</v>
      </c>
      <c r="W1491" s="300">
        <v>43787</v>
      </c>
      <c r="X1491" s="306" t="s">
        <v>5567</v>
      </c>
      <c r="Y1491" s="300"/>
      <c r="Z1491" s="306"/>
      <c r="AA1491" s="300"/>
      <c r="AB1491" s="306"/>
      <c r="AC1491" s="300"/>
      <c r="AD1491" s="306"/>
      <c r="AE1491" s="297"/>
      <c r="AF1491" s="141"/>
      <c r="AG1491" s="22"/>
      <c r="AH1491" s="93"/>
      <c r="AI1491" s="22"/>
      <c r="AJ1491" s="93"/>
      <c r="AK1491" s="159"/>
      <c r="AL1491" s="159"/>
      <c r="AM1491" s="110"/>
      <c r="AN1491" s="141"/>
      <c r="AO1491" s="22"/>
      <c r="AP1491" s="110"/>
      <c r="AQ1491" s="114"/>
      <c r="AR1491" s="213"/>
      <c r="AS1491" s="238"/>
      <c r="AT1491" s="88"/>
      <c r="AU1491" s="105"/>
      <c r="AV1491" s="88"/>
      <c r="AW1491" s="15"/>
    </row>
    <row r="1492" spans="1:49" x14ac:dyDescent="0.25">
      <c r="A1492" s="7">
        <v>103</v>
      </c>
      <c r="B1492" s="289" t="s">
        <v>34</v>
      </c>
      <c r="C1492" s="38">
        <v>69598877</v>
      </c>
      <c r="D1492" s="7"/>
      <c r="E1492" s="38" t="s">
        <v>8782</v>
      </c>
      <c r="F1492" s="38" t="s">
        <v>8878</v>
      </c>
      <c r="G1492" s="43" t="s">
        <v>8179</v>
      </c>
      <c r="H1492" s="118" t="s">
        <v>8940</v>
      </c>
      <c r="I1492" s="118" t="s">
        <v>8237</v>
      </c>
      <c r="J1492" s="8"/>
      <c r="K1492" s="311" t="s">
        <v>9037</v>
      </c>
      <c r="L1492" s="78" t="e">
        <f t="shared" ca="1" si="22"/>
        <v>#VALUE!</v>
      </c>
      <c r="M1492" s="299">
        <v>43787</v>
      </c>
      <c r="N1492" s="43" t="s">
        <v>4</v>
      </c>
      <c r="O1492" s="311" t="s">
        <v>9114</v>
      </c>
      <c r="P1492" s="20" t="s">
        <v>1295</v>
      </c>
      <c r="Q1492" s="43" t="s">
        <v>1211</v>
      </c>
      <c r="R1492" s="297">
        <v>43786</v>
      </c>
      <c r="S1492" s="141" t="s">
        <v>9371</v>
      </c>
      <c r="T1492" s="8" t="s">
        <v>1569</v>
      </c>
      <c r="U1492" s="43"/>
      <c r="V1492" s="304" t="s">
        <v>9438</v>
      </c>
      <c r="W1492" s="300">
        <v>43787</v>
      </c>
      <c r="X1492" s="306" t="s">
        <v>5567</v>
      </c>
      <c r="Y1492" s="300"/>
      <c r="Z1492" s="306"/>
      <c r="AA1492" s="300"/>
      <c r="AB1492" s="306"/>
      <c r="AC1492" s="300"/>
      <c r="AD1492" s="306"/>
      <c r="AE1492" s="297"/>
      <c r="AF1492" s="141"/>
      <c r="AG1492" s="22"/>
      <c r="AH1492" s="93"/>
      <c r="AI1492" s="22"/>
      <c r="AJ1492" s="93"/>
      <c r="AK1492" s="159"/>
      <c r="AL1492" s="159"/>
      <c r="AM1492" s="110"/>
      <c r="AN1492" s="141"/>
      <c r="AO1492" s="22"/>
      <c r="AP1492" s="110"/>
      <c r="AQ1492" s="114"/>
      <c r="AR1492" s="213"/>
      <c r="AS1492" s="238"/>
      <c r="AT1492" s="88"/>
      <c r="AU1492" s="105"/>
      <c r="AV1492" s="88"/>
      <c r="AW1492" s="15"/>
    </row>
    <row r="1493" spans="1:49" x14ac:dyDescent="0.25">
      <c r="A1493" s="7">
        <v>41</v>
      </c>
      <c r="B1493" s="52" t="s">
        <v>34</v>
      </c>
      <c r="C1493" s="91">
        <v>69437447</v>
      </c>
      <c r="D1493" s="7"/>
      <c r="E1493" s="199" t="s">
        <v>8727</v>
      </c>
      <c r="F1493" s="42" t="s">
        <v>8203</v>
      </c>
      <c r="G1493" s="43" t="s">
        <v>8331</v>
      </c>
      <c r="H1493" s="45" t="s">
        <v>8236</v>
      </c>
      <c r="I1493" s="45" t="s">
        <v>8237</v>
      </c>
      <c r="J1493" s="8"/>
      <c r="K1493" s="45" t="s">
        <v>257</v>
      </c>
      <c r="L1493" s="78">
        <f t="shared" ca="1" si="22"/>
        <v>21.809287847223459</v>
      </c>
      <c r="M1493" s="299">
        <v>43783</v>
      </c>
      <c r="N1493" s="43" t="s">
        <v>4</v>
      </c>
      <c r="O1493" s="45" t="s">
        <v>8291</v>
      </c>
      <c r="P1493" s="45" t="s">
        <v>874</v>
      </c>
      <c r="Q1493" s="43" t="s">
        <v>1219</v>
      </c>
      <c r="R1493" s="297">
        <v>43788</v>
      </c>
      <c r="S1493" s="141" t="s">
        <v>8473</v>
      </c>
      <c r="T1493" s="8" t="s">
        <v>1569</v>
      </c>
      <c r="U1493" s="43" t="s">
        <v>5903</v>
      </c>
      <c r="V1493" s="304" t="s">
        <v>9438</v>
      </c>
      <c r="W1493" s="300">
        <v>43787</v>
      </c>
      <c r="X1493" s="306" t="s">
        <v>5567</v>
      </c>
      <c r="Y1493" s="300">
        <v>43789</v>
      </c>
      <c r="Z1493" s="306" t="s">
        <v>8614</v>
      </c>
      <c r="AA1493" s="300"/>
      <c r="AB1493" s="306"/>
      <c r="AC1493" s="300"/>
      <c r="AD1493" s="306"/>
      <c r="AE1493" s="297"/>
      <c r="AF1493" s="141"/>
      <c r="AG1493" s="22"/>
      <c r="AH1493" s="93"/>
      <c r="AI1493" s="22"/>
      <c r="AJ1493" s="93"/>
      <c r="AK1493" s="159"/>
      <c r="AL1493" s="159"/>
      <c r="AM1493" s="110"/>
      <c r="AN1493" s="141"/>
      <c r="AO1493" s="22"/>
      <c r="AP1493" s="110"/>
      <c r="AQ1493" s="114"/>
      <c r="AR1493" s="213"/>
      <c r="AS1493" s="238"/>
      <c r="AT1493" s="88"/>
      <c r="AU1493" s="105"/>
      <c r="AV1493" s="88"/>
      <c r="AW1493" s="15"/>
    </row>
    <row r="1494" spans="1:49" x14ac:dyDescent="0.25">
      <c r="A1494" s="7">
        <v>23</v>
      </c>
      <c r="B1494" s="289" t="s">
        <v>34</v>
      </c>
      <c r="C1494" s="37">
        <v>69335537</v>
      </c>
      <c r="D1494" s="7"/>
      <c r="E1494" s="331" t="s">
        <v>6899</v>
      </c>
      <c r="F1494" s="36" t="s">
        <v>2123</v>
      </c>
      <c r="G1494" s="7" t="s">
        <v>8179</v>
      </c>
      <c r="H1494" s="118" t="s">
        <v>2124</v>
      </c>
      <c r="I1494" s="118" t="s">
        <v>3857</v>
      </c>
      <c r="J1494" s="8" t="s">
        <v>132</v>
      </c>
      <c r="K1494" s="41" t="s">
        <v>7147</v>
      </c>
      <c r="L1494" s="78">
        <f t="shared" ca="1" si="22"/>
        <v>113.2613711805534</v>
      </c>
      <c r="M1494" s="299">
        <v>43780</v>
      </c>
      <c r="N1494" s="43" t="s">
        <v>4</v>
      </c>
      <c r="O1494" s="41" t="s">
        <v>7243</v>
      </c>
      <c r="P1494" s="49" t="s">
        <v>7371</v>
      </c>
      <c r="Q1494" s="43" t="s">
        <v>1211</v>
      </c>
      <c r="R1494" s="297">
        <v>43780</v>
      </c>
      <c r="S1494" s="141" t="s">
        <v>8077</v>
      </c>
      <c r="T1494" s="8" t="s">
        <v>1569</v>
      </c>
      <c r="U1494" s="7" t="s">
        <v>5903</v>
      </c>
      <c r="V1494" s="304" t="s">
        <v>9438</v>
      </c>
      <c r="W1494" s="300">
        <v>43787</v>
      </c>
      <c r="X1494" s="306" t="s">
        <v>9359</v>
      </c>
      <c r="Y1494" s="300">
        <v>43784</v>
      </c>
      <c r="Z1494" s="306" t="s">
        <v>8622</v>
      </c>
      <c r="AA1494" s="300">
        <v>43784</v>
      </c>
      <c r="AB1494" s="306" t="s">
        <v>8396</v>
      </c>
      <c r="AC1494" s="300">
        <v>43783</v>
      </c>
      <c r="AD1494" s="92" t="s">
        <v>7448</v>
      </c>
      <c r="AE1494" s="300">
        <v>43783</v>
      </c>
      <c r="AF1494" s="93" t="s">
        <v>7448</v>
      </c>
      <c r="AG1494" s="70">
        <v>43783</v>
      </c>
      <c r="AH1494" s="92" t="s">
        <v>7448</v>
      </c>
      <c r="AI1494" s="70"/>
      <c r="AJ1494" s="93"/>
      <c r="AK1494" s="239"/>
      <c r="AL1494" s="159"/>
      <c r="AM1494" s="110"/>
      <c r="AN1494" s="141"/>
      <c r="AO1494" s="22"/>
      <c r="AP1494" s="110"/>
      <c r="AQ1494" s="114"/>
      <c r="AR1494" s="213"/>
      <c r="AS1494" s="238"/>
      <c r="AT1494" s="88"/>
      <c r="AU1494" s="105"/>
      <c r="AV1494" s="88"/>
      <c r="AW1494" s="15"/>
    </row>
    <row r="1495" spans="1:49" x14ac:dyDescent="0.25">
      <c r="A1495" s="7">
        <v>61</v>
      </c>
      <c r="B1495" s="289" t="s">
        <v>63</v>
      </c>
      <c r="C1495" s="338">
        <v>69488605</v>
      </c>
      <c r="D1495" s="7"/>
      <c r="E1495" s="38" t="s">
        <v>8739</v>
      </c>
      <c r="F1495" s="38" t="s">
        <v>8850</v>
      </c>
      <c r="G1495" s="43" t="s">
        <v>8179</v>
      </c>
      <c r="H1495" s="118" t="s">
        <v>8901</v>
      </c>
      <c r="I1495" s="118" t="s">
        <v>3856</v>
      </c>
      <c r="J1495" s="8"/>
      <c r="K1495" s="311" t="s">
        <v>9010</v>
      </c>
      <c r="L1495" s="78" t="e">
        <f t="shared" ca="1" si="22"/>
        <v>#VALUE!</v>
      </c>
      <c r="M1495" s="299">
        <v>43787</v>
      </c>
      <c r="N1495" s="43" t="s">
        <v>4</v>
      </c>
      <c r="O1495" s="311" t="s">
        <v>9075</v>
      </c>
      <c r="P1495" s="20" t="s">
        <v>9210</v>
      </c>
      <c r="Q1495" s="43" t="s">
        <v>1211</v>
      </c>
      <c r="R1495" s="366">
        <v>43787</v>
      </c>
      <c r="S1495" s="141" t="s">
        <v>9392</v>
      </c>
      <c r="T1495" s="8"/>
      <c r="U1495" s="43"/>
      <c r="V1495" s="304" t="s">
        <v>9438</v>
      </c>
      <c r="W1495" s="297">
        <v>43787</v>
      </c>
      <c r="X1495" s="304" t="s">
        <v>9392</v>
      </c>
      <c r="Y1495" s="297"/>
      <c r="Z1495" s="304"/>
      <c r="AA1495" s="297"/>
      <c r="AB1495" s="304"/>
      <c r="AC1495" s="297"/>
      <c r="AD1495" s="304"/>
      <c r="AE1495" s="297"/>
      <c r="AF1495" s="141"/>
      <c r="AG1495" s="22"/>
      <c r="AH1495" s="93"/>
      <c r="AI1495" s="22"/>
      <c r="AJ1495" s="93"/>
      <c r="AK1495" s="159"/>
      <c r="AL1495" s="159"/>
      <c r="AM1495" s="110"/>
      <c r="AN1495" s="141"/>
      <c r="AO1495" s="22"/>
      <c r="AP1495" s="110"/>
      <c r="AQ1495" s="114"/>
      <c r="AR1495" s="213"/>
      <c r="AS1495" s="238"/>
      <c r="AT1495" s="88"/>
      <c r="AU1495" s="105"/>
      <c r="AV1495" s="88"/>
      <c r="AW1495" s="15"/>
    </row>
    <row r="1496" spans="1:49" x14ac:dyDescent="0.25">
      <c r="A1496" s="7">
        <v>44</v>
      </c>
      <c r="B1496" s="52" t="s">
        <v>59</v>
      </c>
      <c r="C1496" s="91">
        <v>69467571</v>
      </c>
      <c r="D1496" s="7"/>
      <c r="E1496" s="332" t="s">
        <v>8720</v>
      </c>
      <c r="F1496" s="42" t="s">
        <v>8210</v>
      </c>
      <c r="G1496" s="314" t="s">
        <v>8331</v>
      </c>
      <c r="H1496" s="45" t="s">
        <v>8249</v>
      </c>
      <c r="I1496" s="45" t="s">
        <v>3866</v>
      </c>
      <c r="J1496" s="8"/>
      <c r="K1496" s="45" t="s">
        <v>147</v>
      </c>
      <c r="L1496" s="78" t="e">
        <f t="shared" ca="1" si="22"/>
        <v>#VALUE!</v>
      </c>
      <c r="M1496" s="299">
        <v>43783</v>
      </c>
      <c r="N1496" s="43" t="s">
        <v>4</v>
      </c>
      <c r="O1496" s="45" t="s">
        <v>8302</v>
      </c>
      <c r="P1496" s="45" t="s">
        <v>8302</v>
      </c>
      <c r="Q1496" s="43" t="s">
        <v>1211</v>
      </c>
      <c r="R1496" s="297">
        <v>43785</v>
      </c>
      <c r="S1496" s="141" t="s">
        <v>9398</v>
      </c>
      <c r="T1496" s="8" t="s">
        <v>1569</v>
      </c>
      <c r="U1496" s="43" t="s">
        <v>1214</v>
      </c>
      <c r="V1496" s="304" t="s">
        <v>9438</v>
      </c>
      <c r="W1496" s="297">
        <v>43787</v>
      </c>
      <c r="X1496" s="304" t="s">
        <v>9398</v>
      </c>
      <c r="Y1496" s="301">
        <v>43785</v>
      </c>
      <c r="Z1496" s="304" t="s">
        <v>8682</v>
      </c>
      <c r="AA1496" s="297"/>
      <c r="AB1496" s="304"/>
      <c r="AC1496" s="336"/>
      <c r="AD1496" s="335"/>
      <c r="AE1496" s="336"/>
      <c r="AF1496" s="213"/>
      <c r="AG1496" s="114"/>
      <c r="AH1496" s="139"/>
      <c r="AI1496" s="114"/>
      <c r="AJ1496" s="139"/>
      <c r="AK1496" s="337"/>
      <c r="AL1496" s="337"/>
      <c r="AM1496" s="285"/>
      <c r="AN1496" s="213"/>
      <c r="AO1496" s="114"/>
      <c r="AP1496" s="285"/>
      <c r="AQ1496" s="114"/>
      <c r="AR1496" s="213"/>
      <c r="AS1496" s="238"/>
      <c r="AT1496" s="88"/>
      <c r="AU1496" s="105"/>
      <c r="AV1496" s="88"/>
      <c r="AW1496" s="15"/>
    </row>
    <row r="1497" spans="1:49" x14ac:dyDescent="0.25">
      <c r="A1497" s="7">
        <v>94</v>
      </c>
      <c r="B1497" s="289" t="s">
        <v>63</v>
      </c>
      <c r="C1497" s="338">
        <v>69597185</v>
      </c>
      <c r="D1497" s="7"/>
      <c r="E1497" s="38" t="s">
        <v>8773</v>
      </c>
      <c r="F1497" s="38" t="s">
        <v>8871</v>
      </c>
      <c r="G1497" s="43" t="s">
        <v>8179</v>
      </c>
      <c r="H1497" s="118" t="s">
        <v>8932</v>
      </c>
      <c r="I1497" s="118" t="s">
        <v>352</v>
      </c>
      <c r="J1497" s="8"/>
      <c r="K1497" s="311" t="s">
        <v>9031</v>
      </c>
      <c r="L1497" s="78" t="e">
        <f t="shared" ca="1" si="22"/>
        <v>#VALUE!</v>
      </c>
      <c r="M1497" s="299">
        <v>43787</v>
      </c>
      <c r="N1497" s="43" t="s">
        <v>4</v>
      </c>
      <c r="O1497" s="311" t="s">
        <v>9105</v>
      </c>
      <c r="P1497" s="20" t="s">
        <v>9258</v>
      </c>
      <c r="Q1497" s="43" t="s">
        <v>1211</v>
      </c>
      <c r="R1497" s="297">
        <v>43787</v>
      </c>
      <c r="S1497" s="141" t="s">
        <v>9404</v>
      </c>
      <c r="T1497" s="8"/>
      <c r="U1497" s="43"/>
      <c r="V1497" s="304" t="s">
        <v>9438</v>
      </c>
      <c r="W1497" s="297">
        <v>43787</v>
      </c>
      <c r="X1497" s="304" t="s">
        <v>9404</v>
      </c>
      <c r="Y1497" s="297"/>
      <c r="Z1497" s="304"/>
      <c r="AA1497" s="297"/>
      <c r="AB1497" s="304"/>
      <c r="AC1497" s="336"/>
      <c r="AD1497" s="335"/>
      <c r="AE1497" s="336"/>
      <c r="AF1497" s="213"/>
      <c r="AG1497" s="114"/>
      <c r="AH1497" s="139"/>
      <c r="AI1497" s="114"/>
      <c r="AJ1497" s="139"/>
      <c r="AK1497" s="337"/>
      <c r="AL1497" s="337"/>
      <c r="AM1497" s="285"/>
      <c r="AN1497" s="213"/>
      <c r="AO1497" s="114"/>
      <c r="AP1497" s="285"/>
      <c r="AQ1497" s="114"/>
      <c r="AR1497" s="213"/>
      <c r="AS1497" s="238"/>
      <c r="AT1497" s="88"/>
      <c r="AU1497" s="105"/>
      <c r="AV1497" s="88"/>
      <c r="AW1497" s="15"/>
    </row>
    <row r="1498" spans="1:49" x14ac:dyDescent="0.25">
      <c r="A1498" s="7">
        <v>95</v>
      </c>
      <c r="B1498" s="289" t="s">
        <v>63</v>
      </c>
      <c r="C1498" s="38">
        <v>69597209</v>
      </c>
      <c r="D1498" s="7"/>
      <c r="E1498" s="38" t="s">
        <v>8774</v>
      </c>
      <c r="F1498" s="38" t="s">
        <v>8872</v>
      </c>
      <c r="G1498" s="43" t="s">
        <v>8179</v>
      </c>
      <c r="H1498" s="118" t="s">
        <v>8933</v>
      </c>
      <c r="I1498" s="118" t="s">
        <v>4406</v>
      </c>
      <c r="J1498" s="8"/>
      <c r="K1498" s="311" t="s">
        <v>9032</v>
      </c>
      <c r="L1498" s="78" t="e">
        <f t="shared" ca="1" si="22"/>
        <v>#VALUE!</v>
      </c>
      <c r="M1498" s="299">
        <v>43787</v>
      </c>
      <c r="N1498" s="43" t="s">
        <v>4</v>
      </c>
      <c r="O1498" s="311" t="s">
        <v>9106</v>
      </c>
      <c r="P1498" s="20" t="s">
        <v>1899</v>
      </c>
      <c r="Q1498" s="43" t="s">
        <v>1211</v>
      </c>
      <c r="R1498" s="297">
        <v>43787</v>
      </c>
      <c r="S1498" s="141" t="s">
        <v>9404</v>
      </c>
      <c r="T1498" s="8"/>
      <c r="U1498" s="43"/>
      <c r="V1498" s="304" t="s">
        <v>9438</v>
      </c>
      <c r="W1498" s="297">
        <v>43787</v>
      </c>
      <c r="X1498" s="304" t="s">
        <v>9404</v>
      </c>
      <c r="Y1498" s="297"/>
      <c r="Z1498" s="304"/>
      <c r="AA1498" s="297"/>
      <c r="AB1498" s="304"/>
      <c r="AC1498" s="336"/>
      <c r="AD1498" s="335"/>
      <c r="AE1498" s="336"/>
      <c r="AF1498" s="213"/>
      <c r="AG1498" s="114"/>
      <c r="AH1498" s="139"/>
      <c r="AI1498" s="114"/>
      <c r="AJ1498" s="139"/>
      <c r="AK1498" s="337"/>
      <c r="AL1498" s="337"/>
      <c r="AM1498" s="285"/>
      <c r="AN1498" s="213"/>
      <c r="AO1498" s="114"/>
      <c r="AP1498" s="285"/>
      <c r="AQ1498" s="114"/>
      <c r="AR1498" s="213"/>
      <c r="AS1498" s="238"/>
      <c r="AT1498" s="88"/>
      <c r="AU1498" s="105"/>
      <c r="AV1498" s="88"/>
      <c r="AW1498" s="15"/>
    </row>
    <row r="1499" spans="1:49" x14ac:dyDescent="0.25">
      <c r="A1499" s="7">
        <v>62</v>
      </c>
      <c r="B1499" s="289" t="s">
        <v>63</v>
      </c>
      <c r="C1499" s="338">
        <v>69509577</v>
      </c>
      <c r="D1499" s="7"/>
      <c r="E1499" s="38" t="s">
        <v>8740</v>
      </c>
      <c r="F1499" s="38" t="s">
        <v>8851</v>
      </c>
      <c r="G1499" s="43" t="s">
        <v>8179</v>
      </c>
      <c r="H1499" s="118" t="s">
        <v>8902</v>
      </c>
      <c r="I1499" s="118" t="s">
        <v>3842</v>
      </c>
      <c r="J1499" s="8"/>
      <c r="K1499" s="311" t="s">
        <v>9011</v>
      </c>
      <c r="L1499" s="78" t="e">
        <f t="shared" ca="1" si="22"/>
        <v>#VALUE!</v>
      </c>
      <c r="M1499" s="299">
        <v>43787</v>
      </c>
      <c r="N1499" s="43" t="s">
        <v>4</v>
      </c>
      <c r="O1499" s="311" t="s">
        <v>9076</v>
      </c>
      <c r="P1499" s="20" t="s">
        <v>1569</v>
      </c>
      <c r="Q1499" s="43" t="s">
        <v>1211</v>
      </c>
      <c r="R1499" s="297">
        <v>43787</v>
      </c>
      <c r="S1499" s="141" t="s">
        <v>1337</v>
      </c>
      <c r="T1499" s="8"/>
      <c r="U1499" s="43"/>
      <c r="V1499" s="304" t="s">
        <v>9438</v>
      </c>
      <c r="W1499" s="297">
        <v>43787</v>
      </c>
      <c r="X1499" s="304" t="s">
        <v>9405</v>
      </c>
      <c r="Y1499" s="297"/>
      <c r="Z1499" s="304"/>
      <c r="AA1499" s="297"/>
      <c r="AB1499" s="304"/>
      <c r="AC1499" s="336"/>
      <c r="AD1499" s="335"/>
      <c r="AE1499" s="336"/>
      <c r="AF1499" s="213"/>
      <c r="AG1499" s="114"/>
      <c r="AH1499" s="139"/>
      <c r="AI1499" s="114"/>
      <c r="AJ1499" s="139"/>
      <c r="AK1499" s="337"/>
      <c r="AL1499" s="337"/>
      <c r="AM1499" s="285"/>
      <c r="AN1499" s="213"/>
      <c r="AO1499" s="114"/>
      <c r="AP1499" s="285"/>
      <c r="AQ1499" s="114"/>
      <c r="AR1499" s="213"/>
      <c r="AS1499" s="238"/>
      <c r="AT1499" s="88"/>
      <c r="AU1499" s="105"/>
      <c r="AV1499" s="88"/>
      <c r="AW1499" s="15"/>
    </row>
    <row r="1500" spans="1:49" x14ac:dyDescent="0.25">
      <c r="A1500" s="7">
        <v>37</v>
      </c>
      <c r="B1500" s="54" t="s">
        <v>63</v>
      </c>
      <c r="C1500" s="24">
        <v>69178141</v>
      </c>
      <c r="D1500" s="7"/>
      <c r="E1500" s="199" t="s">
        <v>7843</v>
      </c>
      <c r="F1500" s="24" t="s">
        <v>3734</v>
      </c>
      <c r="G1500" s="7" t="s">
        <v>8179</v>
      </c>
      <c r="H1500" s="40" t="s">
        <v>3836</v>
      </c>
      <c r="I1500" s="40" t="s">
        <v>3862</v>
      </c>
      <c r="J1500" s="8"/>
      <c r="K1500" s="40" t="s">
        <v>7968</v>
      </c>
      <c r="L1500" s="78">
        <f t="shared" ca="1" si="22"/>
        <v>235.97803784722055</v>
      </c>
      <c r="M1500" s="299">
        <v>43782</v>
      </c>
      <c r="N1500" s="43" t="s">
        <v>4</v>
      </c>
      <c r="O1500" s="40" t="s">
        <v>7995</v>
      </c>
      <c r="P1500" s="26" t="s">
        <v>8037</v>
      </c>
      <c r="Q1500" s="43" t="s">
        <v>1211</v>
      </c>
      <c r="R1500" s="297">
        <v>43786</v>
      </c>
      <c r="S1500" s="141" t="s">
        <v>8660</v>
      </c>
      <c r="T1500" s="8" t="s">
        <v>2930</v>
      </c>
      <c r="U1500" s="43" t="s">
        <v>1214</v>
      </c>
      <c r="V1500" s="304" t="s">
        <v>9438</v>
      </c>
      <c r="W1500" s="297">
        <v>43787</v>
      </c>
      <c r="X1500" s="304" t="s">
        <v>9411</v>
      </c>
      <c r="Y1500" s="301">
        <v>43784</v>
      </c>
      <c r="Z1500" s="304" t="s">
        <v>8677</v>
      </c>
      <c r="AA1500" s="297" t="s">
        <v>1214</v>
      </c>
      <c r="AB1500" s="304" t="s">
        <v>8397</v>
      </c>
      <c r="AC1500" s="360">
        <v>43782</v>
      </c>
      <c r="AD1500" s="335" t="s">
        <v>8158</v>
      </c>
      <c r="AE1500" s="336"/>
      <c r="AF1500" s="213"/>
      <c r="AG1500" s="114"/>
      <c r="AH1500" s="139"/>
      <c r="AI1500" s="114"/>
      <c r="AJ1500" s="139"/>
      <c r="AK1500" s="337"/>
      <c r="AL1500" s="337"/>
      <c r="AM1500" s="285"/>
      <c r="AN1500" s="213"/>
      <c r="AO1500" s="114"/>
      <c r="AP1500" s="285"/>
      <c r="AQ1500" s="114"/>
      <c r="AR1500" s="213"/>
      <c r="AS1500" s="238"/>
      <c r="AT1500" s="88"/>
      <c r="AU1500" s="105"/>
      <c r="AV1500" s="88"/>
      <c r="AW1500" s="15"/>
    </row>
    <row r="1501" spans="1:49" x14ac:dyDescent="0.25">
      <c r="A1501" s="7">
        <v>69</v>
      </c>
      <c r="B1501" s="289" t="s">
        <v>753</v>
      </c>
      <c r="C1501" s="338">
        <v>69537307</v>
      </c>
      <c r="D1501" s="7"/>
      <c r="E1501" s="38" t="s">
        <v>8747</v>
      </c>
      <c r="F1501" s="338">
        <v>2628</v>
      </c>
      <c r="G1501" s="43" t="s">
        <v>8179</v>
      </c>
      <c r="H1501" s="118" t="s">
        <v>8908</v>
      </c>
      <c r="I1501" s="118" t="s">
        <v>3852</v>
      </c>
      <c r="J1501" s="8"/>
      <c r="K1501" s="311" t="s">
        <v>9014</v>
      </c>
      <c r="L1501" s="78" t="e">
        <f t="shared" ca="1" si="22"/>
        <v>#VALUE!</v>
      </c>
      <c r="M1501" s="299">
        <v>43787</v>
      </c>
      <c r="N1501" s="43" t="s">
        <v>4</v>
      </c>
      <c r="O1501" s="311" t="s">
        <v>9083</v>
      </c>
      <c r="P1501" s="20" t="s">
        <v>9214</v>
      </c>
      <c r="Q1501" s="43" t="s">
        <v>1219</v>
      </c>
      <c r="R1501" s="297" t="s">
        <v>1569</v>
      </c>
      <c r="S1501" s="141"/>
      <c r="T1501" s="8"/>
      <c r="U1501" s="43"/>
      <c r="V1501" s="304" t="s">
        <v>9438</v>
      </c>
      <c r="W1501" s="297"/>
      <c r="X1501" s="304"/>
      <c r="Y1501" s="297"/>
      <c r="Z1501" s="304"/>
      <c r="AA1501" s="297"/>
      <c r="AB1501" s="304"/>
      <c r="AC1501" s="336"/>
      <c r="AD1501" s="335"/>
      <c r="AE1501" s="336"/>
      <c r="AF1501" s="213"/>
      <c r="AG1501" s="114"/>
      <c r="AH1501" s="139"/>
      <c r="AI1501" s="114"/>
      <c r="AJ1501" s="139"/>
      <c r="AK1501" s="337"/>
      <c r="AL1501" s="337"/>
      <c r="AM1501" s="285"/>
      <c r="AN1501" s="213"/>
      <c r="AO1501" s="114"/>
      <c r="AP1501" s="285"/>
      <c r="AQ1501" s="114"/>
      <c r="AR1501" s="213"/>
      <c r="AS1501" s="238"/>
      <c r="AT1501" s="88"/>
      <c r="AU1501" s="105"/>
      <c r="AV1501" s="88"/>
      <c r="AW1501" s="15"/>
    </row>
    <row r="1502" spans="1:49" x14ac:dyDescent="0.25">
      <c r="A1502" s="7">
        <v>28</v>
      </c>
      <c r="B1502" s="328" t="s">
        <v>63</v>
      </c>
      <c r="C1502" s="43">
        <v>69358533</v>
      </c>
      <c r="D1502" s="7"/>
      <c r="E1502" s="199" t="s">
        <v>8700</v>
      </c>
      <c r="F1502" s="43" t="s">
        <v>6587</v>
      </c>
      <c r="G1502" s="7" t="s">
        <v>8182</v>
      </c>
      <c r="H1502" s="26" t="s">
        <v>6621</v>
      </c>
      <c r="I1502" s="26" t="s">
        <v>2980</v>
      </c>
      <c r="J1502" s="8"/>
      <c r="K1502" s="26" t="s">
        <v>6696</v>
      </c>
      <c r="L1502" s="78">
        <f t="shared" ref="L1502:L1523" ca="1" si="23">NOW()-E1502</f>
        <v>83.184727662039222</v>
      </c>
      <c r="M1502" s="299">
        <v>43782</v>
      </c>
      <c r="N1502" s="43" t="s">
        <v>4</v>
      </c>
      <c r="O1502" s="26" t="s">
        <v>7994</v>
      </c>
      <c r="P1502" s="26" t="s">
        <v>874</v>
      </c>
      <c r="Q1502" s="43" t="s">
        <v>1211</v>
      </c>
      <c r="R1502" s="297">
        <v>43782</v>
      </c>
      <c r="S1502" s="141" t="s">
        <v>8661</v>
      </c>
      <c r="T1502" s="8" t="s">
        <v>1569</v>
      </c>
      <c r="U1502" s="43" t="s">
        <v>1214</v>
      </c>
      <c r="V1502" s="304" t="s">
        <v>9754</v>
      </c>
      <c r="W1502" s="297"/>
      <c r="X1502" s="304"/>
      <c r="Y1502" s="301">
        <v>43784</v>
      </c>
      <c r="Z1502" s="304" t="s">
        <v>8670</v>
      </c>
      <c r="AA1502" s="297"/>
      <c r="AB1502" s="304"/>
      <c r="AC1502" s="360">
        <v>43782</v>
      </c>
      <c r="AD1502" s="335" t="s">
        <v>5623</v>
      </c>
      <c r="AE1502" s="336"/>
      <c r="AF1502" s="213"/>
      <c r="AG1502" s="114"/>
      <c r="AH1502" s="139"/>
      <c r="AI1502" s="114"/>
      <c r="AJ1502" s="139"/>
      <c r="AK1502" s="337"/>
      <c r="AL1502" s="337"/>
      <c r="AM1502" s="285"/>
      <c r="AN1502" s="213"/>
      <c r="AO1502" s="114"/>
      <c r="AP1502" s="285"/>
      <c r="AQ1502" s="114"/>
      <c r="AR1502" s="213"/>
      <c r="AS1502" s="238"/>
      <c r="AT1502" s="88"/>
      <c r="AU1502" s="105"/>
      <c r="AV1502" s="88"/>
      <c r="AW1502" s="15"/>
    </row>
    <row r="1503" spans="1:49" x14ac:dyDescent="0.25">
      <c r="A1503" s="7">
        <v>40</v>
      </c>
      <c r="B1503" s="328" t="s">
        <v>4240</v>
      </c>
      <c r="C1503" s="43">
        <v>69465741</v>
      </c>
      <c r="D1503" s="7"/>
      <c r="E1503" s="199" t="s">
        <v>8713</v>
      </c>
      <c r="F1503" s="43">
        <v>30006</v>
      </c>
      <c r="G1503" s="43" t="s">
        <v>8329</v>
      </c>
      <c r="H1503" s="26" t="s">
        <v>8554</v>
      </c>
      <c r="I1503" s="26" t="s">
        <v>801</v>
      </c>
      <c r="J1503" s="8"/>
      <c r="K1503" s="26" t="s">
        <v>1373</v>
      </c>
      <c r="L1503" s="78" t="e">
        <f t="shared" ca="1" si="23"/>
        <v>#VALUE!</v>
      </c>
      <c r="M1503" s="299">
        <v>43784</v>
      </c>
      <c r="N1503" s="43" t="s">
        <v>1209</v>
      </c>
      <c r="O1503" s="26" t="s">
        <v>8577</v>
      </c>
      <c r="P1503" s="26" t="s">
        <v>8595</v>
      </c>
      <c r="Q1503" s="43" t="s">
        <v>1211</v>
      </c>
      <c r="R1503" s="297">
        <v>43784</v>
      </c>
      <c r="S1503" s="141" t="s">
        <v>8645</v>
      </c>
      <c r="T1503" s="8" t="s">
        <v>1569</v>
      </c>
      <c r="U1503" s="43" t="s">
        <v>1214</v>
      </c>
      <c r="V1503" s="304" t="s">
        <v>9754</v>
      </c>
      <c r="W1503" s="300">
        <v>43787</v>
      </c>
      <c r="X1503" s="306" t="s">
        <v>5567</v>
      </c>
      <c r="Y1503" s="300">
        <v>43787</v>
      </c>
      <c r="Z1503" s="306" t="s">
        <v>8646</v>
      </c>
      <c r="AA1503" s="300"/>
      <c r="AB1503" s="306"/>
      <c r="AC1503" s="334"/>
      <c r="AD1503" s="345"/>
      <c r="AE1503" s="336"/>
      <c r="AF1503" s="213"/>
      <c r="AG1503" s="114"/>
      <c r="AH1503" s="139"/>
      <c r="AI1503" s="114"/>
      <c r="AJ1503" s="139"/>
      <c r="AK1503" s="337"/>
      <c r="AL1503" s="337"/>
      <c r="AM1503" s="285"/>
      <c r="AN1503" s="213"/>
      <c r="AO1503" s="114"/>
      <c r="AP1503" s="285"/>
      <c r="AQ1503" s="114"/>
      <c r="AR1503" s="213"/>
      <c r="AS1503" s="238"/>
      <c r="AT1503" s="88"/>
      <c r="AU1503" s="105"/>
      <c r="AV1503" s="88"/>
      <c r="AW1503" s="15"/>
    </row>
    <row r="1504" spans="1:49" x14ac:dyDescent="0.25">
      <c r="A1504" s="7">
        <v>9</v>
      </c>
      <c r="B1504" s="328" t="s">
        <v>3252</v>
      </c>
      <c r="C1504" s="96">
        <v>69117963</v>
      </c>
      <c r="D1504" s="7"/>
      <c r="E1504" s="199" t="s">
        <v>7792</v>
      </c>
      <c r="F1504" s="43" t="s">
        <v>5711</v>
      </c>
      <c r="G1504" s="7" t="s">
        <v>8180</v>
      </c>
      <c r="H1504" s="26" t="s">
        <v>6492</v>
      </c>
      <c r="I1504" s="26" t="s">
        <v>3256</v>
      </c>
      <c r="J1504" s="8" t="s">
        <v>2992</v>
      </c>
      <c r="K1504" s="26" t="s">
        <v>5782</v>
      </c>
      <c r="L1504" s="78">
        <f t="shared" ca="1" si="23"/>
        <v>266.17942673611105</v>
      </c>
      <c r="M1504" s="299">
        <v>43775</v>
      </c>
      <c r="N1504" s="43" t="s">
        <v>4</v>
      </c>
      <c r="O1504" s="26" t="s">
        <v>5807</v>
      </c>
      <c r="P1504" s="26" t="s">
        <v>4012</v>
      </c>
      <c r="Q1504" s="43" t="s">
        <v>1211</v>
      </c>
      <c r="R1504" s="297">
        <v>43785</v>
      </c>
      <c r="S1504" s="141" t="s">
        <v>8445</v>
      </c>
      <c r="T1504" s="8" t="s">
        <v>2930</v>
      </c>
      <c r="U1504" s="43" t="s">
        <v>1214</v>
      </c>
      <c r="V1504" s="304" t="s">
        <v>9754</v>
      </c>
      <c r="W1504" s="300">
        <v>43787</v>
      </c>
      <c r="X1504" s="306" t="s">
        <v>9350</v>
      </c>
      <c r="Y1504" s="300" t="s">
        <v>1569</v>
      </c>
      <c r="Z1504" s="306" t="s">
        <v>8650</v>
      </c>
      <c r="AA1504" s="300">
        <v>43784</v>
      </c>
      <c r="AB1504" s="306" t="s">
        <v>8126</v>
      </c>
      <c r="AC1504" s="334">
        <v>43784</v>
      </c>
      <c r="AD1504" s="345" t="s">
        <v>8126</v>
      </c>
      <c r="AE1504" s="334" t="s">
        <v>1214</v>
      </c>
      <c r="AF1504" s="213" t="s">
        <v>7475</v>
      </c>
      <c r="AG1504" s="277" t="s">
        <v>1214</v>
      </c>
      <c r="AH1504" s="281" t="s">
        <v>7475</v>
      </c>
      <c r="AI1504" s="348" t="s">
        <v>1569</v>
      </c>
      <c r="AJ1504" s="213" t="s">
        <v>6494</v>
      </c>
      <c r="AK1504" s="347" t="s">
        <v>1569</v>
      </c>
      <c r="AL1504" s="213" t="s">
        <v>6494</v>
      </c>
      <c r="AM1504" s="285"/>
      <c r="AN1504" s="213"/>
      <c r="AO1504" s="114"/>
      <c r="AP1504" s="285"/>
      <c r="AQ1504" s="114"/>
      <c r="AR1504" s="213"/>
      <c r="AS1504" s="238"/>
      <c r="AT1504" s="88"/>
      <c r="AU1504" s="105"/>
      <c r="AV1504" s="88"/>
      <c r="AW1504" s="15"/>
    </row>
    <row r="1505" spans="1:51" x14ac:dyDescent="0.25">
      <c r="A1505" s="7">
        <v>27</v>
      </c>
      <c r="B1505" s="328" t="s">
        <v>8038</v>
      </c>
      <c r="C1505" s="43">
        <v>69296325</v>
      </c>
      <c r="D1505" s="7"/>
      <c r="E1505" s="199" t="s">
        <v>8718</v>
      </c>
      <c r="F1505" s="43" t="s">
        <v>7880</v>
      </c>
      <c r="G1505" s="7" t="s">
        <v>8180</v>
      </c>
      <c r="H1505" s="26" t="s">
        <v>7918</v>
      </c>
      <c r="I1505" s="26" t="s">
        <v>712</v>
      </c>
      <c r="J1505" s="8"/>
      <c r="K1505" s="26" t="s">
        <v>7961</v>
      </c>
      <c r="L1505" s="78">
        <f t="shared" ca="1" si="23"/>
        <v>144.24568831018405</v>
      </c>
      <c r="M1505" s="299">
        <v>43782</v>
      </c>
      <c r="N1505" s="43" t="s">
        <v>4</v>
      </c>
      <c r="O1505" s="26" t="s">
        <v>7993</v>
      </c>
      <c r="P1505" s="40" t="s">
        <v>8029</v>
      </c>
      <c r="Q1505" s="43" t="s">
        <v>1211</v>
      </c>
      <c r="R1505" s="297">
        <v>43785</v>
      </c>
      <c r="S1505" s="141" t="s">
        <v>8448</v>
      </c>
      <c r="T1505" s="8" t="s">
        <v>8462</v>
      </c>
      <c r="U1505" s="43" t="s">
        <v>1214</v>
      </c>
      <c r="V1505" s="304" t="s">
        <v>9754</v>
      </c>
      <c r="W1505" s="297"/>
      <c r="X1505" s="304"/>
      <c r="Y1505" s="300" t="s">
        <v>1569</v>
      </c>
      <c r="Z1505" s="304" t="s">
        <v>8650</v>
      </c>
      <c r="AA1505" s="300">
        <v>43785</v>
      </c>
      <c r="AB1505" s="304"/>
      <c r="AC1505" s="334">
        <v>43785</v>
      </c>
      <c r="AD1505" s="213" t="s">
        <v>8130</v>
      </c>
      <c r="AE1505" s="334"/>
      <c r="AF1505" s="213"/>
      <c r="AG1505" s="277"/>
      <c r="AH1505" s="346"/>
      <c r="AI1505" s="114"/>
      <c r="AJ1505" s="139"/>
      <c r="AK1505" s="337"/>
      <c r="AL1505" s="337"/>
      <c r="AM1505" s="285"/>
      <c r="AN1505" s="213"/>
      <c r="AO1505" s="114"/>
      <c r="AP1505" s="285"/>
      <c r="AQ1505" s="114"/>
      <c r="AR1505" s="213"/>
      <c r="AS1505" s="238"/>
      <c r="AT1505" s="88"/>
      <c r="AU1505" s="105"/>
      <c r="AV1505" s="88"/>
      <c r="AW1505" s="15"/>
    </row>
    <row r="1506" spans="1:51" x14ac:dyDescent="0.25">
      <c r="A1506" s="7">
        <v>39</v>
      </c>
      <c r="B1506" s="328" t="s">
        <v>2710</v>
      </c>
      <c r="C1506" s="43">
        <v>69458467</v>
      </c>
      <c r="D1506" s="7"/>
      <c r="E1506" s="199" t="s">
        <v>8724</v>
      </c>
      <c r="F1506" s="96">
        <v>754</v>
      </c>
      <c r="G1506" s="43" t="s">
        <v>8329</v>
      </c>
      <c r="H1506" s="26" t="s">
        <v>8550</v>
      </c>
      <c r="I1506" s="26" t="s">
        <v>129</v>
      </c>
      <c r="J1506" s="8"/>
      <c r="K1506" s="26" t="s">
        <v>1527</v>
      </c>
      <c r="L1506" s="78" t="e">
        <f t="shared" ca="1" si="23"/>
        <v>#VALUE!</v>
      </c>
      <c r="M1506" s="299">
        <v>43784</v>
      </c>
      <c r="N1506" s="43" t="s">
        <v>4</v>
      </c>
      <c r="O1506" s="26" t="s">
        <v>8574</v>
      </c>
      <c r="P1506" s="26" t="s">
        <v>8593</v>
      </c>
      <c r="Q1506" s="43" t="s">
        <v>1211</v>
      </c>
      <c r="R1506" s="297">
        <v>43785</v>
      </c>
      <c r="S1506" s="141" t="s">
        <v>8633</v>
      </c>
      <c r="T1506" s="8" t="s">
        <v>1569</v>
      </c>
      <c r="U1506" s="43" t="s">
        <v>1214</v>
      </c>
      <c r="V1506" s="304" t="s">
        <v>9754</v>
      </c>
      <c r="W1506" s="297"/>
      <c r="X1506" s="304"/>
      <c r="Y1506" s="300">
        <v>43785</v>
      </c>
      <c r="Z1506" s="304" t="s">
        <v>8619</v>
      </c>
      <c r="AA1506" s="300"/>
      <c r="AB1506" s="304"/>
      <c r="AC1506" s="334"/>
      <c r="AD1506" s="335"/>
      <c r="AE1506" s="336"/>
      <c r="AF1506" s="213"/>
      <c r="AG1506" s="114"/>
      <c r="AH1506" s="139"/>
      <c r="AI1506" s="114"/>
      <c r="AJ1506" s="139"/>
      <c r="AK1506" s="337"/>
      <c r="AL1506" s="337"/>
      <c r="AM1506" s="285"/>
      <c r="AN1506" s="213"/>
      <c r="AO1506" s="114"/>
      <c r="AP1506" s="285"/>
      <c r="AQ1506" s="114"/>
      <c r="AR1506" s="213"/>
      <c r="AS1506" s="238"/>
      <c r="AT1506" s="88"/>
      <c r="AU1506" s="105"/>
      <c r="AV1506" s="88"/>
      <c r="AW1506" s="15"/>
    </row>
    <row r="1507" spans="1:51" x14ac:dyDescent="0.25">
      <c r="A1507" s="7">
        <v>43</v>
      </c>
      <c r="B1507" s="328" t="s">
        <v>34</v>
      </c>
      <c r="C1507" s="96">
        <v>69485569</v>
      </c>
      <c r="D1507" s="7"/>
      <c r="E1507" s="199" t="s">
        <v>8725</v>
      </c>
      <c r="F1507" s="43" t="s">
        <v>8519</v>
      </c>
      <c r="G1507" s="43" t="s">
        <v>7993</v>
      </c>
      <c r="H1507" s="26" t="s">
        <v>8559</v>
      </c>
      <c r="I1507" s="26" t="s">
        <v>3009</v>
      </c>
      <c r="J1507" s="8"/>
      <c r="K1507" s="26" t="s">
        <v>8531</v>
      </c>
      <c r="L1507" s="78" t="e">
        <f t="shared" ca="1" si="23"/>
        <v>#VALUE!</v>
      </c>
      <c r="M1507" s="299">
        <v>43784</v>
      </c>
      <c r="N1507" s="43" t="s">
        <v>4</v>
      </c>
      <c r="O1507" s="26" t="s">
        <v>8600</v>
      </c>
      <c r="P1507" s="26" t="s">
        <v>8607</v>
      </c>
      <c r="Q1507" s="43" t="s">
        <v>1211</v>
      </c>
      <c r="R1507" s="297">
        <v>43785</v>
      </c>
      <c r="S1507" s="141" t="s">
        <v>8617</v>
      </c>
      <c r="T1507" s="8" t="s">
        <v>1569</v>
      </c>
      <c r="U1507" s="43" t="s">
        <v>1214</v>
      </c>
      <c r="V1507" s="304" t="s">
        <v>9754</v>
      </c>
      <c r="W1507" s="300"/>
      <c r="X1507" s="306"/>
      <c r="Y1507" s="300">
        <v>43786</v>
      </c>
      <c r="Z1507" s="306" t="s">
        <v>8618</v>
      </c>
      <c r="AA1507" s="300"/>
      <c r="AB1507" s="306"/>
      <c r="AC1507" s="334"/>
      <c r="AD1507" s="345"/>
      <c r="AE1507" s="336"/>
      <c r="AF1507" s="213"/>
      <c r="AG1507" s="114"/>
      <c r="AH1507" s="139"/>
      <c r="AI1507" s="114"/>
      <c r="AJ1507" s="139"/>
      <c r="AK1507" s="337"/>
      <c r="AL1507" s="337"/>
      <c r="AM1507" s="285"/>
      <c r="AN1507" s="213"/>
      <c r="AO1507" s="114"/>
      <c r="AP1507" s="285"/>
      <c r="AQ1507" s="114"/>
      <c r="AR1507" s="213"/>
      <c r="AS1507" s="238"/>
      <c r="AT1507" s="88"/>
      <c r="AU1507" s="105"/>
      <c r="AV1507" s="88"/>
      <c r="AW1507" s="15"/>
    </row>
    <row r="1508" spans="1:51" x14ac:dyDescent="0.25">
      <c r="A1508" s="7">
        <v>121</v>
      </c>
      <c r="B1508" s="327" t="s">
        <v>63</v>
      </c>
      <c r="C1508" s="338">
        <v>69577939</v>
      </c>
      <c r="D1508" s="7"/>
      <c r="E1508" s="120" t="s">
        <v>8839</v>
      </c>
      <c r="F1508" s="38" t="s">
        <v>9199</v>
      </c>
      <c r="G1508" s="43" t="s">
        <v>8189</v>
      </c>
      <c r="H1508" s="118" t="s">
        <v>8997</v>
      </c>
      <c r="I1508" s="118" t="s">
        <v>451</v>
      </c>
      <c r="J1508" s="8"/>
      <c r="K1508" s="311" t="s">
        <v>9063</v>
      </c>
      <c r="L1508" s="78" t="e">
        <f t="shared" ca="1" si="23"/>
        <v>#VALUE!</v>
      </c>
      <c r="M1508" s="299">
        <v>43787</v>
      </c>
      <c r="N1508" s="43" t="s">
        <v>4</v>
      </c>
      <c r="O1508" s="311" t="s">
        <v>9172</v>
      </c>
      <c r="P1508" s="20" t="s">
        <v>1899</v>
      </c>
      <c r="Q1508" s="43" t="s">
        <v>1211</v>
      </c>
      <c r="R1508" s="297">
        <v>43786</v>
      </c>
      <c r="S1508" s="141" t="s">
        <v>9436</v>
      </c>
      <c r="T1508" s="8"/>
      <c r="U1508" s="43"/>
      <c r="V1508" s="304" t="s">
        <v>9754</v>
      </c>
      <c r="W1508" s="297">
        <v>43787</v>
      </c>
      <c r="X1508" s="304" t="s">
        <v>9417</v>
      </c>
      <c r="Y1508" s="297"/>
      <c r="Z1508" s="304"/>
      <c r="AA1508" s="297"/>
      <c r="AB1508" s="304"/>
      <c r="AC1508" s="336"/>
      <c r="AD1508" s="335"/>
      <c r="AE1508" s="336"/>
      <c r="AF1508" s="213"/>
      <c r="AG1508" s="114"/>
      <c r="AH1508" s="139"/>
      <c r="AI1508" s="114"/>
      <c r="AJ1508" s="139"/>
      <c r="AK1508" s="337"/>
      <c r="AL1508" s="337"/>
      <c r="AM1508" s="285"/>
      <c r="AN1508" s="213"/>
      <c r="AO1508" s="114"/>
      <c r="AP1508" s="285"/>
      <c r="AQ1508" s="114"/>
      <c r="AR1508" s="213"/>
      <c r="AS1508" s="238"/>
      <c r="AT1508" s="88"/>
      <c r="AU1508" s="105"/>
      <c r="AV1508" s="88"/>
      <c r="AW1508" s="15"/>
    </row>
    <row r="1509" spans="1:51" x14ac:dyDescent="0.25">
      <c r="A1509" s="7">
        <v>86</v>
      </c>
      <c r="B1509" s="327" t="s">
        <v>465</v>
      </c>
      <c r="C1509" s="38">
        <v>69495241</v>
      </c>
      <c r="D1509" s="7"/>
      <c r="E1509" s="38" t="s">
        <v>8785</v>
      </c>
      <c r="F1509" s="38" t="s">
        <v>8880</v>
      </c>
      <c r="G1509" s="43" t="s">
        <v>8178</v>
      </c>
      <c r="H1509" s="118" t="s">
        <v>8944</v>
      </c>
      <c r="I1509" s="118" t="s">
        <v>111</v>
      </c>
      <c r="J1509" s="8"/>
      <c r="K1509" s="311" t="s">
        <v>546</v>
      </c>
      <c r="L1509" s="78" t="e">
        <f t="shared" ca="1" si="23"/>
        <v>#VALUE!</v>
      </c>
      <c r="M1509" s="299">
        <v>43787</v>
      </c>
      <c r="N1509" s="43" t="s">
        <v>4</v>
      </c>
      <c r="O1509" s="311" t="s">
        <v>9117</v>
      </c>
      <c r="P1509" s="20" t="s">
        <v>9254</v>
      </c>
      <c r="Q1509" s="43" t="s">
        <v>1211</v>
      </c>
      <c r="R1509" s="297">
        <v>43787</v>
      </c>
      <c r="S1509" s="141"/>
      <c r="T1509" s="8"/>
      <c r="U1509" s="43"/>
      <c r="V1509" s="304" t="s">
        <v>9754</v>
      </c>
      <c r="W1509" s="300">
        <v>43787</v>
      </c>
      <c r="X1509" s="306" t="s">
        <v>5549</v>
      </c>
      <c r="Y1509" s="300"/>
      <c r="Z1509" s="306"/>
      <c r="AA1509" s="300"/>
      <c r="AB1509" s="306"/>
      <c r="AC1509" s="334"/>
      <c r="AD1509" s="345"/>
      <c r="AE1509" s="336"/>
      <c r="AF1509" s="213"/>
      <c r="AG1509" s="114"/>
      <c r="AH1509" s="139"/>
      <c r="AI1509" s="114"/>
      <c r="AJ1509" s="139"/>
      <c r="AK1509" s="337"/>
      <c r="AL1509" s="337"/>
      <c r="AM1509" s="285"/>
      <c r="AN1509" s="213"/>
      <c r="AO1509" s="114"/>
      <c r="AP1509" s="285"/>
      <c r="AQ1509" s="114"/>
      <c r="AR1509" s="213"/>
      <c r="AS1509" s="238"/>
      <c r="AT1509" s="88"/>
      <c r="AU1509" s="105"/>
      <c r="AV1509" s="88"/>
      <c r="AW1509" s="15"/>
    </row>
    <row r="1510" spans="1:51" x14ac:dyDescent="0.25">
      <c r="A1510" s="7">
        <v>88</v>
      </c>
      <c r="B1510" s="327" t="s">
        <v>8732</v>
      </c>
      <c r="C1510" s="38">
        <v>69518375</v>
      </c>
      <c r="D1510" s="7"/>
      <c r="E1510" s="38" t="s">
        <v>8786</v>
      </c>
      <c r="F1510" s="38">
        <v>93</v>
      </c>
      <c r="G1510" s="43" t="s">
        <v>8178</v>
      </c>
      <c r="H1510" s="118" t="s">
        <v>8945</v>
      </c>
      <c r="I1510" s="118" t="s">
        <v>55</v>
      </c>
      <c r="J1510" s="8"/>
      <c r="K1510" s="311" t="s">
        <v>9040</v>
      </c>
      <c r="L1510" s="78" t="e">
        <f t="shared" ca="1" si="23"/>
        <v>#VALUE!</v>
      </c>
      <c r="M1510" s="299">
        <v>43787</v>
      </c>
      <c r="N1510" s="43" t="s">
        <v>4</v>
      </c>
      <c r="O1510" s="311" t="s">
        <v>9118</v>
      </c>
      <c r="P1510" s="20" t="s">
        <v>9326</v>
      </c>
      <c r="Q1510" s="43" t="s">
        <v>1211</v>
      </c>
      <c r="R1510" s="297">
        <v>43787</v>
      </c>
      <c r="S1510" s="141" t="s">
        <v>9325</v>
      </c>
      <c r="T1510" s="8"/>
      <c r="U1510" s="43"/>
      <c r="V1510" s="304" t="s">
        <v>9754</v>
      </c>
      <c r="W1510" s="300">
        <v>43787</v>
      </c>
      <c r="X1510" s="306" t="s">
        <v>5567</v>
      </c>
      <c r="Y1510" s="300"/>
      <c r="Z1510" s="306"/>
      <c r="AA1510" s="300"/>
      <c r="AB1510" s="306"/>
      <c r="AC1510" s="334"/>
      <c r="AD1510" s="345"/>
      <c r="AE1510" s="334"/>
      <c r="AF1510" s="281"/>
      <c r="AG1510" s="277"/>
      <c r="AH1510" s="346"/>
      <c r="AI1510" s="277"/>
      <c r="AJ1510" s="346"/>
      <c r="AK1510" s="347"/>
      <c r="AL1510" s="347"/>
      <c r="AM1510" s="348"/>
      <c r="AN1510" s="281"/>
      <c r="AO1510" s="277"/>
      <c r="AP1510" s="348"/>
      <c r="AQ1510" s="277"/>
      <c r="AR1510" s="281"/>
      <c r="AS1510" s="282"/>
      <c r="AT1510" s="276"/>
      <c r="AU1510" s="283"/>
      <c r="AV1510" s="276"/>
      <c r="AW1510" s="278"/>
      <c r="AX1510" s="106"/>
      <c r="AY1510" s="106"/>
    </row>
    <row r="1511" spans="1:51" x14ac:dyDescent="0.25">
      <c r="A1511" s="7">
        <v>99</v>
      </c>
      <c r="B1511" s="327" t="s">
        <v>34</v>
      </c>
      <c r="C1511" s="338">
        <v>69534635</v>
      </c>
      <c r="D1511" s="7"/>
      <c r="E1511" s="120" t="s">
        <v>8811</v>
      </c>
      <c r="F1511" s="38" t="s">
        <v>8894</v>
      </c>
      <c r="G1511" s="43" t="s">
        <v>8186</v>
      </c>
      <c r="H1511" s="118" t="s">
        <v>8971</v>
      </c>
      <c r="I1511" s="118" t="s">
        <v>1798</v>
      </c>
      <c r="J1511" s="8"/>
      <c r="K1511" s="311" t="s">
        <v>683</v>
      </c>
      <c r="L1511" s="78" t="e">
        <f t="shared" ca="1" si="23"/>
        <v>#VALUE!</v>
      </c>
      <c r="M1511" s="299">
        <v>43787</v>
      </c>
      <c r="N1511" s="43" t="s">
        <v>4</v>
      </c>
      <c r="O1511" s="311" t="s">
        <v>9143</v>
      </c>
      <c r="P1511" s="20" t="s">
        <v>1563</v>
      </c>
      <c r="Q1511" s="43" t="s">
        <v>1211</v>
      </c>
      <c r="R1511" s="297">
        <v>43787</v>
      </c>
      <c r="S1511" s="141" t="s">
        <v>6444</v>
      </c>
      <c r="T1511" s="8" t="s">
        <v>2930</v>
      </c>
      <c r="U1511" s="43"/>
      <c r="V1511" s="304" t="s">
        <v>9754</v>
      </c>
      <c r="W1511" s="300">
        <v>43787</v>
      </c>
      <c r="X1511" s="306" t="s">
        <v>5567</v>
      </c>
      <c r="Y1511" s="300"/>
      <c r="Z1511" s="306"/>
      <c r="AA1511" s="300"/>
      <c r="AB1511" s="306"/>
      <c r="AC1511" s="334"/>
      <c r="AD1511" s="345"/>
      <c r="AE1511" s="336"/>
      <c r="AF1511" s="213"/>
      <c r="AG1511" s="114"/>
      <c r="AH1511" s="139"/>
      <c r="AI1511" s="114"/>
      <c r="AJ1511" s="139"/>
      <c r="AK1511" s="337"/>
      <c r="AL1511" s="337"/>
      <c r="AM1511" s="285"/>
      <c r="AN1511" s="213"/>
      <c r="AO1511" s="114"/>
      <c r="AP1511" s="285"/>
      <c r="AQ1511" s="114"/>
      <c r="AR1511" s="213"/>
      <c r="AS1511" s="238"/>
      <c r="AT1511" s="88"/>
      <c r="AU1511" s="105"/>
      <c r="AV1511" s="88"/>
      <c r="AW1511" s="15"/>
    </row>
    <row r="1512" spans="1:51" x14ac:dyDescent="0.25">
      <c r="A1512" s="7">
        <v>124</v>
      </c>
      <c r="B1512" s="327" t="s">
        <v>34</v>
      </c>
      <c r="C1512" s="53">
        <v>69483875</v>
      </c>
      <c r="D1512" s="7"/>
      <c r="E1512" s="116" t="s">
        <v>9262</v>
      </c>
      <c r="F1512" s="53" t="s">
        <v>9273</v>
      </c>
      <c r="G1512" s="43" t="s">
        <v>8189</v>
      </c>
      <c r="H1512" s="118" t="s">
        <v>9283</v>
      </c>
      <c r="I1512" s="118" t="s">
        <v>8999</v>
      </c>
      <c r="J1512" s="8" t="s">
        <v>7993</v>
      </c>
      <c r="K1512" s="117" t="s">
        <v>9294</v>
      </c>
      <c r="L1512" s="78" t="e">
        <f t="shared" ca="1" si="23"/>
        <v>#VALUE!</v>
      </c>
      <c r="M1512" s="299">
        <v>43787</v>
      </c>
      <c r="N1512" s="43" t="s">
        <v>4</v>
      </c>
      <c r="O1512" s="49" t="s">
        <v>9300</v>
      </c>
      <c r="P1512" s="363" t="s">
        <v>9312</v>
      </c>
      <c r="Q1512" s="43" t="s">
        <v>1219</v>
      </c>
      <c r="R1512" s="297" t="s">
        <v>1569</v>
      </c>
      <c r="S1512" s="141"/>
      <c r="T1512" s="8"/>
      <c r="U1512" s="43"/>
      <c r="V1512" s="304" t="s">
        <v>9754</v>
      </c>
      <c r="W1512" s="300"/>
      <c r="X1512" s="306"/>
      <c r="Y1512" s="300"/>
      <c r="Z1512" s="306"/>
      <c r="AA1512" s="300"/>
      <c r="AB1512" s="306"/>
      <c r="AC1512" s="334"/>
      <c r="AD1512" s="345"/>
      <c r="AE1512" s="336"/>
      <c r="AF1512" s="213"/>
      <c r="AG1512" s="114"/>
      <c r="AH1512" s="139"/>
      <c r="AI1512" s="114"/>
      <c r="AJ1512" s="139"/>
      <c r="AK1512" s="337"/>
      <c r="AL1512" s="337"/>
      <c r="AM1512" s="285"/>
      <c r="AN1512" s="213"/>
      <c r="AO1512" s="114"/>
      <c r="AP1512" s="285"/>
      <c r="AQ1512" s="114"/>
      <c r="AR1512" s="213"/>
      <c r="AS1512" s="238"/>
      <c r="AT1512" s="88"/>
      <c r="AU1512" s="105"/>
      <c r="AV1512" s="88"/>
      <c r="AW1512" s="15"/>
    </row>
    <row r="1513" spans="1:51" x14ac:dyDescent="0.25">
      <c r="A1513" s="7">
        <v>125</v>
      </c>
      <c r="B1513" s="327" t="s">
        <v>34</v>
      </c>
      <c r="C1513" s="53">
        <v>69509075</v>
      </c>
      <c r="D1513" s="7"/>
      <c r="E1513" s="116" t="s">
        <v>9264</v>
      </c>
      <c r="F1513" s="243" t="s">
        <v>9275</v>
      </c>
      <c r="G1513" s="43" t="s">
        <v>8189</v>
      </c>
      <c r="H1513" s="119" t="s">
        <v>9285</v>
      </c>
      <c r="I1513" s="119" t="s">
        <v>30</v>
      </c>
      <c r="J1513" s="8"/>
      <c r="K1513" s="117" t="s">
        <v>6180</v>
      </c>
      <c r="L1513" s="78" t="e">
        <f t="shared" ca="1" si="23"/>
        <v>#VALUE!</v>
      </c>
      <c r="M1513" s="299">
        <v>43787</v>
      </c>
      <c r="N1513" s="43" t="s">
        <v>4</v>
      </c>
      <c r="O1513" s="119" t="s">
        <v>9302</v>
      </c>
      <c r="P1513" s="363" t="s">
        <v>9314</v>
      </c>
      <c r="Q1513" s="43" t="s">
        <v>1219</v>
      </c>
      <c r="R1513" s="297" t="s">
        <v>1569</v>
      </c>
      <c r="S1513" s="141"/>
      <c r="T1513" s="8"/>
      <c r="U1513" s="43"/>
      <c r="V1513" s="304" t="s">
        <v>9754</v>
      </c>
      <c r="W1513" s="300"/>
      <c r="X1513" s="306"/>
      <c r="Y1513" s="300"/>
      <c r="Z1513" s="306"/>
      <c r="AA1513" s="300"/>
      <c r="AB1513" s="306"/>
      <c r="AC1513" s="334"/>
      <c r="AD1513" s="345"/>
      <c r="AE1513" s="336"/>
      <c r="AF1513" s="213"/>
      <c r="AG1513" s="114"/>
      <c r="AH1513" s="139"/>
      <c r="AI1513" s="114"/>
      <c r="AJ1513" s="139"/>
      <c r="AK1513" s="337"/>
      <c r="AL1513" s="337"/>
      <c r="AM1513" s="285"/>
      <c r="AN1513" s="213"/>
      <c r="AO1513" s="114"/>
      <c r="AP1513" s="285"/>
      <c r="AQ1513" s="114"/>
      <c r="AR1513" s="213"/>
      <c r="AS1513" s="238"/>
      <c r="AT1513" s="88"/>
      <c r="AU1513" s="105"/>
      <c r="AV1513" s="88"/>
      <c r="AW1513" s="15"/>
    </row>
    <row r="1514" spans="1:51" x14ac:dyDescent="0.25">
      <c r="A1514" s="7">
        <v>126</v>
      </c>
      <c r="B1514" s="327" t="s">
        <v>34</v>
      </c>
      <c r="C1514" s="53">
        <v>69514407</v>
      </c>
      <c r="D1514" s="7"/>
      <c r="E1514" s="116" t="s">
        <v>9265</v>
      </c>
      <c r="F1514" s="243" t="s">
        <v>9276</v>
      </c>
      <c r="G1514" s="43" t="s">
        <v>8189</v>
      </c>
      <c r="H1514" s="119" t="s">
        <v>9286</v>
      </c>
      <c r="I1514" s="119" t="s">
        <v>30</v>
      </c>
      <c r="J1514" s="8"/>
      <c r="K1514" s="117" t="s">
        <v>9295</v>
      </c>
      <c r="L1514" s="78" t="e">
        <f t="shared" ca="1" si="23"/>
        <v>#VALUE!</v>
      </c>
      <c r="M1514" s="299">
        <v>43787</v>
      </c>
      <c r="N1514" s="43" t="s">
        <v>4</v>
      </c>
      <c r="O1514" s="119" t="s">
        <v>9303</v>
      </c>
      <c r="P1514" s="363" t="s">
        <v>9315</v>
      </c>
      <c r="Q1514" s="43" t="s">
        <v>1219</v>
      </c>
      <c r="R1514" s="297" t="s">
        <v>1569</v>
      </c>
      <c r="S1514" s="141"/>
      <c r="T1514" s="8"/>
      <c r="U1514" s="43"/>
      <c r="V1514" s="304" t="s">
        <v>9754</v>
      </c>
      <c r="W1514" s="300"/>
      <c r="X1514" s="306"/>
      <c r="Y1514" s="300"/>
      <c r="Z1514" s="306"/>
      <c r="AA1514" s="300"/>
      <c r="AB1514" s="306"/>
      <c r="AC1514" s="334"/>
      <c r="AD1514" s="345"/>
      <c r="AE1514" s="336"/>
      <c r="AF1514" s="213"/>
      <c r="AG1514" s="114"/>
      <c r="AH1514" s="139"/>
      <c r="AI1514" s="114"/>
      <c r="AJ1514" s="139"/>
      <c r="AK1514" s="337"/>
      <c r="AL1514" s="337"/>
      <c r="AM1514" s="285"/>
      <c r="AN1514" s="213"/>
      <c r="AO1514" s="114"/>
      <c r="AP1514" s="285"/>
      <c r="AQ1514" s="114"/>
      <c r="AR1514" s="213"/>
      <c r="AS1514" s="238"/>
      <c r="AT1514" s="88"/>
      <c r="AU1514" s="105"/>
      <c r="AV1514" s="88"/>
      <c r="AW1514" s="15"/>
    </row>
    <row r="1515" spans="1:51" x14ac:dyDescent="0.25">
      <c r="A1515" s="7">
        <v>133</v>
      </c>
      <c r="B1515" s="328" t="s">
        <v>34</v>
      </c>
      <c r="C1515" s="211">
        <v>69533559</v>
      </c>
      <c r="D1515" s="7"/>
      <c r="E1515" s="189" t="s">
        <v>9441</v>
      </c>
      <c r="F1515" s="188" t="s">
        <v>9504</v>
      </c>
      <c r="G1515" s="43"/>
      <c r="H1515" s="190" t="s">
        <v>9539</v>
      </c>
      <c r="I1515" s="190" t="s">
        <v>1798</v>
      </c>
      <c r="J1515" s="8"/>
      <c r="K1515" s="190" t="s">
        <v>472</v>
      </c>
      <c r="L1515" s="78" t="e">
        <f t="shared" ca="1" si="23"/>
        <v>#VALUE!</v>
      </c>
      <c r="M1515" s="299">
        <v>43788</v>
      </c>
      <c r="N1515" s="43" t="s">
        <v>4</v>
      </c>
      <c r="O1515" s="190" t="s">
        <v>9639</v>
      </c>
      <c r="P1515" s="252" t="s">
        <v>9695</v>
      </c>
      <c r="Q1515" s="43"/>
      <c r="R1515" s="297"/>
      <c r="S1515" s="141"/>
      <c r="T1515" s="8"/>
      <c r="U1515" s="43"/>
      <c r="V1515" s="304" t="s">
        <v>9754</v>
      </c>
      <c r="W1515" s="297"/>
      <c r="X1515" s="304"/>
      <c r="Y1515" s="297"/>
      <c r="Z1515" s="304"/>
      <c r="AA1515" s="297"/>
      <c r="AB1515" s="304"/>
      <c r="AC1515" s="336"/>
      <c r="AD1515" s="335"/>
      <c r="AE1515" s="336"/>
      <c r="AF1515" s="213"/>
      <c r="AG1515" s="114"/>
      <c r="AH1515" s="139"/>
      <c r="AI1515" s="114"/>
      <c r="AJ1515" s="139"/>
      <c r="AK1515" s="337"/>
      <c r="AL1515" s="337"/>
      <c r="AM1515" s="285"/>
      <c r="AN1515" s="213"/>
      <c r="AO1515" s="114"/>
      <c r="AP1515" s="285"/>
      <c r="AQ1515" s="114"/>
      <c r="AR1515" s="213"/>
      <c r="AS1515" s="238"/>
      <c r="AT1515" s="88"/>
      <c r="AU1515" s="105"/>
      <c r="AV1515" s="88"/>
      <c r="AW1515" s="15"/>
    </row>
    <row r="1516" spans="1:51" x14ac:dyDescent="0.25">
      <c r="A1516" s="7">
        <v>210</v>
      </c>
      <c r="B1516" s="328" t="s">
        <v>34</v>
      </c>
      <c r="C1516" s="153">
        <v>69608247</v>
      </c>
      <c r="D1516" s="7"/>
      <c r="E1516" s="229">
        <v>43787.043749999997</v>
      </c>
      <c r="F1516" s="53" t="s">
        <v>9707</v>
      </c>
      <c r="G1516" s="43"/>
      <c r="H1516" s="369" t="s">
        <v>9712</v>
      </c>
      <c r="I1516" s="369" t="s">
        <v>2987</v>
      </c>
      <c r="J1516" s="8"/>
      <c r="K1516" s="155" t="s">
        <v>6696</v>
      </c>
      <c r="L1516" s="78">
        <f t="shared" ca="1" si="23"/>
        <v>45.59956562500156</v>
      </c>
      <c r="M1516" s="299">
        <v>43788</v>
      </c>
      <c r="N1516" s="43" t="s">
        <v>4</v>
      </c>
      <c r="O1516" s="150" t="s">
        <v>9718</v>
      </c>
      <c r="P1516" s="20" t="s">
        <v>9729</v>
      </c>
      <c r="Q1516" s="43"/>
      <c r="R1516" s="297"/>
      <c r="S1516" s="141"/>
      <c r="T1516" s="8"/>
      <c r="U1516" s="43"/>
      <c r="V1516" s="304" t="s">
        <v>9754</v>
      </c>
      <c r="W1516" s="297"/>
      <c r="X1516" s="304"/>
      <c r="Y1516" s="297"/>
      <c r="Z1516" s="304"/>
      <c r="AA1516" s="297"/>
      <c r="AB1516" s="304"/>
      <c r="AC1516" s="336"/>
      <c r="AD1516" s="335"/>
      <c r="AE1516" s="336"/>
      <c r="AF1516" s="213"/>
      <c r="AG1516" s="114"/>
      <c r="AH1516" s="139"/>
      <c r="AI1516" s="114"/>
      <c r="AJ1516" s="139"/>
      <c r="AK1516" s="337"/>
      <c r="AL1516" s="337"/>
      <c r="AM1516" s="285"/>
      <c r="AN1516" s="213"/>
      <c r="AO1516" s="114"/>
      <c r="AP1516" s="285"/>
      <c r="AQ1516" s="114"/>
      <c r="AR1516" s="213"/>
      <c r="AS1516" s="238"/>
      <c r="AT1516" s="88"/>
      <c r="AU1516" s="105"/>
      <c r="AV1516" s="88"/>
      <c r="AW1516" s="15"/>
    </row>
    <row r="1517" spans="1:51" x14ac:dyDescent="0.25">
      <c r="A1517" s="7">
        <v>23</v>
      </c>
      <c r="B1517" s="329" t="s">
        <v>34</v>
      </c>
      <c r="C1517" s="267">
        <v>69302759</v>
      </c>
      <c r="D1517" s="7"/>
      <c r="E1517" s="330" t="s">
        <v>7815</v>
      </c>
      <c r="F1517" s="53" t="s">
        <v>6969</v>
      </c>
      <c r="G1517" s="7" t="s">
        <v>8185</v>
      </c>
      <c r="H1517" s="117" t="s">
        <v>7066</v>
      </c>
      <c r="I1517" s="117" t="s">
        <v>1798</v>
      </c>
      <c r="J1517" s="8" t="s">
        <v>213</v>
      </c>
      <c r="K1517" s="117" t="s">
        <v>7177</v>
      </c>
      <c r="L1517" s="78">
        <f t="shared" ca="1" si="23"/>
        <v>144.08200775463047</v>
      </c>
      <c r="M1517" s="299">
        <v>43780</v>
      </c>
      <c r="N1517" s="43" t="s">
        <v>4</v>
      </c>
      <c r="O1517" s="117" t="s">
        <v>7281</v>
      </c>
      <c r="P1517" s="49" t="s">
        <v>7433</v>
      </c>
      <c r="Q1517" s="43" t="s">
        <v>1211</v>
      </c>
      <c r="R1517" s="297">
        <v>43782</v>
      </c>
      <c r="S1517" s="141" t="s">
        <v>7708</v>
      </c>
      <c r="T1517" s="8" t="s">
        <v>1569</v>
      </c>
      <c r="U1517" s="43" t="s">
        <v>1214</v>
      </c>
      <c r="V1517" s="304" t="s">
        <v>9754</v>
      </c>
      <c r="W1517" s="300">
        <v>43787</v>
      </c>
      <c r="X1517" s="306" t="s">
        <v>9370</v>
      </c>
      <c r="Y1517" s="300">
        <v>43784</v>
      </c>
      <c r="Z1517" s="306" t="s">
        <v>5549</v>
      </c>
      <c r="AA1517" s="300"/>
      <c r="AB1517" s="306"/>
      <c r="AC1517" s="334" t="s">
        <v>1569</v>
      </c>
      <c r="AD1517" s="345" t="s">
        <v>8118</v>
      </c>
      <c r="AE1517" s="334" t="s">
        <v>1569</v>
      </c>
      <c r="AF1517" s="337" t="s">
        <v>7716</v>
      </c>
      <c r="AG1517" s="277">
        <v>43781</v>
      </c>
      <c r="AH1517" s="281" t="s">
        <v>7438</v>
      </c>
      <c r="AI1517" s="277"/>
      <c r="AJ1517" s="139"/>
      <c r="AK1517" s="347"/>
      <c r="AL1517" s="337"/>
      <c r="AM1517" s="285"/>
      <c r="AN1517" s="213"/>
      <c r="AO1517" s="114"/>
      <c r="AP1517" s="285"/>
      <c r="AQ1517" s="114"/>
      <c r="AR1517" s="213"/>
      <c r="AS1517" s="238"/>
      <c r="AT1517" s="88"/>
      <c r="AU1517" s="105"/>
      <c r="AV1517" s="88"/>
      <c r="AW1517" s="15"/>
    </row>
    <row r="1518" spans="1:51" x14ac:dyDescent="0.25">
      <c r="A1518" s="7">
        <v>127</v>
      </c>
      <c r="B1518" s="327" t="s">
        <v>34</v>
      </c>
      <c r="C1518" s="53">
        <v>69524925</v>
      </c>
      <c r="D1518" s="7"/>
      <c r="E1518" s="116" t="s">
        <v>9266</v>
      </c>
      <c r="F1518" s="243" t="s">
        <v>9277</v>
      </c>
      <c r="G1518" s="43" t="s">
        <v>8181</v>
      </c>
      <c r="H1518" s="119" t="s">
        <v>9287</v>
      </c>
      <c r="I1518" s="119" t="s">
        <v>3182</v>
      </c>
      <c r="J1518" s="8"/>
      <c r="K1518" s="117" t="s">
        <v>623</v>
      </c>
      <c r="L1518" s="78" t="e">
        <f t="shared" ca="1" si="23"/>
        <v>#VALUE!</v>
      </c>
      <c r="M1518" s="299">
        <v>43787</v>
      </c>
      <c r="N1518" s="43" t="s">
        <v>4</v>
      </c>
      <c r="O1518" s="119" t="s">
        <v>9304</v>
      </c>
      <c r="P1518" s="363" t="s">
        <v>9316</v>
      </c>
      <c r="Q1518" s="43" t="s">
        <v>1211</v>
      </c>
      <c r="R1518" s="297">
        <v>43785</v>
      </c>
      <c r="S1518" s="141" t="s">
        <v>9341</v>
      </c>
      <c r="T1518" s="8"/>
      <c r="U1518" s="43"/>
      <c r="V1518" s="304" t="s">
        <v>9754</v>
      </c>
      <c r="W1518" s="300" t="s">
        <v>1569</v>
      </c>
      <c r="X1518" s="306" t="s">
        <v>9342</v>
      </c>
      <c r="Y1518" s="300"/>
      <c r="Z1518" s="306"/>
      <c r="AA1518" s="300"/>
      <c r="AB1518" s="306"/>
      <c r="AC1518" s="334"/>
      <c r="AD1518" s="345"/>
      <c r="AE1518" s="336"/>
      <c r="AF1518" s="213"/>
      <c r="AG1518" s="114"/>
      <c r="AH1518" s="139"/>
      <c r="AI1518" s="114"/>
      <c r="AJ1518" s="139"/>
      <c r="AK1518" s="337"/>
      <c r="AL1518" s="337"/>
      <c r="AM1518" s="285"/>
      <c r="AN1518" s="213"/>
      <c r="AO1518" s="114"/>
      <c r="AP1518" s="285"/>
      <c r="AQ1518" s="114"/>
      <c r="AR1518" s="213"/>
      <c r="AS1518" s="238"/>
      <c r="AT1518" s="88"/>
      <c r="AU1518" s="105"/>
      <c r="AV1518" s="88"/>
      <c r="AW1518" s="15"/>
    </row>
    <row r="1519" spans="1:51" x14ac:dyDescent="0.25">
      <c r="A1519" s="7">
        <v>39</v>
      </c>
      <c r="B1519" s="327" t="s">
        <v>33</v>
      </c>
      <c r="C1519" s="338">
        <v>69468879</v>
      </c>
      <c r="D1519" s="7"/>
      <c r="E1519" s="38" t="s">
        <v>8734</v>
      </c>
      <c r="F1519" s="338">
        <v>80045</v>
      </c>
      <c r="G1519" s="43" t="s">
        <v>8179</v>
      </c>
      <c r="H1519" s="118" t="s">
        <v>8896</v>
      </c>
      <c r="I1519" s="118" t="s">
        <v>3875</v>
      </c>
      <c r="J1519" s="8"/>
      <c r="K1519" s="311" t="s">
        <v>9006</v>
      </c>
      <c r="L1519" s="78" t="e">
        <f t="shared" ca="1" si="23"/>
        <v>#VALUE!</v>
      </c>
      <c r="M1519" s="299">
        <v>43787</v>
      </c>
      <c r="N1519" s="43" t="s">
        <v>4</v>
      </c>
      <c r="O1519" s="311" t="s">
        <v>9070</v>
      </c>
      <c r="P1519" s="20" t="s">
        <v>9208</v>
      </c>
      <c r="Q1519" s="43" t="s">
        <v>1211</v>
      </c>
      <c r="R1519" s="297">
        <v>43787</v>
      </c>
      <c r="S1519" s="141" t="s">
        <v>9408</v>
      </c>
      <c r="T1519" s="8"/>
      <c r="U1519" s="43"/>
      <c r="V1519" s="304" t="s">
        <v>9438</v>
      </c>
      <c r="W1519" s="297">
        <v>43787</v>
      </c>
      <c r="X1519" s="304" t="s">
        <v>9408</v>
      </c>
      <c r="Y1519" s="297"/>
      <c r="Z1519" s="304"/>
      <c r="AA1519" s="297"/>
      <c r="AB1519" s="304"/>
      <c r="AC1519" s="336"/>
      <c r="AD1519" s="335"/>
      <c r="AE1519" s="336"/>
      <c r="AF1519" s="213"/>
      <c r="AG1519" s="114"/>
      <c r="AH1519" s="139"/>
      <c r="AI1519" s="114"/>
      <c r="AJ1519" s="139"/>
      <c r="AK1519" s="337"/>
      <c r="AL1519" s="337"/>
      <c r="AM1519" s="285"/>
      <c r="AN1519" s="213"/>
      <c r="AO1519" s="114"/>
      <c r="AP1519" s="285"/>
      <c r="AQ1519" s="114"/>
      <c r="AR1519" s="213"/>
      <c r="AS1519" s="238"/>
      <c r="AT1519" s="88"/>
      <c r="AU1519" s="105"/>
      <c r="AV1519" s="88"/>
      <c r="AW1519" s="15"/>
    </row>
    <row r="1520" spans="1:51" x14ac:dyDescent="0.25">
      <c r="A1520" s="7">
        <v>70</v>
      </c>
      <c r="B1520" s="327" t="s">
        <v>63</v>
      </c>
      <c r="C1520" s="338">
        <v>69597175</v>
      </c>
      <c r="D1520" s="7"/>
      <c r="E1520" s="38" t="s">
        <v>8772</v>
      </c>
      <c r="F1520" s="38" t="s">
        <v>8870</v>
      </c>
      <c r="G1520" s="43" t="s">
        <v>8179</v>
      </c>
      <c r="H1520" s="118" t="s">
        <v>8931</v>
      </c>
      <c r="I1520" s="118" t="s">
        <v>3852</v>
      </c>
      <c r="J1520" s="8"/>
      <c r="K1520" s="311" t="s">
        <v>9030</v>
      </c>
      <c r="L1520" s="78" t="e">
        <f t="shared" ca="1" si="23"/>
        <v>#VALUE!</v>
      </c>
      <c r="M1520" s="299">
        <v>43787</v>
      </c>
      <c r="N1520" s="43" t="s">
        <v>1209</v>
      </c>
      <c r="O1520" s="311" t="s">
        <v>9104</v>
      </c>
      <c r="P1520" s="20" t="s">
        <v>9257</v>
      </c>
      <c r="Q1520" s="43" t="s">
        <v>1211</v>
      </c>
      <c r="R1520" s="297">
        <v>43787</v>
      </c>
      <c r="S1520" s="141" t="s">
        <v>9404</v>
      </c>
      <c r="T1520" s="8"/>
      <c r="U1520" s="43"/>
      <c r="V1520" s="304" t="s">
        <v>9438</v>
      </c>
      <c r="W1520" s="297">
        <v>43787</v>
      </c>
      <c r="X1520" s="304" t="s">
        <v>9404</v>
      </c>
      <c r="Y1520" s="297"/>
      <c r="Z1520" s="304"/>
      <c r="AA1520" s="297"/>
      <c r="AB1520" s="304"/>
      <c r="AC1520" s="336"/>
      <c r="AD1520" s="335"/>
      <c r="AE1520" s="336"/>
      <c r="AF1520" s="213"/>
      <c r="AG1520" s="114"/>
      <c r="AH1520" s="139"/>
      <c r="AI1520" s="114"/>
      <c r="AJ1520" s="139"/>
      <c r="AK1520" s="337"/>
      <c r="AL1520" s="337"/>
      <c r="AM1520" s="285"/>
      <c r="AN1520" s="213"/>
      <c r="AO1520" s="114"/>
      <c r="AP1520" s="285"/>
      <c r="AQ1520" s="114"/>
      <c r="AR1520" s="213"/>
      <c r="AS1520" s="238"/>
      <c r="AT1520" s="88"/>
      <c r="AU1520" s="105"/>
      <c r="AV1520" s="88"/>
      <c r="AW1520" s="15"/>
    </row>
    <row r="1521" spans="1:53" x14ac:dyDescent="0.25">
      <c r="A1521" s="7">
        <v>135</v>
      </c>
      <c r="B1521" s="58" t="s">
        <v>33</v>
      </c>
      <c r="C1521" s="25">
        <v>69597463</v>
      </c>
      <c r="D1521" s="7"/>
      <c r="E1521" s="24" t="s">
        <v>9455</v>
      </c>
      <c r="F1521" s="25">
        <v>620248</v>
      </c>
      <c r="G1521" s="43"/>
      <c r="H1521" s="40" t="s">
        <v>9553</v>
      </c>
      <c r="I1521" s="40" t="s">
        <v>3855</v>
      </c>
      <c r="J1521" s="8"/>
      <c r="K1521" s="40" t="s">
        <v>61</v>
      </c>
      <c r="L1521" s="78" t="e">
        <f t="shared" ca="1" si="23"/>
        <v>#VALUE!</v>
      </c>
      <c r="M1521" s="299">
        <v>43788</v>
      </c>
      <c r="N1521" s="43" t="s">
        <v>4</v>
      </c>
      <c r="O1521" s="40" t="s">
        <v>9650</v>
      </c>
      <c r="P1521" s="20" t="s">
        <v>9752</v>
      </c>
      <c r="Q1521" s="43"/>
      <c r="R1521" s="297"/>
      <c r="S1521" s="141"/>
      <c r="T1521" s="8"/>
      <c r="U1521" s="43"/>
      <c r="V1521" s="304" t="s">
        <v>9438</v>
      </c>
      <c r="W1521" s="297"/>
      <c r="X1521" s="304"/>
      <c r="Y1521" s="297"/>
      <c r="Z1521" s="304"/>
      <c r="AA1521" s="297"/>
      <c r="AB1521" s="304"/>
      <c r="AC1521" s="336"/>
      <c r="AD1521" s="335"/>
      <c r="AE1521" s="336"/>
      <c r="AF1521" s="213"/>
      <c r="AG1521" s="114"/>
      <c r="AH1521" s="139"/>
      <c r="AI1521" s="114"/>
      <c r="AJ1521" s="139"/>
      <c r="AK1521" s="337"/>
      <c r="AL1521" s="337"/>
      <c r="AM1521" s="285"/>
      <c r="AN1521" s="213"/>
      <c r="AO1521" s="114"/>
      <c r="AP1521" s="285"/>
      <c r="AQ1521" s="114"/>
      <c r="AR1521" s="213"/>
      <c r="AS1521" s="238"/>
      <c r="AT1521" s="88"/>
      <c r="AU1521" s="105"/>
      <c r="AV1521" s="88"/>
      <c r="AW1521" s="15"/>
    </row>
    <row r="1522" spans="1:53" x14ac:dyDescent="0.25">
      <c r="A1522" s="7">
        <v>164</v>
      </c>
      <c r="B1522" s="58" t="s">
        <v>34</v>
      </c>
      <c r="C1522" s="25">
        <v>69640085</v>
      </c>
      <c r="D1522" s="7"/>
      <c r="E1522" s="24" t="s">
        <v>9480</v>
      </c>
      <c r="F1522" s="24" t="s">
        <v>9523</v>
      </c>
      <c r="G1522" s="43"/>
      <c r="H1522" s="40" t="s">
        <v>9582</v>
      </c>
      <c r="I1522" s="40" t="s">
        <v>3881</v>
      </c>
      <c r="J1522" s="8"/>
      <c r="K1522" s="40" t="s">
        <v>9628</v>
      </c>
      <c r="L1522" s="78" t="e">
        <f t="shared" ca="1" si="23"/>
        <v>#VALUE!</v>
      </c>
      <c r="M1522" s="299">
        <v>43788</v>
      </c>
      <c r="N1522" s="43" t="s">
        <v>1209</v>
      </c>
      <c r="O1522" s="40" t="s">
        <v>9671</v>
      </c>
      <c r="P1522" s="40" t="s">
        <v>9671</v>
      </c>
      <c r="Q1522" s="43"/>
      <c r="R1522" s="297"/>
      <c r="S1522" s="141"/>
      <c r="T1522" s="8"/>
      <c r="U1522" s="43"/>
      <c r="V1522" s="304" t="s">
        <v>9438</v>
      </c>
      <c r="W1522" s="297"/>
      <c r="X1522" s="304"/>
      <c r="Y1522" s="297"/>
      <c r="Z1522" s="304"/>
      <c r="AA1522" s="297"/>
      <c r="AB1522" s="304"/>
      <c r="AC1522" s="336"/>
      <c r="AD1522" s="335"/>
      <c r="AE1522" s="336"/>
      <c r="AF1522" s="213"/>
      <c r="AG1522" s="114"/>
      <c r="AH1522" s="139"/>
      <c r="AI1522" s="114"/>
      <c r="AJ1522" s="139"/>
      <c r="AK1522" s="337"/>
      <c r="AL1522" s="337"/>
      <c r="AM1522" s="285"/>
      <c r="AN1522" s="213"/>
      <c r="AO1522" s="114"/>
      <c r="AP1522" s="285"/>
      <c r="AQ1522" s="114"/>
      <c r="AR1522" s="213"/>
      <c r="AS1522" s="238"/>
      <c r="AT1522" s="88"/>
      <c r="AU1522" s="105"/>
      <c r="AV1522" s="88"/>
      <c r="AW1522" s="15"/>
    </row>
    <row r="1523" spans="1:53" x14ac:dyDescent="0.25">
      <c r="A1523" s="7">
        <v>189</v>
      </c>
      <c r="B1523" s="328" t="s">
        <v>59</v>
      </c>
      <c r="C1523" s="27">
        <v>69623675</v>
      </c>
      <c r="D1523" s="7"/>
      <c r="E1523" s="367" t="s">
        <v>9503</v>
      </c>
      <c r="F1523" s="368" t="s">
        <v>9538</v>
      </c>
      <c r="G1523" s="43" t="s">
        <v>8182</v>
      </c>
      <c r="H1523" s="252" t="s">
        <v>9602</v>
      </c>
      <c r="I1523" s="252" t="s">
        <v>2979</v>
      </c>
      <c r="J1523" s="8"/>
      <c r="K1523" s="252" t="s">
        <v>1422</v>
      </c>
      <c r="L1523" s="78" t="e">
        <f t="shared" ca="1" si="23"/>
        <v>#VALUE!</v>
      </c>
      <c r="M1523" s="299">
        <v>43788</v>
      </c>
      <c r="N1523" s="43" t="s">
        <v>4</v>
      </c>
      <c r="O1523" s="252" t="s">
        <v>9694</v>
      </c>
      <c r="P1523" s="20" t="s">
        <v>9730</v>
      </c>
      <c r="Q1523" s="43"/>
      <c r="R1523" s="297"/>
      <c r="S1523" s="141"/>
      <c r="T1523" s="8"/>
      <c r="U1523" s="43"/>
      <c r="V1523" s="304" t="s">
        <v>9756</v>
      </c>
      <c r="W1523" s="297"/>
      <c r="X1523" s="304"/>
      <c r="Y1523" s="297"/>
      <c r="Z1523" s="304"/>
      <c r="AA1523" s="297"/>
      <c r="AB1523" s="304"/>
      <c r="AC1523" s="336"/>
      <c r="AD1523" s="335"/>
      <c r="AE1523" s="336"/>
      <c r="AF1523" s="213"/>
      <c r="AG1523" s="114"/>
      <c r="AH1523" s="139"/>
      <c r="AI1523" s="114"/>
      <c r="AJ1523" s="139"/>
      <c r="AK1523" s="337"/>
      <c r="AL1523" s="337"/>
      <c r="AM1523" s="285"/>
      <c r="AN1523" s="213"/>
      <c r="AO1523" s="114"/>
      <c r="AP1523" s="285"/>
      <c r="AQ1523" s="114"/>
      <c r="AR1523" s="213"/>
      <c r="AS1523" s="238"/>
      <c r="AT1523" s="88"/>
      <c r="AU1523" s="105"/>
      <c r="AV1523" s="88"/>
      <c r="AW1523" s="15"/>
    </row>
    <row r="1524" spans="1:53" x14ac:dyDescent="0.25">
      <c r="A1524" s="7">
        <v>151</v>
      </c>
      <c r="B1524" s="58" t="s">
        <v>3150</v>
      </c>
      <c r="C1524" s="25">
        <v>69617417</v>
      </c>
      <c r="D1524" s="7"/>
      <c r="E1524" s="24" t="s">
        <v>9472</v>
      </c>
      <c r="F1524" s="25">
        <v>38000014</v>
      </c>
      <c r="G1524" s="43" t="s">
        <v>8179</v>
      </c>
      <c r="H1524" s="40" t="s">
        <v>9572</v>
      </c>
      <c r="I1524" s="40" t="s">
        <v>4407</v>
      </c>
      <c r="J1524" s="8"/>
      <c r="K1524" s="40" t="s">
        <v>9621</v>
      </c>
      <c r="L1524" s="78" t="e">
        <f t="shared" ref="L1524:L1548" ca="1" si="24">NOW()-E1524</f>
        <v>#VALUE!</v>
      </c>
      <c r="M1524" s="299">
        <v>43788</v>
      </c>
      <c r="N1524" s="43" t="s">
        <v>4</v>
      </c>
      <c r="O1524" s="40" t="s">
        <v>9664</v>
      </c>
      <c r="P1524" s="20" t="s">
        <v>1569</v>
      </c>
      <c r="Q1524" s="43" t="s">
        <v>1569</v>
      </c>
      <c r="R1524" s="297" t="s">
        <v>1569</v>
      </c>
      <c r="S1524" s="141"/>
      <c r="T1524" s="8"/>
      <c r="U1524" s="43"/>
      <c r="V1524" s="304" t="s">
        <v>9768</v>
      </c>
      <c r="W1524" s="297"/>
      <c r="X1524" s="304"/>
      <c r="Y1524" s="297"/>
      <c r="Z1524" s="304"/>
      <c r="AA1524" s="297"/>
      <c r="AB1524" s="304"/>
      <c r="AC1524" s="336"/>
      <c r="AD1524" s="335"/>
      <c r="AE1524" s="336"/>
      <c r="AF1524" s="213"/>
      <c r="AG1524" s="114"/>
      <c r="AH1524" s="139"/>
      <c r="AI1524" s="114"/>
      <c r="AJ1524" s="139"/>
      <c r="AK1524" s="337"/>
      <c r="AL1524" s="337"/>
      <c r="AM1524" s="285"/>
      <c r="AN1524" s="213"/>
      <c r="AO1524" s="114"/>
      <c r="AP1524" s="285"/>
      <c r="AQ1524" s="114"/>
      <c r="AR1524" s="213"/>
      <c r="AS1524" s="238"/>
      <c r="AT1524" s="88"/>
      <c r="AU1524" s="105"/>
      <c r="AV1524" s="88"/>
      <c r="AW1524" s="15"/>
    </row>
    <row r="1525" spans="1:53" x14ac:dyDescent="0.25">
      <c r="A1525" s="7">
        <v>45</v>
      </c>
      <c r="B1525" s="327" t="s">
        <v>59</v>
      </c>
      <c r="C1525" s="338">
        <v>69513361</v>
      </c>
      <c r="D1525" s="7"/>
      <c r="E1525" s="38" t="s">
        <v>8743</v>
      </c>
      <c r="F1525" s="38" t="s">
        <v>8852</v>
      </c>
      <c r="G1525" s="43" t="s">
        <v>8179</v>
      </c>
      <c r="H1525" s="118" t="s">
        <v>8905</v>
      </c>
      <c r="I1525" s="118" t="s">
        <v>598</v>
      </c>
      <c r="J1525" s="8"/>
      <c r="K1525" s="311" t="s">
        <v>314</v>
      </c>
      <c r="L1525" s="78" t="e">
        <f t="shared" ca="1" si="24"/>
        <v>#VALUE!</v>
      </c>
      <c r="M1525" s="299">
        <v>43787</v>
      </c>
      <c r="N1525" s="43" t="s">
        <v>4</v>
      </c>
      <c r="O1525" s="311" t="s">
        <v>9079</v>
      </c>
      <c r="P1525" s="20" t="s">
        <v>9212</v>
      </c>
      <c r="Q1525" s="43" t="s">
        <v>1219</v>
      </c>
      <c r="R1525" s="297" t="s">
        <v>1569</v>
      </c>
      <c r="S1525" s="141"/>
      <c r="T1525" s="8"/>
      <c r="U1525" s="43"/>
      <c r="V1525" s="304" t="s">
        <v>9438</v>
      </c>
      <c r="W1525" s="297">
        <v>43788</v>
      </c>
      <c r="X1525" s="304" t="s">
        <v>9393</v>
      </c>
      <c r="Y1525" s="297"/>
      <c r="Z1525" s="304"/>
      <c r="AA1525" s="297"/>
      <c r="AB1525" s="304"/>
      <c r="AC1525" s="336"/>
      <c r="AD1525" s="335"/>
      <c r="AE1525" s="336"/>
      <c r="AF1525" s="213"/>
      <c r="AG1525" s="114"/>
      <c r="AH1525" s="139"/>
      <c r="AI1525" s="114"/>
      <c r="AJ1525" s="139"/>
      <c r="AK1525" s="337"/>
      <c r="AL1525" s="337"/>
      <c r="AM1525" s="285"/>
      <c r="AN1525" s="213"/>
      <c r="AO1525" s="114"/>
      <c r="AP1525" s="285"/>
      <c r="AQ1525" s="114"/>
      <c r="AR1525" s="213"/>
      <c r="AS1525" s="238"/>
      <c r="AT1525" s="88"/>
      <c r="AU1525" s="105"/>
      <c r="AV1525" s="88"/>
      <c r="AW1525" s="15"/>
    </row>
    <row r="1526" spans="1:53" x14ac:dyDescent="0.25">
      <c r="A1526" s="7">
        <v>133</v>
      </c>
      <c r="B1526" s="58" t="s">
        <v>3150</v>
      </c>
      <c r="C1526" s="25">
        <v>69604601</v>
      </c>
      <c r="D1526" s="7"/>
      <c r="E1526" s="24" t="s">
        <v>9456</v>
      </c>
      <c r="F1526" s="25">
        <v>28394</v>
      </c>
      <c r="G1526" s="43" t="s">
        <v>8179</v>
      </c>
      <c r="H1526" s="40" t="s">
        <v>9554</v>
      </c>
      <c r="I1526" s="40" t="s">
        <v>3856</v>
      </c>
      <c r="J1526" s="8"/>
      <c r="K1526" s="40" t="s">
        <v>9610</v>
      </c>
      <c r="L1526" s="78" t="e">
        <f t="shared" ca="1" si="24"/>
        <v>#VALUE!</v>
      </c>
      <c r="M1526" s="299">
        <v>43788</v>
      </c>
      <c r="N1526" s="43" t="s">
        <v>4</v>
      </c>
      <c r="O1526" s="40" t="s">
        <v>9651</v>
      </c>
      <c r="P1526" s="20" t="s">
        <v>9751</v>
      </c>
      <c r="Q1526" s="43" t="s">
        <v>1219</v>
      </c>
      <c r="R1526" s="297">
        <v>43789</v>
      </c>
      <c r="S1526" s="141" t="s">
        <v>9758</v>
      </c>
      <c r="T1526" s="8"/>
      <c r="U1526" s="43"/>
      <c r="V1526" s="304" t="s">
        <v>9438</v>
      </c>
      <c r="W1526" s="297"/>
      <c r="X1526" s="304"/>
      <c r="Y1526" s="297"/>
      <c r="Z1526" s="304"/>
      <c r="AA1526" s="297"/>
      <c r="AB1526" s="304"/>
      <c r="AC1526" s="336"/>
      <c r="AD1526" s="335"/>
      <c r="AE1526" s="336"/>
      <c r="AF1526" s="213"/>
      <c r="AG1526" s="114"/>
      <c r="AH1526" s="139"/>
      <c r="AI1526" s="114"/>
      <c r="AJ1526" s="139"/>
      <c r="AK1526" s="337"/>
      <c r="AL1526" s="337"/>
      <c r="AM1526" s="285"/>
      <c r="AN1526" s="213"/>
      <c r="AO1526" s="114"/>
      <c r="AP1526" s="285"/>
      <c r="AQ1526" s="114"/>
      <c r="AR1526" s="213"/>
      <c r="AS1526" s="238"/>
      <c r="AT1526" s="88"/>
      <c r="AU1526" s="105"/>
      <c r="AV1526" s="88"/>
      <c r="AW1526" s="15"/>
    </row>
    <row r="1527" spans="1:53" x14ac:dyDescent="0.25">
      <c r="A1527" s="7">
        <v>5</v>
      </c>
      <c r="B1527" s="328" t="s">
        <v>34</v>
      </c>
      <c r="C1527" s="161">
        <v>68906585</v>
      </c>
      <c r="D1527" s="7"/>
      <c r="E1527" s="201" t="s">
        <v>7775</v>
      </c>
      <c r="F1527" s="24" t="s">
        <v>3688</v>
      </c>
      <c r="G1527" s="7" t="s">
        <v>8179</v>
      </c>
      <c r="H1527" s="40" t="s">
        <v>3774</v>
      </c>
      <c r="I1527" s="40" t="s">
        <v>3844</v>
      </c>
      <c r="J1527" s="8" t="s">
        <v>256</v>
      </c>
      <c r="K1527" s="20"/>
      <c r="L1527" s="78" t="e">
        <f t="shared" ca="1" si="24"/>
        <v>#VALUE!</v>
      </c>
      <c r="M1527" s="299">
        <v>43769</v>
      </c>
      <c r="N1527" s="43" t="s">
        <v>4</v>
      </c>
      <c r="O1527" s="191" t="s">
        <v>3955</v>
      </c>
      <c r="P1527" s="191" t="s">
        <v>5874</v>
      </c>
      <c r="Q1527" s="43" t="s">
        <v>1211</v>
      </c>
      <c r="R1527" s="297">
        <v>43782</v>
      </c>
      <c r="S1527" s="8" t="s">
        <v>7692</v>
      </c>
      <c r="T1527" s="8" t="s">
        <v>1569</v>
      </c>
      <c r="U1527" s="7" t="s">
        <v>5903</v>
      </c>
      <c r="V1527" s="304" t="s">
        <v>9438</v>
      </c>
      <c r="W1527" s="300" t="s">
        <v>1569</v>
      </c>
      <c r="X1527" s="306" t="s">
        <v>9338</v>
      </c>
      <c r="Y1527" s="300">
        <v>43785</v>
      </c>
      <c r="Z1527" s="29" t="s">
        <v>7693</v>
      </c>
      <c r="AA1527" s="300">
        <v>43785</v>
      </c>
      <c r="AB1527" s="29" t="s">
        <v>7693</v>
      </c>
      <c r="AC1527" s="334">
        <v>43785</v>
      </c>
      <c r="AD1527" s="365" t="s">
        <v>7693</v>
      </c>
      <c r="AE1527" s="334">
        <v>43785</v>
      </c>
      <c r="AF1527" s="87" t="s">
        <v>7693</v>
      </c>
      <c r="AG1527" s="348" t="s">
        <v>1569</v>
      </c>
      <c r="AH1527" s="281" t="s">
        <v>5933</v>
      </c>
      <c r="AI1527" s="348" t="s">
        <v>1569</v>
      </c>
      <c r="AJ1527" s="213" t="s">
        <v>5933</v>
      </c>
      <c r="AK1527" s="348" t="s">
        <v>1569</v>
      </c>
      <c r="AL1527" s="213" t="s">
        <v>5933</v>
      </c>
      <c r="AM1527" s="285" t="s">
        <v>1569</v>
      </c>
      <c r="AN1527" s="213" t="s">
        <v>5933</v>
      </c>
      <c r="AO1527" s="114"/>
      <c r="AP1527" s="285"/>
      <c r="AQ1527" s="285" t="s">
        <v>1569</v>
      </c>
      <c r="AR1527" s="213" t="s">
        <v>4951</v>
      </c>
      <c r="AS1527" s="114"/>
      <c r="AT1527" s="213"/>
      <c r="AU1527" s="285"/>
      <c r="AV1527" s="140"/>
      <c r="AW1527" s="138"/>
      <c r="AX1527" s="139"/>
      <c r="AY1527" s="140"/>
      <c r="AZ1527" s="111"/>
      <c r="BA1527" s="115"/>
    </row>
    <row r="1528" spans="1:53" x14ac:dyDescent="0.25">
      <c r="A1528" s="7">
        <v>15</v>
      </c>
      <c r="B1528" s="328" t="s">
        <v>34</v>
      </c>
      <c r="C1528" s="243">
        <v>69254267</v>
      </c>
      <c r="D1528" s="7"/>
      <c r="E1528" s="330" t="s">
        <v>7807</v>
      </c>
      <c r="F1528" s="53" t="s">
        <v>6804</v>
      </c>
      <c r="G1528" s="7" t="s">
        <v>8179</v>
      </c>
      <c r="H1528" s="23" t="s">
        <v>6829</v>
      </c>
      <c r="I1528" s="164" t="s">
        <v>5410</v>
      </c>
      <c r="J1528" s="8" t="s">
        <v>5418</v>
      </c>
      <c r="K1528" s="117" t="s">
        <v>6833</v>
      </c>
      <c r="L1528" s="78">
        <f t="shared" ca="1" si="24"/>
        <v>175.05998229166289</v>
      </c>
      <c r="M1528" s="299">
        <v>43780</v>
      </c>
      <c r="N1528" s="43" t="s">
        <v>4</v>
      </c>
      <c r="O1528" s="119" t="s">
        <v>6843</v>
      </c>
      <c r="P1528" s="49" t="s">
        <v>6859</v>
      </c>
      <c r="Q1528" s="43" t="s">
        <v>1211</v>
      </c>
      <c r="R1528" s="297">
        <v>43783</v>
      </c>
      <c r="S1528" s="141" t="s">
        <v>8467</v>
      </c>
      <c r="T1528" s="26" t="s">
        <v>5583</v>
      </c>
      <c r="U1528" s="7" t="s">
        <v>5903</v>
      </c>
      <c r="V1528" s="304" t="s">
        <v>9438</v>
      </c>
      <c r="W1528" s="300">
        <v>43787</v>
      </c>
      <c r="X1528" s="306" t="s">
        <v>5567</v>
      </c>
      <c r="Y1528" s="300">
        <v>43785</v>
      </c>
      <c r="Z1528" s="306" t="s">
        <v>8636</v>
      </c>
      <c r="AA1528" s="300">
        <v>43784</v>
      </c>
      <c r="AB1528" s="92" t="s">
        <v>7452</v>
      </c>
      <c r="AC1528" s="334">
        <v>43784</v>
      </c>
      <c r="AD1528" s="346" t="s">
        <v>7452</v>
      </c>
      <c r="AE1528" s="334">
        <v>43784</v>
      </c>
      <c r="AF1528" s="139" t="s">
        <v>7452</v>
      </c>
      <c r="AG1528" s="277">
        <v>43784</v>
      </c>
      <c r="AH1528" s="346" t="s">
        <v>7452</v>
      </c>
      <c r="AI1528" s="277"/>
      <c r="AJ1528" s="139"/>
      <c r="AK1528" s="347"/>
      <c r="AL1528" s="337"/>
      <c r="AM1528" s="285"/>
      <c r="AN1528" s="213"/>
      <c r="AO1528" s="114"/>
      <c r="AP1528" s="285"/>
      <c r="AQ1528" s="114"/>
      <c r="AR1528" s="213"/>
      <c r="AS1528" s="238"/>
      <c r="AT1528" s="88"/>
      <c r="AU1528" s="105"/>
      <c r="AV1528" s="88"/>
      <c r="AW1528" s="15"/>
    </row>
    <row r="1529" spans="1:53" x14ac:dyDescent="0.25">
      <c r="A1529" s="7">
        <v>51</v>
      </c>
      <c r="B1529" s="327" t="s">
        <v>34</v>
      </c>
      <c r="C1529" s="338">
        <v>69549843</v>
      </c>
      <c r="D1529" s="7"/>
      <c r="E1529" s="38" t="s">
        <v>8750</v>
      </c>
      <c r="F1529" s="38" t="s">
        <v>3732</v>
      </c>
      <c r="G1529" s="43" t="s">
        <v>8179</v>
      </c>
      <c r="H1529" s="118" t="s">
        <v>3834</v>
      </c>
      <c r="I1529" s="118" t="s">
        <v>3872</v>
      </c>
      <c r="J1529" s="8"/>
      <c r="K1529" s="311" t="s">
        <v>9016</v>
      </c>
      <c r="L1529" s="78" t="e">
        <f t="shared" ca="1" si="24"/>
        <v>#VALUE!</v>
      </c>
      <c r="M1529" s="299">
        <v>43787</v>
      </c>
      <c r="N1529" s="43" t="s">
        <v>4</v>
      </c>
      <c r="O1529" s="311" t="s">
        <v>9086</v>
      </c>
      <c r="P1529" s="20" t="s">
        <v>9215</v>
      </c>
      <c r="Q1529" s="43" t="s">
        <v>1211</v>
      </c>
      <c r="R1529" s="297">
        <v>43787</v>
      </c>
      <c r="S1529" s="141" t="s">
        <v>8090</v>
      </c>
      <c r="T1529" s="8" t="s">
        <v>1569</v>
      </c>
      <c r="U1529" s="43"/>
      <c r="V1529" s="304" t="s">
        <v>9438</v>
      </c>
      <c r="W1529" s="300">
        <v>43788</v>
      </c>
      <c r="X1529" s="306" t="s">
        <v>7715</v>
      </c>
      <c r="Y1529" s="300"/>
      <c r="Z1529" s="306"/>
      <c r="AA1529" s="300"/>
      <c r="AB1529" s="306"/>
      <c r="AC1529" s="334"/>
      <c r="AD1529" s="345"/>
      <c r="AE1529" s="336"/>
      <c r="AF1529" s="213"/>
      <c r="AG1529" s="114"/>
      <c r="AH1529" s="139"/>
      <c r="AI1529" s="114"/>
      <c r="AJ1529" s="139"/>
      <c r="AK1529" s="337"/>
      <c r="AL1529" s="337"/>
      <c r="AM1529" s="285"/>
      <c r="AN1529" s="213"/>
      <c r="AO1529" s="114"/>
      <c r="AP1529" s="285"/>
      <c r="AQ1529" s="114"/>
      <c r="AR1529" s="213"/>
      <c r="AS1529" s="238"/>
      <c r="AT1529" s="88"/>
      <c r="AU1529" s="105"/>
      <c r="AV1529" s="88"/>
      <c r="AW1529" s="15"/>
    </row>
    <row r="1530" spans="1:53" x14ac:dyDescent="0.25">
      <c r="A1530" s="7">
        <v>64</v>
      </c>
      <c r="B1530" s="327" t="s">
        <v>34</v>
      </c>
      <c r="C1530" s="338">
        <v>69589101</v>
      </c>
      <c r="D1530" s="7"/>
      <c r="E1530" s="38" t="s">
        <v>8765</v>
      </c>
      <c r="F1530" s="38" t="s">
        <v>8866</v>
      </c>
      <c r="G1530" s="43" t="s">
        <v>8179</v>
      </c>
      <c r="H1530" s="118" t="s">
        <v>8926</v>
      </c>
      <c r="I1530" s="118" t="s">
        <v>7944</v>
      </c>
      <c r="J1530" s="8"/>
      <c r="K1530" s="311" t="s">
        <v>9027</v>
      </c>
      <c r="L1530" s="78" t="e">
        <f t="shared" ca="1" si="24"/>
        <v>#VALUE!</v>
      </c>
      <c r="M1530" s="299">
        <v>43787</v>
      </c>
      <c r="N1530" s="43" t="s">
        <v>4</v>
      </c>
      <c r="O1530" s="311" t="s">
        <v>9098</v>
      </c>
      <c r="P1530" s="20" t="s">
        <v>9222</v>
      </c>
      <c r="Q1530" s="43" t="s">
        <v>1211</v>
      </c>
      <c r="R1530" s="297">
        <v>43787</v>
      </c>
      <c r="S1530" s="141" t="s">
        <v>9379</v>
      </c>
      <c r="T1530" s="8" t="s">
        <v>1569</v>
      </c>
      <c r="U1530" s="43"/>
      <c r="V1530" s="304" t="s">
        <v>9438</v>
      </c>
      <c r="W1530" s="300">
        <v>43788</v>
      </c>
      <c r="X1530" s="306" t="s">
        <v>9348</v>
      </c>
      <c r="Y1530" s="300"/>
      <c r="Z1530" s="306"/>
      <c r="AA1530" s="300"/>
      <c r="AB1530" s="306"/>
      <c r="AC1530" s="334"/>
      <c r="AD1530" s="345"/>
      <c r="AE1530" s="336"/>
      <c r="AF1530" s="213"/>
      <c r="AG1530" s="114"/>
      <c r="AH1530" s="139"/>
      <c r="AI1530" s="114"/>
      <c r="AJ1530" s="139"/>
      <c r="AK1530" s="337"/>
      <c r="AL1530" s="337"/>
      <c r="AM1530" s="285"/>
      <c r="AN1530" s="213"/>
      <c r="AO1530" s="114"/>
      <c r="AP1530" s="285"/>
      <c r="AQ1530" s="114"/>
      <c r="AR1530" s="213"/>
      <c r="AS1530" s="238"/>
      <c r="AT1530" s="88"/>
      <c r="AU1530" s="105"/>
      <c r="AV1530" s="88"/>
      <c r="AW1530" s="15"/>
    </row>
    <row r="1531" spans="1:53" x14ac:dyDescent="0.25">
      <c r="A1531" s="7">
        <v>69</v>
      </c>
      <c r="B1531" s="327" t="s">
        <v>34</v>
      </c>
      <c r="C1531" s="338">
        <v>69597701</v>
      </c>
      <c r="D1531" s="7"/>
      <c r="E1531" s="38" t="s">
        <v>8775</v>
      </c>
      <c r="F1531" s="38" t="s">
        <v>8873</v>
      </c>
      <c r="G1531" s="43" t="s">
        <v>8179</v>
      </c>
      <c r="H1531" s="118" t="s">
        <v>8934</v>
      </c>
      <c r="I1531" s="118" t="s">
        <v>3852</v>
      </c>
      <c r="J1531" s="8"/>
      <c r="K1531" s="311" t="s">
        <v>9033</v>
      </c>
      <c r="L1531" s="78" t="e">
        <f t="shared" ca="1" si="24"/>
        <v>#VALUE!</v>
      </c>
      <c r="M1531" s="299">
        <v>43787</v>
      </c>
      <c r="N1531" s="43" t="s">
        <v>4</v>
      </c>
      <c r="O1531" s="311" t="s">
        <v>9107</v>
      </c>
      <c r="P1531" s="20" t="s">
        <v>9214</v>
      </c>
      <c r="Q1531" s="43" t="s">
        <v>1211</v>
      </c>
      <c r="R1531" s="297">
        <v>43787</v>
      </c>
      <c r="S1531" s="141" t="s">
        <v>9380</v>
      </c>
      <c r="T1531" s="8" t="s">
        <v>2930</v>
      </c>
      <c r="U1531" s="43"/>
      <c r="V1531" s="304" t="s">
        <v>9438</v>
      </c>
      <c r="W1531" s="300">
        <v>43787</v>
      </c>
      <c r="X1531" s="306" t="s">
        <v>9367</v>
      </c>
      <c r="Y1531" s="300"/>
      <c r="Z1531" s="306"/>
      <c r="AA1531" s="300"/>
      <c r="AB1531" s="306"/>
      <c r="AC1531" s="334"/>
      <c r="AD1531" s="345"/>
      <c r="AE1531" s="336"/>
      <c r="AF1531" s="213"/>
      <c r="AG1531" s="114"/>
      <c r="AH1531" s="139"/>
      <c r="AI1531" s="114"/>
      <c r="AJ1531" s="139"/>
      <c r="AK1531" s="337"/>
      <c r="AL1531" s="337"/>
      <c r="AM1531" s="285"/>
      <c r="AN1531" s="213"/>
      <c r="AO1531" s="114"/>
      <c r="AP1531" s="285"/>
      <c r="AQ1531" s="114"/>
      <c r="AR1531" s="213"/>
      <c r="AS1531" s="238"/>
      <c r="AT1531" s="88"/>
      <c r="AU1531" s="105"/>
      <c r="AV1531" s="88"/>
      <c r="AW1531" s="15"/>
    </row>
    <row r="1532" spans="1:53" x14ac:dyDescent="0.25">
      <c r="A1532" s="7">
        <v>40</v>
      </c>
      <c r="B1532" s="327" t="s">
        <v>8730</v>
      </c>
      <c r="C1532" s="338">
        <v>69474687</v>
      </c>
      <c r="D1532" s="7"/>
      <c r="E1532" s="38" t="s">
        <v>8736</v>
      </c>
      <c r="F1532" s="338">
        <v>11804</v>
      </c>
      <c r="G1532" s="43" t="s">
        <v>8179</v>
      </c>
      <c r="H1532" s="118" t="s">
        <v>8898</v>
      </c>
      <c r="I1532" s="118" t="s">
        <v>3866</v>
      </c>
      <c r="J1532" s="8"/>
      <c r="K1532" s="311" t="s">
        <v>9008</v>
      </c>
      <c r="L1532" s="78" t="e">
        <f t="shared" ca="1" si="24"/>
        <v>#VALUE!</v>
      </c>
      <c r="M1532" s="299">
        <v>43787</v>
      </c>
      <c r="N1532" s="43" t="s">
        <v>4</v>
      </c>
      <c r="O1532" s="311" t="s">
        <v>9072</v>
      </c>
      <c r="P1532" s="20" t="s">
        <v>7392</v>
      </c>
      <c r="Q1532" s="43" t="s">
        <v>1211</v>
      </c>
      <c r="R1532" s="297">
        <v>43787</v>
      </c>
      <c r="S1532" s="141" t="s">
        <v>9352</v>
      </c>
      <c r="T1532" s="8"/>
      <c r="U1532" s="43"/>
      <c r="V1532" s="304" t="s">
        <v>9438</v>
      </c>
      <c r="W1532" s="300">
        <v>43788</v>
      </c>
      <c r="X1532" s="306" t="s">
        <v>9353</v>
      </c>
      <c r="Y1532" s="300"/>
      <c r="Z1532" s="306"/>
      <c r="AA1532" s="300"/>
      <c r="AB1532" s="306"/>
      <c r="AC1532" s="334"/>
      <c r="AD1532" s="345"/>
      <c r="AE1532" s="336"/>
      <c r="AF1532" s="213"/>
      <c r="AG1532" s="114"/>
      <c r="AH1532" s="139"/>
      <c r="AI1532" s="114"/>
      <c r="AJ1532" s="139"/>
      <c r="AK1532" s="337"/>
      <c r="AL1532" s="337"/>
      <c r="AM1532" s="285"/>
      <c r="AN1532" s="213"/>
      <c r="AO1532" s="114"/>
      <c r="AP1532" s="285"/>
      <c r="AQ1532" s="114"/>
      <c r="AR1532" s="213"/>
      <c r="AS1532" s="238"/>
      <c r="AT1532" s="88"/>
      <c r="AU1532" s="105"/>
      <c r="AV1532" s="88"/>
      <c r="AW1532" s="15"/>
    </row>
    <row r="1533" spans="1:53" x14ac:dyDescent="0.25">
      <c r="A1533" s="7">
        <v>42</v>
      </c>
      <c r="B1533" s="327" t="s">
        <v>63</v>
      </c>
      <c r="C1533" s="338">
        <v>69485845</v>
      </c>
      <c r="D1533" s="7"/>
      <c r="E1533" s="38" t="s">
        <v>8738</v>
      </c>
      <c r="F1533" s="38" t="s">
        <v>8849</v>
      </c>
      <c r="G1533" s="43" t="s">
        <v>8179</v>
      </c>
      <c r="H1533" s="118" t="s">
        <v>8900</v>
      </c>
      <c r="I1533" s="118" t="s">
        <v>3856</v>
      </c>
      <c r="J1533" s="8"/>
      <c r="K1533" s="311" t="s">
        <v>4888</v>
      </c>
      <c r="L1533" s="78" t="e">
        <f t="shared" ca="1" si="24"/>
        <v>#VALUE!</v>
      </c>
      <c r="M1533" s="299">
        <v>43787</v>
      </c>
      <c r="N1533" s="43" t="s">
        <v>4</v>
      </c>
      <c r="O1533" s="311" t="s">
        <v>9074</v>
      </c>
      <c r="P1533" s="20" t="s">
        <v>1569</v>
      </c>
      <c r="Q1533" s="43" t="s">
        <v>1211</v>
      </c>
      <c r="R1533" s="297">
        <v>43787</v>
      </c>
      <c r="S1533" s="141" t="s">
        <v>9386</v>
      </c>
      <c r="T1533" s="8"/>
      <c r="U1533" s="43"/>
      <c r="V1533" s="304" t="s">
        <v>9438</v>
      </c>
      <c r="W1533" s="297">
        <v>43787</v>
      </c>
      <c r="X1533" s="304" t="s">
        <v>9386</v>
      </c>
      <c r="Y1533" s="297"/>
      <c r="Z1533" s="304"/>
      <c r="AA1533" s="297"/>
      <c r="AB1533" s="304"/>
      <c r="AC1533" s="336"/>
      <c r="AD1533" s="335"/>
      <c r="AE1533" s="336"/>
      <c r="AF1533" s="213"/>
      <c r="AG1533" s="114"/>
      <c r="AH1533" s="139"/>
      <c r="AI1533" s="114"/>
      <c r="AJ1533" s="139"/>
      <c r="AK1533" s="337"/>
      <c r="AL1533" s="337"/>
      <c r="AM1533" s="285"/>
      <c r="AN1533" s="213"/>
      <c r="AO1533" s="114"/>
      <c r="AP1533" s="285"/>
      <c r="AQ1533" s="114"/>
      <c r="AR1533" s="213"/>
      <c r="AS1533" s="238"/>
      <c r="AT1533" s="88"/>
      <c r="AU1533" s="105"/>
      <c r="AV1533" s="88"/>
      <c r="AW1533" s="15"/>
    </row>
    <row r="1534" spans="1:53" x14ac:dyDescent="0.25">
      <c r="A1534" s="7">
        <v>43</v>
      </c>
      <c r="B1534" s="327" t="s">
        <v>22</v>
      </c>
      <c r="C1534" s="338">
        <v>69512677</v>
      </c>
      <c r="D1534" s="7"/>
      <c r="E1534" s="38" t="s">
        <v>8741</v>
      </c>
      <c r="F1534" s="338">
        <v>3544</v>
      </c>
      <c r="G1534" s="43" t="s">
        <v>8179</v>
      </c>
      <c r="H1534" s="118" t="s">
        <v>8903</v>
      </c>
      <c r="I1534" s="118" t="s">
        <v>3886</v>
      </c>
      <c r="J1534" s="8"/>
      <c r="K1534" s="311" t="s">
        <v>4440</v>
      </c>
      <c r="L1534" s="78" t="e">
        <f t="shared" ca="1" si="24"/>
        <v>#VALUE!</v>
      </c>
      <c r="M1534" s="299">
        <v>43787</v>
      </c>
      <c r="N1534" s="43" t="s">
        <v>4</v>
      </c>
      <c r="O1534" s="311" t="s">
        <v>9077</v>
      </c>
      <c r="P1534" s="20" t="s">
        <v>9211</v>
      </c>
      <c r="Q1534" s="43" t="s">
        <v>1211</v>
      </c>
      <c r="R1534" s="297">
        <v>43787</v>
      </c>
      <c r="S1534" s="141"/>
      <c r="T1534" s="8"/>
      <c r="U1534" s="43"/>
      <c r="V1534" s="304" t="s">
        <v>9438</v>
      </c>
      <c r="W1534" s="297">
        <v>43788</v>
      </c>
      <c r="X1534" s="304" t="s">
        <v>9403</v>
      </c>
      <c r="Y1534" s="297"/>
      <c r="Z1534" s="304"/>
      <c r="AA1534" s="297"/>
      <c r="AB1534" s="304"/>
      <c r="AC1534" s="336"/>
      <c r="AD1534" s="335"/>
      <c r="AE1534" s="336"/>
      <c r="AF1534" s="213"/>
      <c r="AG1534" s="114"/>
      <c r="AH1534" s="139"/>
      <c r="AI1534" s="114"/>
      <c r="AJ1534" s="139"/>
      <c r="AK1534" s="337"/>
      <c r="AL1534" s="337"/>
      <c r="AM1534" s="285"/>
      <c r="AN1534" s="213"/>
      <c r="AO1534" s="114"/>
      <c r="AP1534" s="285"/>
      <c r="AQ1534" s="114"/>
      <c r="AR1534" s="213"/>
      <c r="AS1534" s="238"/>
      <c r="AT1534" s="88"/>
      <c r="AU1534" s="105"/>
      <c r="AV1534" s="88"/>
      <c r="AW1534" s="15"/>
    </row>
    <row r="1535" spans="1:53" x14ac:dyDescent="0.25">
      <c r="A1535" s="7">
        <v>50</v>
      </c>
      <c r="B1535" s="327" t="s">
        <v>33</v>
      </c>
      <c r="C1535" s="338">
        <v>69542021</v>
      </c>
      <c r="D1535" s="7"/>
      <c r="E1535" s="38" t="s">
        <v>8749</v>
      </c>
      <c r="F1535" s="338">
        <v>790168</v>
      </c>
      <c r="G1535" s="43" t="s">
        <v>8179</v>
      </c>
      <c r="H1535" s="118" t="s">
        <v>8910</v>
      </c>
      <c r="I1535" s="118" t="s">
        <v>4783</v>
      </c>
      <c r="J1535" s="8"/>
      <c r="K1535" s="311" t="s">
        <v>9015</v>
      </c>
      <c r="L1535" s="78" t="e">
        <f t="shared" ca="1" si="24"/>
        <v>#VALUE!</v>
      </c>
      <c r="M1535" s="299">
        <v>43787</v>
      </c>
      <c r="N1535" s="43" t="s">
        <v>4</v>
      </c>
      <c r="O1535" s="311" t="s">
        <v>9085</v>
      </c>
      <c r="P1535" s="20" t="s">
        <v>1569</v>
      </c>
      <c r="Q1535" s="43" t="s">
        <v>1211</v>
      </c>
      <c r="R1535" s="297">
        <v>43787</v>
      </c>
      <c r="S1535" s="141" t="s">
        <v>9430</v>
      </c>
      <c r="T1535" s="8"/>
      <c r="U1535" s="43"/>
      <c r="V1535" s="304" t="s">
        <v>9438</v>
      </c>
      <c r="W1535" s="297">
        <v>43788</v>
      </c>
      <c r="X1535" s="304" t="s">
        <v>9391</v>
      </c>
      <c r="Y1535" s="297"/>
      <c r="Z1535" s="304"/>
      <c r="AA1535" s="297"/>
      <c r="AB1535" s="304"/>
      <c r="AC1535" s="336"/>
      <c r="AD1535" s="335"/>
      <c r="AE1535" s="336"/>
      <c r="AF1535" s="213"/>
      <c r="AG1535" s="114"/>
      <c r="AH1535" s="139"/>
      <c r="AI1535" s="114"/>
      <c r="AJ1535" s="139"/>
      <c r="AK1535" s="337"/>
      <c r="AL1535" s="337"/>
      <c r="AM1535" s="285"/>
      <c r="AN1535" s="213"/>
      <c r="AO1535" s="114"/>
      <c r="AP1535" s="285"/>
      <c r="AQ1535" s="114"/>
      <c r="AR1535" s="213"/>
      <c r="AS1535" s="238"/>
      <c r="AT1535" s="88"/>
      <c r="AU1535" s="105"/>
      <c r="AV1535" s="88"/>
      <c r="AW1535" s="15"/>
    </row>
    <row r="1536" spans="1:53" x14ac:dyDescent="0.25">
      <c r="A1536" s="7">
        <v>56</v>
      </c>
      <c r="B1536" s="327" t="s">
        <v>63</v>
      </c>
      <c r="C1536" s="338">
        <v>69574909</v>
      </c>
      <c r="D1536" s="7"/>
      <c r="E1536" s="38" t="s">
        <v>8755</v>
      </c>
      <c r="F1536" s="38" t="s">
        <v>8857</v>
      </c>
      <c r="G1536" s="43" t="s">
        <v>8179</v>
      </c>
      <c r="H1536" s="118" t="s">
        <v>8915</v>
      </c>
      <c r="I1536" s="118" t="s">
        <v>3862</v>
      </c>
      <c r="J1536" s="8"/>
      <c r="K1536" s="311" t="s">
        <v>8278</v>
      </c>
      <c r="L1536" s="78" t="e">
        <f t="shared" ca="1" si="24"/>
        <v>#VALUE!</v>
      </c>
      <c r="M1536" s="299">
        <v>43787</v>
      </c>
      <c r="N1536" s="43" t="s">
        <v>4</v>
      </c>
      <c r="O1536" s="311" t="s">
        <v>9090</v>
      </c>
      <c r="P1536" s="20" t="s">
        <v>9217</v>
      </c>
      <c r="Q1536" s="43" t="s">
        <v>1211</v>
      </c>
      <c r="R1536" s="297">
        <v>43787</v>
      </c>
      <c r="S1536" s="141" t="s">
        <v>9385</v>
      </c>
      <c r="T1536" s="8"/>
      <c r="U1536" s="43"/>
      <c r="V1536" s="304" t="s">
        <v>9438</v>
      </c>
      <c r="W1536" s="297">
        <v>43787</v>
      </c>
      <c r="X1536" s="304" t="s">
        <v>9385</v>
      </c>
      <c r="Y1536" s="297"/>
      <c r="Z1536" s="304"/>
      <c r="AA1536" s="297"/>
      <c r="AB1536" s="304"/>
      <c r="AC1536" s="336"/>
      <c r="AD1536" s="335"/>
      <c r="AE1536" s="336"/>
      <c r="AF1536" s="213"/>
      <c r="AG1536" s="114"/>
      <c r="AH1536" s="139"/>
      <c r="AI1536" s="114"/>
      <c r="AJ1536" s="139"/>
      <c r="AK1536" s="337"/>
      <c r="AL1536" s="337"/>
      <c r="AM1536" s="285"/>
      <c r="AN1536" s="213"/>
      <c r="AO1536" s="114"/>
      <c r="AP1536" s="285"/>
      <c r="AQ1536" s="114"/>
      <c r="AR1536" s="213"/>
      <c r="AS1536" s="238"/>
      <c r="AT1536" s="88"/>
      <c r="AU1536" s="105"/>
      <c r="AV1536" s="88"/>
      <c r="AW1536" s="15"/>
    </row>
    <row r="1537" spans="1:51" x14ac:dyDescent="0.25">
      <c r="A1537" s="7">
        <v>60</v>
      </c>
      <c r="B1537" s="327" t="s">
        <v>63</v>
      </c>
      <c r="C1537" s="338">
        <v>69581883</v>
      </c>
      <c r="D1537" s="7"/>
      <c r="E1537" s="38" t="s">
        <v>8759</v>
      </c>
      <c r="F1537" s="38" t="s">
        <v>8860</v>
      </c>
      <c r="G1537" s="43" t="s">
        <v>8179</v>
      </c>
      <c r="H1537" s="118" t="s">
        <v>8919</v>
      </c>
      <c r="I1537" s="118" t="s">
        <v>7944</v>
      </c>
      <c r="J1537" s="8"/>
      <c r="K1537" s="311" t="s">
        <v>9022</v>
      </c>
      <c r="L1537" s="78" t="e">
        <f t="shared" ca="1" si="24"/>
        <v>#VALUE!</v>
      </c>
      <c r="M1537" s="299">
        <v>43787</v>
      </c>
      <c r="N1537" s="43" t="s">
        <v>4</v>
      </c>
      <c r="O1537" s="311" t="s">
        <v>9093</v>
      </c>
      <c r="P1537" s="20" t="s">
        <v>1569</v>
      </c>
      <c r="Q1537" s="43" t="s">
        <v>1211</v>
      </c>
      <c r="R1537" s="297">
        <v>43787</v>
      </c>
      <c r="S1537" s="141" t="s">
        <v>9431</v>
      </c>
      <c r="T1537" s="8"/>
      <c r="U1537" s="43"/>
      <c r="V1537" s="304" t="s">
        <v>9438</v>
      </c>
      <c r="W1537" s="297">
        <v>43787</v>
      </c>
      <c r="X1537" s="304" t="s">
        <v>9406</v>
      </c>
      <c r="Y1537" s="297"/>
      <c r="Z1537" s="304"/>
      <c r="AA1537" s="297"/>
      <c r="AB1537" s="304"/>
      <c r="AC1537" s="336"/>
      <c r="AD1537" s="335"/>
      <c r="AE1537" s="336"/>
      <c r="AF1537" s="213"/>
      <c r="AG1537" s="114"/>
      <c r="AH1537" s="139"/>
      <c r="AI1537" s="114"/>
      <c r="AJ1537" s="139"/>
      <c r="AK1537" s="337"/>
      <c r="AL1537" s="337"/>
      <c r="AM1537" s="285"/>
      <c r="AN1537" s="213"/>
      <c r="AO1537" s="114"/>
      <c r="AP1537" s="285"/>
      <c r="AQ1537" s="114"/>
      <c r="AR1537" s="213"/>
      <c r="AS1537" s="238"/>
      <c r="AT1537" s="88"/>
      <c r="AU1537" s="105"/>
      <c r="AV1537" s="88"/>
      <c r="AW1537" s="15"/>
    </row>
    <row r="1538" spans="1:51" x14ac:dyDescent="0.25">
      <c r="A1538" s="7">
        <v>61</v>
      </c>
      <c r="B1538" s="327" t="s">
        <v>63</v>
      </c>
      <c r="C1538" s="338">
        <v>69583101</v>
      </c>
      <c r="D1538" s="7"/>
      <c r="E1538" s="38" t="s">
        <v>8761</v>
      </c>
      <c r="F1538" s="38" t="s">
        <v>8862</v>
      </c>
      <c r="G1538" s="43" t="s">
        <v>8179</v>
      </c>
      <c r="H1538" s="118" t="s">
        <v>8922</v>
      </c>
      <c r="I1538" s="118" t="s">
        <v>3862</v>
      </c>
      <c r="J1538" s="8"/>
      <c r="K1538" s="311" t="s">
        <v>9024</v>
      </c>
      <c r="L1538" s="78" t="e">
        <f t="shared" ca="1" si="24"/>
        <v>#VALUE!</v>
      </c>
      <c r="M1538" s="299">
        <v>43787</v>
      </c>
      <c r="N1538" s="43" t="s">
        <v>4</v>
      </c>
      <c r="O1538" s="311" t="s">
        <v>9095</v>
      </c>
      <c r="P1538" s="20" t="s">
        <v>9214</v>
      </c>
      <c r="Q1538" s="43" t="s">
        <v>1211</v>
      </c>
      <c r="R1538" s="297">
        <v>43787</v>
      </c>
      <c r="S1538" s="141" t="s">
        <v>9385</v>
      </c>
      <c r="T1538" s="8"/>
      <c r="U1538" s="43"/>
      <c r="V1538" s="304" t="s">
        <v>9438</v>
      </c>
      <c r="W1538" s="297">
        <v>43787</v>
      </c>
      <c r="X1538" s="304" t="s">
        <v>9385</v>
      </c>
      <c r="Y1538" s="297"/>
      <c r="Z1538" s="304"/>
      <c r="AA1538" s="297"/>
      <c r="AB1538" s="304"/>
      <c r="AC1538" s="336"/>
      <c r="AD1538" s="335"/>
      <c r="AE1538" s="336"/>
      <c r="AF1538" s="213"/>
      <c r="AG1538" s="114"/>
      <c r="AH1538" s="139"/>
      <c r="AI1538" s="114"/>
      <c r="AJ1538" s="139"/>
      <c r="AK1538" s="337"/>
      <c r="AL1538" s="337"/>
      <c r="AM1538" s="285"/>
      <c r="AN1538" s="213"/>
      <c r="AO1538" s="114"/>
      <c r="AP1538" s="285"/>
      <c r="AQ1538" s="114"/>
      <c r="AR1538" s="213"/>
      <c r="AS1538" s="238"/>
      <c r="AT1538" s="88"/>
      <c r="AU1538" s="105"/>
      <c r="AV1538" s="88"/>
      <c r="AW1538" s="15"/>
    </row>
    <row r="1539" spans="1:51" x14ac:dyDescent="0.25">
      <c r="A1539" s="7">
        <v>62</v>
      </c>
      <c r="B1539" s="327" t="s">
        <v>63</v>
      </c>
      <c r="C1539" s="338">
        <v>69583887</v>
      </c>
      <c r="D1539" s="7"/>
      <c r="E1539" s="38" t="s">
        <v>8762</v>
      </c>
      <c r="F1539" s="38" t="s">
        <v>8863</v>
      </c>
      <c r="G1539" s="43" t="s">
        <v>8179</v>
      </c>
      <c r="H1539" s="118" t="s">
        <v>8923</v>
      </c>
      <c r="I1539" s="118" t="s">
        <v>4127</v>
      </c>
      <c r="J1539" s="8"/>
      <c r="K1539" s="311" t="s">
        <v>9025</v>
      </c>
      <c r="L1539" s="78" t="e">
        <f t="shared" ca="1" si="24"/>
        <v>#VALUE!</v>
      </c>
      <c r="M1539" s="299">
        <v>43787</v>
      </c>
      <c r="N1539" s="43" t="s">
        <v>4</v>
      </c>
      <c r="O1539" s="311" t="s">
        <v>9096</v>
      </c>
      <c r="P1539" s="20" t="s">
        <v>301</v>
      </c>
      <c r="Q1539" s="43" t="s">
        <v>1211</v>
      </c>
      <c r="R1539" s="297">
        <v>43786</v>
      </c>
      <c r="S1539" s="141" t="s">
        <v>9401</v>
      </c>
      <c r="T1539" s="8"/>
      <c r="U1539" s="43"/>
      <c r="V1539" s="304" t="s">
        <v>9438</v>
      </c>
      <c r="W1539" s="297">
        <v>43787</v>
      </c>
      <c r="X1539" s="304" t="s">
        <v>9401</v>
      </c>
      <c r="Y1539" s="297"/>
      <c r="Z1539" s="304"/>
      <c r="AA1539" s="297"/>
      <c r="AB1539" s="304"/>
      <c r="AC1539" s="336"/>
      <c r="AD1539" s="335"/>
      <c r="AE1539" s="336"/>
      <c r="AF1539" s="213"/>
      <c r="AG1539" s="114"/>
      <c r="AH1539" s="139"/>
      <c r="AI1539" s="114"/>
      <c r="AJ1539" s="139"/>
      <c r="AK1539" s="337"/>
      <c r="AL1539" s="337"/>
      <c r="AM1539" s="285"/>
      <c r="AN1539" s="213"/>
      <c r="AO1539" s="114"/>
      <c r="AP1539" s="285"/>
      <c r="AQ1539" s="114"/>
      <c r="AR1539" s="213"/>
      <c r="AS1539" s="238"/>
      <c r="AT1539" s="88"/>
      <c r="AU1539" s="105"/>
      <c r="AV1539" s="88"/>
      <c r="AW1539" s="15"/>
    </row>
    <row r="1540" spans="1:51" x14ac:dyDescent="0.25">
      <c r="A1540" s="7">
        <v>74</v>
      </c>
      <c r="B1540" s="327" t="s">
        <v>59</v>
      </c>
      <c r="C1540" s="338">
        <v>69604175</v>
      </c>
      <c r="D1540" s="7"/>
      <c r="E1540" s="38" t="s">
        <v>8783</v>
      </c>
      <c r="F1540" s="38" t="s">
        <v>8879</v>
      </c>
      <c r="G1540" s="43" t="s">
        <v>8179</v>
      </c>
      <c r="H1540" s="118" t="s">
        <v>8941</v>
      </c>
      <c r="I1540" s="118" t="s">
        <v>1458</v>
      </c>
      <c r="J1540" s="8"/>
      <c r="K1540" s="311" t="s">
        <v>9038</v>
      </c>
      <c r="L1540" s="78" t="e">
        <f t="shared" ca="1" si="24"/>
        <v>#VALUE!</v>
      </c>
      <c r="M1540" s="299">
        <v>43787</v>
      </c>
      <c r="N1540" s="43" t="s">
        <v>4</v>
      </c>
      <c r="O1540" s="311" t="s">
        <v>9115</v>
      </c>
      <c r="P1540" s="20" t="s">
        <v>419</v>
      </c>
      <c r="Q1540" s="43" t="s">
        <v>1211</v>
      </c>
      <c r="R1540" s="297">
        <v>43788</v>
      </c>
      <c r="S1540" s="141" t="s">
        <v>9388</v>
      </c>
      <c r="T1540" s="8"/>
      <c r="U1540" s="43"/>
      <c r="V1540" s="304" t="s">
        <v>9438</v>
      </c>
      <c r="W1540" s="297">
        <v>43788</v>
      </c>
      <c r="X1540" s="304" t="s">
        <v>9388</v>
      </c>
      <c r="Y1540" s="297"/>
      <c r="Z1540" s="304"/>
      <c r="AA1540" s="297"/>
      <c r="AB1540" s="304"/>
      <c r="AC1540" s="336"/>
      <c r="AD1540" s="335"/>
      <c r="AE1540" s="336"/>
      <c r="AF1540" s="213"/>
      <c r="AG1540" s="114"/>
      <c r="AH1540" s="139"/>
      <c r="AI1540" s="114"/>
      <c r="AJ1540" s="139"/>
      <c r="AK1540" s="337"/>
      <c r="AL1540" s="337"/>
      <c r="AM1540" s="285"/>
      <c r="AN1540" s="213"/>
      <c r="AO1540" s="114"/>
      <c r="AP1540" s="285"/>
      <c r="AQ1540" s="114"/>
      <c r="AR1540" s="213"/>
      <c r="AS1540" s="238"/>
      <c r="AT1540" s="88"/>
      <c r="AU1540" s="105"/>
      <c r="AV1540" s="88"/>
      <c r="AW1540" s="15"/>
    </row>
    <row r="1541" spans="1:51" x14ac:dyDescent="0.25">
      <c r="A1541" s="7">
        <v>130</v>
      </c>
      <c r="B1541" s="58" t="s">
        <v>33</v>
      </c>
      <c r="C1541" s="25">
        <v>69547569</v>
      </c>
      <c r="D1541" s="7"/>
      <c r="E1541" s="24" t="s">
        <v>9453</v>
      </c>
      <c r="F1541" s="25">
        <v>790196</v>
      </c>
      <c r="G1541" s="43" t="s">
        <v>8179</v>
      </c>
      <c r="H1541" s="40" t="s">
        <v>9551</v>
      </c>
      <c r="I1541" s="40" t="s">
        <v>3850</v>
      </c>
      <c r="J1541" s="8"/>
      <c r="K1541" s="40" t="s">
        <v>3319</v>
      </c>
      <c r="L1541" s="78" t="e">
        <f t="shared" ca="1" si="24"/>
        <v>#VALUE!</v>
      </c>
      <c r="M1541" s="299">
        <v>43788</v>
      </c>
      <c r="N1541" s="43" t="s">
        <v>4</v>
      </c>
      <c r="O1541" s="40" t="s">
        <v>9648</v>
      </c>
      <c r="P1541" s="20" t="s">
        <v>1569</v>
      </c>
      <c r="Q1541" s="43"/>
      <c r="R1541" s="297"/>
      <c r="S1541" s="141"/>
      <c r="T1541" s="8"/>
      <c r="U1541" s="43"/>
      <c r="V1541" s="304" t="s">
        <v>9438</v>
      </c>
      <c r="W1541" s="297"/>
      <c r="X1541" s="304"/>
      <c r="Y1541" s="297"/>
      <c r="Z1541" s="304"/>
      <c r="AA1541" s="297"/>
      <c r="AB1541" s="304"/>
      <c r="AC1541" s="336"/>
      <c r="AD1541" s="335"/>
      <c r="AE1541" s="336"/>
      <c r="AF1541" s="213"/>
      <c r="AG1541" s="114"/>
      <c r="AH1541" s="139"/>
      <c r="AI1541" s="114"/>
      <c r="AJ1541" s="139"/>
      <c r="AK1541" s="337"/>
      <c r="AL1541" s="337"/>
      <c r="AM1541" s="285"/>
      <c r="AN1541" s="213"/>
      <c r="AO1541" s="114"/>
      <c r="AP1541" s="285"/>
      <c r="AQ1541" s="114"/>
      <c r="AR1541" s="213"/>
      <c r="AS1541" s="238"/>
      <c r="AT1541" s="88"/>
      <c r="AU1541" s="105"/>
      <c r="AV1541" s="88"/>
      <c r="AW1541" s="15"/>
    </row>
    <row r="1542" spans="1:51" x14ac:dyDescent="0.25">
      <c r="A1542" s="7">
        <v>138</v>
      </c>
      <c r="B1542" s="58" t="s">
        <v>63</v>
      </c>
      <c r="C1542" s="25">
        <v>69611013</v>
      </c>
      <c r="D1542" s="7"/>
      <c r="E1542" s="24" t="s">
        <v>9460</v>
      </c>
      <c r="F1542" s="24" t="s">
        <v>9512</v>
      </c>
      <c r="G1542" s="43" t="s">
        <v>8179</v>
      </c>
      <c r="H1542" s="40" t="s">
        <v>9558</v>
      </c>
      <c r="I1542" s="40" t="s">
        <v>3853</v>
      </c>
      <c r="J1542" s="8"/>
      <c r="K1542" s="40" t="s">
        <v>9611</v>
      </c>
      <c r="L1542" s="78" t="e">
        <f t="shared" ca="1" si="24"/>
        <v>#VALUE!</v>
      </c>
      <c r="M1542" s="299">
        <v>43788</v>
      </c>
      <c r="N1542" s="43" t="s">
        <v>4</v>
      </c>
      <c r="O1542" s="40" t="s">
        <v>9654</v>
      </c>
      <c r="P1542" s="20"/>
      <c r="Q1542" s="43"/>
      <c r="R1542" s="297"/>
      <c r="S1542" s="141"/>
      <c r="T1542" s="8"/>
      <c r="U1542" s="43"/>
      <c r="V1542" s="304" t="s">
        <v>9438</v>
      </c>
      <c r="W1542" s="297"/>
      <c r="X1542" s="304"/>
      <c r="Y1542" s="297"/>
      <c r="Z1542" s="304"/>
      <c r="AA1542" s="297"/>
      <c r="AB1542" s="304"/>
      <c r="AC1542" s="336"/>
      <c r="AD1542" s="335"/>
      <c r="AE1542" s="336"/>
      <c r="AF1542" s="213"/>
      <c r="AG1542" s="114"/>
      <c r="AH1542" s="139"/>
      <c r="AI1542" s="114"/>
      <c r="AJ1542" s="139"/>
      <c r="AK1542" s="337"/>
      <c r="AL1542" s="337"/>
      <c r="AM1542" s="285"/>
      <c r="AN1542" s="213"/>
      <c r="AO1542" s="114"/>
      <c r="AP1542" s="285"/>
      <c r="AQ1542" s="114"/>
      <c r="AR1542" s="213"/>
      <c r="AS1542" s="238"/>
      <c r="AT1542" s="88"/>
      <c r="AU1542" s="105"/>
      <c r="AV1542" s="88"/>
      <c r="AW1542" s="15"/>
    </row>
    <row r="1543" spans="1:51" x14ac:dyDescent="0.25">
      <c r="A1543" s="7">
        <v>139</v>
      </c>
      <c r="B1543" s="58" t="s">
        <v>465</v>
      </c>
      <c r="C1543" s="25">
        <v>69611577</v>
      </c>
      <c r="D1543" s="7"/>
      <c r="E1543" s="24" t="s">
        <v>9461</v>
      </c>
      <c r="F1543" s="24" t="s">
        <v>9513</v>
      </c>
      <c r="G1543" s="43" t="s">
        <v>8179</v>
      </c>
      <c r="H1543" s="40" t="s">
        <v>9559</v>
      </c>
      <c r="I1543" s="40" t="s">
        <v>4406</v>
      </c>
      <c r="J1543" s="8"/>
      <c r="K1543" s="40" t="s">
        <v>9612</v>
      </c>
      <c r="L1543" s="78" t="e">
        <f t="shared" ca="1" si="24"/>
        <v>#VALUE!</v>
      </c>
      <c r="M1543" s="299">
        <v>43788</v>
      </c>
      <c r="N1543" s="43" t="s">
        <v>1209</v>
      </c>
      <c r="O1543" s="40" t="s">
        <v>9655</v>
      </c>
      <c r="P1543" s="20" t="s">
        <v>9750</v>
      </c>
      <c r="Q1543" s="43"/>
      <c r="R1543" s="297"/>
      <c r="S1543" s="141"/>
      <c r="T1543" s="8"/>
      <c r="U1543" s="43"/>
      <c r="V1543" s="304" t="s">
        <v>9438</v>
      </c>
      <c r="W1543" s="297"/>
      <c r="X1543" s="304"/>
      <c r="Y1543" s="297"/>
      <c r="Z1543" s="304"/>
      <c r="AA1543" s="297"/>
      <c r="AB1543" s="304"/>
      <c r="AC1543" s="336"/>
      <c r="AD1543" s="335"/>
      <c r="AE1543" s="336"/>
      <c r="AF1543" s="213"/>
      <c r="AG1543" s="114"/>
      <c r="AH1543" s="139"/>
      <c r="AI1543" s="114"/>
      <c r="AJ1543" s="139"/>
      <c r="AK1543" s="337"/>
      <c r="AL1543" s="337"/>
      <c r="AM1543" s="285"/>
      <c r="AN1543" s="213"/>
      <c r="AO1543" s="114"/>
      <c r="AP1543" s="285"/>
      <c r="AQ1543" s="114"/>
      <c r="AR1543" s="213"/>
      <c r="AS1543" s="238"/>
      <c r="AT1543" s="88"/>
      <c r="AU1543" s="105"/>
      <c r="AV1543" s="88"/>
      <c r="AW1543" s="15"/>
    </row>
    <row r="1544" spans="1:51" x14ac:dyDescent="0.25">
      <c r="A1544" s="7">
        <v>156</v>
      </c>
      <c r="B1544" s="58" t="s">
        <v>63</v>
      </c>
      <c r="C1544" s="25">
        <v>69632173</v>
      </c>
      <c r="D1544" s="7"/>
      <c r="E1544" s="24" t="s">
        <v>9477</v>
      </c>
      <c r="F1544" s="24" t="s">
        <v>9521</v>
      </c>
      <c r="G1544" s="43" t="s">
        <v>8179</v>
      </c>
      <c r="H1544" s="40" t="s">
        <v>9578</v>
      </c>
      <c r="I1544" s="40" t="s">
        <v>4825</v>
      </c>
      <c r="J1544" s="8"/>
      <c r="K1544" s="40" t="s">
        <v>9624</v>
      </c>
      <c r="L1544" s="78" t="e">
        <f t="shared" ca="1" si="24"/>
        <v>#VALUE!</v>
      </c>
      <c r="M1544" s="299">
        <v>43788</v>
      </c>
      <c r="N1544" s="43" t="s">
        <v>4</v>
      </c>
      <c r="O1544" s="40" t="s">
        <v>9668</v>
      </c>
      <c r="P1544" s="20" t="s">
        <v>9745</v>
      </c>
      <c r="Q1544" s="43"/>
      <c r="R1544" s="297"/>
      <c r="S1544" s="141"/>
      <c r="T1544" s="8"/>
      <c r="U1544" s="43"/>
      <c r="V1544" s="304" t="s">
        <v>9438</v>
      </c>
      <c r="W1544" s="297"/>
      <c r="X1544" s="304"/>
      <c r="Y1544" s="297"/>
      <c r="Z1544" s="304"/>
      <c r="AA1544" s="297"/>
      <c r="AB1544" s="304"/>
      <c r="AC1544" s="336"/>
      <c r="AD1544" s="335"/>
      <c r="AE1544" s="336"/>
      <c r="AF1544" s="213"/>
      <c r="AG1544" s="114"/>
      <c r="AH1544" s="139"/>
      <c r="AI1544" s="114"/>
      <c r="AJ1544" s="139"/>
      <c r="AK1544" s="337"/>
      <c r="AL1544" s="337"/>
      <c r="AM1544" s="285"/>
      <c r="AN1544" s="213"/>
      <c r="AO1544" s="114"/>
      <c r="AP1544" s="285"/>
      <c r="AQ1544" s="114"/>
      <c r="AR1544" s="213"/>
      <c r="AS1544" s="238"/>
      <c r="AT1544" s="88"/>
      <c r="AU1544" s="105"/>
      <c r="AV1544" s="88"/>
      <c r="AW1544" s="15"/>
    </row>
    <row r="1545" spans="1:51" x14ac:dyDescent="0.25">
      <c r="A1545" s="7">
        <v>48</v>
      </c>
      <c r="B1545" s="327" t="s">
        <v>34</v>
      </c>
      <c r="C1545" s="338">
        <v>69518619</v>
      </c>
      <c r="D1545" s="7"/>
      <c r="E1545" s="38" t="s">
        <v>8746</v>
      </c>
      <c r="F1545" s="38" t="s">
        <v>8853</v>
      </c>
      <c r="G1545" s="43" t="s">
        <v>8179</v>
      </c>
      <c r="H1545" s="118" t="s">
        <v>8907</v>
      </c>
      <c r="I1545" s="118" t="s">
        <v>3852</v>
      </c>
      <c r="J1545" s="8"/>
      <c r="K1545" s="311" t="s">
        <v>9013</v>
      </c>
      <c r="L1545" s="78" t="e">
        <f t="shared" ca="1" si="24"/>
        <v>#VALUE!</v>
      </c>
      <c r="M1545" s="299">
        <v>43787</v>
      </c>
      <c r="N1545" s="43" t="s">
        <v>4</v>
      </c>
      <c r="O1545" s="311" t="s">
        <v>9082</v>
      </c>
      <c r="P1545" s="20" t="s">
        <v>1569</v>
      </c>
      <c r="Q1545" s="43" t="s">
        <v>1219</v>
      </c>
      <c r="R1545" s="297">
        <v>43790</v>
      </c>
      <c r="S1545" s="141" t="s">
        <v>9374</v>
      </c>
      <c r="T1545" s="8" t="s">
        <v>1569</v>
      </c>
      <c r="U1545" s="43"/>
      <c r="V1545" s="304" t="s">
        <v>9438</v>
      </c>
      <c r="W1545" s="300"/>
      <c r="X1545" s="306"/>
      <c r="Y1545" s="300"/>
      <c r="Z1545" s="306"/>
      <c r="AA1545" s="300"/>
      <c r="AB1545" s="306"/>
      <c r="AC1545" s="334"/>
      <c r="AD1545" s="345"/>
      <c r="AE1545" s="336"/>
      <c r="AF1545" s="213"/>
      <c r="AG1545" s="114"/>
      <c r="AH1545" s="139"/>
      <c r="AI1545" s="114"/>
      <c r="AJ1545" s="139"/>
      <c r="AK1545" s="337"/>
      <c r="AL1545" s="337"/>
      <c r="AM1545" s="285"/>
      <c r="AN1545" s="213"/>
      <c r="AO1545" s="114"/>
      <c r="AP1545" s="285"/>
      <c r="AQ1545" s="114"/>
      <c r="AR1545" s="213"/>
      <c r="AS1545" s="238"/>
      <c r="AT1545" s="88"/>
      <c r="AU1545" s="105"/>
      <c r="AV1545" s="88"/>
      <c r="AW1545" s="15"/>
    </row>
    <row r="1546" spans="1:51" x14ac:dyDescent="0.25">
      <c r="A1546" s="7">
        <v>12</v>
      </c>
      <c r="B1546" s="328" t="s">
        <v>414</v>
      </c>
      <c r="C1546" s="43">
        <v>69172761</v>
      </c>
      <c r="D1546" s="7"/>
      <c r="E1546" s="199" t="s">
        <v>7798</v>
      </c>
      <c r="F1546" s="43" t="s">
        <v>6575</v>
      </c>
      <c r="G1546" s="7" t="s">
        <v>8178</v>
      </c>
      <c r="H1546" s="26" t="s">
        <v>6594</v>
      </c>
      <c r="I1546" s="26" t="s">
        <v>25</v>
      </c>
      <c r="J1546" s="8" t="s">
        <v>25</v>
      </c>
      <c r="K1546" s="26" t="s">
        <v>6630</v>
      </c>
      <c r="L1546" s="78">
        <f t="shared" ca="1" si="24"/>
        <v>236.05373229166435</v>
      </c>
      <c r="M1546" s="299">
        <v>43777</v>
      </c>
      <c r="N1546" s="43" t="s">
        <v>4</v>
      </c>
      <c r="O1546" s="26" t="s">
        <v>6649</v>
      </c>
      <c r="P1546" s="26" t="s">
        <v>6673</v>
      </c>
      <c r="Q1546" s="43" t="s">
        <v>1211</v>
      </c>
      <c r="R1546" s="298">
        <v>43777</v>
      </c>
      <c r="S1546" s="141" t="s">
        <v>6767</v>
      </c>
      <c r="T1546" s="8" t="s">
        <v>1569</v>
      </c>
      <c r="U1546" s="43" t="s">
        <v>1214</v>
      </c>
      <c r="V1546" s="304" t="s">
        <v>9797</v>
      </c>
      <c r="W1546" s="300" t="s">
        <v>1214</v>
      </c>
      <c r="X1546" s="92" t="s">
        <v>8685</v>
      </c>
      <c r="Y1546" s="300" t="s">
        <v>1214</v>
      </c>
      <c r="Z1546" s="92" t="s">
        <v>8685</v>
      </c>
      <c r="AA1546" s="300" t="s">
        <v>1214</v>
      </c>
      <c r="AB1546" s="92" t="s">
        <v>7467</v>
      </c>
      <c r="AC1546" s="334" t="s">
        <v>1214</v>
      </c>
      <c r="AD1546" s="346" t="s">
        <v>7467</v>
      </c>
      <c r="AE1546" s="334" t="s">
        <v>1214</v>
      </c>
      <c r="AF1546" s="139" t="s">
        <v>7467</v>
      </c>
      <c r="AG1546" s="348" t="s">
        <v>1214</v>
      </c>
      <c r="AH1546" s="346" t="s">
        <v>7467</v>
      </c>
      <c r="AI1546" s="277">
        <v>43780</v>
      </c>
      <c r="AJ1546" s="139" t="s">
        <v>6768</v>
      </c>
      <c r="AK1546" s="347"/>
      <c r="AL1546" s="337"/>
      <c r="AM1546" s="348"/>
      <c r="AN1546" s="281"/>
      <c r="AO1546" s="277"/>
      <c r="AP1546" s="348"/>
      <c r="AQ1546" s="277"/>
      <c r="AR1546" s="281"/>
      <c r="AS1546" s="282"/>
      <c r="AT1546" s="276"/>
      <c r="AU1546" s="283"/>
      <c r="AV1546" s="276"/>
      <c r="AW1546" s="278"/>
      <c r="AX1546" s="106"/>
      <c r="AY1546" s="106"/>
    </row>
    <row r="1547" spans="1:51" x14ac:dyDescent="0.25">
      <c r="A1547" s="7">
        <v>66</v>
      </c>
      <c r="B1547" s="327" t="s">
        <v>956</v>
      </c>
      <c r="C1547" s="338">
        <v>69460259</v>
      </c>
      <c r="D1547" s="7"/>
      <c r="E1547" s="120" t="s">
        <v>8798</v>
      </c>
      <c r="F1547" s="38" t="s">
        <v>8885</v>
      </c>
      <c r="G1547" s="43" t="s">
        <v>7993</v>
      </c>
      <c r="H1547" s="118" t="s">
        <v>8958</v>
      </c>
      <c r="I1547" s="118" t="s">
        <v>2973</v>
      </c>
      <c r="J1547" s="8"/>
      <c r="K1547" s="311" t="s">
        <v>494</v>
      </c>
      <c r="L1547" s="78" t="e">
        <f t="shared" ca="1" si="24"/>
        <v>#VALUE!</v>
      </c>
      <c r="M1547" s="299">
        <v>43787</v>
      </c>
      <c r="N1547" s="43" t="s">
        <v>4</v>
      </c>
      <c r="O1547" s="311" t="s">
        <v>9130</v>
      </c>
      <c r="P1547" s="20" t="s">
        <v>4623</v>
      </c>
      <c r="Q1547" s="43" t="s">
        <v>1211</v>
      </c>
      <c r="R1547" s="297">
        <v>43782</v>
      </c>
      <c r="S1547" s="141" t="s">
        <v>9354</v>
      </c>
      <c r="T1547" s="8"/>
      <c r="U1547" s="43"/>
      <c r="V1547" s="304" t="s">
        <v>9797</v>
      </c>
      <c r="W1547" s="300"/>
      <c r="X1547" s="306"/>
      <c r="Y1547" s="300"/>
      <c r="Z1547" s="306"/>
      <c r="AA1547" s="300"/>
      <c r="AB1547" s="306"/>
      <c r="AC1547" s="334"/>
      <c r="AD1547" s="345"/>
      <c r="AE1547" s="336"/>
      <c r="AF1547" s="213"/>
      <c r="AG1547" s="114"/>
      <c r="AH1547" s="139"/>
      <c r="AI1547" s="114"/>
      <c r="AJ1547" s="139"/>
      <c r="AK1547" s="337"/>
      <c r="AL1547" s="337"/>
      <c r="AM1547" s="285"/>
      <c r="AN1547" s="213"/>
      <c r="AO1547" s="114"/>
      <c r="AP1547" s="285"/>
      <c r="AQ1547" s="114"/>
      <c r="AR1547" s="213"/>
      <c r="AS1547" s="238"/>
      <c r="AT1547" s="88"/>
      <c r="AU1547" s="105"/>
      <c r="AV1547" s="88"/>
      <c r="AW1547" s="15"/>
    </row>
    <row r="1548" spans="1:51" x14ac:dyDescent="0.25">
      <c r="A1548" s="7">
        <v>103</v>
      </c>
      <c r="B1548" s="328" t="s">
        <v>2712</v>
      </c>
      <c r="C1548" s="211">
        <v>69598559</v>
      </c>
      <c r="D1548" s="7"/>
      <c r="E1548" s="189" t="s">
        <v>9446</v>
      </c>
      <c r="F1548" s="211">
        <v>5065</v>
      </c>
      <c r="G1548" s="43" t="s">
        <v>8184</v>
      </c>
      <c r="H1548" s="190" t="s">
        <v>9544</v>
      </c>
      <c r="I1548" s="190" t="s">
        <v>111</v>
      </c>
      <c r="J1548" s="8"/>
      <c r="K1548" s="190" t="s">
        <v>417</v>
      </c>
      <c r="L1548" s="78" t="e">
        <f t="shared" ca="1" si="24"/>
        <v>#VALUE!</v>
      </c>
      <c r="M1548" s="299">
        <v>43788</v>
      </c>
      <c r="N1548" s="43" t="s">
        <v>4</v>
      </c>
      <c r="O1548" s="190" t="s">
        <v>1931</v>
      </c>
      <c r="P1548" s="316" t="s">
        <v>9701</v>
      </c>
      <c r="Q1548" s="43" t="s">
        <v>1211</v>
      </c>
      <c r="R1548" s="297">
        <v>43767</v>
      </c>
      <c r="S1548" s="141" t="s">
        <v>9764</v>
      </c>
      <c r="T1548" s="8" t="s">
        <v>1569</v>
      </c>
      <c r="U1548" s="43"/>
      <c r="V1548" s="304" t="s">
        <v>9754</v>
      </c>
      <c r="W1548" s="297"/>
      <c r="X1548" s="304"/>
      <c r="Y1548" s="297"/>
      <c r="Z1548" s="304"/>
      <c r="AA1548" s="297"/>
      <c r="AB1548" s="304"/>
      <c r="AC1548" s="336"/>
      <c r="AD1548" s="335"/>
      <c r="AE1548" s="336"/>
      <c r="AF1548" s="213"/>
      <c r="AG1548" s="114"/>
      <c r="AH1548" s="139"/>
      <c r="AI1548" s="114"/>
      <c r="AJ1548" s="139"/>
      <c r="AK1548" s="337"/>
      <c r="AL1548" s="337"/>
      <c r="AM1548" s="285"/>
      <c r="AN1548" s="213"/>
      <c r="AO1548" s="114"/>
      <c r="AP1548" s="285"/>
      <c r="AQ1548" s="114"/>
      <c r="AR1548" s="213"/>
      <c r="AS1548" s="238"/>
      <c r="AT1548" s="88"/>
      <c r="AU1548" s="105"/>
      <c r="AV1548" s="88"/>
      <c r="AW1548" s="15"/>
    </row>
    <row r="1549" spans="1:51" x14ac:dyDescent="0.25">
      <c r="A1549" s="7">
        <v>15</v>
      </c>
      <c r="B1549" s="289" t="s">
        <v>3252</v>
      </c>
      <c r="C1549" s="37">
        <v>69257505</v>
      </c>
      <c r="D1549" s="7"/>
      <c r="E1549" s="331" t="s">
        <v>6883</v>
      </c>
      <c r="F1549" s="36" t="s">
        <v>6937</v>
      </c>
      <c r="G1549" s="7" t="s">
        <v>8179</v>
      </c>
      <c r="H1549" s="118" t="s">
        <v>7017</v>
      </c>
      <c r="I1549" s="118" t="s">
        <v>3866</v>
      </c>
      <c r="J1549" s="8" t="s">
        <v>2992</v>
      </c>
      <c r="K1549" s="41" t="s">
        <v>7137</v>
      </c>
      <c r="L1549" s="78">
        <f t="shared" ref="L1549:L1581" ca="1" si="25">NOW()-E1549</f>
        <v>175.01345451388624</v>
      </c>
      <c r="M1549" s="299">
        <v>43780</v>
      </c>
      <c r="N1549" s="43" t="s">
        <v>4</v>
      </c>
      <c r="O1549" s="41" t="s">
        <v>7227</v>
      </c>
      <c r="P1549" s="49" t="s">
        <v>8127</v>
      </c>
      <c r="Q1549" s="43" t="s">
        <v>1211</v>
      </c>
      <c r="R1549" s="297">
        <v>43785</v>
      </c>
      <c r="S1549" s="141" t="s">
        <v>8444</v>
      </c>
      <c r="T1549" s="8" t="s">
        <v>1569</v>
      </c>
      <c r="U1549" s="43" t="s">
        <v>1214</v>
      </c>
      <c r="V1549" s="304" t="s">
        <v>9815</v>
      </c>
      <c r="W1549" s="300">
        <v>43787</v>
      </c>
      <c r="X1549" s="306" t="s">
        <v>9350</v>
      </c>
      <c r="Y1549" s="300">
        <v>43785</v>
      </c>
      <c r="Z1549" s="306" t="s">
        <v>8618</v>
      </c>
      <c r="AA1549" s="300">
        <v>43784</v>
      </c>
      <c r="AB1549" s="306" t="s">
        <v>8419</v>
      </c>
      <c r="AC1549" s="334" t="s">
        <v>1214</v>
      </c>
      <c r="AD1549" s="281" t="s">
        <v>8128</v>
      </c>
      <c r="AE1549" s="364"/>
      <c r="AF1549" s="337"/>
      <c r="AG1549" s="277">
        <v>43781</v>
      </c>
      <c r="AH1549" s="346" t="s">
        <v>7437</v>
      </c>
      <c r="AI1549" s="277"/>
      <c r="AJ1549" s="139"/>
      <c r="AK1549" s="347"/>
      <c r="AL1549" s="337"/>
      <c r="AM1549" s="285"/>
      <c r="AN1549" s="213"/>
      <c r="AO1549" s="114"/>
      <c r="AP1549" s="285"/>
      <c r="AQ1549" s="114"/>
      <c r="AR1549" s="213"/>
      <c r="AS1549" s="238"/>
      <c r="AT1549" s="88"/>
      <c r="AU1549" s="105"/>
      <c r="AV1549" s="88"/>
      <c r="AW1549" s="15"/>
    </row>
    <row r="1550" spans="1:51" x14ac:dyDescent="0.25">
      <c r="A1550" s="7">
        <v>38</v>
      </c>
      <c r="B1550" s="289" t="s">
        <v>22</v>
      </c>
      <c r="C1550" s="338">
        <v>69513069</v>
      </c>
      <c r="D1550" s="7"/>
      <c r="E1550" s="38" t="s">
        <v>8742</v>
      </c>
      <c r="F1550" s="338">
        <v>3741</v>
      </c>
      <c r="G1550" s="43" t="s">
        <v>8179</v>
      </c>
      <c r="H1550" s="118" t="s">
        <v>8904</v>
      </c>
      <c r="I1550" s="118" t="s">
        <v>3886</v>
      </c>
      <c r="J1550" s="8"/>
      <c r="K1550" s="311" t="s">
        <v>234</v>
      </c>
      <c r="L1550" s="78" t="e">
        <f t="shared" ca="1" si="25"/>
        <v>#VALUE!</v>
      </c>
      <c r="M1550" s="299">
        <v>43787</v>
      </c>
      <c r="N1550" s="43" t="s">
        <v>4</v>
      </c>
      <c r="O1550" s="311" t="s">
        <v>9078</v>
      </c>
      <c r="P1550" s="20" t="s">
        <v>9211</v>
      </c>
      <c r="Q1550" s="43" t="s">
        <v>1211</v>
      </c>
      <c r="R1550" s="297">
        <v>43787</v>
      </c>
      <c r="S1550" s="141" t="s">
        <v>1295</v>
      </c>
      <c r="T1550" s="8"/>
      <c r="U1550" s="43" t="s">
        <v>1214</v>
      </c>
      <c r="V1550" s="304" t="s">
        <v>9815</v>
      </c>
      <c r="W1550" s="297">
        <v>43788</v>
      </c>
      <c r="X1550" s="304" t="s">
        <v>9402</v>
      </c>
      <c r="Y1550" s="297"/>
      <c r="Z1550" s="304"/>
      <c r="AA1550" s="297"/>
      <c r="AB1550" s="304"/>
      <c r="AC1550" s="336"/>
      <c r="AD1550" s="335"/>
      <c r="AE1550" s="336"/>
      <c r="AF1550" s="213"/>
      <c r="AG1550" s="114"/>
      <c r="AH1550" s="139"/>
      <c r="AI1550" s="114"/>
      <c r="AJ1550" s="139"/>
      <c r="AK1550" s="337"/>
      <c r="AL1550" s="337"/>
      <c r="AM1550" s="285"/>
      <c r="AN1550" s="213"/>
      <c r="AO1550" s="114"/>
      <c r="AP1550" s="285"/>
      <c r="AQ1550" s="114"/>
      <c r="AR1550" s="213"/>
      <c r="AS1550" s="238"/>
      <c r="AT1550" s="88"/>
      <c r="AU1550" s="105"/>
      <c r="AV1550" s="88"/>
      <c r="AW1550" s="15"/>
    </row>
    <row r="1551" spans="1:51" x14ac:dyDescent="0.25">
      <c r="A1551" s="7">
        <v>52</v>
      </c>
      <c r="B1551" s="289" t="s">
        <v>63</v>
      </c>
      <c r="C1551" s="338">
        <v>69596303</v>
      </c>
      <c r="D1551" s="7"/>
      <c r="E1551" s="38" t="s">
        <v>8769</v>
      </c>
      <c r="F1551" s="38" t="s">
        <v>8867</v>
      </c>
      <c r="G1551" s="43" t="s">
        <v>8179</v>
      </c>
      <c r="H1551" s="118" t="s">
        <v>8928</v>
      </c>
      <c r="I1551" s="118" t="s">
        <v>1458</v>
      </c>
      <c r="J1551" s="8"/>
      <c r="K1551" s="311" t="s">
        <v>225</v>
      </c>
      <c r="L1551" s="78" t="e">
        <f t="shared" ca="1" si="25"/>
        <v>#VALUE!</v>
      </c>
      <c r="M1551" s="299">
        <v>43787</v>
      </c>
      <c r="N1551" s="43" t="s">
        <v>4</v>
      </c>
      <c r="O1551" s="311" t="s">
        <v>9101</v>
      </c>
      <c r="P1551" s="20" t="s">
        <v>9255</v>
      </c>
      <c r="Q1551" s="43" t="s">
        <v>1211</v>
      </c>
      <c r="R1551" s="297">
        <v>43788</v>
      </c>
      <c r="S1551" s="141" t="s">
        <v>9384</v>
      </c>
      <c r="T1551" s="8" t="s">
        <v>1569</v>
      </c>
      <c r="U1551" s="43" t="s">
        <v>1214</v>
      </c>
      <c r="V1551" s="304" t="s">
        <v>9815</v>
      </c>
      <c r="W1551" s="297">
        <v>43788</v>
      </c>
      <c r="X1551" s="304" t="s">
        <v>9384</v>
      </c>
      <c r="Y1551" s="297"/>
      <c r="Z1551" s="304"/>
      <c r="AA1551" s="297"/>
      <c r="AB1551" s="304"/>
      <c r="AC1551" s="336"/>
      <c r="AD1551" s="335"/>
      <c r="AE1551" s="336"/>
      <c r="AF1551" s="213"/>
      <c r="AG1551" s="114"/>
      <c r="AH1551" s="139"/>
      <c r="AI1551" s="114"/>
      <c r="AJ1551" s="139"/>
      <c r="AK1551" s="337"/>
      <c r="AL1551" s="337"/>
      <c r="AM1551" s="285"/>
      <c r="AN1551" s="213"/>
      <c r="AO1551" s="114"/>
      <c r="AP1551" s="285"/>
      <c r="AQ1551" s="114"/>
      <c r="AR1551" s="213"/>
      <c r="AS1551" s="238"/>
      <c r="AT1551" s="88"/>
      <c r="AU1551" s="105"/>
      <c r="AV1551" s="88"/>
      <c r="AW1551" s="15"/>
    </row>
    <row r="1552" spans="1:51" x14ac:dyDescent="0.25">
      <c r="A1552" s="7">
        <v>57</v>
      </c>
      <c r="B1552" s="289" t="s">
        <v>63</v>
      </c>
      <c r="C1552" s="338">
        <v>69600851</v>
      </c>
      <c r="D1552" s="7"/>
      <c r="E1552" s="38" t="s">
        <v>8781</v>
      </c>
      <c r="F1552" s="38" t="s">
        <v>8877</v>
      </c>
      <c r="G1552" s="43" t="s">
        <v>8179</v>
      </c>
      <c r="H1552" s="118" t="s">
        <v>8939</v>
      </c>
      <c r="I1552" s="118" t="s">
        <v>1458</v>
      </c>
      <c r="J1552" s="8"/>
      <c r="K1552" s="311" t="s">
        <v>9036</v>
      </c>
      <c r="L1552" s="78" t="e">
        <f t="shared" ca="1" si="25"/>
        <v>#VALUE!</v>
      </c>
      <c r="M1552" s="299">
        <v>43787</v>
      </c>
      <c r="N1552" s="43" t="s">
        <v>4</v>
      </c>
      <c r="O1552" s="311" t="s">
        <v>9113</v>
      </c>
      <c r="P1552" s="20" t="s">
        <v>9226</v>
      </c>
      <c r="Q1552" s="43" t="s">
        <v>1211</v>
      </c>
      <c r="R1552" s="297">
        <v>43788</v>
      </c>
      <c r="S1552" s="141" t="s">
        <v>9395</v>
      </c>
      <c r="T1552" s="8" t="s">
        <v>1569</v>
      </c>
      <c r="U1552" s="43" t="s">
        <v>1214</v>
      </c>
      <c r="V1552" s="304" t="s">
        <v>9815</v>
      </c>
      <c r="W1552" s="297">
        <v>43788</v>
      </c>
      <c r="X1552" s="304" t="s">
        <v>9395</v>
      </c>
      <c r="Y1552" s="297"/>
      <c r="Z1552" s="304"/>
      <c r="AA1552" s="297"/>
      <c r="AB1552" s="304"/>
      <c r="AC1552" s="336"/>
      <c r="AD1552" s="335"/>
      <c r="AE1552" s="336"/>
      <c r="AF1552" s="213"/>
      <c r="AG1552" s="114"/>
      <c r="AH1552" s="139"/>
      <c r="AI1552" s="114"/>
      <c r="AJ1552" s="139"/>
      <c r="AK1552" s="337"/>
      <c r="AL1552" s="337"/>
      <c r="AM1552" s="285"/>
      <c r="AN1552" s="213"/>
      <c r="AO1552" s="114"/>
      <c r="AP1552" s="285"/>
      <c r="AQ1552" s="114"/>
      <c r="AR1552" s="213"/>
      <c r="AS1552" s="238"/>
      <c r="AT1552" s="88"/>
      <c r="AU1552" s="105"/>
      <c r="AV1552" s="88"/>
      <c r="AW1552" s="15"/>
    </row>
    <row r="1553" spans="1:51" x14ac:dyDescent="0.25">
      <c r="A1553" s="7">
        <v>97</v>
      </c>
      <c r="B1553" s="289" t="s">
        <v>34</v>
      </c>
      <c r="C1553" s="53">
        <v>69595745</v>
      </c>
      <c r="D1553" s="7"/>
      <c r="E1553" s="116" t="s">
        <v>8768</v>
      </c>
      <c r="F1553" s="53" t="s">
        <v>2206</v>
      </c>
      <c r="G1553" s="43" t="s">
        <v>8179</v>
      </c>
      <c r="H1553" s="118" t="s">
        <v>2207</v>
      </c>
      <c r="I1553" s="118" t="s">
        <v>3004</v>
      </c>
      <c r="J1553" s="8"/>
      <c r="K1553" s="117" t="s">
        <v>9298</v>
      </c>
      <c r="L1553" s="78" t="e">
        <f t="shared" ca="1" si="25"/>
        <v>#VALUE!</v>
      </c>
      <c r="M1553" s="299">
        <v>43787</v>
      </c>
      <c r="N1553" s="43" t="s">
        <v>4</v>
      </c>
      <c r="O1553" s="49" t="s">
        <v>9310</v>
      </c>
      <c r="P1553" s="363" t="s">
        <v>9321</v>
      </c>
      <c r="Q1553" s="43" t="s">
        <v>1211</v>
      </c>
      <c r="R1553" s="297">
        <v>43788</v>
      </c>
      <c r="S1553" s="141" t="s">
        <v>9369</v>
      </c>
      <c r="T1553" s="8" t="s">
        <v>1569</v>
      </c>
      <c r="U1553" s="43" t="s">
        <v>1214</v>
      </c>
      <c r="V1553" s="304" t="s">
        <v>9815</v>
      </c>
      <c r="W1553" s="300"/>
      <c r="X1553" s="306"/>
      <c r="Y1553" s="300"/>
      <c r="Z1553" s="306"/>
      <c r="AA1553" s="300"/>
      <c r="AB1553" s="306"/>
      <c r="AC1553" s="334"/>
      <c r="AD1553" s="345"/>
      <c r="AE1553" s="336"/>
      <c r="AF1553" s="213"/>
      <c r="AG1553" s="114"/>
      <c r="AH1553" s="139"/>
      <c r="AI1553" s="114"/>
      <c r="AJ1553" s="139"/>
      <c r="AK1553" s="337"/>
      <c r="AL1553" s="337"/>
      <c r="AM1553" s="285"/>
      <c r="AN1553" s="213"/>
      <c r="AO1553" s="114"/>
      <c r="AP1553" s="285"/>
      <c r="AQ1553" s="114"/>
      <c r="AR1553" s="213"/>
      <c r="AS1553" s="238"/>
      <c r="AT1553" s="88"/>
      <c r="AU1553" s="105"/>
      <c r="AV1553" s="88"/>
      <c r="AW1553" s="15"/>
    </row>
    <row r="1554" spans="1:51" x14ac:dyDescent="0.25">
      <c r="A1554" s="7">
        <v>115</v>
      </c>
      <c r="B1554" s="54" t="s">
        <v>34</v>
      </c>
      <c r="C1554" s="25">
        <v>69605525</v>
      </c>
      <c r="D1554" s="7"/>
      <c r="E1554" s="24" t="s">
        <v>9458</v>
      </c>
      <c r="F1554" s="24" t="s">
        <v>9510</v>
      </c>
      <c r="G1554" s="43" t="s">
        <v>8179</v>
      </c>
      <c r="H1554" s="40" t="s">
        <v>9556</v>
      </c>
      <c r="I1554" s="40" t="s">
        <v>4401</v>
      </c>
      <c r="J1554" s="8"/>
      <c r="K1554" s="40" t="s">
        <v>608</v>
      </c>
      <c r="L1554" s="78" t="e">
        <f t="shared" ca="1" si="25"/>
        <v>#VALUE!</v>
      </c>
      <c r="M1554" s="299">
        <v>43788</v>
      </c>
      <c r="N1554" s="43" t="s">
        <v>4</v>
      </c>
      <c r="O1554" s="40" t="s">
        <v>9652</v>
      </c>
      <c r="P1554" s="20"/>
      <c r="Q1554" s="43" t="s">
        <v>1211</v>
      </c>
      <c r="R1554" s="297">
        <v>43788</v>
      </c>
      <c r="S1554" s="141" t="s">
        <v>9776</v>
      </c>
      <c r="T1554" s="8" t="s">
        <v>1569</v>
      </c>
      <c r="U1554" s="43" t="s">
        <v>1214</v>
      </c>
      <c r="V1554" s="304" t="s">
        <v>9815</v>
      </c>
      <c r="W1554" s="297"/>
      <c r="X1554" s="304"/>
      <c r="Y1554" s="297"/>
      <c r="Z1554" s="304"/>
      <c r="AA1554" s="297"/>
      <c r="AB1554" s="304"/>
      <c r="AC1554" s="336"/>
      <c r="AD1554" s="335"/>
      <c r="AE1554" s="336"/>
      <c r="AF1554" s="213"/>
      <c r="AG1554" s="114"/>
      <c r="AH1554" s="139"/>
      <c r="AI1554" s="114"/>
      <c r="AJ1554" s="139"/>
      <c r="AK1554" s="337"/>
      <c r="AL1554" s="337"/>
      <c r="AM1554" s="285"/>
      <c r="AN1554" s="213"/>
      <c r="AO1554" s="114"/>
      <c r="AP1554" s="285"/>
      <c r="AQ1554" s="114"/>
      <c r="AR1554" s="213"/>
      <c r="AS1554" s="238"/>
      <c r="AT1554" s="88"/>
      <c r="AU1554" s="105"/>
      <c r="AV1554" s="88"/>
      <c r="AW1554" s="15"/>
    </row>
    <row r="1555" spans="1:51" x14ac:dyDescent="0.25">
      <c r="A1555" s="7">
        <v>120</v>
      </c>
      <c r="B1555" s="54" t="s">
        <v>22</v>
      </c>
      <c r="C1555" s="25">
        <v>69613471</v>
      </c>
      <c r="D1555" s="7"/>
      <c r="E1555" s="24" t="s">
        <v>9465</v>
      </c>
      <c r="F1555" s="25">
        <v>1672</v>
      </c>
      <c r="G1555" s="43" t="s">
        <v>8178</v>
      </c>
      <c r="H1555" s="40" t="s">
        <v>9563</v>
      </c>
      <c r="I1555" s="40" t="s">
        <v>78</v>
      </c>
      <c r="J1555" s="8"/>
      <c r="K1555" s="40" t="s">
        <v>9615</v>
      </c>
      <c r="L1555" s="78" t="e">
        <f t="shared" ca="1" si="25"/>
        <v>#VALUE!</v>
      </c>
      <c r="M1555" s="299">
        <v>43788</v>
      </c>
      <c r="N1555" s="43" t="s">
        <v>4</v>
      </c>
      <c r="O1555" s="40" t="s">
        <v>9659</v>
      </c>
      <c r="P1555" s="20" t="s">
        <v>1569</v>
      </c>
      <c r="Q1555" s="43" t="s">
        <v>1219</v>
      </c>
      <c r="R1555" s="297">
        <v>43791</v>
      </c>
      <c r="S1555" s="141" t="s">
        <v>9785</v>
      </c>
      <c r="T1555" s="8"/>
      <c r="U1555" s="43" t="s">
        <v>1214</v>
      </c>
      <c r="V1555" s="304" t="s">
        <v>9815</v>
      </c>
      <c r="W1555" s="297"/>
      <c r="X1555" s="304"/>
      <c r="Y1555" s="297"/>
      <c r="Z1555" s="304"/>
      <c r="AA1555" s="297"/>
      <c r="AB1555" s="304"/>
      <c r="AC1555" s="336"/>
      <c r="AD1555" s="335"/>
      <c r="AE1555" s="336"/>
      <c r="AF1555" s="213"/>
      <c r="AG1555" s="114"/>
      <c r="AH1555" s="139"/>
      <c r="AI1555" s="114"/>
      <c r="AJ1555" s="139"/>
      <c r="AK1555" s="337"/>
      <c r="AL1555" s="337"/>
      <c r="AM1555" s="285"/>
      <c r="AN1555" s="213"/>
      <c r="AO1555" s="114"/>
      <c r="AP1555" s="285"/>
      <c r="AQ1555" s="114"/>
      <c r="AR1555" s="213"/>
      <c r="AS1555" s="238"/>
      <c r="AT1555" s="88"/>
      <c r="AU1555" s="105"/>
      <c r="AV1555" s="88"/>
      <c r="AW1555" s="15"/>
    </row>
    <row r="1556" spans="1:51" x14ac:dyDescent="0.25">
      <c r="A1556" s="7">
        <v>130</v>
      </c>
      <c r="B1556" s="54" t="s">
        <v>34</v>
      </c>
      <c r="C1556" s="25">
        <v>69624415</v>
      </c>
      <c r="D1556" s="7"/>
      <c r="E1556" s="24" t="s">
        <v>9474</v>
      </c>
      <c r="F1556" s="24" t="s">
        <v>9520</v>
      </c>
      <c r="G1556" s="43" t="s">
        <v>8179</v>
      </c>
      <c r="H1556" s="40" t="s">
        <v>9575</v>
      </c>
      <c r="I1556" s="40" t="s">
        <v>3852</v>
      </c>
      <c r="J1556" s="8"/>
      <c r="K1556" s="40" t="s">
        <v>4440</v>
      </c>
      <c r="L1556" s="78" t="e">
        <f t="shared" ca="1" si="25"/>
        <v>#VALUE!</v>
      </c>
      <c r="M1556" s="299">
        <v>43788</v>
      </c>
      <c r="N1556" s="43" t="s">
        <v>4</v>
      </c>
      <c r="O1556" s="40" t="s">
        <v>9666</v>
      </c>
      <c r="P1556" s="20" t="s">
        <v>1569</v>
      </c>
      <c r="Q1556" s="43" t="s">
        <v>1219</v>
      </c>
      <c r="R1556" s="297">
        <v>43790</v>
      </c>
      <c r="S1556" s="141" t="s">
        <v>9772</v>
      </c>
      <c r="T1556" s="8" t="s">
        <v>9784</v>
      </c>
      <c r="U1556" s="43" t="s">
        <v>1214</v>
      </c>
      <c r="V1556" s="304" t="s">
        <v>9815</v>
      </c>
      <c r="W1556" s="297"/>
      <c r="X1556" s="304"/>
      <c r="Y1556" s="297"/>
      <c r="Z1556" s="304"/>
      <c r="AA1556" s="297"/>
      <c r="AB1556" s="304"/>
      <c r="AC1556" s="336"/>
      <c r="AD1556" s="335"/>
      <c r="AE1556" s="336"/>
      <c r="AF1556" s="213"/>
      <c r="AG1556" s="114"/>
      <c r="AH1556" s="139"/>
      <c r="AI1556" s="114"/>
      <c r="AJ1556" s="139"/>
      <c r="AK1556" s="337"/>
      <c r="AL1556" s="337"/>
      <c r="AM1556" s="285"/>
      <c r="AN1556" s="213"/>
      <c r="AO1556" s="114"/>
      <c r="AP1556" s="285"/>
      <c r="AQ1556" s="114"/>
      <c r="AR1556" s="213"/>
      <c r="AS1556" s="238"/>
      <c r="AT1556" s="88"/>
      <c r="AU1556" s="105"/>
      <c r="AV1556" s="88"/>
      <c r="AW1556" s="15"/>
    </row>
    <row r="1557" spans="1:51" x14ac:dyDescent="0.25">
      <c r="A1557" s="7">
        <v>133</v>
      </c>
      <c r="B1557" s="54" t="s">
        <v>753</v>
      </c>
      <c r="C1557" s="25">
        <v>69633431</v>
      </c>
      <c r="D1557" s="7"/>
      <c r="E1557" s="24" t="s">
        <v>9478</v>
      </c>
      <c r="F1557" s="25">
        <v>1968</v>
      </c>
      <c r="G1557" s="43" t="s">
        <v>8182</v>
      </c>
      <c r="H1557" s="40" t="s">
        <v>9579</v>
      </c>
      <c r="I1557" s="40" t="s">
        <v>4069</v>
      </c>
      <c r="J1557" s="8"/>
      <c r="K1557" s="40" t="s">
        <v>9625</v>
      </c>
      <c r="L1557" s="78" t="e">
        <f t="shared" ca="1" si="25"/>
        <v>#VALUE!</v>
      </c>
      <c r="M1557" s="299">
        <v>43788</v>
      </c>
      <c r="N1557" s="43" t="s">
        <v>4</v>
      </c>
      <c r="O1557" s="40" t="s">
        <v>9669</v>
      </c>
      <c r="P1557" s="20" t="s">
        <v>1899</v>
      </c>
      <c r="Q1557" s="43" t="s">
        <v>1219</v>
      </c>
      <c r="R1557" s="297">
        <v>43789</v>
      </c>
      <c r="S1557" s="141" t="s">
        <v>9757</v>
      </c>
      <c r="T1557" s="8"/>
      <c r="U1557" s="43" t="s">
        <v>1214</v>
      </c>
      <c r="V1557" s="304" t="s">
        <v>9815</v>
      </c>
      <c r="W1557" s="297"/>
      <c r="X1557" s="304"/>
      <c r="Y1557" s="297"/>
      <c r="Z1557" s="304"/>
      <c r="AA1557" s="297"/>
      <c r="AB1557" s="304"/>
      <c r="AC1557" s="336"/>
      <c r="AD1557" s="335"/>
      <c r="AE1557" s="336"/>
      <c r="AF1557" s="213"/>
      <c r="AG1557" s="114"/>
      <c r="AH1557" s="139"/>
      <c r="AI1557" s="114"/>
      <c r="AJ1557" s="139"/>
      <c r="AK1557" s="337"/>
      <c r="AL1557" s="337"/>
      <c r="AM1557" s="285"/>
      <c r="AN1557" s="213"/>
      <c r="AO1557" s="114"/>
      <c r="AP1557" s="285"/>
      <c r="AQ1557" s="114"/>
      <c r="AR1557" s="213"/>
      <c r="AS1557" s="238"/>
      <c r="AT1557" s="88"/>
      <c r="AU1557" s="105"/>
      <c r="AV1557" s="88"/>
      <c r="AW1557" s="15"/>
    </row>
    <row r="1558" spans="1:51" x14ac:dyDescent="0.25">
      <c r="A1558" s="7">
        <v>144</v>
      </c>
      <c r="B1558" s="75" t="s">
        <v>2712</v>
      </c>
      <c r="C1558" s="251">
        <v>69607209</v>
      </c>
      <c r="D1558" s="7"/>
      <c r="E1558" s="367" t="s">
        <v>9493</v>
      </c>
      <c r="F1558" s="251">
        <v>4559</v>
      </c>
      <c r="G1558" s="43" t="s">
        <v>8178</v>
      </c>
      <c r="H1558" s="252" t="s">
        <v>9593</v>
      </c>
      <c r="I1558" s="252" t="s">
        <v>111</v>
      </c>
      <c r="J1558" s="8"/>
      <c r="K1558" s="252" t="s">
        <v>6189</v>
      </c>
      <c r="L1558" s="78" t="e">
        <f t="shared" ca="1" si="25"/>
        <v>#VALUE!</v>
      </c>
      <c r="M1558" s="299">
        <v>43788</v>
      </c>
      <c r="N1558" s="43" t="s">
        <v>4</v>
      </c>
      <c r="O1558" s="252" t="s">
        <v>9684</v>
      </c>
      <c r="P1558" s="20" t="s">
        <v>9737</v>
      </c>
      <c r="Q1558" s="43" t="s">
        <v>1211</v>
      </c>
      <c r="R1558" s="297">
        <v>43780</v>
      </c>
      <c r="S1558" s="141" t="s">
        <v>9767</v>
      </c>
      <c r="T1558" s="8"/>
      <c r="U1558" s="43" t="s">
        <v>1214</v>
      </c>
      <c r="V1558" s="304" t="s">
        <v>9816</v>
      </c>
      <c r="W1558" s="297"/>
      <c r="X1558" s="304"/>
      <c r="Y1558" s="297"/>
      <c r="Z1558" s="304"/>
      <c r="AA1558" s="297"/>
      <c r="AB1558" s="304"/>
      <c r="AC1558" s="336"/>
      <c r="AD1558" s="335"/>
      <c r="AE1558" s="336"/>
      <c r="AF1558" s="213"/>
      <c r="AG1558" s="114"/>
      <c r="AH1558" s="139"/>
      <c r="AI1558" s="114"/>
      <c r="AJ1558" s="139"/>
      <c r="AK1558" s="337"/>
      <c r="AL1558" s="337"/>
      <c r="AM1558" s="285"/>
      <c r="AN1558" s="213"/>
      <c r="AO1558" s="114"/>
      <c r="AP1558" s="285"/>
      <c r="AQ1558" s="114"/>
      <c r="AR1558" s="213"/>
      <c r="AS1558" s="238"/>
      <c r="AT1558" s="88"/>
      <c r="AU1558" s="105"/>
      <c r="AV1558" s="88"/>
      <c r="AW1558" s="15"/>
    </row>
    <row r="1559" spans="1:51" x14ac:dyDescent="0.25">
      <c r="A1559" s="7">
        <v>33</v>
      </c>
      <c r="B1559" s="75" t="s">
        <v>34</v>
      </c>
      <c r="C1559" s="96">
        <v>69487857</v>
      </c>
      <c r="D1559" s="7"/>
      <c r="E1559" s="199" t="s">
        <v>8716</v>
      </c>
      <c r="F1559" s="43" t="s">
        <v>3239</v>
      </c>
      <c r="G1559" s="43" t="s">
        <v>7993</v>
      </c>
      <c r="H1559" s="26" t="s">
        <v>8560</v>
      </c>
      <c r="I1559" s="26" t="s">
        <v>3009</v>
      </c>
      <c r="J1559" s="8"/>
      <c r="K1559" s="26" t="s">
        <v>8532</v>
      </c>
      <c r="L1559" s="78" t="e">
        <f t="shared" ca="1" si="25"/>
        <v>#VALUE!</v>
      </c>
      <c r="M1559" s="299">
        <v>43784</v>
      </c>
      <c r="N1559" s="43" t="s">
        <v>4</v>
      </c>
      <c r="O1559" s="26" t="s">
        <v>8580</v>
      </c>
      <c r="P1559" s="26" t="s">
        <v>8601</v>
      </c>
      <c r="Q1559" s="43" t="s">
        <v>1211</v>
      </c>
      <c r="R1559" s="297">
        <v>43784</v>
      </c>
      <c r="S1559" s="141" t="s">
        <v>8617</v>
      </c>
      <c r="T1559" s="8" t="s">
        <v>1569</v>
      </c>
      <c r="U1559" s="43" t="s">
        <v>1214</v>
      </c>
      <c r="V1559" s="304" t="s">
        <v>9816</v>
      </c>
      <c r="W1559" s="300">
        <v>43788</v>
      </c>
      <c r="X1559" s="306" t="s">
        <v>9332</v>
      </c>
      <c r="Y1559" s="300">
        <v>43785</v>
      </c>
      <c r="Z1559" s="306" t="s">
        <v>8619</v>
      </c>
      <c r="AA1559" s="300"/>
      <c r="AB1559" s="306"/>
      <c r="AC1559" s="334"/>
      <c r="AD1559" s="345"/>
      <c r="AE1559" s="334"/>
      <c r="AF1559" s="281"/>
      <c r="AG1559" s="277"/>
      <c r="AH1559" s="346"/>
      <c r="AI1559" s="277"/>
      <c r="AJ1559" s="346"/>
      <c r="AK1559" s="347"/>
      <c r="AL1559" s="347"/>
      <c r="AM1559" s="348"/>
      <c r="AN1559" s="281"/>
      <c r="AO1559" s="277"/>
      <c r="AP1559" s="348"/>
      <c r="AQ1559" s="277"/>
      <c r="AR1559" s="281"/>
      <c r="AS1559" s="282"/>
      <c r="AT1559" s="276"/>
      <c r="AU1559" s="283"/>
      <c r="AV1559" s="276"/>
      <c r="AW1559" s="278"/>
      <c r="AX1559" s="106"/>
      <c r="AY1559" s="106"/>
    </row>
    <row r="1560" spans="1:51" x14ac:dyDescent="0.25">
      <c r="A1560" s="7">
        <v>69</v>
      </c>
      <c r="B1560" s="289" t="s">
        <v>34</v>
      </c>
      <c r="C1560" s="338">
        <v>69539815</v>
      </c>
      <c r="D1560" s="7"/>
      <c r="E1560" s="120" t="s">
        <v>8816</v>
      </c>
      <c r="F1560" s="38" t="s">
        <v>9182</v>
      </c>
      <c r="G1560" s="43" t="s">
        <v>8186</v>
      </c>
      <c r="H1560" s="118" t="s">
        <v>8976</v>
      </c>
      <c r="I1560" s="118" t="s">
        <v>1829</v>
      </c>
      <c r="J1560" s="8"/>
      <c r="K1560" s="311" t="s">
        <v>9049</v>
      </c>
      <c r="L1560" s="78" t="e">
        <f t="shared" ca="1" si="25"/>
        <v>#VALUE!</v>
      </c>
      <c r="M1560" s="299">
        <v>43787</v>
      </c>
      <c r="N1560" s="43" t="s">
        <v>4</v>
      </c>
      <c r="O1560" s="311" t="s">
        <v>9148</v>
      </c>
      <c r="P1560" s="20" t="s">
        <v>6673</v>
      </c>
      <c r="Q1560" s="43" t="s">
        <v>1211</v>
      </c>
      <c r="R1560" s="297">
        <v>43787</v>
      </c>
      <c r="S1560" s="141" t="s">
        <v>9362</v>
      </c>
      <c r="T1560" s="8" t="s">
        <v>1569</v>
      </c>
      <c r="U1560" s="43" t="s">
        <v>1214</v>
      </c>
      <c r="V1560" s="304" t="s">
        <v>9816</v>
      </c>
      <c r="W1560" s="300">
        <v>43788</v>
      </c>
      <c r="X1560" s="165" t="s">
        <v>9362</v>
      </c>
      <c r="Y1560" s="300"/>
      <c r="Z1560" s="306"/>
      <c r="AA1560" s="300"/>
      <c r="AB1560" s="306"/>
      <c r="AC1560" s="334"/>
      <c r="AD1560" s="345"/>
      <c r="AE1560" s="336"/>
      <c r="AF1560" s="213"/>
      <c r="AG1560" s="114"/>
      <c r="AH1560" s="139"/>
      <c r="AI1560" s="114"/>
      <c r="AJ1560" s="139"/>
      <c r="AK1560" s="337"/>
      <c r="AL1560" s="337"/>
      <c r="AM1560" s="285"/>
      <c r="AN1560" s="213"/>
      <c r="AO1560" s="114"/>
      <c r="AP1560" s="285"/>
      <c r="AQ1560" s="114"/>
      <c r="AR1560" s="213"/>
      <c r="AS1560" s="238"/>
      <c r="AT1560" s="88"/>
      <c r="AU1560" s="105"/>
      <c r="AV1560" s="88"/>
      <c r="AW1560" s="15"/>
    </row>
    <row r="1561" spans="1:51" x14ac:dyDescent="0.25">
      <c r="A1561" s="7">
        <v>71</v>
      </c>
      <c r="B1561" s="289" t="s">
        <v>8732</v>
      </c>
      <c r="C1561" s="338">
        <v>69542883</v>
      </c>
      <c r="D1561" s="7"/>
      <c r="E1561" s="120" t="s">
        <v>8819</v>
      </c>
      <c r="F1561" s="38" t="s">
        <v>9184</v>
      </c>
      <c r="G1561" s="43" t="s">
        <v>8180</v>
      </c>
      <c r="H1561" s="118" t="s">
        <v>8979</v>
      </c>
      <c r="I1561" s="118" t="s">
        <v>79</v>
      </c>
      <c r="J1561" s="8"/>
      <c r="K1561" s="311" t="s">
        <v>9050</v>
      </c>
      <c r="L1561" s="78" t="e">
        <f t="shared" ca="1" si="25"/>
        <v>#VALUE!</v>
      </c>
      <c r="M1561" s="299">
        <v>43787</v>
      </c>
      <c r="N1561" s="43" t="s">
        <v>4</v>
      </c>
      <c r="O1561" s="311" t="s">
        <v>9151</v>
      </c>
      <c r="P1561" s="20" t="s">
        <v>1569</v>
      </c>
      <c r="Q1561" s="43" t="s">
        <v>1211</v>
      </c>
      <c r="R1561" s="297">
        <v>43787</v>
      </c>
      <c r="S1561" s="141" t="s">
        <v>9765</v>
      </c>
      <c r="T1561" s="8"/>
      <c r="U1561" s="43" t="s">
        <v>1214</v>
      </c>
      <c r="V1561" s="304" t="s">
        <v>9816</v>
      </c>
      <c r="W1561" s="297"/>
      <c r="X1561" s="304"/>
      <c r="Y1561" s="297"/>
      <c r="Z1561" s="304"/>
      <c r="AA1561" s="297"/>
      <c r="AB1561" s="304"/>
      <c r="AC1561" s="336"/>
      <c r="AD1561" s="335"/>
      <c r="AE1561" s="336"/>
      <c r="AF1561" s="213"/>
      <c r="AG1561" s="114"/>
      <c r="AH1561" s="139"/>
      <c r="AI1561" s="114"/>
      <c r="AJ1561" s="139"/>
      <c r="AK1561" s="337"/>
      <c r="AL1561" s="337"/>
      <c r="AM1561" s="285"/>
      <c r="AN1561" s="213"/>
      <c r="AO1561" s="114"/>
      <c r="AP1561" s="285"/>
      <c r="AQ1561" s="114"/>
      <c r="AR1561" s="213"/>
      <c r="AS1561" s="238"/>
      <c r="AT1561" s="88"/>
      <c r="AU1561" s="105"/>
      <c r="AV1561" s="88"/>
      <c r="AW1561" s="15"/>
    </row>
    <row r="1562" spans="1:51" x14ac:dyDescent="0.25">
      <c r="A1562" s="7">
        <v>79</v>
      </c>
      <c r="B1562" s="289" t="s">
        <v>63</v>
      </c>
      <c r="C1562" s="338">
        <v>69572339</v>
      </c>
      <c r="D1562" s="7"/>
      <c r="E1562" s="120" t="s">
        <v>8830</v>
      </c>
      <c r="F1562" s="38" t="s">
        <v>6979</v>
      </c>
      <c r="G1562" s="43" t="s">
        <v>8189</v>
      </c>
      <c r="H1562" s="118" t="s">
        <v>7082</v>
      </c>
      <c r="I1562" s="118" t="s">
        <v>2973</v>
      </c>
      <c r="J1562" s="8"/>
      <c r="K1562" s="311" t="s">
        <v>9058</v>
      </c>
      <c r="L1562" s="78" t="e">
        <f t="shared" ca="1" si="25"/>
        <v>#VALUE!</v>
      </c>
      <c r="M1562" s="299">
        <v>43787</v>
      </c>
      <c r="N1562" s="43" t="s">
        <v>4</v>
      </c>
      <c r="O1562" s="311" t="s">
        <v>9162</v>
      </c>
      <c r="P1562" s="20" t="s">
        <v>1569</v>
      </c>
      <c r="Q1562" s="43" t="s">
        <v>1211</v>
      </c>
      <c r="R1562" s="297">
        <v>43787</v>
      </c>
      <c r="S1562" s="141" t="s">
        <v>8166</v>
      </c>
      <c r="T1562" s="8" t="s">
        <v>1569</v>
      </c>
      <c r="U1562" s="43" t="s">
        <v>1214</v>
      </c>
      <c r="V1562" s="304" t="s">
        <v>9816</v>
      </c>
      <c r="W1562" s="297">
        <v>43787</v>
      </c>
      <c r="X1562" s="304" t="s">
        <v>9419</v>
      </c>
      <c r="Y1562" s="297"/>
      <c r="Z1562" s="304"/>
      <c r="AA1562" s="297"/>
      <c r="AB1562" s="304"/>
      <c r="AC1562" s="336"/>
      <c r="AD1562" s="335"/>
      <c r="AE1562" s="336"/>
      <c r="AF1562" s="213"/>
      <c r="AG1562" s="114"/>
      <c r="AH1562" s="139"/>
      <c r="AI1562" s="114"/>
      <c r="AJ1562" s="139"/>
      <c r="AK1562" s="337"/>
      <c r="AL1562" s="337"/>
      <c r="AM1562" s="285"/>
      <c r="AN1562" s="213"/>
      <c r="AO1562" s="114"/>
      <c r="AP1562" s="285"/>
      <c r="AQ1562" s="114"/>
      <c r="AR1562" s="213"/>
      <c r="AS1562" s="238"/>
      <c r="AT1562" s="88"/>
      <c r="AU1562" s="105"/>
      <c r="AV1562" s="88"/>
      <c r="AW1562" s="15"/>
    </row>
    <row r="1563" spans="1:51" x14ac:dyDescent="0.25">
      <c r="A1563" s="7">
        <v>86</v>
      </c>
      <c r="B1563" s="289" t="s">
        <v>34</v>
      </c>
      <c r="C1563" s="338">
        <v>69579449</v>
      </c>
      <c r="D1563" s="7"/>
      <c r="E1563" s="120" t="s">
        <v>8838</v>
      </c>
      <c r="F1563" s="38" t="s">
        <v>9198</v>
      </c>
      <c r="G1563" s="43" t="s">
        <v>8186</v>
      </c>
      <c r="H1563" s="118" t="s">
        <v>8996</v>
      </c>
      <c r="I1563" s="118" t="s">
        <v>1829</v>
      </c>
      <c r="J1563" s="8"/>
      <c r="K1563" s="311" t="s">
        <v>9062</v>
      </c>
      <c r="L1563" s="78" t="e">
        <f t="shared" ca="1" si="25"/>
        <v>#VALUE!</v>
      </c>
      <c r="M1563" s="299">
        <v>43787</v>
      </c>
      <c r="N1563" s="43" t="s">
        <v>4</v>
      </c>
      <c r="O1563" s="311" t="s">
        <v>9171</v>
      </c>
      <c r="P1563" s="20" t="s">
        <v>6420</v>
      </c>
      <c r="Q1563" s="43" t="s">
        <v>1211</v>
      </c>
      <c r="R1563" s="297">
        <v>43787</v>
      </c>
      <c r="S1563" s="141" t="s">
        <v>9372</v>
      </c>
      <c r="T1563" s="8" t="s">
        <v>1569</v>
      </c>
      <c r="U1563" s="43" t="s">
        <v>1214</v>
      </c>
      <c r="V1563" s="304" t="s">
        <v>9816</v>
      </c>
      <c r="W1563" s="300">
        <v>43788</v>
      </c>
      <c r="X1563" s="165" t="s">
        <v>9362</v>
      </c>
      <c r="Y1563" s="300"/>
      <c r="Z1563" s="306"/>
      <c r="AA1563" s="300"/>
      <c r="AB1563" s="306"/>
      <c r="AC1563" s="334"/>
      <c r="AD1563" s="345"/>
      <c r="AE1563" s="336"/>
      <c r="AF1563" s="213"/>
      <c r="AG1563" s="114"/>
      <c r="AH1563" s="139"/>
      <c r="AI1563" s="114"/>
      <c r="AJ1563" s="139"/>
      <c r="AK1563" s="337"/>
      <c r="AL1563" s="337"/>
      <c r="AM1563" s="285"/>
      <c r="AN1563" s="213"/>
      <c r="AO1563" s="114"/>
      <c r="AP1563" s="285"/>
      <c r="AQ1563" s="114"/>
      <c r="AR1563" s="213"/>
      <c r="AS1563" s="238"/>
      <c r="AT1563" s="88"/>
      <c r="AU1563" s="105"/>
      <c r="AV1563" s="88"/>
      <c r="AW1563" s="15"/>
    </row>
    <row r="1564" spans="1:51" x14ac:dyDescent="0.25">
      <c r="A1564" s="7">
        <v>74</v>
      </c>
      <c r="B1564" s="289" t="s">
        <v>59</v>
      </c>
      <c r="C1564" s="338">
        <v>69554151</v>
      </c>
      <c r="D1564" s="7"/>
      <c r="E1564" s="120" t="s">
        <v>8824</v>
      </c>
      <c r="F1564" s="38" t="s">
        <v>9188</v>
      </c>
      <c r="G1564" s="43" t="s">
        <v>8182</v>
      </c>
      <c r="H1564" s="118" t="s">
        <v>8984</v>
      </c>
      <c r="I1564" s="118" t="s">
        <v>503</v>
      </c>
      <c r="J1564" s="8"/>
      <c r="K1564" s="311" t="s">
        <v>203</v>
      </c>
      <c r="L1564" s="78" t="e">
        <f t="shared" ca="1" si="25"/>
        <v>#VALUE!</v>
      </c>
      <c r="M1564" s="299">
        <v>43787</v>
      </c>
      <c r="N1564" s="43" t="s">
        <v>4</v>
      </c>
      <c r="O1564" s="311" t="s">
        <v>9156</v>
      </c>
      <c r="P1564" s="20" t="s">
        <v>9234</v>
      </c>
      <c r="Q1564" s="43" t="s">
        <v>1211</v>
      </c>
      <c r="R1564" s="297">
        <v>43788</v>
      </c>
      <c r="S1564" s="141" t="s">
        <v>9396</v>
      </c>
      <c r="T1564" s="8"/>
      <c r="U1564" s="43" t="s">
        <v>1214</v>
      </c>
      <c r="V1564" s="304" t="s">
        <v>9816</v>
      </c>
      <c r="W1564" s="297">
        <v>43788</v>
      </c>
      <c r="X1564" s="304" t="s">
        <v>9396</v>
      </c>
      <c r="Y1564" s="297"/>
      <c r="Z1564" s="304"/>
      <c r="AA1564" s="297"/>
      <c r="AB1564" s="304"/>
      <c r="AC1564" s="336"/>
      <c r="AD1564" s="335"/>
      <c r="AE1564" s="336"/>
      <c r="AF1564" s="213"/>
      <c r="AG1564" s="114"/>
      <c r="AH1564" s="139"/>
      <c r="AI1564" s="114"/>
      <c r="AJ1564" s="139"/>
      <c r="AK1564" s="337"/>
      <c r="AL1564" s="337"/>
      <c r="AM1564" s="285"/>
      <c r="AN1564" s="213"/>
      <c r="AO1564" s="114"/>
      <c r="AP1564" s="285"/>
      <c r="AQ1564" s="114"/>
      <c r="AR1564" s="213"/>
      <c r="AS1564" s="238"/>
      <c r="AT1564" s="88"/>
      <c r="AU1564" s="105"/>
      <c r="AV1564" s="88"/>
      <c r="AW1564" s="15"/>
    </row>
    <row r="1565" spans="1:51" x14ac:dyDescent="0.25">
      <c r="A1565" s="7">
        <v>138</v>
      </c>
      <c r="B1565" s="75" t="s">
        <v>59</v>
      </c>
      <c r="C1565" s="251">
        <v>69587553</v>
      </c>
      <c r="D1565" s="7"/>
      <c r="E1565" s="367" t="s">
        <v>9488</v>
      </c>
      <c r="F1565" s="27" t="s">
        <v>9530</v>
      </c>
      <c r="G1565" s="43" t="s">
        <v>8182</v>
      </c>
      <c r="H1565" s="252" t="s">
        <v>9589</v>
      </c>
      <c r="I1565" s="252" t="s">
        <v>2022</v>
      </c>
      <c r="J1565" s="8"/>
      <c r="K1565" s="252" t="s">
        <v>9632</v>
      </c>
      <c r="L1565" s="78" t="e">
        <f t="shared" ca="1" si="25"/>
        <v>#VALUE!</v>
      </c>
      <c r="M1565" s="299">
        <v>43788</v>
      </c>
      <c r="N1565" s="43" t="s">
        <v>4</v>
      </c>
      <c r="O1565" s="252" t="s">
        <v>9679</v>
      </c>
      <c r="P1565" s="20" t="s">
        <v>9740</v>
      </c>
      <c r="Q1565" s="43" t="s">
        <v>1211</v>
      </c>
      <c r="R1565" s="297">
        <v>43788</v>
      </c>
      <c r="S1565" s="141" t="s">
        <v>9808</v>
      </c>
      <c r="T1565" s="8"/>
      <c r="U1565" s="43" t="s">
        <v>1214</v>
      </c>
      <c r="V1565" s="304" t="s">
        <v>9816</v>
      </c>
      <c r="W1565" s="297"/>
      <c r="X1565" s="304"/>
      <c r="Y1565" s="297"/>
      <c r="Z1565" s="304"/>
      <c r="AA1565" s="297"/>
      <c r="AB1565" s="304"/>
      <c r="AC1565" s="336"/>
      <c r="AD1565" s="335"/>
      <c r="AE1565" s="336"/>
      <c r="AF1565" s="213"/>
      <c r="AG1565" s="114"/>
      <c r="AH1565" s="139"/>
      <c r="AI1565" s="114"/>
      <c r="AJ1565" s="139"/>
      <c r="AK1565" s="337"/>
      <c r="AL1565" s="337"/>
      <c r="AM1565" s="285"/>
      <c r="AN1565" s="213"/>
      <c r="AO1565" s="114"/>
      <c r="AP1565" s="285"/>
      <c r="AQ1565" s="114"/>
      <c r="AR1565" s="213"/>
      <c r="AS1565" s="238"/>
      <c r="AT1565" s="88"/>
      <c r="AU1565" s="105"/>
      <c r="AV1565" s="88"/>
      <c r="AW1565" s="15"/>
    </row>
    <row r="1566" spans="1:51" x14ac:dyDescent="0.25">
      <c r="A1566" s="7">
        <v>155</v>
      </c>
      <c r="B1566" s="75" t="s">
        <v>34</v>
      </c>
      <c r="C1566" s="153">
        <v>69614349</v>
      </c>
      <c r="D1566" s="7"/>
      <c r="E1566" s="229">
        <v>43787.416666666664</v>
      </c>
      <c r="F1566" s="231" t="s">
        <v>9708</v>
      </c>
      <c r="G1566" s="43" t="s">
        <v>8186</v>
      </c>
      <c r="H1566" s="230" t="s">
        <v>9713</v>
      </c>
      <c r="I1566" s="230" t="s">
        <v>1827</v>
      </c>
      <c r="J1566" s="8"/>
      <c r="K1566" s="155" t="s">
        <v>1884</v>
      </c>
      <c r="L1566" s="78">
        <f t="shared" ca="1" si="25"/>
        <v>45.226648958334408</v>
      </c>
      <c r="M1566" s="299">
        <v>43788</v>
      </c>
      <c r="N1566" s="43" t="s">
        <v>4</v>
      </c>
      <c r="O1566" s="150" t="s">
        <v>9727</v>
      </c>
      <c r="P1566" s="20" t="s">
        <v>9728</v>
      </c>
      <c r="Q1566" s="43" t="s">
        <v>1211</v>
      </c>
      <c r="R1566" s="297">
        <v>43788</v>
      </c>
      <c r="S1566" s="141" t="s">
        <v>9780</v>
      </c>
      <c r="T1566" s="8" t="s">
        <v>1569</v>
      </c>
      <c r="U1566" s="43" t="s">
        <v>1214</v>
      </c>
      <c r="V1566" s="304" t="s">
        <v>9816</v>
      </c>
      <c r="W1566" s="297"/>
      <c r="X1566" s="304"/>
      <c r="Y1566" s="297"/>
      <c r="Z1566" s="304"/>
      <c r="AA1566" s="297"/>
      <c r="AB1566" s="304"/>
      <c r="AC1566" s="336"/>
      <c r="AD1566" s="335"/>
      <c r="AE1566" s="336"/>
      <c r="AF1566" s="213"/>
      <c r="AG1566" s="114"/>
      <c r="AH1566" s="139"/>
      <c r="AI1566" s="114"/>
      <c r="AJ1566" s="139"/>
      <c r="AK1566" s="337"/>
      <c r="AL1566" s="337"/>
      <c r="AM1566" s="285"/>
      <c r="AN1566" s="213"/>
      <c r="AO1566" s="114"/>
      <c r="AP1566" s="285"/>
      <c r="AQ1566" s="114"/>
      <c r="AR1566" s="213"/>
      <c r="AS1566" s="238"/>
      <c r="AT1566" s="88"/>
      <c r="AU1566" s="105"/>
      <c r="AV1566" s="88"/>
      <c r="AW1566" s="15"/>
    </row>
    <row r="1567" spans="1:51" x14ac:dyDescent="0.25">
      <c r="A1567" s="7">
        <v>158</v>
      </c>
      <c r="B1567" s="75" t="s">
        <v>34</v>
      </c>
      <c r="C1567" s="153">
        <v>69617725</v>
      </c>
      <c r="D1567" s="7"/>
      <c r="E1567" s="229">
        <v>43787.539583333331</v>
      </c>
      <c r="F1567" s="231" t="s">
        <v>9710</v>
      </c>
      <c r="G1567" s="43" t="s">
        <v>8185</v>
      </c>
      <c r="H1567" s="230" t="s">
        <v>9716</v>
      </c>
      <c r="I1567" s="230" t="s">
        <v>30</v>
      </c>
      <c r="J1567" s="8"/>
      <c r="K1567" s="155" t="s">
        <v>6165</v>
      </c>
      <c r="L1567" s="78">
        <f t="shared" ca="1" si="25"/>
        <v>45.103732291667257</v>
      </c>
      <c r="M1567" s="299">
        <v>43788</v>
      </c>
      <c r="N1567" s="43" t="s">
        <v>4</v>
      </c>
      <c r="O1567" s="150" t="s">
        <v>9721</v>
      </c>
      <c r="P1567" s="20" t="s">
        <v>9724</v>
      </c>
      <c r="Q1567" s="43" t="s">
        <v>1211</v>
      </c>
      <c r="R1567" s="297">
        <v>43788</v>
      </c>
      <c r="S1567" s="141" t="s">
        <v>9781</v>
      </c>
      <c r="T1567" s="8" t="s">
        <v>1569</v>
      </c>
      <c r="U1567" s="43" t="s">
        <v>1214</v>
      </c>
      <c r="V1567" s="304" t="s">
        <v>9816</v>
      </c>
      <c r="W1567" s="297"/>
      <c r="X1567" s="304"/>
      <c r="Y1567" s="297"/>
      <c r="Z1567" s="304"/>
      <c r="AA1567" s="297"/>
      <c r="AB1567" s="304"/>
      <c r="AC1567" s="336"/>
      <c r="AD1567" s="335"/>
      <c r="AE1567" s="336"/>
      <c r="AF1567" s="213"/>
      <c r="AG1567" s="114"/>
      <c r="AH1567" s="139"/>
      <c r="AI1567" s="114"/>
      <c r="AJ1567" s="139"/>
      <c r="AK1567" s="337"/>
      <c r="AL1567" s="337"/>
      <c r="AM1567" s="285"/>
      <c r="AN1567" s="213"/>
      <c r="AO1567" s="114"/>
      <c r="AP1567" s="285"/>
      <c r="AQ1567" s="114"/>
      <c r="AR1567" s="213"/>
      <c r="AS1567" s="238"/>
      <c r="AT1567" s="88"/>
      <c r="AU1567" s="105"/>
      <c r="AV1567" s="88"/>
      <c r="AW1567" s="15"/>
    </row>
    <row r="1568" spans="1:51" x14ac:dyDescent="0.25">
      <c r="A1568" s="7">
        <v>159</v>
      </c>
      <c r="B1568" s="75" t="s">
        <v>34</v>
      </c>
      <c r="C1568" s="153">
        <v>69629123</v>
      </c>
      <c r="D1568" s="7"/>
      <c r="E1568" s="229">
        <v>43787.6875</v>
      </c>
      <c r="F1568" s="231" t="s">
        <v>9711</v>
      </c>
      <c r="G1568" s="43" t="s">
        <v>8186</v>
      </c>
      <c r="H1568" s="230" t="s">
        <v>9717</v>
      </c>
      <c r="I1568" s="230" t="s">
        <v>2970</v>
      </c>
      <c r="J1568" s="8"/>
      <c r="K1568" s="155" t="s">
        <v>2305</v>
      </c>
      <c r="L1568" s="78">
        <f t="shared" ca="1" si="25"/>
        <v>44.95581562499865</v>
      </c>
      <c r="M1568" s="299">
        <v>43788</v>
      </c>
      <c r="N1568" s="43" t="s">
        <v>4</v>
      </c>
      <c r="O1568" s="150" t="s">
        <v>9722</v>
      </c>
      <c r="P1568" s="20" t="s">
        <v>9723</v>
      </c>
      <c r="Q1568" s="43" t="s">
        <v>1211</v>
      </c>
      <c r="R1568" s="297">
        <v>43788</v>
      </c>
      <c r="S1568" s="141" t="s">
        <v>9782</v>
      </c>
      <c r="T1568" s="8" t="s">
        <v>1569</v>
      </c>
      <c r="U1568" s="43" t="s">
        <v>1214</v>
      </c>
      <c r="V1568" s="304" t="s">
        <v>9816</v>
      </c>
      <c r="W1568" s="297"/>
      <c r="X1568" s="304"/>
      <c r="Y1568" s="297"/>
      <c r="Z1568" s="304"/>
      <c r="AA1568" s="297"/>
      <c r="AB1568" s="304"/>
      <c r="AC1568" s="336"/>
      <c r="AD1568" s="335"/>
      <c r="AE1568" s="336"/>
      <c r="AF1568" s="213"/>
      <c r="AG1568" s="114"/>
      <c r="AH1568" s="139"/>
      <c r="AI1568" s="114"/>
      <c r="AJ1568" s="139"/>
      <c r="AK1568" s="337"/>
      <c r="AL1568" s="337"/>
      <c r="AM1568" s="285"/>
      <c r="AN1568" s="213"/>
      <c r="AO1568" s="114"/>
      <c r="AP1568" s="285"/>
      <c r="AQ1568" s="114"/>
      <c r="AR1568" s="213"/>
      <c r="AS1568" s="238"/>
      <c r="AT1568" s="88"/>
      <c r="AU1568" s="105"/>
      <c r="AV1568" s="88"/>
      <c r="AW1568" s="15"/>
    </row>
    <row r="1569" spans="1:53" x14ac:dyDescent="0.25">
      <c r="A1569" s="7">
        <v>12</v>
      </c>
      <c r="B1569" s="75" t="s">
        <v>34</v>
      </c>
      <c r="C1569" s="96">
        <v>69230719</v>
      </c>
      <c r="D1569" s="7"/>
      <c r="E1569" s="199" t="s">
        <v>7802</v>
      </c>
      <c r="F1569" s="43" t="s">
        <v>6579</v>
      </c>
      <c r="G1569" s="7" t="s">
        <v>8180</v>
      </c>
      <c r="H1569" s="26" t="s">
        <v>6607</v>
      </c>
      <c r="I1569" s="26" t="s">
        <v>6628</v>
      </c>
      <c r="J1569" s="8" t="s">
        <v>37</v>
      </c>
      <c r="K1569" s="26" t="s">
        <v>718</v>
      </c>
      <c r="L1569" s="78">
        <f t="shared" ca="1" si="25"/>
        <v>204.87840821759164</v>
      </c>
      <c r="M1569" s="299">
        <v>43777</v>
      </c>
      <c r="N1569" s="43" t="s">
        <v>4</v>
      </c>
      <c r="O1569" s="26"/>
      <c r="P1569" s="26" t="s">
        <v>9814</v>
      </c>
      <c r="Q1569" s="43" t="s">
        <v>1211</v>
      </c>
      <c r="R1569" s="297">
        <v>43787</v>
      </c>
      <c r="S1569" s="141" t="s">
        <v>6748</v>
      </c>
      <c r="T1569" s="8" t="s">
        <v>1569</v>
      </c>
      <c r="U1569" s="43" t="s">
        <v>5903</v>
      </c>
      <c r="V1569" s="304" t="s">
        <v>9816</v>
      </c>
      <c r="W1569" s="300">
        <v>43788</v>
      </c>
      <c r="X1569" s="306" t="s">
        <v>9343</v>
      </c>
      <c r="Y1569" s="300" t="s">
        <v>1569</v>
      </c>
      <c r="Z1569" s="92" t="s">
        <v>7424</v>
      </c>
      <c r="AA1569" s="300" t="s">
        <v>1569</v>
      </c>
      <c r="AB1569" s="92" t="s">
        <v>7424</v>
      </c>
      <c r="AC1569" s="334" t="s">
        <v>1569</v>
      </c>
      <c r="AD1569" s="346" t="s">
        <v>7424</v>
      </c>
      <c r="AE1569" s="334" t="s">
        <v>1569</v>
      </c>
      <c r="AF1569" s="139" t="s">
        <v>7424</v>
      </c>
      <c r="AG1569" s="277" t="s">
        <v>1569</v>
      </c>
      <c r="AH1569" s="346" t="s">
        <v>7424</v>
      </c>
      <c r="AI1569" s="277" t="s">
        <v>1569</v>
      </c>
      <c r="AJ1569" s="139" t="s">
        <v>6749</v>
      </c>
      <c r="AK1569" s="347"/>
      <c r="AL1569" s="337"/>
      <c r="AM1569" s="285"/>
      <c r="AN1569" s="213"/>
      <c r="AO1569" s="114"/>
      <c r="AP1569" s="285"/>
      <c r="AQ1569" s="114"/>
      <c r="AR1569" s="213"/>
      <c r="AS1569" s="238"/>
      <c r="AT1569" s="88"/>
      <c r="AU1569" s="105"/>
      <c r="AV1569" s="88"/>
      <c r="AW1569" s="15"/>
    </row>
    <row r="1570" spans="1:53" x14ac:dyDescent="0.25">
      <c r="A1570" s="7">
        <v>31</v>
      </c>
      <c r="B1570" s="75" t="s">
        <v>2712</v>
      </c>
      <c r="C1570" s="43">
        <v>69471011</v>
      </c>
      <c r="D1570" s="7"/>
      <c r="E1570" s="199" t="s">
        <v>8726</v>
      </c>
      <c r="F1570" s="96">
        <v>2020</v>
      </c>
      <c r="G1570" s="43" t="s">
        <v>7993</v>
      </c>
      <c r="H1570" s="26" t="s">
        <v>8556</v>
      </c>
      <c r="I1570" s="26" t="s">
        <v>8557</v>
      </c>
      <c r="J1570" s="8"/>
      <c r="K1570" s="26" t="s">
        <v>8529</v>
      </c>
      <c r="L1570" s="78" t="e">
        <f t="shared" ca="1" si="25"/>
        <v>#VALUE!</v>
      </c>
      <c r="M1570" s="299">
        <v>43784</v>
      </c>
      <c r="N1570" s="43" t="s">
        <v>4</v>
      </c>
      <c r="O1570" s="362" t="s">
        <v>8597</v>
      </c>
      <c r="P1570" s="362" t="s">
        <v>8605</v>
      </c>
      <c r="Q1570" s="43" t="s">
        <v>1211</v>
      </c>
      <c r="R1570" s="297">
        <v>43788</v>
      </c>
      <c r="S1570" s="141" t="s">
        <v>9759</v>
      </c>
      <c r="T1570" s="26" t="s">
        <v>5583</v>
      </c>
      <c r="U1570" s="43" t="s">
        <v>1214</v>
      </c>
      <c r="V1570" s="304" t="s">
        <v>9816</v>
      </c>
      <c r="W1570" s="300" t="s">
        <v>1569</v>
      </c>
      <c r="X1570" s="306" t="s">
        <v>9328</v>
      </c>
      <c r="Y1570" s="300">
        <v>43787</v>
      </c>
      <c r="Z1570" s="306" t="s">
        <v>8630</v>
      </c>
      <c r="AA1570" s="300"/>
      <c r="AB1570" s="306"/>
      <c r="AC1570" s="334"/>
      <c r="AD1570" s="345"/>
      <c r="AE1570" s="336"/>
      <c r="AF1570" s="213"/>
      <c r="AG1570" s="114"/>
      <c r="AH1570" s="139"/>
      <c r="AI1570" s="114"/>
      <c r="AJ1570" s="139"/>
      <c r="AK1570" s="337"/>
      <c r="AL1570" s="337"/>
      <c r="AM1570" s="285"/>
      <c r="AN1570" s="213"/>
      <c r="AO1570" s="114"/>
      <c r="AP1570" s="285"/>
      <c r="AQ1570" s="114"/>
      <c r="AR1570" s="213"/>
      <c r="AS1570" s="238"/>
      <c r="AT1570" s="88"/>
      <c r="AU1570" s="105"/>
      <c r="AV1570" s="88"/>
      <c r="AW1570" s="15"/>
    </row>
    <row r="1571" spans="1:53" x14ac:dyDescent="0.25">
      <c r="A1571" s="7">
        <v>97</v>
      </c>
      <c r="B1571" s="75" t="s">
        <v>34</v>
      </c>
      <c r="C1571" s="211">
        <v>69584647</v>
      </c>
      <c r="D1571" s="7"/>
      <c r="E1571" s="189" t="s">
        <v>9445</v>
      </c>
      <c r="F1571" s="188" t="s">
        <v>6965</v>
      </c>
      <c r="G1571" s="43" t="s">
        <v>8186</v>
      </c>
      <c r="H1571" s="190" t="s">
        <v>7061</v>
      </c>
      <c r="I1571" s="190" t="s">
        <v>1798</v>
      </c>
      <c r="J1571" s="8"/>
      <c r="K1571" s="190" t="s">
        <v>203</v>
      </c>
      <c r="L1571" s="78" t="e">
        <f t="shared" ca="1" si="25"/>
        <v>#VALUE!</v>
      </c>
      <c r="M1571" s="299">
        <v>43788</v>
      </c>
      <c r="N1571" s="43" t="s">
        <v>4</v>
      </c>
      <c r="O1571" s="190" t="s">
        <v>9643</v>
      </c>
      <c r="P1571" s="316" t="s">
        <v>9700</v>
      </c>
      <c r="Q1571" s="43" t="s">
        <v>1211</v>
      </c>
      <c r="R1571" s="297">
        <v>43788</v>
      </c>
      <c r="S1571" s="141" t="s">
        <v>9775</v>
      </c>
      <c r="T1571" s="8" t="s">
        <v>1569</v>
      </c>
      <c r="U1571" s="43" t="s">
        <v>1214</v>
      </c>
      <c r="V1571" s="304" t="s">
        <v>9816</v>
      </c>
      <c r="W1571" s="297"/>
      <c r="X1571" s="304"/>
      <c r="Y1571" s="297"/>
      <c r="Z1571" s="304"/>
      <c r="AA1571" s="297"/>
      <c r="AB1571" s="304"/>
      <c r="AC1571" s="336"/>
      <c r="AD1571" s="335"/>
      <c r="AE1571" s="336"/>
      <c r="AF1571" s="213"/>
      <c r="AG1571" s="114"/>
      <c r="AH1571" s="139"/>
      <c r="AI1571" s="114"/>
      <c r="AJ1571" s="139"/>
      <c r="AK1571" s="337"/>
      <c r="AL1571" s="337"/>
      <c r="AM1571" s="285"/>
      <c r="AN1571" s="213"/>
      <c r="AO1571" s="114"/>
      <c r="AP1571" s="285"/>
      <c r="AQ1571" s="114"/>
      <c r="AR1571" s="213"/>
      <c r="AS1571" s="238"/>
      <c r="AT1571" s="88"/>
      <c r="AU1571" s="105"/>
      <c r="AV1571" s="88"/>
      <c r="AW1571" s="15"/>
    </row>
    <row r="1572" spans="1:53" x14ac:dyDescent="0.25">
      <c r="A1572" s="7">
        <v>147</v>
      </c>
      <c r="B1572" s="75" t="s">
        <v>34</v>
      </c>
      <c r="C1572" s="211">
        <v>69654097</v>
      </c>
      <c r="D1572" s="7"/>
      <c r="E1572" s="189" t="s">
        <v>9836</v>
      </c>
      <c r="F1572" s="188" t="s">
        <v>9873</v>
      </c>
      <c r="G1572" s="43"/>
      <c r="H1572" s="190" t="s">
        <v>9901</v>
      </c>
      <c r="I1572" s="190" t="s">
        <v>159</v>
      </c>
      <c r="J1572" s="190" t="s">
        <v>9830</v>
      </c>
      <c r="K1572" s="190" t="s">
        <v>9943</v>
      </c>
      <c r="L1572" s="78" t="e">
        <f t="shared" ca="1" si="25"/>
        <v>#VALUE!</v>
      </c>
      <c r="M1572" s="299">
        <v>43789</v>
      </c>
      <c r="N1572" s="43" t="s">
        <v>4</v>
      </c>
      <c r="O1572" s="190" t="s">
        <v>9964</v>
      </c>
      <c r="P1572" s="20" t="s">
        <v>1569</v>
      </c>
      <c r="Q1572" s="43"/>
      <c r="R1572" s="297"/>
      <c r="S1572" s="141"/>
      <c r="T1572" s="8"/>
      <c r="U1572" s="43"/>
      <c r="V1572" s="304" t="s">
        <v>9816</v>
      </c>
      <c r="W1572" s="297"/>
      <c r="X1572" s="304"/>
      <c r="Y1572" s="297"/>
      <c r="Z1572" s="304"/>
      <c r="AA1572" s="297"/>
      <c r="AB1572" s="304"/>
      <c r="AC1572" s="336"/>
      <c r="AD1572" s="335"/>
      <c r="AE1572" s="336"/>
      <c r="AF1572" s="213"/>
      <c r="AG1572" s="114"/>
      <c r="AH1572" s="139"/>
      <c r="AI1572" s="114"/>
      <c r="AJ1572" s="139"/>
      <c r="AK1572" s="337"/>
      <c r="AL1572" s="337"/>
      <c r="AM1572" s="285"/>
      <c r="AN1572" s="213"/>
      <c r="AO1572" s="114"/>
      <c r="AP1572" s="285"/>
      <c r="AQ1572" s="114"/>
      <c r="AR1572" s="213"/>
      <c r="AS1572" s="238"/>
      <c r="AT1572" s="88"/>
      <c r="AU1572" s="105"/>
      <c r="AV1572" s="88"/>
      <c r="AW1572" s="15"/>
    </row>
    <row r="1573" spans="1:53" x14ac:dyDescent="0.25">
      <c r="A1573" s="7">
        <v>19</v>
      </c>
      <c r="B1573" s="54" t="s">
        <v>63</v>
      </c>
      <c r="C1573" s="25">
        <v>69391785</v>
      </c>
      <c r="D1573" s="7"/>
      <c r="E1573" s="201" t="s">
        <v>7542</v>
      </c>
      <c r="F1573" s="24" t="s">
        <v>7570</v>
      </c>
      <c r="G1573" s="7" t="s">
        <v>8179</v>
      </c>
      <c r="H1573" s="40" t="s">
        <v>7602</v>
      </c>
      <c r="I1573" s="40" t="s">
        <v>3842</v>
      </c>
      <c r="J1573" s="8" t="s">
        <v>9822</v>
      </c>
      <c r="K1573" s="40" t="s">
        <v>4872</v>
      </c>
      <c r="L1573" s="78">
        <f t="shared" ca="1" si="25"/>
        <v>51.901648958330043</v>
      </c>
      <c r="M1573" s="299">
        <v>43781</v>
      </c>
      <c r="N1573" s="43" t="s">
        <v>4</v>
      </c>
      <c r="O1573" s="21" t="s">
        <v>7654</v>
      </c>
      <c r="P1573" s="40" t="s">
        <v>2172</v>
      </c>
      <c r="Q1573" s="43" t="s">
        <v>1211</v>
      </c>
      <c r="R1573" s="297">
        <v>43785</v>
      </c>
      <c r="S1573" s="141" t="s">
        <v>8499</v>
      </c>
      <c r="T1573" s="8" t="s">
        <v>1569</v>
      </c>
      <c r="U1573" s="43" t="s">
        <v>1214</v>
      </c>
      <c r="V1573" s="304" t="s">
        <v>9815</v>
      </c>
      <c r="W1573" s="297">
        <v>43788</v>
      </c>
      <c r="X1573" s="304" t="s">
        <v>9414</v>
      </c>
      <c r="Y1573" s="301">
        <v>43784</v>
      </c>
      <c r="Z1573" s="304" t="s">
        <v>8680</v>
      </c>
      <c r="AA1573" s="301">
        <v>43784</v>
      </c>
      <c r="AB1573" s="304" t="s">
        <v>7766</v>
      </c>
      <c r="AC1573" s="360">
        <v>43784</v>
      </c>
      <c r="AD1573" s="335" t="s">
        <v>7766</v>
      </c>
      <c r="AE1573" s="360">
        <v>43784</v>
      </c>
      <c r="AF1573" s="337" t="s">
        <v>7766</v>
      </c>
      <c r="AG1573" s="114"/>
      <c r="AH1573" s="139"/>
      <c r="AI1573" s="114"/>
      <c r="AJ1573" s="139"/>
      <c r="AK1573" s="337"/>
      <c r="AL1573" s="337"/>
      <c r="AM1573" s="285"/>
      <c r="AN1573" s="213"/>
      <c r="AO1573" s="114"/>
      <c r="AP1573" s="285"/>
      <c r="AQ1573" s="114"/>
      <c r="AR1573" s="213"/>
      <c r="AS1573" s="238"/>
      <c r="AT1573" s="88"/>
      <c r="AU1573" s="105"/>
      <c r="AV1573" s="88"/>
      <c r="AW1573" s="15"/>
    </row>
    <row r="1574" spans="1:53" x14ac:dyDescent="0.25">
      <c r="A1574" s="7">
        <v>40</v>
      </c>
      <c r="B1574" s="289" t="s">
        <v>63</v>
      </c>
      <c r="C1574" s="338">
        <v>69574511</v>
      </c>
      <c r="D1574" s="7"/>
      <c r="E1574" s="38" t="s">
        <v>8753</v>
      </c>
      <c r="F1574" s="38" t="s">
        <v>2294</v>
      </c>
      <c r="G1574" s="43" t="s">
        <v>8179</v>
      </c>
      <c r="H1574" s="118" t="s">
        <v>2295</v>
      </c>
      <c r="I1574" s="118" t="s">
        <v>3846</v>
      </c>
      <c r="J1574" s="8" t="s">
        <v>8104</v>
      </c>
      <c r="K1574" s="311" t="s">
        <v>9018</v>
      </c>
      <c r="L1574" s="78" t="e">
        <f t="shared" ca="1" si="25"/>
        <v>#VALUE!</v>
      </c>
      <c r="M1574" s="299">
        <v>43787</v>
      </c>
      <c r="N1574" s="43" t="s">
        <v>4</v>
      </c>
      <c r="O1574" s="311" t="s">
        <v>9088</v>
      </c>
      <c r="P1574" s="20" t="s">
        <v>330</v>
      </c>
      <c r="Q1574" s="43" t="s">
        <v>1211</v>
      </c>
      <c r="R1574" s="297">
        <v>43787</v>
      </c>
      <c r="S1574" s="141" t="s">
        <v>9432</v>
      </c>
      <c r="T1574" s="8" t="s">
        <v>1569</v>
      </c>
      <c r="U1574" s="43" t="s">
        <v>1214</v>
      </c>
      <c r="V1574" s="304" t="s">
        <v>9815</v>
      </c>
      <c r="W1574" s="297">
        <v>43788</v>
      </c>
      <c r="X1574" s="304" t="s">
        <v>9409</v>
      </c>
      <c r="Y1574" s="297"/>
      <c r="Z1574" s="304"/>
      <c r="AA1574" s="297"/>
      <c r="AB1574" s="304"/>
      <c r="AC1574" s="336"/>
      <c r="AD1574" s="335"/>
      <c r="AE1574" s="336"/>
      <c r="AF1574" s="213"/>
      <c r="AG1574" s="114"/>
      <c r="AH1574" s="139"/>
      <c r="AI1574" s="114"/>
      <c r="AJ1574" s="139"/>
      <c r="AK1574" s="337"/>
      <c r="AL1574" s="337"/>
      <c r="AM1574" s="285"/>
      <c r="AN1574" s="213"/>
      <c r="AO1574" s="114"/>
      <c r="AP1574" s="285"/>
      <c r="AQ1574" s="114"/>
      <c r="AR1574" s="213"/>
      <c r="AS1574" s="238"/>
      <c r="AT1574" s="88"/>
      <c r="AU1574" s="105"/>
      <c r="AV1574" s="88"/>
      <c r="AW1574" s="15"/>
    </row>
    <row r="1575" spans="1:53" x14ac:dyDescent="0.25">
      <c r="A1575" s="7">
        <v>49</v>
      </c>
      <c r="B1575" s="289" t="s">
        <v>33</v>
      </c>
      <c r="C1575" s="338">
        <v>69598605</v>
      </c>
      <c r="D1575" s="7"/>
      <c r="E1575" s="38" t="s">
        <v>8778</v>
      </c>
      <c r="F1575" s="338">
        <v>94683</v>
      </c>
      <c r="G1575" s="43" t="s">
        <v>8179</v>
      </c>
      <c r="H1575" s="118" t="s">
        <v>8937</v>
      </c>
      <c r="I1575" s="118" t="s">
        <v>4799</v>
      </c>
      <c r="J1575" s="8" t="s">
        <v>9829</v>
      </c>
      <c r="K1575" s="311" t="s">
        <v>3319</v>
      </c>
      <c r="L1575" s="78" t="e">
        <f t="shared" ca="1" si="25"/>
        <v>#VALUE!</v>
      </c>
      <c r="M1575" s="299">
        <v>43787</v>
      </c>
      <c r="N1575" s="43" t="s">
        <v>4</v>
      </c>
      <c r="O1575" s="311" t="s">
        <v>9110</v>
      </c>
      <c r="P1575" s="20" t="s">
        <v>9225</v>
      </c>
      <c r="Q1575" s="43" t="s">
        <v>1211</v>
      </c>
      <c r="R1575" s="297">
        <v>43788</v>
      </c>
      <c r="S1575" s="141" t="s">
        <v>9425</v>
      </c>
      <c r="T1575" s="8"/>
      <c r="U1575" s="43" t="s">
        <v>1214</v>
      </c>
      <c r="V1575" s="304" t="s">
        <v>9815</v>
      </c>
      <c r="W1575" s="297">
        <v>43788</v>
      </c>
      <c r="X1575" s="304" t="s">
        <v>9425</v>
      </c>
      <c r="Y1575" s="297"/>
      <c r="Z1575" s="304"/>
      <c r="AA1575" s="297"/>
      <c r="AB1575" s="304"/>
      <c r="AC1575" s="336"/>
      <c r="AD1575" s="335"/>
      <c r="AE1575" s="336"/>
      <c r="AF1575" s="213"/>
      <c r="AG1575" s="114"/>
      <c r="AH1575" s="139"/>
      <c r="AI1575" s="114"/>
      <c r="AJ1575" s="139"/>
      <c r="AK1575" s="337"/>
      <c r="AL1575" s="337"/>
      <c r="AM1575" s="285"/>
      <c r="AN1575" s="213"/>
      <c r="AO1575" s="114"/>
      <c r="AP1575" s="285"/>
      <c r="AQ1575" s="114"/>
      <c r="AR1575" s="213"/>
      <c r="AS1575" s="238"/>
      <c r="AT1575" s="88"/>
      <c r="AU1575" s="105"/>
      <c r="AV1575" s="88"/>
      <c r="AW1575" s="15"/>
    </row>
    <row r="1576" spans="1:53" x14ac:dyDescent="0.25">
      <c r="A1576" s="7">
        <v>105</v>
      </c>
      <c r="B1576" s="54" t="s">
        <v>63</v>
      </c>
      <c r="C1576" s="25">
        <v>69613843</v>
      </c>
      <c r="D1576" s="7"/>
      <c r="E1576" s="24" t="s">
        <v>9466</v>
      </c>
      <c r="F1576" s="24" t="s">
        <v>9514</v>
      </c>
      <c r="G1576" s="43" t="s">
        <v>8179</v>
      </c>
      <c r="H1576" s="40" t="s">
        <v>9564</v>
      </c>
      <c r="I1576" s="40" t="s">
        <v>3862</v>
      </c>
      <c r="J1576" s="8" t="s">
        <v>9824</v>
      </c>
      <c r="K1576" s="40" t="s">
        <v>9616</v>
      </c>
      <c r="L1576" s="78" t="e">
        <f t="shared" ca="1" si="25"/>
        <v>#VALUE!</v>
      </c>
      <c r="M1576" s="299">
        <v>43788</v>
      </c>
      <c r="N1576" s="43" t="s">
        <v>4</v>
      </c>
      <c r="O1576" s="40" t="s">
        <v>4920</v>
      </c>
      <c r="P1576" s="20" t="s">
        <v>10047</v>
      </c>
      <c r="Q1576" s="43" t="s">
        <v>1211</v>
      </c>
      <c r="R1576" s="297">
        <v>43788</v>
      </c>
      <c r="S1576" s="141" t="s">
        <v>9381</v>
      </c>
      <c r="T1576" s="8" t="s">
        <v>2930</v>
      </c>
      <c r="U1576" s="43" t="s">
        <v>1214</v>
      </c>
      <c r="V1576" s="304" t="s">
        <v>9815</v>
      </c>
      <c r="W1576" s="297"/>
      <c r="X1576" s="304"/>
      <c r="Y1576" s="297"/>
      <c r="Z1576" s="304"/>
      <c r="AA1576" s="297"/>
      <c r="AB1576" s="304"/>
      <c r="AC1576" s="336"/>
      <c r="AD1576" s="335"/>
      <c r="AE1576" s="336"/>
      <c r="AF1576" s="213"/>
      <c r="AG1576" s="114"/>
      <c r="AH1576" s="139"/>
      <c r="AI1576" s="114"/>
      <c r="AJ1576" s="139"/>
      <c r="AK1576" s="337"/>
      <c r="AL1576" s="337"/>
      <c r="AM1576" s="285"/>
      <c r="AN1576" s="213"/>
      <c r="AO1576" s="114"/>
      <c r="AP1576" s="285"/>
      <c r="AQ1576" s="114"/>
      <c r="AR1576" s="213"/>
      <c r="AS1576" s="238"/>
      <c r="AT1576" s="88"/>
      <c r="AU1576" s="105"/>
      <c r="AV1576" s="88"/>
      <c r="AW1576" s="15"/>
    </row>
    <row r="1577" spans="1:53" x14ac:dyDescent="0.25">
      <c r="A1577" s="7">
        <v>43</v>
      </c>
      <c r="B1577" s="289" t="s">
        <v>63</v>
      </c>
      <c r="C1577" s="338">
        <v>69580745</v>
      </c>
      <c r="D1577" s="7"/>
      <c r="E1577" s="38" t="s">
        <v>8758</v>
      </c>
      <c r="F1577" s="38" t="s">
        <v>8859</v>
      </c>
      <c r="G1577" s="43" t="s">
        <v>8179</v>
      </c>
      <c r="H1577" s="118" t="s">
        <v>8918</v>
      </c>
      <c r="I1577" s="118" t="s">
        <v>3866</v>
      </c>
      <c r="J1577" s="8" t="s">
        <v>3256</v>
      </c>
      <c r="K1577" s="311" t="s">
        <v>1879</v>
      </c>
      <c r="L1577" s="78" t="e">
        <f t="shared" ca="1" si="25"/>
        <v>#VALUE!</v>
      </c>
      <c r="M1577" s="299">
        <v>43787</v>
      </c>
      <c r="N1577" s="43" t="s">
        <v>4</v>
      </c>
      <c r="O1577" s="311" t="s">
        <v>9092</v>
      </c>
      <c r="P1577" s="20" t="s">
        <v>9219</v>
      </c>
      <c r="Q1577" s="43" t="s">
        <v>1211</v>
      </c>
      <c r="R1577" s="297">
        <v>43789</v>
      </c>
      <c r="S1577" s="141" t="s">
        <v>9415</v>
      </c>
      <c r="T1577" s="8" t="s">
        <v>1569</v>
      </c>
      <c r="U1577" s="43" t="s">
        <v>1214</v>
      </c>
      <c r="V1577" s="304" t="s">
        <v>9815</v>
      </c>
      <c r="W1577" s="297">
        <v>43789</v>
      </c>
      <c r="X1577" s="304" t="s">
        <v>9415</v>
      </c>
      <c r="Y1577" s="297"/>
      <c r="Z1577" s="304"/>
      <c r="AA1577" s="297"/>
      <c r="AB1577" s="304"/>
      <c r="AC1577" s="336"/>
      <c r="AD1577" s="335"/>
      <c r="AE1577" s="336"/>
      <c r="AF1577" s="213"/>
      <c r="AG1577" s="114"/>
      <c r="AH1577" s="139"/>
      <c r="AI1577" s="114"/>
      <c r="AJ1577" s="139"/>
      <c r="AK1577" s="337"/>
      <c r="AL1577" s="337"/>
      <c r="AM1577" s="285"/>
      <c r="AN1577" s="213"/>
      <c r="AO1577" s="114"/>
      <c r="AP1577" s="285"/>
      <c r="AQ1577" s="114"/>
      <c r="AR1577" s="213"/>
      <c r="AS1577" s="238"/>
      <c r="AT1577" s="88"/>
      <c r="AU1577" s="105"/>
      <c r="AV1577" s="88"/>
      <c r="AW1577" s="15"/>
    </row>
    <row r="1578" spans="1:53" x14ac:dyDescent="0.25">
      <c r="A1578" s="7">
        <v>38</v>
      </c>
      <c r="B1578" s="289" t="s">
        <v>34</v>
      </c>
      <c r="C1578" s="338">
        <v>69567885</v>
      </c>
      <c r="D1578" s="7"/>
      <c r="E1578" s="38" t="s">
        <v>8751</v>
      </c>
      <c r="F1578" s="38" t="s">
        <v>8854</v>
      </c>
      <c r="G1578" s="43" t="s">
        <v>8179</v>
      </c>
      <c r="H1578" s="118" t="s">
        <v>8911</v>
      </c>
      <c r="I1578" s="118" t="s">
        <v>3844</v>
      </c>
      <c r="J1578" s="8" t="s">
        <v>9823</v>
      </c>
      <c r="K1578" s="311" t="s">
        <v>3293</v>
      </c>
      <c r="L1578" s="78" t="e">
        <f t="shared" ca="1" si="25"/>
        <v>#VALUE!</v>
      </c>
      <c r="M1578" s="299">
        <v>43787</v>
      </c>
      <c r="N1578" s="43" t="s">
        <v>4</v>
      </c>
      <c r="O1578" s="311" t="s">
        <v>9087</v>
      </c>
      <c r="P1578" s="20" t="s">
        <v>9216</v>
      </c>
      <c r="Q1578" s="43" t="s">
        <v>1219</v>
      </c>
      <c r="R1578" s="297">
        <v>43790</v>
      </c>
      <c r="S1578" s="141" t="s">
        <v>9375</v>
      </c>
      <c r="T1578" s="8" t="s">
        <v>1569</v>
      </c>
      <c r="U1578" s="43" t="s">
        <v>1214</v>
      </c>
      <c r="V1578" s="304" t="s">
        <v>9815</v>
      </c>
      <c r="W1578" s="300"/>
      <c r="X1578" s="306"/>
      <c r="Y1578" s="300"/>
      <c r="Z1578" s="306"/>
      <c r="AA1578" s="300"/>
      <c r="AB1578" s="306"/>
      <c r="AC1578" s="334"/>
      <c r="AD1578" s="345"/>
      <c r="AE1578" s="336"/>
      <c r="AF1578" s="213"/>
      <c r="AG1578" s="114"/>
      <c r="AH1578" s="139"/>
      <c r="AI1578" s="114"/>
      <c r="AJ1578" s="139"/>
      <c r="AK1578" s="337"/>
      <c r="AL1578" s="337"/>
      <c r="AM1578" s="285"/>
      <c r="AN1578" s="213"/>
      <c r="AO1578" s="114"/>
      <c r="AP1578" s="285"/>
      <c r="AQ1578" s="114"/>
      <c r="AR1578" s="213"/>
      <c r="AS1578" s="238"/>
      <c r="AT1578" s="88"/>
      <c r="AU1578" s="105"/>
      <c r="AV1578" s="88"/>
      <c r="AW1578" s="15"/>
    </row>
    <row r="1579" spans="1:53" x14ac:dyDescent="0.25">
      <c r="A1579" s="7">
        <v>153</v>
      </c>
      <c r="B1579" s="52" t="s">
        <v>34</v>
      </c>
      <c r="C1579" s="91">
        <v>69640053</v>
      </c>
      <c r="D1579" s="7"/>
      <c r="E1579" s="42" t="s">
        <v>9841</v>
      </c>
      <c r="F1579" s="42" t="s">
        <v>9876</v>
      </c>
      <c r="G1579" s="43"/>
      <c r="H1579" s="45" t="s">
        <v>9906</v>
      </c>
      <c r="I1579" s="45" t="s">
        <v>4075</v>
      </c>
      <c r="J1579" s="45" t="s">
        <v>4075</v>
      </c>
      <c r="K1579" s="45" t="s">
        <v>9945</v>
      </c>
      <c r="L1579" s="78" t="e">
        <f t="shared" ca="1" si="25"/>
        <v>#VALUE!</v>
      </c>
      <c r="M1579" s="299">
        <v>43789</v>
      </c>
      <c r="N1579" s="43" t="s">
        <v>4</v>
      </c>
      <c r="O1579" s="45" t="s">
        <v>9968</v>
      </c>
      <c r="P1579" s="20" t="s">
        <v>10003</v>
      </c>
      <c r="Q1579" s="43"/>
      <c r="R1579" s="297"/>
      <c r="S1579" s="141"/>
      <c r="T1579" s="8"/>
      <c r="U1579" s="43"/>
      <c r="V1579" s="304" t="s">
        <v>9815</v>
      </c>
      <c r="W1579" s="297"/>
      <c r="X1579" s="304"/>
      <c r="Y1579" s="297"/>
      <c r="Z1579" s="304"/>
      <c r="AA1579" s="297"/>
      <c r="AB1579" s="304"/>
      <c r="AC1579" s="336"/>
      <c r="AD1579" s="335"/>
      <c r="AE1579" s="336"/>
      <c r="AF1579" s="213"/>
      <c r="AG1579" s="114"/>
      <c r="AH1579" s="139"/>
      <c r="AI1579" s="114"/>
      <c r="AJ1579" s="139"/>
      <c r="AK1579" s="337"/>
      <c r="AL1579" s="337"/>
      <c r="AM1579" s="285"/>
      <c r="AN1579" s="213"/>
      <c r="AO1579" s="114"/>
      <c r="AP1579" s="285"/>
      <c r="AQ1579" s="114"/>
      <c r="AR1579" s="213"/>
      <c r="AS1579" s="238"/>
      <c r="AT1579" s="88"/>
      <c r="AU1579" s="105"/>
      <c r="AV1579" s="88"/>
      <c r="AW1579" s="15"/>
    </row>
    <row r="1580" spans="1:53" x14ac:dyDescent="0.25">
      <c r="A1580" s="7">
        <v>157</v>
      </c>
      <c r="B1580" s="52" t="s">
        <v>75</v>
      </c>
      <c r="C1580" s="91">
        <v>69655529</v>
      </c>
      <c r="D1580" s="7"/>
      <c r="E1580" s="42" t="s">
        <v>9845</v>
      </c>
      <c r="F1580" s="91">
        <v>10379</v>
      </c>
      <c r="G1580" s="43"/>
      <c r="H1580" s="45" t="s">
        <v>9910</v>
      </c>
      <c r="I1580" s="45" t="s">
        <v>4825</v>
      </c>
      <c r="J1580" s="45" t="s">
        <v>4825</v>
      </c>
      <c r="K1580" s="45" t="s">
        <v>4889</v>
      </c>
      <c r="L1580" s="78" t="e">
        <f t="shared" ca="1" si="25"/>
        <v>#VALUE!</v>
      </c>
      <c r="M1580" s="299">
        <v>43789</v>
      </c>
      <c r="N1580" s="43" t="s">
        <v>4</v>
      </c>
      <c r="O1580" s="45" t="s">
        <v>9972</v>
      </c>
      <c r="P1580" s="20" t="s">
        <v>10006</v>
      </c>
      <c r="Q1580" s="43"/>
      <c r="R1580" s="297"/>
      <c r="S1580" s="141"/>
      <c r="T1580" s="8"/>
      <c r="U1580" s="43"/>
      <c r="V1580" s="304" t="s">
        <v>9815</v>
      </c>
      <c r="W1580" s="297"/>
      <c r="X1580" s="304"/>
      <c r="Y1580" s="297"/>
      <c r="Z1580" s="304"/>
      <c r="AA1580" s="297"/>
      <c r="AB1580" s="304"/>
      <c r="AC1580" s="336"/>
      <c r="AD1580" s="335"/>
      <c r="AE1580" s="336"/>
      <c r="AF1580" s="213"/>
      <c r="AG1580" s="114"/>
      <c r="AH1580" s="139"/>
      <c r="AI1580" s="114"/>
      <c r="AJ1580" s="139"/>
      <c r="AK1580" s="337"/>
      <c r="AL1580" s="337"/>
      <c r="AM1580" s="285"/>
      <c r="AN1580" s="213"/>
      <c r="AO1580" s="114"/>
      <c r="AP1580" s="285"/>
      <c r="AQ1580" s="114"/>
      <c r="AR1580" s="213"/>
      <c r="AS1580" s="238"/>
      <c r="AT1580" s="88"/>
      <c r="AU1580" s="105"/>
      <c r="AV1580" s="88"/>
      <c r="AW1580" s="15"/>
    </row>
    <row r="1581" spans="1:53" x14ac:dyDescent="0.25">
      <c r="A1581" s="7">
        <v>45</v>
      </c>
      <c r="B1581" s="289" t="s">
        <v>33</v>
      </c>
      <c r="C1581" s="338">
        <v>69589543</v>
      </c>
      <c r="D1581" s="7"/>
      <c r="E1581" s="38" t="s">
        <v>8766</v>
      </c>
      <c r="F1581" s="338">
        <v>91953</v>
      </c>
      <c r="G1581" s="43" t="s">
        <v>8179</v>
      </c>
      <c r="H1581" s="118" t="s">
        <v>8927</v>
      </c>
      <c r="I1581" s="118" t="s">
        <v>3881</v>
      </c>
      <c r="J1581" s="8" t="s">
        <v>9828</v>
      </c>
      <c r="K1581" s="311" t="s">
        <v>9028</v>
      </c>
      <c r="L1581" s="78" t="e">
        <f t="shared" ca="1" si="25"/>
        <v>#VALUE!</v>
      </c>
      <c r="M1581" s="299">
        <v>43787</v>
      </c>
      <c r="N1581" s="43" t="s">
        <v>4</v>
      </c>
      <c r="O1581" s="311" t="s">
        <v>9099</v>
      </c>
      <c r="P1581" s="20" t="s">
        <v>9223</v>
      </c>
      <c r="Q1581" s="43" t="s">
        <v>1211</v>
      </c>
      <c r="R1581" s="297">
        <v>43788</v>
      </c>
      <c r="S1581" s="141" t="s">
        <v>9801</v>
      </c>
      <c r="T1581" s="8"/>
      <c r="U1581" s="43" t="s">
        <v>1214</v>
      </c>
      <c r="V1581" s="304" t="s">
        <v>9815</v>
      </c>
      <c r="W1581" s="297">
        <v>43789</v>
      </c>
      <c r="X1581" s="304" t="s">
        <v>9397</v>
      </c>
      <c r="Y1581" s="297"/>
      <c r="Z1581" s="304"/>
      <c r="AA1581" s="297"/>
      <c r="AB1581" s="304"/>
      <c r="AC1581" s="336"/>
      <c r="AD1581" s="335"/>
      <c r="AE1581" s="336"/>
      <c r="AF1581" s="213"/>
      <c r="AG1581" s="114"/>
      <c r="AH1581" s="139"/>
      <c r="AI1581" s="114"/>
      <c r="AJ1581" s="139"/>
      <c r="AK1581" s="337"/>
      <c r="AL1581" s="337"/>
      <c r="AM1581" s="285"/>
      <c r="AN1581" s="213"/>
      <c r="AO1581" s="114"/>
      <c r="AP1581" s="285"/>
      <c r="AQ1581" s="114"/>
      <c r="AR1581" s="213"/>
      <c r="AS1581" s="238"/>
      <c r="AT1581" s="88"/>
      <c r="AU1581" s="105"/>
      <c r="AV1581" s="88"/>
      <c r="AW1581" s="15"/>
    </row>
    <row r="1582" spans="1:53" x14ac:dyDescent="0.25">
      <c r="A1582" s="7">
        <v>17</v>
      </c>
      <c r="B1582" s="253" t="s">
        <v>2712</v>
      </c>
      <c r="C1582" s="267">
        <v>69339973</v>
      </c>
      <c r="D1582" s="7"/>
      <c r="E1582" s="330" t="s">
        <v>7833</v>
      </c>
      <c r="F1582" s="374">
        <v>5085</v>
      </c>
      <c r="G1582" s="7" t="s">
        <v>8182</v>
      </c>
      <c r="H1582" s="117" t="s">
        <v>7120</v>
      </c>
      <c r="I1582" s="117" t="s">
        <v>111</v>
      </c>
      <c r="J1582" s="8" t="s">
        <v>9818</v>
      </c>
      <c r="K1582" s="117" t="s">
        <v>7212</v>
      </c>
      <c r="L1582" s="78">
        <f t="shared" ref="L1582:L1613" ca="1" si="26">NOW()-E1582</f>
        <v>113.03306099536712</v>
      </c>
      <c r="M1582" s="299">
        <v>43780</v>
      </c>
      <c r="N1582" s="43" t="s">
        <v>4</v>
      </c>
      <c r="O1582" s="117" t="s">
        <v>7339</v>
      </c>
      <c r="P1582" s="49" t="s">
        <v>8106</v>
      </c>
      <c r="Q1582" s="43" t="s">
        <v>1211</v>
      </c>
      <c r="R1582" s="297">
        <v>43782</v>
      </c>
      <c r="S1582" s="141" t="s">
        <v>7720</v>
      </c>
      <c r="T1582" s="26" t="s">
        <v>5583</v>
      </c>
      <c r="U1582" s="43" t="s">
        <v>1214</v>
      </c>
      <c r="V1582" s="307" t="s">
        <v>7690</v>
      </c>
      <c r="W1582" s="307" t="s">
        <v>7690</v>
      </c>
      <c r="X1582" s="307" t="s">
        <v>10066</v>
      </c>
      <c r="Y1582" s="300" t="s">
        <v>1214</v>
      </c>
      <c r="Z1582" s="306" t="s">
        <v>8631</v>
      </c>
      <c r="AA1582" s="300" t="s">
        <v>1214</v>
      </c>
      <c r="AB1582" s="306" t="s">
        <v>8631</v>
      </c>
      <c r="AC1582" s="300"/>
      <c r="AD1582" s="306"/>
      <c r="AE1582" s="334">
        <v>43782</v>
      </c>
      <c r="AF1582" s="345" t="s">
        <v>5549</v>
      </c>
      <c r="AG1582" s="334">
        <v>43782</v>
      </c>
      <c r="AH1582" s="213" t="s">
        <v>7720</v>
      </c>
      <c r="AI1582" s="346"/>
      <c r="AJ1582" s="346"/>
      <c r="AK1582" s="277"/>
      <c r="AL1582" s="139"/>
      <c r="AM1582" s="347"/>
      <c r="AN1582" s="337"/>
      <c r="AO1582" s="285"/>
      <c r="AP1582" s="213"/>
      <c r="AQ1582" s="114"/>
      <c r="AR1582" s="285"/>
      <c r="AS1582" s="114"/>
      <c r="AT1582" s="213"/>
      <c r="AU1582" s="238"/>
      <c r="AV1582" s="88"/>
      <c r="AW1582" s="105"/>
      <c r="AX1582" s="88"/>
      <c r="AY1582" s="15"/>
    </row>
    <row r="1583" spans="1:53" x14ac:dyDescent="0.25">
      <c r="A1583" s="7">
        <v>54</v>
      </c>
      <c r="B1583" s="289" t="s">
        <v>34</v>
      </c>
      <c r="C1583" s="338">
        <v>69490353</v>
      </c>
      <c r="D1583" s="7"/>
      <c r="E1583" s="120" t="s">
        <v>8803</v>
      </c>
      <c r="F1583" s="38" t="s">
        <v>8888</v>
      </c>
      <c r="G1583" s="43" t="s">
        <v>8182</v>
      </c>
      <c r="H1583" s="118" t="s">
        <v>8963</v>
      </c>
      <c r="I1583" s="118" t="s">
        <v>55</v>
      </c>
      <c r="J1583" s="8" t="s">
        <v>9818</v>
      </c>
      <c r="K1583" s="311" t="s">
        <v>6641</v>
      </c>
      <c r="L1583" s="78" t="e">
        <f t="shared" ca="1" si="26"/>
        <v>#VALUE!</v>
      </c>
      <c r="M1583" s="299">
        <v>43787</v>
      </c>
      <c r="N1583" s="43" t="s">
        <v>4</v>
      </c>
      <c r="O1583" s="311" t="s">
        <v>9135</v>
      </c>
      <c r="P1583" s="20" t="s">
        <v>9365</v>
      </c>
      <c r="Q1583" s="43" t="s">
        <v>1211</v>
      </c>
      <c r="R1583" s="297">
        <v>43788</v>
      </c>
      <c r="S1583" s="141" t="s">
        <v>9364</v>
      </c>
      <c r="T1583" s="8" t="s">
        <v>1569</v>
      </c>
      <c r="U1583" s="43" t="s">
        <v>1214</v>
      </c>
      <c r="V1583" s="307" t="s">
        <v>7690</v>
      </c>
      <c r="W1583" s="307" t="s">
        <v>7690</v>
      </c>
      <c r="X1583" s="307" t="s">
        <v>10066</v>
      </c>
      <c r="Y1583" s="300">
        <v>43788</v>
      </c>
      <c r="Z1583" s="165" t="s">
        <v>9364</v>
      </c>
      <c r="AA1583" s="300"/>
      <c r="AB1583" s="306"/>
      <c r="AC1583" s="300"/>
      <c r="AD1583" s="306"/>
      <c r="AE1583" s="334"/>
      <c r="AF1583" s="345"/>
      <c r="AG1583" s="336"/>
      <c r="AH1583" s="213"/>
      <c r="AI1583" s="114"/>
      <c r="AJ1583" s="139"/>
      <c r="AK1583" s="114"/>
      <c r="AL1583" s="139"/>
      <c r="AM1583" s="337"/>
      <c r="AN1583" s="337"/>
      <c r="AO1583" s="285"/>
      <c r="AP1583" s="213"/>
      <c r="AQ1583" s="114"/>
      <c r="AR1583" s="285"/>
      <c r="AS1583" s="114"/>
      <c r="AT1583" s="213"/>
      <c r="AU1583" s="238"/>
      <c r="AV1583" s="88"/>
      <c r="AW1583" s="105"/>
      <c r="AX1583" s="88"/>
      <c r="AY1583" s="15"/>
    </row>
    <row r="1584" spans="1:53" x14ac:dyDescent="0.25">
      <c r="A1584" s="7">
        <v>51</v>
      </c>
      <c r="B1584" s="289" t="s">
        <v>2712</v>
      </c>
      <c r="C1584" s="338">
        <v>69375779</v>
      </c>
      <c r="D1584" s="7"/>
      <c r="E1584" s="120" t="s">
        <v>8791</v>
      </c>
      <c r="F1584" s="338">
        <v>6574</v>
      </c>
      <c r="G1584" s="43" t="s">
        <v>8182</v>
      </c>
      <c r="H1584" s="118" t="s">
        <v>8951</v>
      </c>
      <c r="I1584" s="118" t="s">
        <v>173</v>
      </c>
      <c r="J1584" s="8" t="s">
        <v>9818</v>
      </c>
      <c r="K1584" s="311" t="s">
        <v>5274</v>
      </c>
      <c r="L1584" s="78">
        <f t="shared" ca="1" si="26"/>
        <v>52.19059571759135</v>
      </c>
      <c r="M1584" s="299">
        <v>43787</v>
      </c>
      <c r="N1584" s="43" t="s">
        <v>4</v>
      </c>
      <c r="O1584" s="311" t="s">
        <v>9123</v>
      </c>
      <c r="P1584" s="20" t="s">
        <v>9251</v>
      </c>
      <c r="Q1584" s="43" t="s">
        <v>1211</v>
      </c>
      <c r="R1584" s="297">
        <v>43783</v>
      </c>
      <c r="S1584" s="141" t="s">
        <v>9760</v>
      </c>
      <c r="T1584" s="8"/>
      <c r="U1584" s="43" t="s">
        <v>1214</v>
      </c>
      <c r="V1584" s="307" t="s">
        <v>7690</v>
      </c>
      <c r="W1584" s="307" t="s">
        <v>7690</v>
      </c>
      <c r="X1584" s="307" t="s">
        <v>8610</v>
      </c>
      <c r="Y1584" s="300" t="s">
        <v>1569</v>
      </c>
      <c r="Z1584" s="165" t="s">
        <v>9329</v>
      </c>
      <c r="AA1584" s="300" t="s">
        <v>1214</v>
      </c>
      <c r="AB1584" s="306" t="s">
        <v>8631</v>
      </c>
      <c r="AC1584" s="300"/>
      <c r="AD1584" s="306"/>
      <c r="AE1584" s="334"/>
      <c r="AF1584" s="345"/>
      <c r="AG1584" s="334"/>
      <c r="AH1584" s="281"/>
      <c r="AI1584" s="277"/>
      <c r="AJ1584" s="346"/>
      <c r="AK1584" s="277"/>
      <c r="AL1584" s="346"/>
      <c r="AM1584" s="347"/>
      <c r="AN1584" s="347"/>
      <c r="AO1584" s="348"/>
      <c r="AP1584" s="281"/>
      <c r="AQ1584" s="277"/>
      <c r="AR1584" s="348"/>
      <c r="AS1584" s="277"/>
      <c r="AT1584" s="281"/>
      <c r="AU1584" s="282"/>
      <c r="AV1584" s="276"/>
      <c r="AW1584" s="283"/>
      <c r="AX1584" s="276"/>
      <c r="AY1584" s="278"/>
      <c r="AZ1584" s="106"/>
      <c r="BA1584" s="106"/>
    </row>
    <row r="1585" spans="1:53" x14ac:dyDescent="0.25">
      <c r="A1585" s="7">
        <v>53</v>
      </c>
      <c r="B1585" s="289" t="s">
        <v>2712</v>
      </c>
      <c r="C1585" s="338">
        <v>69471071</v>
      </c>
      <c r="D1585" s="7"/>
      <c r="E1585" s="120" t="s">
        <v>8802</v>
      </c>
      <c r="F1585" s="338">
        <v>4724</v>
      </c>
      <c r="G1585" s="43" t="s">
        <v>8182</v>
      </c>
      <c r="H1585" s="118" t="s">
        <v>8962</v>
      </c>
      <c r="I1585" s="118" t="s">
        <v>2951</v>
      </c>
      <c r="J1585" s="8" t="s">
        <v>9831</v>
      </c>
      <c r="K1585" s="311" t="s">
        <v>38</v>
      </c>
      <c r="L1585" s="78" t="e">
        <f t="shared" ca="1" si="26"/>
        <v>#VALUE!</v>
      </c>
      <c r="M1585" s="299">
        <v>43787</v>
      </c>
      <c r="N1585" s="43" t="s">
        <v>4</v>
      </c>
      <c r="O1585" s="311" t="s">
        <v>9134</v>
      </c>
      <c r="P1585" s="20" t="s">
        <v>9246</v>
      </c>
      <c r="Q1585" s="43" t="s">
        <v>1211</v>
      </c>
      <c r="R1585" s="297">
        <v>43788</v>
      </c>
      <c r="S1585" s="141" t="s">
        <v>9761</v>
      </c>
      <c r="T1585" s="8"/>
      <c r="U1585" s="43" t="s">
        <v>1214</v>
      </c>
      <c r="V1585" s="307" t="s">
        <v>7690</v>
      </c>
      <c r="W1585" s="307" t="s">
        <v>7690</v>
      </c>
      <c r="X1585" s="307" t="s">
        <v>10082</v>
      </c>
      <c r="Y1585" s="300" t="s">
        <v>1214</v>
      </c>
      <c r="Z1585" s="165" t="s">
        <v>9329</v>
      </c>
      <c r="AA1585" s="300"/>
      <c r="AB1585" s="306"/>
      <c r="AC1585" s="300"/>
      <c r="AD1585" s="306"/>
      <c r="AE1585" s="334"/>
      <c r="AF1585" s="345"/>
      <c r="AG1585" s="334"/>
      <c r="AH1585" s="281"/>
      <c r="AI1585" s="277"/>
      <c r="AJ1585" s="346"/>
      <c r="AK1585" s="277"/>
      <c r="AL1585" s="346"/>
      <c r="AM1585" s="347"/>
      <c r="AN1585" s="347"/>
      <c r="AO1585" s="348"/>
      <c r="AP1585" s="281"/>
      <c r="AQ1585" s="277"/>
      <c r="AR1585" s="348"/>
      <c r="AS1585" s="277"/>
      <c r="AT1585" s="281"/>
      <c r="AU1585" s="282"/>
      <c r="AV1585" s="276"/>
      <c r="AW1585" s="283"/>
      <c r="AX1585" s="276"/>
      <c r="AY1585" s="278"/>
      <c r="AZ1585" s="106"/>
      <c r="BA1585" s="106"/>
    </row>
    <row r="1586" spans="1:53" x14ac:dyDescent="0.25">
      <c r="A1586" s="7">
        <v>57</v>
      </c>
      <c r="B1586" s="289" t="s">
        <v>2712</v>
      </c>
      <c r="C1586" s="338">
        <v>69535913</v>
      </c>
      <c r="D1586" s="7"/>
      <c r="E1586" s="120" t="s">
        <v>8812</v>
      </c>
      <c r="F1586" s="137">
        <v>1996</v>
      </c>
      <c r="G1586" s="43" t="s">
        <v>8182</v>
      </c>
      <c r="H1586" s="118" t="s">
        <v>9323</v>
      </c>
      <c r="I1586" s="118" t="s">
        <v>2951</v>
      </c>
      <c r="J1586" s="8" t="s">
        <v>9818</v>
      </c>
      <c r="K1586" s="311" t="s">
        <v>526</v>
      </c>
      <c r="L1586" s="78" t="e">
        <f t="shared" ca="1" si="26"/>
        <v>#VALUE!</v>
      </c>
      <c r="M1586" s="299">
        <v>43787</v>
      </c>
      <c r="N1586" s="43" t="s">
        <v>4</v>
      </c>
      <c r="O1586" s="311" t="s">
        <v>9144</v>
      </c>
      <c r="P1586" s="20" t="s">
        <v>9241</v>
      </c>
      <c r="Q1586" s="43" t="s">
        <v>1211</v>
      </c>
      <c r="R1586" s="297">
        <v>43782</v>
      </c>
      <c r="S1586" s="141" t="s">
        <v>9762</v>
      </c>
      <c r="T1586" s="8"/>
      <c r="U1586" s="43" t="s">
        <v>1214</v>
      </c>
      <c r="V1586" s="307" t="s">
        <v>7690</v>
      </c>
      <c r="W1586" s="307" t="s">
        <v>7690</v>
      </c>
      <c r="X1586" s="307" t="s">
        <v>10082</v>
      </c>
      <c r="Y1586" s="300" t="s">
        <v>1214</v>
      </c>
      <c r="Z1586" s="165" t="s">
        <v>9329</v>
      </c>
      <c r="AA1586" s="300"/>
      <c r="AB1586" s="306"/>
      <c r="AC1586" s="300"/>
      <c r="AD1586" s="306"/>
      <c r="AE1586" s="334"/>
      <c r="AF1586" s="345"/>
      <c r="AG1586" s="334"/>
      <c r="AH1586" s="281"/>
      <c r="AI1586" s="277"/>
      <c r="AJ1586" s="346"/>
      <c r="AK1586" s="277"/>
      <c r="AL1586" s="346"/>
      <c r="AM1586" s="347"/>
      <c r="AN1586" s="347"/>
      <c r="AO1586" s="348"/>
      <c r="AP1586" s="281"/>
      <c r="AQ1586" s="277"/>
      <c r="AR1586" s="348"/>
      <c r="AS1586" s="277"/>
      <c r="AT1586" s="281"/>
      <c r="AU1586" s="282"/>
      <c r="AV1586" s="276"/>
      <c r="AW1586" s="283"/>
      <c r="AX1586" s="276"/>
      <c r="AY1586" s="278"/>
      <c r="AZ1586" s="106"/>
      <c r="BA1586" s="106"/>
    </row>
    <row r="1587" spans="1:53" x14ac:dyDescent="0.25">
      <c r="A1587" s="7">
        <v>65</v>
      </c>
      <c r="B1587" s="289" t="s">
        <v>2712</v>
      </c>
      <c r="C1587" s="338">
        <v>69570501</v>
      </c>
      <c r="D1587" s="7"/>
      <c r="E1587" s="120" t="s">
        <v>8828</v>
      </c>
      <c r="F1587" s="338">
        <v>1151</v>
      </c>
      <c r="G1587" s="43" t="s">
        <v>8182</v>
      </c>
      <c r="H1587" s="118" t="s">
        <v>8988</v>
      </c>
      <c r="I1587" s="118" t="s">
        <v>4410</v>
      </c>
      <c r="J1587" s="8" t="s">
        <v>9818</v>
      </c>
      <c r="K1587" s="311" t="s">
        <v>9056</v>
      </c>
      <c r="L1587" s="78" t="e">
        <f t="shared" ca="1" si="26"/>
        <v>#VALUE!</v>
      </c>
      <c r="M1587" s="299">
        <v>43787</v>
      </c>
      <c r="N1587" s="43" t="s">
        <v>4</v>
      </c>
      <c r="O1587" s="311" t="s">
        <v>9160</v>
      </c>
      <c r="P1587" s="20" t="s">
        <v>10026</v>
      </c>
      <c r="Q1587" s="43" t="s">
        <v>1211</v>
      </c>
      <c r="R1587" s="297">
        <v>43787</v>
      </c>
      <c r="S1587" s="141" t="s">
        <v>9763</v>
      </c>
      <c r="T1587" s="8"/>
      <c r="U1587" s="43" t="s">
        <v>1214</v>
      </c>
      <c r="V1587" s="307" t="s">
        <v>7690</v>
      </c>
      <c r="W1587" s="307" t="s">
        <v>7690</v>
      </c>
      <c r="X1587" s="307" t="s">
        <v>10066</v>
      </c>
      <c r="Y1587" s="300" t="s">
        <v>1214</v>
      </c>
      <c r="Z1587" s="165" t="s">
        <v>9329</v>
      </c>
      <c r="AA1587" s="300"/>
      <c r="AB1587" s="306"/>
      <c r="AC1587" s="300"/>
      <c r="AD1587" s="306"/>
      <c r="AE1587" s="334"/>
      <c r="AF1587" s="345"/>
      <c r="AG1587" s="334"/>
      <c r="AH1587" s="281"/>
      <c r="AI1587" s="277"/>
      <c r="AJ1587" s="346"/>
      <c r="AK1587" s="277"/>
      <c r="AL1587" s="346"/>
      <c r="AM1587" s="347"/>
      <c r="AN1587" s="347"/>
      <c r="AO1587" s="348"/>
      <c r="AP1587" s="281"/>
      <c r="AQ1587" s="277"/>
      <c r="AR1587" s="348"/>
      <c r="AS1587" s="277"/>
      <c r="AT1587" s="281"/>
      <c r="AU1587" s="282"/>
      <c r="AV1587" s="276"/>
      <c r="AW1587" s="283"/>
      <c r="AX1587" s="276"/>
      <c r="AY1587" s="278"/>
      <c r="AZ1587" s="106"/>
      <c r="BA1587" s="106"/>
    </row>
    <row r="1588" spans="1:53" x14ac:dyDescent="0.25">
      <c r="A1588" s="7">
        <v>180</v>
      </c>
      <c r="B1588" s="75" t="s">
        <v>34</v>
      </c>
      <c r="C1588" s="53">
        <v>69629211</v>
      </c>
      <c r="D1588" s="7"/>
      <c r="E1588" s="370" t="s">
        <v>9991</v>
      </c>
      <c r="F1588" s="53" t="s">
        <v>4648</v>
      </c>
      <c r="G1588" s="43"/>
      <c r="H1588" s="118" t="s">
        <v>4666</v>
      </c>
      <c r="I1588" s="118" t="s">
        <v>4676</v>
      </c>
      <c r="J1588" s="40" t="s">
        <v>8548</v>
      </c>
      <c r="K1588" s="117" t="s">
        <v>2549</v>
      </c>
      <c r="L1588" s="78" t="e">
        <f t="shared" ca="1" si="26"/>
        <v>#VALUE!</v>
      </c>
      <c r="M1588" s="299">
        <v>43789</v>
      </c>
      <c r="N1588" s="43" t="s">
        <v>4</v>
      </c>
      <c r="O1588" s="119" t="s">
        <v>9995</v>
      </c>
      <c r="P1588" s="20" t="s">
        <v>9998</v>
      </c>
      <c r="Q1588" s="43" t="s">
        <v>1569</v>
      </c>
      <c r="R1588" s="297"/>
      <c r="S1588" s="141" t="s">
        <v>10051</v>
      </c>
      <c r="T1588" s="8" t="s">
        <v>1569</v>
      </c>
      <c r="U1588" s="43"/>
      <c r="V1588" s="307" t="s">
        <v>7690</v>
      </c>
      <c r="W1588" s="307" t="s">
        <v>7690</v>
      </c>
      <c r="X1588" s="307" t="s">
        <v>10063</v>
      </c>
      <c r="Y1588" s="300"/>
      <c r="Z1588" s="306"/>
      <c r="AA1588" s="300"/>
      <c r="AB1588" s="306"/>
      <c r="AC1588" s="297"/>
      <c r="AD1588" s="304"/>
      <c r="AE1588" s="336"/>
      <c r="AF1588" s="335"/>
      <c r="AG1588" s="336"/>
      <c r="AH1588" s="213"/>
      <c r="AI1588" s="114"/>
      <c r="AJ1588" s="139"/>
      <c r="AK1588" s="114"/>
      <c r="AL1588" s="139"/>
      <c r="AM1588" s="337"/>
      <c r="AN1588" s="337"/>
      <c r="AO1588" s="285"/>
      <c r="AP1588" s="213"/>
      <c r="AQ1588" s="114"/>
      <c r="AR1588" s="285"/>
      <c r="AS1588" s="114"/>
      <c r="AT1588" s="213"/>
      <c r="AU1588" s="238"/>
      <c r="AV1588" s="88"/>
      <c r="AW1588" s="105"/>
      <c r="AX1588" s="88"/>
      <c r="AY1588" s="15"/>
    </row>
    <row r="1589" spans="1:53" x14ac:dyDescent="0.25">
      <c r="A1589" s="7">
        <v>181</v>
      </c>
      <c r="B1589" s="75" t="s">
        <v>34</v>
      </c>
      <c r="C1589" s="53">
        <v>69668407</v>
      </c>
      <c r="D1589" s="7"/>
      <c r="E1589" s="370" t="s">
        <v>9992</v>
      </c>
      <c r="F1589" s="53" t="s">
        <v>4654</v>
      </c>
      <c r="G1589" s="43" t="s">
        <v>8330</v>
      </c>
      <c r="H1589" s="118" t="s">
        <v>4681</v>
      </c>
      <c r="I1589" s="118" t="s">
        <v>1833</v>
      </c>
      <c r="J1589" s="40"/>
      <c r="K1589" s="117" t="s">
        <v>9989</v>
      </c>
      <c r="L1589" s="78" t="e">
        <f t="shared" ca="1" si="26"/>
        <v>#VALUE!</v>
      </c>
      <c r="M1589" s="299">
        <v>43789</v>
      </c>
      <c r="N1589" s="43" t="s">
        <v>4</v>
      </c>
      <c r="O1589" s="119" t="s">
        <v>9996</v>
      </c>
      <c r="P1589" s="20" t="s">
        <v>9320</v>
      </c>
      <c r="Q1589" s="43" t="s">
        <v>1569</v>
      </c>
      <c r="R1589" s="297"/>
      <c r="S1589" s="141" t="s">
        <v>10051</v>
      </c>
      <c r="T1589" s="8" t="s">
        <v>1569</v>
      </c>
      <c r="U1589" s="43"/>
      <c r="V1589" s="307" t="s">
        <v>7690</v>
      </c>
      <c r="W1589" s="307" t="s">
        <v>7690</v>
      </c>
      <c r="X1589" s="307" t="s">
        <v>10066</v>
      </c>
      <c r="Y1589" s="300"/>
      <c r="Z1589" s="306"/>
      <c r="AA1589" s="300"/>
      <c r="AB1589" s="306"/>
      <c r="AC1589" s="297"/>
      <c r="AD1589" s="304"/>
      <c r="AE1589" s="336"/>
      <c r="AF1589" s="335"/>
      <c r="AG1589" s="336"/>
      <c r="AH1589" s="213"/>
      <c r="AI1589" s="114"/>
      <c r="AJ1589" s="139"/>
      <c r="AK1589" s="114"/>
      <c r="AL1589" s="139"/>
      <c r="AM1589" s="337"/>
      <c r="AN1589" s="337"/>
      <c r="AO1589" s="285"/>
      <c r="AP1589" s="213"/>
      <c r="AQ1589" s="114"/>
      <c r="AR1589" s="285"/>
      <c r="AS1589" s="114"/>
      <c r="AT1589" s="213"/>
      <c r="AU1589" s="238"/>
      <c r="AV1589" s="88"/>
      <c r="AW1589" s="105"/>
      <c r="AX1589" s="88"/>
      <c r="AY1589" s="15"/>
    </row>
    <row r="1590" spans="1:53" x14ac:dyDescent="0.25">
      <c r="A1590" s="7">
        <v>33</v>
      </c>
      <c r="B1590" s="289" t="s">
        <v>34</v>
      </c>
      <c r="C1590" s="338">
        <v>69514819</v>
      </c>
      <c r="D1590" s="7"/>
      <c r="E1590" s="38" t="s">
        <v>8744</v>
      </c>
      <c r="F1590" s="38" t="s">
        <v>3675</v>
      </c>
      <c r="G1590" s="43" t="s">
        <v>8179</v>
      </c>
      <c r="H1590" s="118" t="s">
        <v>3759</v>
      </c>
      <c r="I1590" s="164" t="s">
        <v>256</v>
      </c>
      <c r="J1590" s="8" t="s">
        <v>9823</v>
      </c>
      <c r="K1590" s="311" t="s">
        <v>203</v>
      </c>
      <c r="L1590" s="78" t="e">
        <f t="shared" ca="1" si="26"/>
        <v>#VALUE!</v>
      </c>
      <c r="M1590" s="299">
        <v>43787</v>
      </c>
      <c r="N1590" s="43" t="s">
        <v>4</v>
      </c>
      <c r="O1590" s="311" t="s">
        <v>9080</v>
      </c>
      <c r="P1590" s="20" t="s">
        <v>10044</v>
      </c>
      <c r="Q1590" s="43" t="s">
        <v>1211</v>
      </c>
      <c r="R1590" s="297">
        <v>43790</v>
      </c>
      <c r="S1590" s="141" t="s">
        <v>9373</v>
      </c>
      <c r="T1590" s="8" t="s">
        <v>1569</v>
      </c>
      <c r="U1590" s="43" t="s">
        <v>1214</v>
      </c>
      <c r="V1590" s="307" t="s">
        <v>7690</v>
      </c>
      <c r="W1590" s="307" t="s">
        <v>7690</v>
      </c>
      <c r="X1590" s="307" t="s">
        <v>10066</v>
      </c>
      <c r="Y1590" s="300"/>
      <c r="Z1590" s="306"/>
      <c r="AA1590" s="300"/>
      <c r="AB1590" s="306"/>
      <c r="AC1590" s="300"/>
      <c r="AD1590" s="306"/>
      <c r="AE1590" s="334"/>
      <c r="AF1590" s="345"/>
      <c r="AG1590" s="336"/>
      <c r="AH1590" s="213"/>
      <c r="AI1590" s="114"/>
      <c r="AJ1590" s="139"/>
      <c r="AK1590" s="114"/>
      <c r="AL1590" s="139"/>
      <c r="AM1590" s="337"/>
      <c r="AN1590" s="337"/>
      <c r="AO1590" s="285"/>
      <c r="AP1590" s="213"/>
      <c r="AQ1590" s="114"/>
      <c r="AR1590" s="285"/>
      <c r="AS1590" s="114"/>
      <c r="AT1590" s="213"/>
      <c r="AU1590" s="238"/>
      <c r="AV1590" s="88"/>
      <c r="AW1590" s="105"/>
      <c r="AX1590" s="88"/>
      <c r="AY1590" s="15"/>
    </row>
    <row r="1591" spans="1:53" x14ac:dyDescent="0.25">
      <c r="A1591" s="7">
        <v>11</v>
      </c>
      <c r="B1591" s="253" t="s">
        <v>34</v>
      </c>
      <c r="C1591" s="53">
        <v>69171455</v>
      </c>
      <c r="D1591" s="7"/>
      <c r="E1591" s="330" t="s">
        <v>7797</v>
      </c>
      <c r="F1591" s="53" t="s">
        <v>6355</v>
      </c>
      <c r="G1591" s="7" t="s">
        <v>8183</v>
      </c>
      <c r="H1591" s="118" t="s">
        <v>6363</v>
      </c>
      <c r="I1591" s="118" t="s">
        <v>208</v>
      </c>
      <c r="J1591" s="8" t="s">
        <v>9822</v>
      </c>
      <c r="K1591" s="117" t="s">
        <v>257</v>
      </c>
      <c r="L1591" s="78">
        <f t="shared" ca="1" si="26"/>
        <v>236.08151006944536</v>
      </c>
      <c r="M1591" s="299">
        <v>43776</v>
      </c>
      <c r="N1591" s="43" t="s">
        <v>4</v>
      </c>
      <c r="O1591" s="119" t="s">
        <v>6379</v>
      </c>
      <c r="P1591" s="47" t="s">
        <v>6380</v>
      </c>
      <c r="Q1591" s="43" t="s">
        <v>1211</v>
      </c>
      <c r="R1591" s="297">
        <v>43786</v>
      </c>
      <c r="S1591" s="93" t="s">
        <v>8120</v>
      </c>
      <c r="T1591" s="8" t="s">
        <v>1569</v>
      </c>
      <c r="U1591" s="43" t="s">
        <v>1214</v>
      </c>
      <c r="V1591" s="307" t="s">
        <v>7690</v>
      </c>
      <c r="W1591" s="307" t="s">
        <v>7690</v>
      </c>
      <c r="X1591" s="307" t="s">
        <v>8616</v>
      </c>
      <c r="Y1591" s="300">
        <v>43787</v>
      </c>
      <c r="Z1591" s="306" t="s">
        <v>9337</v>
      </c>
      <c r="AA1591" s="300">
        <v>43786</v>
      </c>
      <c r="AB1591" s="92" t="s">
        <v>8120</v>
      </c>
      <c r="AC1591" s="300">
        <v>43786</v>
      </c>
      <c r="AD1591" s="92" t="s">
        <v>8120</v>
      </c>
      <c r="AE1591" s="334" t="s">
        <v>1214</v>
      </c>
      <c r="AF1591" s="345" t="s">
        <v>8119</v>
      </c>
      <c r="AG1591" s="334">
        <v>43781</v>
      </c>
      <c r="AH1591" s="337" t="s">
        <v>5567</v>
      </c>
      <c r="AI1591" s="277">
        <v>43781</v>
      </c>
      <c r="AJ1591" s="346" t="s">
        <v>7459</v>
      </c>
      <c r="AK1591" s="277">
        <v>43780</v>
      </c>
      <c r="AL1591" s="337" t="s">
        <v>6457</v>
      </c>
      <c r="AM1591" s="277">
        <v>43780</v>
      </c>
      <c r="AN1591" s="337" t="s">
        <v>6457</v>
      </c>
      <c r="AO1591" s="285"/>
      <c r="AP1591" s="213"/>
      <c r="AQ1591" s="114"/>
      <c r="AR1591" s="285"/>
      <c r="AS1591" s="114"/>
      <c r="AT1591" s="213"/>
      <c r="AU1591" s="238"/>
      <c r="AV1591" s="88"/>
      <c r="AW1591" s="105"/>
      <c r="AX1591" s="88"/>
      <c r="AY1591" s="15"/>
    </row>
    <row r="1592" spans="1:53" x14ac:dyDescent="0.25">
      <c r="A1592" s="7">
        <v>19</v>
      </c>
      <c r="B1592" s="75" t="s">
        <v>34</v>
      </c>
      <c r="C1592" s="96">
        <v>69328777</v>
      </c>
      <c r="D1592" s="7"/>
      <c r="E1592" s="199" t="s">
        <v>8705</v>
      </c>
      <c r="F1592" s="43" t="s">
        <v>7882</v>
      </c>
      <c r="G1592" s="7" t="s">
        <v>8181</v>
      </c>
      <c r="H1592" s="26" t="s">
        <v>7921</v>
      </c>
      <c r="I1592" s="26" t="s">
        <v>370</v>
      </c>
      <c r="J1592" s="8" t="s">
        <v>370</v>
      </c>
      <c r="K1592" s="26" t="s">
        <v>7965</v>
      </c>
      <c r="L1592" s="78">
        <f t="shared" ca="1" si="26"/>
        <v>113.62853553240711</v>
      </c>
      <c r="M1592" s="299">
        <v>43782</v>
      </c>
      <c r="N1592" s="43" t="s">
        <v>4</v>
      </c>
      <c r="O1592" s="26" t="s">
        <v>7993</v>
      </c>
      <c r="P1592" s="26" t="s">
        <v>8033</v>
      </c>
      <c r="Q1592" s="43" t="s">
        <v>1211</v>
      </c>
      <c r="R1592" s="297">
        <v>43784</v>
      </c>
      <c r="S1592" s="141" t="s">
        <v>8110</v>
      </c>
      <c r="T1592" s="8" t="s">
        <v>1569</v>
      </c>
      <c r="U1592" s="43" t="s">
        <v>1214</v>
      </c>
      <c r="V1592" s="307" t="s">
        <v>7690</v>
      </c>
      <c r="W1592" s="307" t="s">
        <v>7690</v>
      </c>
      <c r="X1592" s="307" t="s">
        <v>10063</v>
      </c>
      <c r="Y1592" s="300">
        <v>43788</v>
      </c>
      <c r="Z1592" s="306" t="s">
        <v>9345</v>
      </c>
      <c r="AA1592" s="300">
        <v>43785</v>
      </c>
      <c r="AB1592" s="306" t="s">
        <v>8637</v>
      </c>
      <c r="AC1592" s="300">
        <v>43784</v>
      </c>
      <c r="AD1592" s="306" t="s">
        <v>8111</v>
      </c>
      <c r="AE1592" s="334">
        <v>43784</v>
      </c>
      <c r="AF1592" s="345" t="s">
        <v>8111</v>
      </c>
      <c r="AG1592" s="334"/>
      <c r="AH1592" s="213"/>
      <c r="AI1592" s="277"/>
      <c r="AJ1592" s="346"/>
      <c r="AK1592" s="114"/>
      <c r="AL1592" s="139"/>
      <c r="AM1592" s="337"/>
      <c r="AN1592" s="337"/>
      <c r="AO1592" s="285"/>
      <c r="AP1592" s="213"/>
      <c r="AQ1592" s="114"/>
      <c r="AR1592" s="285"/>
      <c r="AS1592" s="114"/>
      <c r="AT1592" s="213"/>
      <c r="AU1592" s="238"/>
      <c r="AV1592" s="88"/>
      <c r="AW1592" s="105"/>
      <c r="AX1592" s="88"/>
      <c r="AY1592" s="15"/>
    </row>
    <row r="1593" spans="1:53" x14ac:dyDescent="0.25">
      <c r="A1593" s="7">
        <v>28</v>
      </c>
      <c r="B1593" s="75" t="s">
        <v>34</v>
      </c>
      <c r="C1593" s="96">
        <v>69449131</v>
      </c>
      <c r="D1593" s="7"/>
      <c r="E1593" s="199" t="s">
        <v>8706</v>
      </c>
      <c r="F1593" s="43" t="s">
        <v>8509</v>
      </c>
      <c r="G1593" s="43" t="s">
        <v>8330</v>
      </c>
      <c r="H1593" s="26" t="s">
        <v>8535</v>
      </c>
      <c r="I1593" s="26" t="s">
        <v>173</v>
      </c>
      <c r="J1593" s="8" t="s">
        <v>9818</v>
      </c>
      <c r="K1593" s="26" t="s">
        <v>8521</v>
      </c>
      <c r="L1593" s="78" t="e">
        <f t="shared" ca="1" si="26"/>
        <v>#VALUE!</v>
      </c>
      <c r="M1593" s="299">
        <v>43784</v>
      </c>
      <c r="N1593" s="43" t="s">
        <v>4</v>
      </c>
      <c r="O1593" s="26" t="s">
        <v>8562</v>
      </c>
      <c r="P1593" s="26" t="s">
        <v>8581</v>
      </c>
      <c r="Q1593" s="43" t="s">
        <v>1211</v>
      </c>
      <c r="R1593" s="297">
        <v>43784</v>
      </c>
      <c r="S1593" s="26" t="s">
        <v>8658</v>
      </c>
      <c r="T1593" s="8" t="s">
        <v>1569</v>
      </c>
      <c r="U1593" s="43" t="s">
        <v>1214</v>
      </c>
      <c r="V1593" s="307" t="s">
        <v>7690</v>
      </c>
      <c r="W1593" s="307" t="s">
        <v>7690</v>
      </c>
      <c r="X1593" s="307" t="s">
        <v>10089</v>
      </c>
      <c r="Y1593" s="300" t="s">
        <v>1569</v>
      </c>
      <c r="Z1593" s="302" t="s">
        <v>9366</v>
      </c>
      <c r="AA1593" s="300" t="s">
        <v>1214</v>
      </c>
      <c r="AB1593" s="306" t="s">
        <v>8107</v>
      </c>
      <c r="AC1593" s="300"/>
      <c r="AD1593" s="306"/>
      <c r="AE1593" s="334"/>
      <c r="AF1593" s="345"/>
      <c r="AG1593" s="334"/>
      <c r="AH1593" s="281"/>
      <c r="AI1593" s="277"/>
      <c r="AJ1593" s="346"/>
      <c r="AK1593" s="277"/>
      <c r="AL1593" s="346"/>
      <c r="AM1593" s="347"/>
      <c r="AN1593" s="347"/>
      <c r="AO1593" s="348"/>
      <c r="AP1593" s="281"/>
      <c r="AQ1593" s="277"/>
      <c r="AR1593" s="348"/>
      <c r="AS1593" s="277"/>
      <c r="AT1593" s="281"/>
      <c r="AU1593" s="282"/>
      <c r="AV1593" s="276"/>
      <c r="AW1593" s="283"/>
      <c r="AX1593" s="276"/>
      <c r="AY1593" s="278"/>
      <c r="AZ1593" s="106"/>
      <c r="BA1593" s="106"/>
    </row>
    <row r="1594" spans="1:53" x14ac:dyDescent="0.25">
      <c r="A1594" s="7">
        <v>1</v>
      </c>
      <c r="B1594" s="75" t="s">
        <v>33</v>
      </c>
      <c r="C1594" s="43">
        <v>68006473</v>
      </c>
      <c r="D1594" s="7"/>
      <c r="E1594" s="199" t="s">
        <v>7771</v>
      </c>
      <c r="F1594" s="96">
        <v>50615</v>
      </c>
      <c r="G1594" s="7" t="s">
        <v>8178</v>
      </c>
      <c r="H1594" s="26" t="s">
        <v>6086</v>
      </c>
      <c r="I1594" s="26" t="s">
        <v>129</v>
      </c>
      <c r="J1594" s="8" t="s">
        <v>9818</v>
      </c>
      <c r="K1594" s="26" t="s">
        <v>6157</v>
      </c>
      <c r="L1594" s="78">
        <f t="shared" ca="1" si="26"/>
        <v>356.86223923610669</v>
      </c>
      <c r="M1594" s="299">
        <v>43776</v>
      </c>
      <c r="N1594" s="43" t="s">
        <v>4</v>
      </c>
      <c r="O1594" s="26" t="s">
        <v>6231</v>
      </c>
      <c r="P1594" s="26" t="s">
        <v>6424</v>
      </c>
      <c r="Q1594" s="43" t="s">
        <v>1211</v>
      </c>
      <c r="R1594" s="297">
        <v>43782</v>
      </c>
      <c r="S1594" s="141" t="s">
        <v>8171</v>
      </c>
      <c r="T1594" s="8" t="s">
        <v>1569</v>
      </c>
      <c r="U1594" s="43" t="s">
        <v>1214</v>
      </c>
      <c r="V1594" s="307" t="s">
        <v>7690</v>
      </c>
      <c r="W1594" s="307" t="s">
        <v>7690</v>
      </c>
      <c r="X1594" s="307" t="s">
        <v>10098</v>
      </c>
      <c r="Y1594" s="300">
        <v>43787</v>
      </c>
      <c r="Z1594" s="306" t="s">
        <v>4621</v>
      </c>
      <c r="AA1594" s="300">
        <v>43784</v>
      </c>
      <c r="AB1594" s="306" t="s">
        <v>8664</v>
      </c>
      <c r="AC1594" s="300"/>
      <c r="AD1594" s="306"/>
      <c r="AE1594" s="334">
        <v>43782</v>
      </c>
      <c r="AF1594" s="345" t="s">
        <v>8160</v>
      </c>
      <c r="AG1594" s="334" t="s">
        <v>1569</v>
      </c>
      <c r="AH1594" s="347" t="s">
        <v>6543</v>
      </c>
      <c r="AI1594" s="277">
        <v>43780</v>
      </c>
      <c r="AJ1594" s="346" t="s">
        <v>4193</v>
      </c>
      <c r="AK1594" s="277">
        <v>43777</v>
      </c>
      <c r="AL1594" s="346" t="s">
        <v>4193</v>
      </c>
      <c r="AM1594" s="277">
        <v>43777</v>
      </c>
      <c r="AN1594" s="347" t="s">
        <v>6543</v>
      </c>
      <c r="AO1594" s="348"/>
      <c r="AP1594" s="281"/>
      <c r="AQ1594" s="277"/>
      <c r="AR1594" s="348"/>
      <c r="AS1594" s="277"/>
      <c r="AT1594" s="281"/>
      <c r="AU1594" s="282"/>
      <c r="AV1594" s="276"/>
      <c r="AW1594" s="283"/>
      <c r="AX1594" s="276"/>
      <c r="AY1594" s="278"/>
      <c r="AZ1594" s="106"/>
      <c r="BA1594" s="106"/>
    </row>
    <row r="1595" spans="1:53" x14ac:dyDescent="0.25">
      <c r="A1595" s="7">
        <v>58</v>
      </c>
      <c r="B1595" s="289" t="s">
        <v>34</v>
      </c>
      <c r="C1595" s="338">
        <v>69536997</v>
      </c>
      <c r="D1595" s="7"/>
      <c r="E1595" s="120" t="s">
        <v>8813</v>
      </c>
      <c r="F1595" s="38" t="s">
        <v>9180</v>
      </c>
      <c r="G1595" s="43" t="s">
        <v>8189</v>
      </c>
      <c r="H1595" s="118" t="s">
        <v>8972</v>
      </c>
      <c r="I1595" s="118" t="s">
        <v>8973</v>
      </c>
      <c r="J1595" s="8" t="s">
        <v>9828</v>
      </c>
      <c r="K1595" s="311" t="s">
        <v>203</v>
      </c>
      <c r="L1595" s="78" t="e">
        <f t="shared" ca="1" si="26"/>
        <v>#VALUE!</v>
      </c>
      <c r="M1595" s="299">
        <v>43787</v>
      </c>
      <c r="N1595" s="43" t="s">
        <v>4</v>
      </c>
      <c r="O1595" s="311" t="s">
        <v>9145</v>
      </c>
      <c r="P1595" s="20" t="s">
        <v>7355</v>
      </c>
      <c r="Q1595" s="43" t="s">
        <v>1211</v>
      </c>
      <c r="R1595" s="297">
        <v>43788</v>
      </c>
      <c r="S1595" s="141" t="s">
        <v>9376</v>
      </c>
      <c r="T1595" s="8" t="s">
        <v>1569</v>
      </c>
      <c r="U1595" s="43" t="s">
        <v>1214</v>
      </c>
      <c r="V1595" s="307" t="s">
        <v>7690</v>
      </c>
      <c r="W1595" s="307" t="s">
        <v>7690</v>
      </c>
      <c r="X1595" s="307" t="s">
        <v>10066</v>
      </c>
      <c r="Y1595" s="300"/>
      <c r="Z1595" s="306"/>
      <c r="AA1595" s="300"/>
      <c r="AB1595" s="306"/>
      <c r="AC1595" s="300"/>
      <c r="AD1595" s="306"/>
      <c r="AE1595" s="334"/>
      <c r="AF1595" s="345"/>
      <c r="AG1595" s="336"/>
      <c r="AH1595" s="213"/>
      <c r="AI1595" s="114"/>
      <c r="AJ1595" s="139"/>
      <c r="AK1595" s="114"/>
      <c r="AL1595" s="139"/>
      <c r="AM1595" s="337"/>
      <c r="AN1595" s="337"/>
      <c r="AO1595" s="285"/>
      <c r="AP1595" s="213"/>
      <c r="AQ1595" s="114"/>
      <c r="AR1595" s="285"/>
      <c r="AS1595" s="114"/>
      <c r="AT1595" s="213"/>
      <c r="AU1595" s="238"/>
      <c r="AV1595" s="88"/>
      <c r="AW1595" s="105"/>
      <c r="AX1595" s="88"/>
      <c r="AY1595" s="15"/>
    </row>
    <row r="1596" spans="1:53" x14ac:dyDescent="0.25">
      <c r="A1596" s="7">
        <v>77</v>
      </c>
      <c r="B1596" s="289" t="s">
        <v>34</v>
      </c>
      <c r="C1596" s="53">
        <v>69566835</v>
      </c>
      <c r="D1596" s="7"/>
      <c r="E1596" s="116" t="s">
        <v>9269</v>
      </c>
      <c r="F1596" s="53" t="s">
        <v>9280</v>
      </c>
      <c r="G1596" s="43" t="s">
        <v>8182</v>
      </c>
      <c r="H1596" s="118" t="s">
        <v>9288</v>
      </c>
      <c r="I1596" s="118" t="s">
        <v>55</v>
      </c>
      <c r="J1596" s="8" t="s">
        <v>9818</v>
      </c>
      <c r="K1596" s="117" t="s">
        <v>9296</v>
      </c>
      <c r="L1596" s="78" t="e">
        <f t="shared" ca="1" si="26"/>
        <v>#VALUE!</v>
      </c>
      <c r="M1596" s="299">
        <v>43787</v>
      </c>
      <c r="N1596" s="43" t="s">
        <v>4</v>
      </c>
      <c r="O1596" s="119" t="s">
        <v>9307</v>
      </c>
      <c r="P1596" s="363" t="s">
        <v>9319</v>
      </c>
      <c r="Q1596" s="43" t="s">
        <v>1211</v>
      </c>
      <c r="R1596" s="297">
        <v>43786</v>
      </c>
      <c r="S1596" s="141" t="s">
        <v>9783</v>
      </c>
      <c r="T1596" s="8" t="s">
        <v>1569</v>
      </c>
      <c r="U1596" s="43" t="s">
        <v>1214</v>
      </c>
      <c r="V1596" s="307" t="s">
        <v>7690</v>
      </c>
      <c r="W1596" s="307" t="s">
        <v>7690</v>
      </c>
      <c r="X1596" s="307" t="s">
        <v>10090</v>
      </c>
      <c r="Y1596" s="300" t="s">
        <v>1569</v>
      </c>
      <c r="Z1596" s="306" t="s">
        <v>8650</v>
      </c>
      <c r="AA1596" s="300"/>
      <c r="AB1596" s="306"/>
      <c r="AC1596" s="300"/>
      <c r="AD1596" s="306"/>
      <c r="AE1596" s="334"/>
      <c r="AF1596" s="345"/>
      <c r="AG1596" s="334"/>
      <c r="AH1596" s="281"/>
      <c r="AI1596" s="277"/>
      <c r="AJ1596" s="346"/>
      <c r="AK1596" s="277"/>
      <c r="AL1596" s="346"/>
      <c r="AM1596" s="347"/>
      <c r="AN1596" s="347"/>
      <c r="AO1596" s="348"/>
      <c r="AP1596" s="281"/>
      <c r="AQ1596" s="277"/>
      <c r="AR1596" s="348"/>
      <c r="AS1596" s="277"/>
      <c r="AT1596" s="281"/>
      <c r="AU1596" s="282"/>
      <c r="AV1596" s="276"/>
      <c r="AW1596" s="283"/>
      <c r="AX1596" s="276"/>
      <c r="AY1596" s="278"/>
      <c r="AZ1596" s="106"/>
      <c r="BA1596" s="106"/>
    </row>
    <row r="1597" spans="1:53" x14ac:dyDescent="0.25">
      <c r="A1597" s="7">
        <v>78</v>
      </c>
      <c r="B1597" s="289" t="s">
        <v>34</v>
      </c>
      <c r="C1597" s="53">
        <v>69572623</v>
      </c>
      <c r="D1597" s="7"/>
      <c r="E1597" s="116" t="s">
        <v>9270</v>
      </c>
      <c r="F1597" s="53" t="s">
        <v>1754</v>
      </c>
      <c r="G1597" s="43" t="s">
        <v>8185</v>
      </c>
      <c r="H1597" s="118" t="s">
        <v>9289</v>
      </c>
      <c r="I1597" s="118" t="s">
        <v>1798</v>
      </c>
      <c r="J1597" s="8" t="s">
        <v>9817</v>
      </c>
      <c r="K1597" s="117" t="s">
        <v>2496</v>
      </c>
      <c r="L1597" s="78" t="e">
        <f t="shared" ca="1" si="26"/>
        <v>#VALUE!</v>
      </c>
      <c r="M1597" s="299">
        <v>43787</v>
      </c>
      <c r="N1597" s="43" t="s">
        <v>4</v>
      </c>
      <c r="O1597" s="119" t="s">
        <v>9308</v>
      </c>
      <c r="P1597" s="363" t="s">
        <v>239</v>
      </c>
      <c r="Q1597" s="43" t="s">
        <v>1211</v>
      </c>
      <c r="R1597" s="297">
        <v>43787</v>
      </c>
      <c r="S1597" s="141">
        <v>0</v>
      </c>
      <c r="T1597" s="8" t="s">
        <v>1569</v>
      </c>
      <c r="U1597" s="43" t="s">
        <v>1214</v>
      </c>
      <c r="V1597" s="307" t="s">
        <v>7690</v>
      </c>
      <c r="W1597" s="307" t="s">
        <v>7690</v>
      </c>
      <c r="X1597" s="307" t="s">
        <v>10063</v>
      </c>
      <c r="Y1597" s="300">
        <v>43787</v>
      </c>
      <c r="Z1597" s="306" t="s">
        <v>5567</v>
      </c>
      <c r="AA1597" s="300"/>
      <c r="AB1597" s="306"/>
      <c r="AC1597" s="300"/>
      <c r="AD1597" s="306"/>
      <c r="AE1597" s="334"/>
      <c r="AF1597" s="345"/>
      <c r="AG1597" s="334"/>
      <c r="AH1597" s="281"/>
      <c r="AI1597" s="277"/>
      <c r="AJ1597" s="346"/>
      <c r="AK1597" s="277"/>
      <c r="AL1597" s="346"/>
      <c r="AM1597" s="347"/>
      <c r="AN1597" s="347"/>
      <c r="AO1597" s="348"/>
      <c r="AP1597" s="281"/>
      <c r="AQ1597" s="277"/>
      <c r="AR1597" s="348"/>
      <c r="AS1597" s="277"/>
      <c r="AT1597" s="281"/>
      <c r="AU1597" s="282"/>
      <c r="AV1597" s="276"/>
      <c r="AW1597" s="283"/>
      <c r="AX1597" s="276"/>
      <c r="AY1597" s="278"/>
      <c r="AZ1597" s="106"/>
      <c r="BA1597" s="106"/>
    </row>
    <row r="1598" spans="1:53" x14ac:dyDescent="0.25">
      <c r="A1598" s="7">
        <v>80</v>
      </c>
      <c r="B1598" s="75" t="s">
        <v>34</v>
      </c>
      <c r="C1598" s="96">
        <v>69541769</v>
      </c>
      <c r="D1598" s="7"/>
      <c r="E1598" s="44" t="s">
        <v>9443</v>
      </c>
      <c r="F1598" s="43" t="s">
        <v>9506</v>
      </c>
      <c r="G1598" s="43" t="s">
        <v>8186</v>
      </c>
      <c r="H1598" s="26" t="s">
        <v>9541</v>
      </c>
      <c r="I1598" s="26" t="s">
        <v>89</v>
      </c>
      <c r="J1598" s="8" t="s">
        <v>8548</v>
      </c>
      <c r="K1598" s="26" t="s">
        <v>9603</v>
      </c>
      <c r="L1598" s="78" t="e">
        <f t="shared" ca="1" si="26"/>
        <v>#VALUE!</v>
      </c>
      <c r="M1598" s="299">
        <v>43788</v>
      </c>
      <c r="N1598" s="43" t="s">
        <v>4</v>
      </c>
      <c r="O1598" s="26" t="s">
        <v>1931</v>
      </c>
      <c r="P1598" s="26" t="s">
        <v>9697</v>
      </c>
      <c r="Q1598" s="43" t="s">
        <v>1211</v>
      </c>
      <c r="R1598" s="297">
        <v>43787</v>
      </c>
      <c r="S1598" s="141" t="s">
        <v>9773</v>
      </c>
      <c r="T1598" s="8" t="s">
        <v>1569</v>
      </c>
      <c r="U1598" s="43" t="s">
        <v>1214</v>
      </c>
      <c r="V1598" s="307" t="s">
        <v>7690</v>
      </c>
      <c r="W1598" s="307" t="s">
        <v>7690</v>
      </c>
      <c r="X1598" s="307" t="s">
        <v>10063</v>
      </c>
      <c r="Y1598" s="300"/>
      <c r="Z1598" s="306"/>
      <c r="AA1598" s="300"/>
      <c r="AB1598" s="306"/>
      <c r="AC1598" s="297"/>
      <c r="AD1598" s="304"/>
      <c r="AE1598" s="336"/>
      <c r="AF1598" s="335"/>
      <c r="AG1598" s="336"/>
      <c r="AH1598" s="213"/>
      <c r="AI1598" s="114"/>
      <c r="AJ1598" s="139"/>
      <c r="AK1598" s="114"/>
      <c r="AL1598" s="139"/>
      <c r="AM1598" s="337"/>
      <c r="AN1598" s="337"/>
      <c r="AO1598" s="285"/>
      <c r="AP1598" s="213"/>
      <c r="AQ1598" s="114"/>
      <c r="AR1598" s="285"/>
      <c r="AS1598" s="114"/>
      <c r="AT1598" s="213"/>
      <c r="AU1598" s="238"/>
      <c r="AV1598" s="88"/>
      <c r="AW1598" s="105"/>
      <c r="AX1598" s="88"/>
      <c r="AY1598" s="15"/>
    </row>
    <row r="1599" spans="1:53" x14ac:dyDescent="0.25">
      <c r="A1599" s="7">
        <v>116</v>
      </c>
      <c r="B1599" s="75" t="s">
        <v>34</v>
      </c>
      <c r="C1599" s="25">
        <v>69457575</v>
      </c>
      <c r="D1599" s="7"/>
      <c r="E1599" s="108" t="s">
        <v>9483</v>
      </c>
      <c r="F1599" s="24" t="s">
        <v>9525</v>
      </c>
      <c r="G1599" s="43" t="s">
        <v>8182</v>
      </c>
      <c r="H1599" s="40" t="s">
        <v>9584</v>
      </c>
      <c r="I1599" s="40" t="s">
        <v>173</v>
      </c>
      <c r="J1599" s="8" t="s">
        <v>9818</v>
      </c>
      <c r="K1599" s="40" t="s">
        <v>9629</v>
      </c>
      <c r="L1599" s="78" t="e">
        <f t="shared" ca="1" si="26"/>
        <v>#VALUE!</v>
      </c>
      <c r="M1599" s="299">
        <v>43788</v>
      </c>
      <c r="N1599" s="43" t="s">
        <v>4</v>
      </c>
      <c r="O1599" s="40" t="s">
        <v>9674</v>
      </c>
      <c r="P1599" s="20" t="s">
        <v>4623</v>
      </c>
      <c r="Q1599" s="43" t="s">
        <v>1211</v>
      </c>
      <c r="R1599" s="297">
        <v>43783</v>
      </c>
      <c r="S1599" s="141" t="s">
        <v>9777</v>
      </c>
      <c r="T1599" s="8" t="s">
        <v>1569</v>
      </c>
      <c r="U1599" s="43" t="s">
        <v>1214</v>
      </c>
      <c r="V1599" s="307" t="s">
        <v>7690</v>
      </c>
      <c r="W1599" s="307" t="s">
        <v>7690</v>
      </c>
      <c r="X1599" s="307" t="s">
        <v>8620</v>
      </c>
      <c r="Y1599" s="300"/>
      <c r="Z1599" s="306"/>
      <c r="AA1599" s="300"/>
      <c r="AB1599" s="306"/>
      <c r="AC1599" s="300"/>
      <c r="AD1599" s="306"/>
      <c r="AE1599" s="334"/>
      <c r="AF1599" s="345"/>
      <c r="AG1599" s="334"/>
      <c r="AH1599" s="281"/>
      <c r="AI1599" s="277"/>
      <c r="AJ1599" s="346"/>
      <c r="AK1599" s="277"/>
      <c r="AL1599" s="346"/>
      <c r="AM1599" s="347"/>
      <c r="AN1599" s="347"/>
      <c r="AO1599" s="348"/>
      <c r="AP1599" s="281"/>
      <c r="AQ1599" s="277"/>
      <c r="AR1599" s="348"/>
      <c r="AS1599" s="277"/>
      <c r="AT1599" s="281"/>
      <c r="AU1599" s="282"/>
      <c r="AV1599" s="276"/>
      <c r="AW1599" s="283"/>
      <c r="AX1599" s="276"/>
      <c r="AY1599" s="278"/>
      <c r="AZ1599" s="106"/>
      <c r="BA1599" s="106"/>
    </row>
    <row r="1600" spans="1:53" x14ac:dyDescent="0.25">
      <c r="A1600" s="7">
        <v>122</v>
      </c>
      <c r="B1600" s="75" t="s">
        <v>34</v>
      </c>
      <c r="C1600" s="25">
        <v>69593549</v>
      </c>
      <c r="D1600" s="7"/>
      <c r="E1600" s="108" t="s">
        <v>9489</v>
      </c>
      <c r="F1600" s="24" t="s">
        <v>9531</v>
      </c>
      <c r="G1600" s="43" t="s">
        <v>8182</v>
      </c>
      <c r="H1600" s="40" t="s">
        <v>9590</v>
      </c>
      <c r="I1600" s="40" t="s">
        <v>129</v>
      </c>
      <c r="J1600" s="8" t="s">
        <v>9818</v>
      </c>
      <c r="K1600" s="40" t="s">
        <v>2057</v>
      </c>
      <c r="L1600" s="78" t="e">
        <f t="shared" ca="1" si="26"/>
        <v>#VALUE!</v>
      </c>
      <c r="M1600" s="299">
        <v>43788</v>
      </c>
      <c r="N1600" s="43" t="s">
        <v>4</v>
      </c>
      <c r="O1600" s="40" t="s">
        <v>9680</v>
      </c>
      <c r="P1600" s="20" t="s">
        <v>9739</v>
      </c>
      <c r="Q1600" s="43" t="s">
        <v>1211</v>
      </c>
      <c r="R1600" s="297">
        <v>43788</v>
      </c>
      <c r="S1600" s="141" t="s">
        <v>9778</v>
      </c>
      <c r="T1600" s="8" t="s">
        <v>1569</v>
      </c>
      <c r="U1600" s="43" t="s">
        <v>1214</v>
      </c>
      <c r="V1600" s="307" t="s">
        <v>7690</v>
      </c>
      <c r="W1600" s="307" t="s">
        <v>7690</v>
      </c>
      <c r="X1600" s="307" t="s">
        <v>10063</v>
      </c>
      <c r="Y1600" s="300"/>
      <c r="Z1600" s="306"/>
      <c r="AA1600" s="300"/>
      <c r="AB1600" s="306"/>
      <c r="AC1600" s="300"/>
      <c r="AD1600" s="306"/>
      <c r="AE1600" s="334"/>
      <c r="AF1600" s="345"/>
      <c r="AG1600" s="334"/>
      <c r="AH1600" s="281"/>
      <c r="AI1600" s="277"/>
      <c r="AJ1600" s="346"/>
      <c r="AK1600" s="277"/>
      <c r="AL1600" s="346"/>
      <c r="AM1600" s="347"/>
      <c r="AN1600" s="347"/>
      <c r="AO1600" s="348"/>
      <c r="AP1600" s="281"/>
      <c r="AQ1600" s="277"/>
      <c r="AR1600" s="348"/>
      <c r="AS1600" s="277"/>
      <c r="AT1600" s="281"/>
      <c r="AU1600" s="282"/>
      <c r="AV1600" s="276"/>
      <c r="AW1600" s="283"/>
      <c r="AX1600" s="276"/>
      <c r="AY1600" s="278"/>
      <c r="AZ1600" s="106"/>
      <c r="BA1600" s="106"/>
    </row>
    <row r="1601" spans="1:53" x14ac:dyDescent="0.25">
      <c r="A1601" s="7">
        <v>137</v>
      </c>
      <c r="B1601" s="75" t="s">
        <v>34</v>
      </c>
      <c r="C1601" s="53">
        <v>69615507</v>
      </c>
      <c r="D1601" s="7"/>
      <c r="E1601" s="242">
        <v>43787.457638888889</v>
      </c>
      <c r="F1601" s="243" t="s">
        <v>6975</v>
      </c>
      <c r="G1601" s="43" t="s">
        <v>8186</v>
      </c>
      <c r="H1601" s="47" t="s">
        <v>9714</v>
      </c>
      <c r="I1601" s="47" t="s">
        <v>1827</v>
      </c>
      <c r="J1601" s="8" t="s">
        <v>9817</v>
      </c>
      <c r="K1601" s="117" t="s">
        <v>7183</v>
      </c>
      <c r="L1601" s="78">
        <f t="shared" ca="1" si="26"/>
        <v>45.185676736109599</v>
      </c>
      <c r="M1601" s="299">
        <v>43788</v>
      </c>
      <c r="N1601" s="43" t="s">
        <v>4</v>
      </c>
      <c r="O1601" s="119" t="s">
        <v>9719</v>
      </c>
      <c r="P1601" s="20" t="s">
        <v>9726</v>
      </c>
      <c r="Q1601" s="43" t="s">
        <v>1211</v>
      </c>
      <c r="R1601" s="297">
        <v>43788</v>
      </c>
      <c r="S1601" s="141" t="s">
        <v>9780</v>
      </c>
      <c r="T1601" s="8" t="s">
        <v>1569</v>
      </c>
      <c r="U1601" s="43" t="s">
        <v>1214</v>
      </c>
      <c r="V1601" s="307" t="s">
        <v>7690</v>
      </c>
      <c r="W1601" s="307" t="s">
        <v>7690</v>
      </c>
      <c r="X1601" s="307" t="s">
        <v>10063</v>
      </c>
      <c r="Y1601" s="300"/>
      <c r="Z1601" s="306"/>
      <c r="AA1601" s="300"/>
      <c r="AB1601" s="306"/>
      <c r="AC1601" s="297"/>
      <c r="AD1601" s="304"/>
      <c r="AE1601" s="336"/>
      <c r="AF1601" s="335"/>
      <c r="AG1601" s="336"/>
      <c r="AH1601" s="213"/>
      <c r="AI1601" s="114"/>
      <c r="AJ1601" s="139"/>
      <c r="AK1601" s="114"/>
      <c r="AL1601" s="139"/>
      <c r="AM1601" s="337"/>
      <c r="AN1601" s="337"/>
      <c r="AO1601" s="285"/>
      <c r="AP1601" s="213"/>
      <c r="AQ1601" s="114"/>
      <c r="AR1601" s="285"/>
      <c r="AS1601" s="114"/>
      <c r="AT1601" s="213"/>
      <c r="AU1601" s="238"/>
      <c r="AV1601" s="88"/>
      <c r="AW1601" s="105"/>
      <c r="AX1601" s="88"/>
      <c r="AY1601" s="15"/>
    </row>
    <row r="1602" spans="1:53" x14ac:dyDescent="0.25">
      <c r="A1602" s="7">
        <v>138</v>
      </c>
      <c r="B1602" s="75" t="s">
        <v>34</v>
      </c>
      <c r="C1602" s="53">
        <v>69617539</v>
      </c>
      <c r="D1602" s="7"/>
      <c r="E1602" s="242">
        <v>43787.533333333333</v>
      </c>
      <c r="F1602" s="243" t="s">
        <v>9709</v>
      </c>
      <c r="G1602" s="43" t="s">
        <v>8186</v>
      </c>
      <c r="H1602" s="47" t="s">
        <v>9715</v>
      </c>
      <c r="I1602" s="47" t="s">
        <v>1798</v>
      </c>
      <c r="J1602" s="8" t="s">
        <v>9817</v>
      </c>
      <c r="K1602" s="117" t="s">
        <v>203</v>
      </c>
      <c r="L1602" s="78">
        <f t="shared" ca="1" si="26"/>
        <v>45.109982291665801</v>
      </c>
      <c r="M1602" s="299">
        <v>43788</v>
      </c>
      <c r="N1602" s="43" t="s">
        <v>4</v>
      </c>
      <c r="O1602" s="119" t="s">
        <v>9720</v>
      </c>
      <c r="P1602" s="20" t="s">
        <v>9725</v>
      </c>
      <c r="Q1602" s="43" t="s">
        <v>1211</v>
      </c>
      <c r="R1602" s="297">
        <v>43788</v>
      </c>
      <c r="S1602" s="141" t="s">
        <v>9775</v>
      </c>
      <c r="T1602" s="8" t="s">
        <v>1569</v>
      </c>
      <c r="U1602" s="43" t="s">
        <v>1214</v>
      </c>
      <c r="V1602" s="307" t="s">
        <v>7690</v>
      </c>
      <c r="W1602" s="307" t="s">
        <v>7690</v>
      </c>
      <c r="X1602" s="307" t="s">
        <v>10063</v>
      </c>
      <c r="Y1602" s="300"/>
      <c r="Z1602" s="306"/>
      <c r="AA1602" s="300"/>
      <c r="AB1602" s="306"/>
      <c r="AC1602" s="300"/>
      <c r="AD1602" s="306"/>
      <c r="AE1602" s="334"/>
      <c r="AF1602" s="345"/>
      <c r="AG1602" s="334"/>
      <c r="AH1602" s="281"/>
      <c r="AI1602" s="277"/>
      <c r="AJ1602" s="346"/>
      <c r="AK1602" s="277"/>
      <c r="AL1602" s="346"/>
      <c r="AM1602" s="347"/>
      <c r="AN1602" s="347"/>
      <c r="AO1602" s="348"/>
      <c r="AP1602" s="281"/>
      <c r="AQ1602" s="277"/>
      <c r="AR1602" s="348"/>
      <c r="AS1602" s="277"/>
      <c r="AT1602" s="281"/>
      <c r="AU1602" s="282"/>
      <c r="AV1602" s="276"/>
      <c r="AW1602" s="283"/>
      <c r="AX1602" s="276"/>
      <c r="AY1602" s="278"/>
      <c r="AZ1602" s="106"/>
      <c r="BA1602" s="106"/>
    </row>
    <row r="1603" spans="1:53" x14ac:dyDescent="0.25">
      <c r="A1603" s="7">
        <v>144</v>
      </c>
      <c r="B1603" s="52" t="s">
        <v>34</v>
      </c>
      <c r="C1603" s="91">
        <v>69506447</v>
      </c>
      <c r="D1603" s="7"/>
      <c r="E1603" s="42" t="s">
        <v>9839</v>
      </c>
      <c r="F1603" s="42" t="s">
        <v>9875</v>
      </c>
      <c r="G1603" s="43"/>
      <c r="H1603" s="45" t="s">
        <v>9904</v>
      </c>
      <c r="I1603" s="45" t="s">
        <v>3842</v>
      </c>
      <c r="J1603" s="45" t="s">
        <v>3842</v>
      </c>
      <c r="K1603" s="45" t="s">
        <v>257</v>
      </c>
      <c r="L1603" s="78" t="e">
        <f t="shared" ca="1" si="26"/>
        <v>#VALUE!</v>
      </c>
      <c r="M1603" s="299">
        <v>43789</v>
      </c>
      <c r="N1603" s="43" t="s">
        <v>4</v>
      </c>
      <c r="O1603" s="45" t="s">
        <v>3936</v>
      </c>
      <c r="P1603" s="20" t="s">
        <v>2594</v>
      </c>
      <c r="Q1603" s="43" t="s">
        <v>1211</v>
      </c>
      <c r="R1603" s="297">
        <v>43787</v>
      </c>
      <c r="S1603" s="141" t="s">
        <v>10054</v>
      </c>
      <c r="T1603" s="8" t="s">
        <v>1569</v>
      </c>
      <c r="U1603" s="43"/>
      <c r="V1603" s="307" t="s">
        <v>7690</v>
      </c>
      <c r="W1603" s="307" t="s">
        <v>7690</v>
      </c>
      <c r="X1603" s="307" t="s">
        <v>10066</v>
      </c>
      <c r="Y1603" s="300"/>
      <c r="Z1603" s="306"/>
      <c r="AA1603" s="300"/>
      <c r="AB1603" s="306"/>
      <c r="AC1603" s="297"/>
      <c r="AD1603" s="304"/>
      <c r="AE1603" s="336"/>
      <c r="AF1603" s="335"/>
      <c r="AG1603" s="336"/>
      <c r="AH1603" s="213"/>
      <c r="AI1603" s="114"/>
      <c r="AJ1603" s="139"/>
      <c r="AK1603" s="114"/>
      <c r="AL1603" s="139"/>
      <c r="AM1603" s="337"/>
      <c r="AN1603" s="337"/>
      <c r="AO1603" s="285"/>
      <c r="AP1603" s="213"/>
      <c r="AQ1603" s="114"/>
      <c r="AR1603" s="285"/>
      <c r="AS1603" s="114"/>
      <c r="AT1603" s="213"/>
      <c r="AU1603" s="238"/>
      <c r="AV1603" s="88"/>
      <c r="AW1603" s="105"/>
      <c r="AX1603" s="88"/>
      <c r="AY1603" s="15"/>
    </row>
    <row r="1604" spans="1:53" x14ac:dyDescent="0.25">
      <c r="A1604" s="7">
        <v>55</v>
      </c>
      <c r="B1604" s="289" t="s">
        <v>22</v>
      </c>
      <c r="C1604" s="338">
        <v>69521971</v>
      </c>
      <c r="D1604" s="7"/>
      <c r="E1604" s="120" t="s">
        <v>8809</v>
      </c>
      <c r="F1604" s="338">
        <v>1193</v>
      </c>
      <c r="G1604" s="43" t="s">
        <v>7993</v>
      </c>
      <c r="H1604" s="118" t="s">
        <v>8969</v>
      </c>
      <c r="I1604" s="118" t="s">
        <v>2973</v>
      </c>
      <c r="J1604" s="8" t="e">
        <v>#N/A</v>
      </c>
      <c r="K1604" s="311" t="s">
        <v>7621</v>
      </c>
      <c r="L1604" s="78" t="e">
        <f t="shared" ca="1" si="26"/>
        <v>#VALUE!</v>
      </c>
      <c r="M1604" s="299">
        <v>43787</v>
      </c>
      <c r="N1604" s="43" t="s">
        <v>4</v>
      </c>
      <c r="O1604" s="311" t="s">
        <v>9141</v>
      </c>
      <c r="P1604" s="20" t="s">
        <v>10050</v>
      </c>
      <c r="Q1604" s="43" t="s">
        <v>1211</v>
      </c>
      <c r="R1604" s="297">
        <v>43785</v>
      </c>
      <c r="S1604" s="141" t="s">
        <v>9437</v>
      </c>
      <c r="T1604" s="8"/>
      <c r="U1604" s="43" t="s">
        <v>1214</v>
      </c>
      <c r="V1604" s="307" t="s">
        <v>7690</v>
      </c>
      <c r="W1604" s="307" t="s">
        <v>7690</v>
      </c>
      <c r="X1604" s="307" t="s">
        <v>10082</v>
      </c>
      <c r="Y1604" s="300">
        <v>43788</v>
      </c>
      <c r="Z1604" s="306" t="s">
        <v>9422</v>
      </c>
      <c r="AA1604" s="300"/>
      <c r="AB1604" s="306"/>
      <c r="AC1604" s="297"/>
      <c r="AD1604" s="304"/>
      <c r="AE1604" s="336"/>
      <c r="AF1604" s="335"/>
      <c r="AG1604" s="336"/>
      <c r="AH1604" s="213"/>
      <c r="AI1604" s="114"/>
      <c r="AJ1604" s="139"/>
      <c r="AK1604" s="114"/>
      <c r="AL1604" s="139"/>
      <c r="AM1604" s="337"/>
      <c r="AN1604" s="337"/>
      <c r="AO1604" s="285"/>
      <c r="AP1604" s="213"/>
      <c r="AQ1604" s="114"/>
      <c r="AR1604" s="285"/>
      <c r="AS1604" s="114"/>
      <c r="AT1604" s="213"/>
      <c r="AU1604" s="238"/>
      <c r="AV1604" s="88"/>
      <c r="AW1604" s="105"/>
      <c r="AX1604" s="88"/>
      <c r="AY1604" s="15"/>
    </row>
    <row r="1605" spans="1:53" x14ac:dyDescent="0.25">
      <c r="A1605" s="7">
        <v>173</v>
      </c>
      <c r="B1605" s="75" t="s">
        <v>34</v>
      </c>
      <c r="C1605" s="25">
        <v>69657757</v>
      </c>
      <c r="D1605" s="7"/>
      <c r="E1605" s="108" t="s">
        <v>9867</v>
      </c>
      <c r="F1605" s="24" t="s">
        <v>9895</v>
      </c>
      <c r="G1605" s="43"/>
      <c r="H1605" s="40" t="s">
        <v>9931</v>
      </c>
      <c r="I1605" s="40" t="s">
        <v>173</v>
      </c>
      <c r="J1605" s="40" t="s">
        <v>9938</v>
      </c>
      <c r="K1605" s="40" t="s">
        <v>6187</v>
      </c>
      <c r="L1605" s="78" t="e">
        <f t="shared" ca="1" si="26"/>
        <v>#VALUE!</v>
      </c>
      <c r="M1605" s="299">
        <v>43789</v>
      </c>
      <c r="N1605" s="43" t="s">
        <v>4</v>
      </c>
      <c r="O1605" s="40"/>
      <c r="P1605" s="20" t="s">
        <v>10023</v>
      </c>
      <c r="Q1605" s="43" t="s">
        <v>1211</v>
      </c>
      <c r="R1605" s="297">
        <v>43789</v>
      </c>
      <c r="S1605" s="141" t="s">
        <v>10057</v>
      </c>
      <c r="T1605" s="8" t="s">
        <v>1569</v>
      </c>
      <c r="U1605" s="43"/>
      <c r="V1605" s="307" t="s">
        <v>7690</v>
      </c>
      <c r="W1605" s="307" t="s">
        <v>7690</v>
      </c>
      <c r="X1605" s="307" t="s">
        <v>10063</v>
      </c>
      <c r="Y1605" s="300"/>
      <c r="Z1605" s="306"/>
      <c r="AA1605" s="300"/>
      <c r="AB1605" s="306"/>
      <c r="AC1605" s="300"/>
      <c r="AD1605" s="306"/>
      <c r="AE1605" s="334"/>
      <c r="AF1605" s="345"/>
      <c r="AG1605" s="334"/>
      <c r="AH1605" s="281"/>
      <c r="AI1605" s="277"/>
      <c r="AJ1605" s="346"/>
      <c r="AK1605" s="277"/>
      <c r="AL1605" s="346"/>
      <c r="AM1605" s="347"/>
      <c r="AN1605" s="347"/>
      <c r="AO1605" s="348"/>
      <c r="AP1605" s="281"/>
      <c r="AQ1605" s="277"/>
      <c r="AR1605" s="348"/>
      <c r="AS1605" s="277"/>
      <c r="AT1605" s="281"/>
      <c r="AU1605" s="282"/>
      <c r="AV1605" s="276"/>
      <c r="AW1605" s="283"/>
      <c r="AX1605" s="276"/>
      <c r="AY1605" s="278"/>
      <c r="AZ1605" s="106"/>
      <c r="BA1605" s="106"/>
    </row>
    <row r="1606" spans="1:53" x14ac:dyDescent="0.25">
      <c r="A1606" s="7">
        <v>84</v>
      </c>
      <c r="B1606" s="75" t="s">
        <v>33</v>
      </c>
      <c r="C1606" s="43">
        <v>69547151</v>
      </c>
      <c r="D1606" s="7"/>
      <c r="E1606" s="44" t="s">
        <v>9447</v>
      </c>
      <c r="F1606" s="96">
        <v>790143</v>
      </c>
      <c r="G1606" s="43" t="s">
        <v>8178</v>
      </c>
      <c r="H1606" s="26" t="s">
        <v>9546</v>
      </c>
      <c r="I1606" s="26" t="s">
        <v>9547</v>
      </c>
      <c r="J1606" s="8" t="s">
        <v>9817</v>
      </c>
      <c r="K1606" s="26" t="s">
        <v>9607</v>
      </c>
      <c r="L1606" s="78" t="e">
        <f t="shared" ca="1" si="26"/>
        <v>#VALUE!</v>
      </c>
      <c r="M1606" s="299">
        <v>43788</v>
      </c>
      <c r="N1606" s="43" t="s">
        <v>4</v>
      </c>
      <c r="O1606" s="26" t="s">
        <v>9645</v>
      </c>
      <c r="P1606" s="26" t="s">
        <v>9703</v>
      </c>
      <c r="Q1606" s="43" t="s">
        <v>1211</v>
      </c>
      <c r="R1606" s="297">
        <v>43788</v>
      </c>
      <c r="S1606" s="141" t="s">
        <v>9775</v>
      </c>
      <c r="T1606" s="8"/>
      <c r="U1606" s="43" t="s">
        <v>1214</v>
      </c>
      <c r="V1606" s="307" t="s">
        <v>7690</v>
      </c>
      <c r="W1606" s="307" t="s">
        <v>7690</v>
      </c>
      <c r="X1606" s="307" t="s">
        <v>10066</v>
      </c>
      <c r="Y1606" s="300"/>
      <c r="Z1606" s="306"/>
      <c r="AA1606" s="300"/>
      <c r="AB1606" s="306"/>
      <c r="AC1606" s="300"/>
      <c r="AD1606" s="306"/>
      <c r="AE1606" s="334"/>
      <c r="AF1606" s="345"/>
      <c r="AG1606" s="334"/>
      <c r="AH1606" s="281"/>
      <c r="AI1606" s="277"/>
      <c r="AJ1606" s="346"/>
      <c r="AK1606" s="277"/>
      <c r="AL1606" s="346"/>
      <c r="AM1606" s="347"/>
      <c r="AN1606" s="347"/>
      <c r="AO1606" s="348"/>
      <c r="AP1606" s="281"/>
      <c r="AQ1606" s="277"/>
      <c r="AR1606" s="348"/>
      <c r="AS1606" s="277"/>
      <c r="AT1606" s="281"/>
      <c r="AU1606" s="282"/>
      <c r="AV1606" s="276"/>
      <c r="AW1606" s="283"/>
      <c r="AX1606" s="276"/>
      <c r="AY1606" s="278"/>
      <c r="AZ1606" s="106"/>
      <c r="BA1606" s="106"/>
    </row>
    <row r="1607" spans="1:53" x14ac:dyDescent="0.25">
      <c r="A1607" s="7">
        <v>34</v>
      </c>
      <c r="B1607" s="289" t="s">
        <v>8731</v>
      </c>
      <c r="C1607" s="338">
        <v>69518083</v>
      </c>
      <c r="D1607" s="7"/>
      <c r="E1607" s="38" t="s">
        <v>8745</v>
      </c>
      <c r="F1607" s="338">
        <v>3105</v>
      </c>
      <c r="G1607" s="43" t="s">
        <v>8179</v>
      </c>
      <c r="H1607" s="118" t="s">
        <v>8906</v>
      </c>
      <c r="I1607" s="118" t="s">
        <v>7124</v>
      </c>
      <c r="J1607" s="8" t="s">
        <v>9825</v>
      </c>
      <c r="K1607" s="311" t="s">
        <v>9012</v>
      </c>
      <c r="L1607" s="78" t="e">
        <f t="shared" ca="1" si="26"/>
        <v>#VALUE!</v>
      </c>
      <c r="M1607" s="299">
        <v>43787</v>
      </c>
      <c r="N1607" s="43" t="s">
        <v>4</v>
      </c>
      <c r="O1607" s="311" t="s">
        <v>9081</v>
      </c>
      <c r="P1607" s="20" t="s">
        <v>9213</v>
      </c>
      <c r="Q1607" s="43" t="s">
        <v>1219</v>
      </c>
      <c r="R1607" s="297">
        <v>43792</v>
      </c>
      <c r="S1607" s="169" t="s">
        <v>9785</v>
      </c>
      <c r="T1607" s="8"/>
      <c r="U1607" s="43" t="s">
        <v>1214</v>
      </c>
      <c r="V1607" s="307" t="s">
        <v>7690</v>
      </c>
      <c r="W1607" s="373" t="s">
        <v>7690</v>
      </c>
      <c r="X1607" s="307" t="s">
        <v>10066</v>
      </c>
      <c r="Y1607" s="300"/>
      <c r="Z1607" s="306"/>
      <c r="AA1607" s="300"/>
      <c r="AB1607" s="306"/>
      <c r="AC1607" s="297"/>
      <c r="AD1607" s="304"/>
      <c r="AE1607" s="336"/>
      <c r="AF1607" s="335"/>
      <c r="AG1607" s="336"/>
      <c r="AH1607" s="213"/>
      <c r="AI1607" s="114"/>
      <c r="AJ1607" s="139"/>
      <c r="AK1607" s="114"/>
      <c r="AL1607" s="139"/>
      <c r="AM1607" s="337"/>
      <c r="AN1607" s="337"/>
      <c r="AO1607" s="285"/>
      <c r="AP1607" s="213"/>
      <c r="AQ1607" s="114"/>
      <c r="AR1607" s="285"/>
      <c r="AS1607" s="114"/>
      <c r="AT1607" s="213"/>
      <c r="AU1607" s="238"/>
      <c r="AV1607" s="88"/>
      <c r="AW1607" s="105"/>
      <c r="AX1607" s="88"/>
      <c r="AY1607" s="15"/>
    </row>
    <row r="1608" spans="1:53" x14ac:dyDescent="0.25">
      <c r="A1608" s="7">
        <v>90</v>
      </c>
      <c r="B1608" s="54" t="s">
        <v>9439</v>
      </c>
      <c r="C1608" s="25">
        <v>69539301</v>
      </c>
      <c r="D1608" s="7"/>
      <c r="E1608" s="24" t="s">
        <v>9452</v>
      </c>
      <c r="F1608" s="25">
        <v>21008</v>
      </c>
      <c r="G1608" s="43" t="s">
        <v>8179</v>
      </c>
      <c r="H1608" s="40" t="s">
        <v>9550</v>
      </c>
      <c r="I1608" s="40" t="s">
        <v>3852</v>
      </c>
      <c r="J1608" s="8" t="s">
        <v>9829</v>
      </c>
      <c r="K1608" s="40" t="s">
        <v>9608</v>
      </c>
      <c r="L1608" s="78" t="e">
        <f t="shared" ca="1" si="26"/>
        <v>#VALUE!</v>
      </c>
      <c r="M1608" s="299">
        <v>43788</v>
      </c>
      <c r="N1608" s="43" t="s">
        <v>4</v>
      </c>
      <c r="O1608" s="40" t="s">
        <v>9647</v>
      </c>
      <c r="P1608" s="20" t="s">
        <v>5880</v>
      </c>
      <c r="Q1608" s="43" t="s">
        <v>1211</v>
      </c>
      <c r="R1608" s="297">
        <v>43787</v>
      </c>
      <c r="S1608" s="169" t="s">
        <v>9788</v>
      </c>
      <c r="T1608" s="8"/>
      <c r="U1608" s="43" t="s">
        <v>1214</v>
      </c>
      <c r="V1608" s="307" t="s">
        <v>7690</v>
      </c>
      <c r="W1608" s="373" t="s">
        <v>7690</v>
      </c>
      <c r="X1608" s="307" t="s">
        <v>10066</v>
      </c>
      <c r="Y1608" s="300"/>
      <c r="Z1608" s="306"/>
      <c r="AA1608" s="300"/>
      <c r="AB1608" s="306"/>
      <c r="AC1608" s="297"/>
      <c r="AD1608" s="304"/>
      <c r="AE1608" s="336"/>
      <c r="AF1608" s="335"/>
      <c r="AG1608" s="336"/>
      <c r="AH1608" s="213"/>
      <c r="AI1608" s="114"/>
      <c r="AJ1608" s="139"/>
      <c r="AK1608" s="114"/>
      <c r="AL1608" s="139"/>
      <c r="AM1608" s="337"/>
      <c r="AN1608" s="337"/>
      <c r="AO1608" s="285"/>
      <c r="AP1608" s="213"/>
      <c r="AQ1608" s="114"/>
      <c r="AR1608" s="285"/>
      <c r="AS1608" s="114"/>
      <c r="AT1608" s="213"/>
      <c r="AU1608" s="238"/>
      <c r="AV1608" s="88"/>
      <c r="AW1608" s="105"/>
      <c r="AX1608" s="88"/>
      <c r="AY1608" s="15"/>
    </row>
    <row r="1609" spans="1:53" x14ac:dyDescent="0.25">
      <c r="A1609" s="7">
        <v>166</v>
      </c>
      <c r="B1609" s="54" t="s">
        <v>2712</v>
      </c>
      <c r="C1609" s="25">
        <v>69342005</v>
      </c>
      <c r="D1609" s="7"/>
      <c r="E1609" s="108" t="s">
        <v>9860</v>
      </c>
      <c r="F1609" s="25">
        <v>5481</v>
      </c>
      <c r="G1609" s="43"/>
      <c r="H1609" s="40" t="s">
        <v>9924</v>
      </c>
      <c r="I1609" s="40" t="s">
        <v>1798</v>
      </c>
      <c r="J1609" s="40" t="s">
        <v>9938</v>
      </c>
      <c r="K1609" s="40" t="s">
        <v>9955</v>
      </c>
      <c r="L1609" s="78">
        <f t="shared" ca="1" si="26"/>
        <v>112.98067673610785</v>
      </c>
      <c r="M1609" s="299">
        <v>43789</v>
      </c>
      <c r="N1609" s="43" t="s">
        <v>4</v>
      </c>
      <c r="O1609" s="40"/>
      <c r="P1609" s="20" t="s">
        <v>10018</v>
      </c>
      <c r="Q1609" s="43"/>
      <c r="R1609" s="297"/>
      <c r="S1609" s="141"/>
      <c r="T1609" s="8"/>
      <c r="U1609" s="43"/>
      <c r="V1609" s="307" t="s">
        <v>10099</v>
      </c>
      <c r="W1609" s="307" t="s">
        <v>10099</v>
      </c>
      <c r="X1609" s="307" t="s">
        <v>10100</v>
      </c>
      <c r="Y1609" s="300"/>
      <c r="Z1609" s="306"/>
      <c r="AA1609" s="300"/>
      <c r="AB1609" s="306"/>
      <c r="AC1609" s="300"/>
      <c r="AD1609" s="306"/>
      <c r="AE1609" s="334"/>
      <c r="AF1609" s="345"/>
      <c r="AG1609" s="334"/>
      <c r="AH1609" s="281"/>
      <c r="AI1609" s="277"/>
      <c r="AJ1609" s="346"/>
      <c r="AK1609" s="277"/>
      <c r="AL1609" s="346"/>
      <c r="AM1609" s="347"/>
      <c r="AN1609" s="347"/>
      <c r="AO1609" s="348"/>
      <c r="AP1609" s="281"/>
      <c r="AQ1609" s="277"/>
      <c r="AR1609" s="348"/>
      <c r="AS1609" s="277"/>
      <c r="AT1609" s="281"/>
      <c r="AU1609" s="282"/>
      <c r="AV1609" s="276"/>
      <c r="AW1609" s="283"/>
      <c r="AX1609" s="276"/>
      <c r="AY1609" s="278"/>
      <c r="AZ1609" s="106"/>
      <c r="BA1609" s="106"/>
    </row>
    <row r="1610" spans="1:53" x14ac:dyDescent="0.25">
      <c r="A1610" s="7">
        <v>167</v>
      </c>
      <c r="B1610" s="75" t="s">
        <v>59</v>
      </c>
      <c r="C1610" s="25">
        <v>69511199</v>
      </c>
      <c r="D1610" s="7"/>
      <c r="E1610" s="108" t="s">
        <v>9861</v>
      </c>
      <c r="F1610" s="24" t="s">
        <v>9889</v>
      </c>
      <c r="G1610" s="43"/>
      <c r="H1610" s="40" t="s">
        <v>9925</v>
      </c>
      <c r="I1610" s="40" t="s">
        <v>2951</v>
      </c>
      <c r="J1610" s="40" t="s">
        <v>9938</v>
      </c>
      <c r="K1610" s="40" t="s">
        <v>9956</v>
      </c>
      <c r="L1610" s="78" t="e">
        <f t="shared" ca="1" si="26"/>
        <v>#VALUE!</v>
      </c>
      <c r="M1610" s="299">
        <v>43789</v>
      </c>
      <c r="N1610" s="43" t="s">
        <v>4</v>
      </c>
      <c r="O1610" s="40"/>
      <c r="P1610" s="20" t="s">
        <v>10019</v>
      </c>
      <c r="Q1610" s="43"/>
      <c r="R1610" s="297"/>
      <c r="S1610" s="141"/>
      <c r="T1610" s="8"/>
      <c r="U1610" s="43"/>
      <c r="V1610" s="307" t="s">
        <v>7690</v>
      </c>
      <c r="W1610" s="307" t="s">
        <v>7690</v>
      </c>
      <c r="X1610" s="307" t="s">
        <v>10111</v>
      </c>
      <c r="Y1610" s="300"/>
      <c r="Z1610" s="306"/>
      <c r="AA1610" s="300"/>
      <c r="AB1610" s="306"/>
      <c r="AC1610" s="300"/>
      <c r="AD1610" s="306"/>
      <c r="AE1610" s="334"/>
      <c r="AF1610" s="345"/>
      <c r="AG1610" s="334"/>
      <c r="AH1610" s="281"/>
      <c r="AI1610" s="277"/>
      <c r="AJ1610" s="346"/>
      <c r="AK1610" s="277"/>
      <c r="AL1610" s="346"/>
      <c r="AM1610" s="347"/>
      <c r="AN1610" s="347"/>
      <c r="AO1610" s="348"/>
      <c r="AP1610" s="281"/>
      <c r="AQ1610" s="277"/>
      <c r="AR1610" s="348"/>
      <c r="AS1610" s="277"/>
      <c r="AT1610" s="281"/>
      <c r="AU1610" s="282"/>
      <c r="AV1610" s="276"/>
      <c r="AW1610" s="283"/>
      <c r="AX1610" s="276"/>
      <c r="AY1610" s="278"/>
      <c r="AZ1610" s="106"/>
      <c r="BA1610" s="106"/>
    </row>
    <row r="1611" spans="1:53" x14ac:dyDescent="0.25">
      <c r="A1611" s="7">
        <v>34</v>
      </c>
      <c r="B1611" s="289" t="s">
        <v>63</v>
      </c>
      <c r="C1611" s="338">
        <v>69595145</v>
      </c>
      <c r="D1611" s="7"/>
      <c r="E1611" s="38" t="s">
        <v>8767</v>
      </c>
      <c r="F1611" s="38" t="s">
        <v>535</v>
      </c>
      <c r="G1611" s="43" t="s">
        <v>8179</v>
      </c>
      <c r="H1611" s="118" t="s">
        <v>536</v>
      </c>
      <c r="I1611" s="118" t="s">
        <v>4408</v>
      </c>
      <c r="J1611" s="8" t="s">
        <v>8104</v>
      </c>
      <c r="K1611" s="311" t="s">
        <v>4895</v>
      </c>
      <c r="L1611" s="78" t="e">
        <f t="shared" ca="1" si="26"/>
        <v>#VALUE!</v>
      </c>
      <c r="M1611" s="299">
        <v>43787</v>
      </c>
      <c r="N1611" s="43" t="s">
        <v>4</v>
      </c>
      <c r="O1611" s="311" t="s">
        <v>9100</v>
      </c>
      <c r="P1611" s="20" t="s">
        <v>9224</v>
      </c>
      <c r="Q1611" s="43" t="s">
        <v>1211</v>
      </c>
      <c r="R1611" s="297">
        <v>43787</v>
      </c>
      <c r="S1611" s="141">
        <v>0</v>
      </c>
      <c r="T1611" s="8" t="s">
        <v>1569</v>
      </c>
      <c r="U1611" s="43" t="s">
        <v>1214</v>
      </c>
      <c r="V1611" s="304" t="s">
        <v>10131</v>
      </c>
      <c r="W1611" s="297"/>
      <c r="X1611" s="304"/>
      <c r="Y1611" s="297">
        <v>43789</v>
      </c>
      <c r="Z1611" s="304" t="s">
        <v>9426</v>
      </c>
      <c r="AA1611" s="297"/>
      <c r="AB1611" s="304"/>
      <c r="AC1611" s="297"/>
      <c r="AD1611" s="304"/>
      <c r="AE1611" s="336"/>
      <c r="AF1611" s="335"/>
      <c r="AG1611" s="336"/>
      <c r="AH1611" s="213"/>
      <c r="AI1611" s="114"/>
      <c r="AJ1611" s="139"/>
      <c r="AK1611" s="114"/>
      <c r="AL1611" s="139"/>
      <c r="AM1611" s="337"/>
      <c r="AN1611" s="337"/>
      <c r="AO1611" s="285"/>
      <c r="AP1611" s="213"/>
      <c r="AQ1611" s="114"/>
      <c r="AR1611" s="285"/>
      <c r="AS1611" s="114"/>
      <c r="AT1611" s="213"/>
      <c r="AU1611" s="238"/>
      <c r="AV1611" s="88"/>
      <c r="AW1611" s="105"/>
      <c r="AX1611" s="88"/>
      <c r="AY1611" s="15"/>
    </row>
    <row r="1612" spans="1:53" x14ac:dyDescent="0.25">
      <c r="A1612" s="7">
        <v>45</v>
      </c>
      <c r="B1612" s="289" t="s">
        <v>63</v>
      </c>
      <c r="C1612" s="338">
        <v>69534173</v>
      </c>
      <c r="D1612" s="7"/>
      <c r="E1612" s="120" t="s">
        <v>8810</v>
      </c>
      <c r="F1612" s="38" t="s">
        <v>8893</v>
      </c>
      <c r="G1612" s="43" t="s">
        <v>8182</v>
      </c>
      <c r="H1612" s="118" t="s">
        <v>8970</v>
      </c>
      <c r="I1612" s="118" t="s">
        <v>129</v>
      </c>
      <c r="J1612" s="8" t="s">
        <v>9818</v>
      </c>
      <c r="K1612" s="311" t="s">
        <v>1904</v>
      </c>
      <c r="L1612" s="78" t="e">
        <f t="shared" ca="1" si="26"/>
        <v>#VALUE!</v>
      </c>
      <c r="M1612" s="299">
        <v>43787</v>
      </c>
      <c r="N1612" s="43" t="s">
        <v>4</v>
      </c>
      <c r="O1612" s="311" t="s">
        <v>9142</v>
      </c>
      <c r="P1612" s="20" t="s">
        <v>9242</v>
      </c>
      <c r="Q1612" s="43" t="s">
        <v>1211</v>
      </c>
      <c r="R1612" s="297">
        <v>43787</v>
      </c>
      <c r="S1612" s="141">
        <v>0</v>
      </c>
      <c r="T1612" s="8" t="s">
        <v>1569</v>
      </c>
      <c r="U1612" s="43" t="s">
        <v>1214</v>
      </c>
      <c r="V1612" s="304" t="s">
        <v>10131</v>
      </c>
      <c r="W1612" s="304"/>
      <c r="X1612" s="304"/>
      <c r="Y1612" s="297">
        <v>43787</v>
      </c>
      <c r="Z1612" s="304" t="s">
        <v>9407</v>
      </c>
      <c r="AA1612" s="297"/>
      <c r="AB1612" s="304"/>
      <c r="AC1612" s="297"/>
      <c r="AD1612" s="304"/>
      <c r="AE1612" s="336"/>
      <c r="AF1612" s="335"/>
      <c r="AG1612" s="336"/>
      <c r="AH1612" s="213"/>
      <c r="AI1612" s="114"/>
      <c r="AJ1612" s="139"/>
      <c r="AK1612" s="114"/>
      <c r="AL1612" s="139"/>
      <c r="AM1612" s="337"/>
      <c r="AN1612" s="337"/>
      <c r="AO1612" s="285"/>
      <c r="AP1612" s="213"/>
      <c r="AQ1612" s="114"/>
      <c r="AR1612" s="285"/>
      <c r="AS1612" s="114"/>
      <c r="AT1612" s="213"/>
      <c r="AU1612" s="238"/>
      <c r="AV1612" s="88"/>
      <c r="AW1612" s="105"/>
      <c r="AX1612" s="88"/>
      <c r="AY1612" s="15"/>
    </row>
    <row r="1613" spans="1:53" x14ac:dyDescent="0.25">
      <c r="A1613" s="7">
        <v>49</v>
      </c>
      <c r="B1613" s="289" t="s">
        <v>63</v>
      </c>
      <c r="C1613" s="338">
        <v>69561505</v>
      </c>
      <c r="D1613" s="7"/>
      <c r="E1613" s="120" t="s">
        <v>8825</v>
      </c>
      <c r="F1613" s="38" t="s">
        <v>9189</v>
      </c>
      <c r="G1613" s="43" t="s">
        <v>8189</v>
      </c>
      <c r="H1613" s="118" t="s">
        <v>8985</v>
      </c>
      <c r="I1613" s="118" t="s">
        <v>358</v>
      </c>
      <c r="J1613" s="8" t="s">
        <v>9832</v>
      </c>
      <c r="K1613" s="311" t="s">
        <v>9053</v>
      </c>
      <c r="L1613" s="78" t="e">
        <f t="shared" ca="1" si="26"/>
        <v>#VALUE!</v>
      </c>
      <c r="M1613" s="299">
        <v>43787</v>
      </c>
      <c r="N1613" s="43" t="s">
        <v>4</v>
      </c>
      <c r="O1613" s="311" t="s">
        <v>9157</v>
      </c>
      <c r="P1613" s="20" t="s">
        <v>9233</v>
      </c>
      <c r="Q1613" s="43" t="s">
        <v>1211</v>
      </c>
      <c r="R1613" s="297">
        <v>43787</v>
      </c>
      <c r="S1613" s="141" t="s">
        <v>1337</v>
      </c>
      <c r="T1613" s="8" t="s">
        <v>1569</v>
      </c>
      <c r="U1613" s="43" t="s">
        <v>1214</v>
      </c>
      <c r="V1613" s="304" t="s">
        <v>10131</v>
      </c>
      <c r="W1613" s="304"/>
      <c r="X1613" s="304"/>
      <c r="Y1613" s="297">
        <v>43787</v>
      </c>
      <c r="Z1613" s="304" t="s">
        <v>9420</v>
      </c>
      <c r="AA1613" s="297"/>
      <c r="AB1613" s="304"/>
      <c r="AC1613" s="297"/>
      <c r="AD1613" s="304"/>
      <c r="AE1613" s="336"/>
      <c r="AF1613" s="335"/>
      <c r="AG1613" s="336"/>
      <c r="AH1613" s="213"/>
      <c r="AI1613" s="114"/>
      <c r="AJ1613" s="139"/>
      <c r="AK1613" s="114"/>
      <c r="AL1613" s="139"/>
      <c r="AM1613" s="337"/>
      <c r="AN1613" s="337"/>
      <c r="AO1613" s="285"/>
      <c r="AP1613" s="213"/>
      <c r="AQ1613" s="114"/>
      <c r="AR1613" s="285"/>
      <c r="AS1613" s="114"/>
      <c r="AT1613" s="213"/>
      <c r="AU1613" s="238"/>
      <c r="AV1613" s="88"/>
      <c r="AW1613" s="105"/>
      <c r="AX1613" s="88"/>
      <c r="AY1613" s="15"/>
    </row>
    <row r="1614" spans="1:53" x14ac:dyDescent="0.25">
      <c r="A1614" s="7">
        <v>51</v>
      </c>
      <c r="B1614" s="289" t="s">
        <v>63</v>
      </c>
      <c r="C1614" s="338">
        <v>69571007</v>
      </c>
      <c r="D1614" s="7"/>
      <c r="E1614" s="120" t="s">
        <v>8829</v>
      </c>
      <c r="F1614" s="38" t="s">
        <v>9192</v>
      </c>
      <c r="G1614" s="43" t="s">
        <v>8182</v>
      </c>
      <c r="H1614" s="118" t="s">
        <v>8989</v>
      </c>
      <c r="I1614" s="118" t="s">
        <v>79</v>
      </c>
      <c r="J1614" s="8" t="s">
        <v>9825</v>
      </c>
      <c r="K1614" s="311" t="s">
        <v>9057</v>
      </c>
      <c r="L1614" s="78" t="e">
        <f t="shared" ref="L1614:L1649" ca="1" si="27">NOW()-E1614</f>
        <v>#VALUE!</v>
      </c>
      <c r="M1614" s="299">
        <v>43787</v>
      </c>
      <c r="N1614" s="43" t="s">
        <v>4</v>
      </c>
      <c r="O1614" s="311" t="s">
        <v>9161</v>
      </c>
      <c r="P1614" s="20" t="s">
        <v>301</v>
      </c>
      <c r="Q1614" s="43" t="s">
        <v>1211</v>
      </c>
      <c r="R1614" s="297">
        <v>43788</v>
      </c>
      <c r="S1614" s="141" t="s">
        <v>9793</v>
      </c>
      <c r="T1614" s="8" t="s">
        <v>1569</v>
      </c>
      <c r="U1614" s="43" t="s">
        <v>1214</v>
      </c>
      <c r="V1614" s="304" t="s">
        <v>10131</v>
      </c>
      <c r="W1614" s="304"/>
      <c r="X1614" s="304"/>
      <c r="Y1614" s="297">
        <v>43787</v>
      </c>
      <c r="Z1614" s="304" t="s">
        <v>9418</v>
      </c>
      <c r="AA1614" s="297"/>
      <c r="AB1614" s="304"/>
      <c r="AC1614" s="297"/>
      <c r="AD1614" s="304"/>
      <c r="AE1614" s="336"/>
      <c r="AF1614" s="335"/>
      <c r="AG1614" s="336"/>
      <c r="AH1614" s="213"/>
      <c r="AI1614" s="114"/>
      <c r="AJ1614" s="139"/>
      <c r="AK1614" s="114"/>
      <c r="AL1614" s="139"/>
      <c r="AM1614" s="337"/>
      <c r="AN1614" s="337"/>
      <c r="AO1614" s="285"/>
      <c r="AP1614" s="213"/>
      <c r="AQ1614" s="114"/>
      <c r="AR1614" s="285"/>
      <c r="AS1614" s="114"/>
      <c r="AT1614" s="213"/>
      <c r="AU1614" s="238"/>
      <c r="AV1614" s="88"/>
      <c r="AW1614" s="105"/>
      <c r="AX1614" s="88"/>
      <c r="AY1614" s="15"/>
    </row>
    <row r="1615" spans="1:53" x14ac:dyDescent="0.25">
      <c r="A1615" s="7">
        <v>53</v>
      </c>
      <c r="B1615" s="289" t="s">
        <v>59</v>
      </c>
      <c r="C1615" s="338">
        <v>69573373</v>
      </c>
      <c r="D1615" s="7"/>
      <c r="E1615" s="120" t="s">
        <v>8831</v>
      </c>
      <c r="F1615" s="38" t="s">
        <v>9193</v>
      </c>
      <c r="G1615" s="43" t="s">
        <v>8182</v>
      </c>
      <c r="H1615" s="118" t="s">
        <v>8990</v>
      </c>
      <c r="I1615" s="118" t="s">
        <v>79</v>
      </c>
      <c r="J1615" s="8" t="s">
        <v>9825</v>
      </c>
      <c r="K1615" s="311" t="s">
        <v>2248</v>
      </c>
      <c r="L1615" s="78" t="e">
        <f t="shared" ca="1" si="27"/>
        <v>#VALUE!</v>
      </c>
      <c r="M1615" s="299">
        <v>43787</v>
      </c>
      <c r="N1615" s="43" t="s">
        <v>4</v>
      </c>
      <c r="O1615" s="311" t="s">
        <v>9164</v>
      </c>
      <c r="P1615" s="20" t="s">
        <v>301</v>
      </c>
      <c r="Q1615" s="43" t="s">
        <v>1211</v>
      </c>
      <c r="R1615" s="297">
        <v>43787</v>
      </c>
      <c r="S1615" s="141" t="s">
        <v>1569</v>
      </c>
      <c r="T1615" s="8"/>
      <c r="U1615" s="43" t="s">
        <v>1214</v>
      </c>
      <c r="V1615" s="304" t="s">
        <v>10131</v>
      </c>
      <c r="W1615" s="304"/>
      <c r="X1615" s="304"/>
      <c r="Y1615" s="297">
        <v>43788</v>
      </c>
      <c r="Z1615" s="304" t="s">
        <v>9418</v>
      </c>
      <c r="AA1615" s="297"/>
      <c r="AB1615" s="304"/>
      <c r="AC1615" s="297"/>
      <c r="AD1615" s="304"/>
      <c r="AE1615" s="336"/>
      <c r="AF1615" s="335"/>
      <c r="AG1615" s="336"/>
      <c r="AH1615" s="213"/>
      <c r="AI1615" s="114"/>
      <c r="AJ1615" s="139"/>
      <c r="AK1615" s="114"/>
      <c r="AL1615" s="139"/>
      <c r="AM1615" s="337"/>
      <c r="AN1615" s="337"/>
      <c r="AO1615" s="285"/>
      <c r="AP1615" s="213"/>
      <c r="AQ1615" s="114"/>
      <c r="AR1615" s="285"/>
      <c r="AS1615" s="114"/>
      <c r="AT1615" s="213"/>
      <c r="AU1615" s="238"/>
      <c r="AV1615" s="88"/>
      <c r="AW1615" s="105"/>
      <c r="AX1615" s="88"/>
      <c r="AY1615" s="15"/>
    </row>
    <row r="1616" spans="1:53" x14ac:dyDescent="0.25">
      <c r="A1616" s="7">
        <v>54</v>
      </c>
      <c r="B1616" s="289" t="s">
        <v>63</v>
      </c>
      <c r="C1616" s="338">
        <v>69574935</v>
      </c>
      <c r="D1616" s="7"/>
      <c r="E1616" s="120" t="s">
        <v>8832</v>
      </c>
      <c r="F1616" s="38" t="s">
        <v>6998</v>
      </c>
      <c r="G1616" s="43" t="s">
        <v>8182</v>
      </c>
      <c r="H1616" s="118" t="s">
        <v>7113</v>
      </c>
      <c r="I1616" s="118" t="s">
        <v>2980</v>
      </c>
      <c r="J1616" s="8" t="s">
        <v>9825</v>
      </c>
      <c r="K1616" s="311" t="s">
        <v>9059</v>
      </c>
      <c r="L1616" s="78" t="e">
        <f t="shared" ca="1" si="27"/>
        <v>#VALUE!</v>
      </c>
      <c r="M1616" s="299">
        <v>43787</v>
      </c>
      <c r="N1616" s="43" t="s">
        <v>4</v>
      </c>
      <c r="O1616" s="311" t="s">
        <v>9165</v>
      </c>
      <c r="P1616" s="20" t="s">
        <v>9222</v>
      </c>
      <c r="Q1616" s="43" t="s">
        <v>1211</v>
      </c>
      <c r="R1616" s="297">
        <v>43788</v>
      </c>
      <c r="S1616" s="141" t="s">
        <v>9794</v>
      </c>
      <c r="T1616" s="8" t="s">
        <v>1569</v>
      </c>
      <c r="U1616" s="43" t="s">
        <v>1214</v>
      </c>
      <c r="V1616" s="304" t="s">
        <v>10131</v>
      </c>
      <c r="W1616" s="304"/>
      <c r="X1616" s="304"/>
      <c r="Y1616" s="297">
        <v>43787</v>
      </c>
      <c r="Z1616" s="304" t="s">
        <v>9418</v>
      </c>
      <c r="AA1616" s="297"/>
      <c r="AB1616" s="304"/>
      <c r="AC1616" s="297"/>
      <c r="AD1616" s="304"/>
      <c r="AE1616" s="336"/>
      <c r="AF1616" s="335"/>
      <c r="AG1616" s="336"/>
      <c r="AH1616" s="213"/>
      <c r="AI1616" s="114"/>
      <c r="AJ1616" s="139"/>
      <c r="AK1616" s="114"/>
      <c r="AL1616" s="139"/>
      <c r="AM1616" s="337"/>
      <c r="AN1616" s="337"/>
      <c r="AO1616" s="285"/>
      <c r="AP1616" s="213"/>
      <c r="AQ1616" s="114"/>
      <c r="AR1616" s="285"/>
      <c r="AS1616" s="114"/>
      <c r="AT1616" s="213"/>
      <c r="AU1616" s="238"/>
      <c r="AV1616" s="88"/>
      <c r="AW1616" s="105"/>
      <c r="AX1616" s="88"/>
      <c r="AY1616" s="15"/>
    </row>
    <row r="1617" spans="1:51" x14ac:dyDescent="0.25">
      <c r="A1617" s="7">
        <v>57</v>
      </c>
      <c r="B1617" s="289" t="s">
        <v>63</v>
      </c>
      <c r="C1617" s="338">
        <v>69577479</v>
      </c>
      <c r="D1617" s="7"/>
      <c r="E1617" s="120" t="s">
        <v>8837</v>
      </c>
      <c r="F1617" s="38" t="s">
        <v>9197</v>
      </c>
      <c r="G1617" s="43" t="s">
        <v>8182</v>
      </c>
      <c r="H1617" s="118" t="s">
        <v>8995</v>
      </c>
      <c r="I1617" s="118" t="s">
        <v>79</v>
      </c>
      <c r="J1617" s="8" t="s">
        <v>9825</v>
      </c>
      <c r="K1617" s="311" t="s">
        <v>3323</v>
      </c>
      <c r="L1617" s="78" t="e">
        <f t="shared" ca="1" si="27"/>
        <v>#VALUE!</v>
      </c>
      <c r="M1617" s="299">
        <v>43787</v>
      </c>
      <c r="N1617" s="43" t="s">
        <v>4</v>
      </c>
      <c r="O1617" s="311" t="s">
        <v>9170</v>
      </c>
      <c r="P1617" s="20" t="s">
        <v>301</v>
      </c>
      <c r="Q1617" s="43" t="s">
        <v>1211</v>
      </c>
      <c r="R1617" s="297">
        <v>43788</v>
      </c>
      <c r="S1617" s="141" t="s">
        <v>9793</v>
      </c>
      <c r="T1617" s="8" t="s">
        <v>1569</v>
      </c>
      <c r="U1617" s="43" t="s">
        <v>1214</v>
      </c>
      <c r="V1617" s="304" t="s">
        <v>10131</v>
      </c>
      <c r="W1617" s="304"/>
      <c r="X1617" s="304"/>
      <c r="Y1617" s="297">
        <v>43787</v>
      </c>
      <c r="Z1617" s="304" t="s">
        <v>9418</v>
      </c>
      <c r="AA1617" s="297"/>
      <c r="AB1617" s="304"/>
      <c r="AC1617" s="297"/>
      <c r="AD1617" s="304"/>
      <c r="AE1617" s="336"/>
      <c r="AF1617" s="335"/>
      <c r="AG1617" s="336"/>
      <c r="AH1617" s="213"/>
      <c r="AI1617" s="114"/>
      <c r="AJ1617" s="139"/>
      <c r="AK1617" s="114"/>
      <c r="AL1617" s="139"/>
      <c r="AM1617" s="337"/>
      <c r="AN1617" s="337"/>
      <c r="AO1617" s="285"/>
      <c r="AP1617" s="213"/>
      <c r="AQ1617" s="114"/>
      <c r="AR1617" s="285"/>
      <c r="AS1617" s="114"/>
      <c r="AT1617" s="213"/>
      <c r="AU1617" s="238"/>
      <c r="AV1617" s="88"/>
      <c r="AW1617" s="105"/>
      <c r="AX1617" s="88"/>
      <c r="AY1617" s="15"/>
    </row>
    <row r="1618" spans="1:51" x14ac:dyDescent="0.25">
      <c r="A1618" s="7">
        <v>59</v>
      </c>
      <c r="B1618" s="289" t="s">
        <v>63</v>
      </c>
      <c r="C1618" s="338">
        <v>69595597</v>
      </c>
      <c r="D1618" s="7"/>
      <c r="E1618" s="120" t="s">
        <v>8843</v>
      </c>
      <c r="F1618" s="38" t="s">
        <v>9203</v>
      </c>
      <c r="G1618" s="43" t="s">
        <v>8189</v>
      </c>
      <c r="H1618" s="118" t="s">
        <v>9002</v>
      </c>
      <c r="I1618" s="118" t="s">
        <v>2973</v>
      </c>
      <c r="J1618" s="8" t="s">
        <v>9826</v>
      </c>
      <c r="K1618" s="311" t="s">
        <v>9067</v>
      </c>
      <c r="L1618" s="78" t="e">
        <f t="shared" ca="1" si="27"/>
        <v>#VALUE!</v>
      </c>
      <c r="M1618" s="299">
        <v>43787</v>
      </c>
      <c r="N1618" s="43" t="s">
        <v>4</v>
      </c>
      <c r="O1618" s="311" t="s">
        <v>9176</v>
      </c>
      <c r="P1618" s="20" t="s">
        <v>1569</v>
      </c>
      <c r="Q1618" s="43" t="s">
        <v>1211</v>
      </c>
      <c r="R1618" s="297">
        <v>43787</v>
      </c>
      <c r="S1618" s="141">
        <v>0</v>
      </c>
      <c r="T1618" s="8" t="s">
        <v>1569</v>
      </c>
      <c r="U1618" s="43" t="s">
        <v>1214</v>
      </c>
      <c r="V1618" s="304" t="s">
        <v>10131</v>
      </c>
      <c r="W1618" s="304"/>
      <c r="X1618" s="304"/>
      <c r="Y1618" s="297">
        <v>43787</v>
      </c>
      <c r="Z1618" s="304" t="s">
        <v>9419</v>
      </c>
      <c r="AA1618" s="297"/>
      <c r="AB1618" s="304"/>
      <c r="AC1618" s="297"/>
      <c r="AD1618" s="304"/>
      <c r="AE1618" s="336"/>
      <c r="AF1618" s="335"/>
      <c r="AG1618" s="336"/>
      <c r="AH1618" s="213"/>
      <c r="AI1618" s="114"/>
      <c r="AJ1618" s="139"/>
      <c r="AK1618" s="114"/>
      <c r="AL1618" s="139"/>
      <c r="AM1618" s="337"/>
      <c r="AN1618" s="337"/>
      <c r="AO1618" s="285"/>
      <c r="AP1618" s="213"/>
      <c r="AQ1618" s="114"/>
      <c r="AR1618" s="285"/>
      <c r="AS1618" s="114"/>
      <c r="AT1618" s="213"/>
      <c r="AU1618" s="238"/>
      <c r="AV1618" s="88"/>
      <c r="AW1618" s="105"/>
      <c r="AX1618" s="88"/>
      <c r="AY1618" s="15"/>
    </row>
    <row r="1619" spans="1:51" x14ac:dyDescent="0.25">
      <c r="A1619" s="7">
        <v>70</v>
      </c>
      <c r="B1619" s="75" t="s">
        <v>59</v>
      </c>
      <c r="C1619" s="43">
        <v>69603619</v>
      </c>
      <c r="D1619" s="7"/>
      <c r="E1619" s="44" t="s">
        <v>9451</v>
      </c>
      <c r="F1619" s="43" t="s">
        <v>8194</v>
      </c>
      <c r="G1619" s="43" t="s">
        <v>8182</v>
      </c>
      <c r="H1619" s="26" t="s">
        <v>8222</v>
      </c>
      <c r="I1619" s="26" t="s">
        <v>503</v>
      </c>
      <c r="J1619" s="8" t="s">
        <v>9817</v>
      </c>
      <c r="K1619" s="26" t="s">
        <v>526</v>
      </c>
      <c r="L1619" s="78" t="e">
        <f t="shared" ca="1" si="27"/>
        <v>#VALUE!</v>
      </c>
      <c r="M1619" s="299">
        <v>43788</v>
      </c>
      <c r="N1619" s="43" t="s">
        <v>4</v>
      </c>
      <c r="O1619" s="26" t="s">
        <v>1931</v>
      </c>
      <c r="P1619" s="40" t="s">
        <v>1413</v>
      </c>
      <c r="Q1619" s="43" t="s">
        <v>1211</v>
      </c>
      <c r="R1619" s="297">
        <v>43788</v>
      </c>
      <c r="S1619" s="141" t="s">
        <v>9803</v>
      </c>
      <c r="T1619" s="8"/>
      <c r="U1619" s="43" t="s">
        <v>1214</v>
      </c>
      <c r="V1619" s="304" t="s">
        <v>10131</v>
      </c>
      <c r="W1619" s="304"/>
      <c r="X1619" s="304"/>
      <c r="Y1619" s="297"/>
      <c r="Z1619" s="304"/>
      <c r="AA1619" s="297"/>
      <c r="AB1619" s="304"/>
      <c r="AC1619" s="297"/>
      <c r="AD1619" s="304"/>
      <c r="AE1619" s="336"/>
      <c r="AF1619" s="335"/>
      <c r="AG1619" s="336"/>
      <c r="AH1619" s="213"/>
      <c r="AI1619" s="114"/>
      <c r="AJ1619" s="139"/>
      <c r="AK1619" s="114"/>
      <c r="AL1619" s="139"/>
      <c r="AM1619" s="337"/>
      <c r="AN1619" s="337"/>
      <c r="AO1619" s="285"/>
      <c r="AP1619" s="213"/>
      <c r="AQ1619" s="114"/>
      <c r="AR1619" s="285"/>
      <c r="AS1619" s="114"/>
      <c r="AT1619" s="213"/>
      <c r="AU1619" s="238"/>
      <c r="AV1619" s="88"/>
      <c r="AW1619" s="105"/>
      <c r="AX1619" s="88"/>
      <c r="AY1619" s="15"/>
    </row>
    <row r="1620" spans="1:51" x14ac:dyDescent="0.25">
      <c r="A1620" s="7">
        <v>73</v>
      </c>
      <c r="B1620" s="54" t="s">
        <v>22</v>
      </c>
      <c r="C1620" s="25">
        <v>69591589</v>
      </c>
      <c r="D1620" s="7"/>
      <c r="E1620" s="24" t="s">
        <v>9457</v>
      </c>
      <c r="F1620" s="25">
        <v>3476</v>
      </c>
      <c r="G1620" s="43" t="s">
        <v>8179</v>
      </c>
      <c r="H1620" s="40" t="s">
        <v>9555</v>
      </c>
      <c r="I1620" s="40" t="s">
        <v>1852</v>
      </c>
      <c r="J1620" s="8" t="s">
        <v>9825</v>
      </c>
      <c r="K1620" s="40" t="s">
        <v>9606</v>
      </c>
      <c r="L1620" s="78" t="e">
        <f t="shared" ca="1" si="27"/>
        <v>#VALUE!</v>
      </c>
      <c r="M1620" s="299">
        <v>43788</v>
      </c>
      <c r="N1620" s="43" t="s">
        <v>4</v>
      </c>
      <c r="O1620" s="40" t="s">
        <v>1909</v>
      </c>
      <c r="P1620" s="20" t="s">
        <v>10043</v>
      </c>
      <c r="Q1620" s="43" t="s">
        <v>1219</v>
      </c>
      <c r="R1620" s="297">
        <v>43790</v>
      </c>
      <c r="S1620" s="141" t="s">
        <v>9798</v>
      </c>
      <c r="T1620" s="8"/>
      <c r="U1620" s="43" t="s">
        <v>1214</v>
      </c>
      <c r="V1620" s="304" t="s">
        <v>10131</v>
      </c>
      <c r="W1620" s="300">
        <v>43789</v>
      </c>
      <c r="X1620" s="306" t="s">
        <v>5567</v>
      </c>
      <c r="Y1620" s="300"/>
      <c r="Z1620" s="306"/>
      <c r="AA1620" s="300"/>
      <c r="AB1620" s="306"/>
      <c r="AC1620" s="297"/>
      <c r="AD1620" s="304"/>
      <c r="AE1620" s="336"/>
      <c r="AF1620" s="335"/>
      <c r="AG1620" s="336"/>
      <c r="AH1620" s="213"/>
      <c r="AI1620" s="114"/>
      <c r="AJ1620" s="139"/>
      <c r="AK1620" s="114"/>
      <c r="AL1620" s="139"/>
      <c r="AM1620" s="337"/>
      <c r="AN1620" s="337"/>
      <c r="AO1620" s="285"/>
      <c r="AP1620" s="213"/>
      <c r="AQ1620" s="114"/>
      <c r="AR1620" s="285"/>
      <c r="AS1620" s="114"/>
      <c r="AT1620" s="213"/>
      <c r="AU1620" s="238"/>
      <c r="AV1620" s="88"/>
      <c r="AW1620" s="105"/>
      <c r="AX1620" s="88"/>
      <c r="AY1620" s="15"/>
    </row>
    <row r="1621" spans="1:51" x14ac:dyDescent="0.25">
      <c r="A1621" s="7">
        <v>76</v>
      </c>
      <c r="B1621" s="54" t="s">
        <v>59</v>
      </c>
      <c r="C1621" s="25">
        <v>69612795</v>
      </c>
      <c r="D1621" s="7"/>
      <c r="E1621" s="24" t="s">
        <v>9462</v>
      </c>
      <c r="F1621" s="24" t="s">
        <v>9755</v>
      </c>
      <c r="G1621" s="43" t="s">
        <v>8179</v>
      </c>
      <c r="H1621" s="40" t="s">
        <v>9560</v>
      </c>
      <c r="I1621" s="40" t="s">
        <v>3845</v>
      </c>
      <c r="J1621" s="8" t="s">
        <v>3256</v>
      </c>
      <c r="K1621" s="40" t="s">
        <v>9613</v>
      </c>
      <c r="L1621" s="78" t="e">
        <f t="shared" ca="1" si="27"/>
        <v>#VALUE!</v>
      </c>
      <c r="M1621" s="299">
        <v>43788</v>
      </c>
      <c r="N1621" s="43" t="s">
        <v>4</v>
      </c>
      <c r="O1621" s="40" t="s">
        <v>9656</v>
      </c>
      <c r="P1621" s="20" t="s">
        <v>9749</v>
      </c>
      <c r="Q1621" s="43" t="s">
        <v>1219</v>
      </c>
      <c r="R1621" s="297">
        <v>43791</v>
      </c>
      <c r="S1621" s="141" t="s">
        <v>9769</v>
      </c>
      <c r="T1621" s="8" t="s">
        <v>1569</v>
      </c>
      <c r="U1621" s="43" t="s">
        <v>1214</v>
      </c>
      <c r="V1621" s="304" t="s">
        <v>10131</v>
      </c>
      <c r="W1621" s="304"/>
      <c r="X1621" s="304"/>
      <c r="Y1621" s="297"/>
      <c r="Z1621" s="304"/>
      <c r="AA1621" s="297"/>
      <c r="AB1621" s="304"/>
      <c r="AC1621" s="297"/>
      <c r="AD1621" s="304"/>
      <c r="AE1621" s="336"/>
      <c r="AF1621" s="335"/>
      <c r="AG1621" s="336"/>
      <c r="AH1621" s="213"/>
      <c r="AI1621" s="114"/>
      <c r="AJ1621" s="139"/>
      <c r="AK1621" s="114"/>
      <c r="AL1621" s="139"/>
      <c r="AM1621" s="337"/>
      <c r="AN1621" s="337"/>
      <c r="AO1621" s="285"/>
      <c r="AP1621" s="213"/>
      <c r="AQ1621" s="114"/>
      <c r="AR1621" s="285"/>
      <c r="AS1621" s="114"/>
      <c r="AT1621" s="213"/>
      <c r="AU1621" s="238"/>
      <c r="AV1621" s="88"/>
      <c r="AW1621" s="105"/>
      <c r="AX1621" s="88"/>
      <c r="AY1621" s="15"/>
    </row>
    <row r="1622" spans="1:51" x14ac:dyDescent="0.25">
      <c r="A1622" s="7">
        <v>78</v>
      </c>
      <c r="B1622" s="54" t="s">
        <v>3150</v>
      </c>
      <c r="C1622" s="25">
        <v>69612925</v>
      </c>
      <c r="D1622" s="7"/>
      <c r="E1622" s="24" t="s">
        <v>9464</v>
      </c>
      <c r="F1622" s="25">
        <v>28700</v>
      </c>
      <c r="G1622" s="43" t="s">
        <v>8179</v>
      </c>
      <c r="H1622" s="40" t="s">
        <v>9562</v>
      </c>
      <c r="I1622" s="40" t="s">
        <v>8239</v>
      </c>
      <c r="J1622" s="8" t="s">
        <v>9817</v>
      </c>
      <c r="K1622" s="40" t="s">
        <v>4866</v>
      </c>
      <c r="L1622" s="78" t="e">
        <f t="shared" ca="1" si="27"/>
        <v>#VALUE!</v>
      </c>
      <c r="M1622" s="299">
        <v>43788</v>
      </c>
      <c r="N1622" s="43" t="s">
        <v>4</v>
      </c>
      <c r="O1622" s="40" t="s">
        <v>9658</v>
      </c>
      <c r="P1622" s="20" t="s">
        <v>10033</v>
      </c>
      <c r="Q1622" s="43" t="s">
        <v>1211</v>
      </c>
      <c r="R1622" s="297">
        <v>43789</v>
      </c>
      <c r="S1622" s="141" t="s">
        <v>9757</v>
      </c>
      <c r="T1622" s="8"/>
      <c r="U1622" s="43" t="s">
        <v>1214</v>
      </c>
      <c r="V1622" s="304" t="s">
        <v>10131</v>
      </c>
      <c r="W1622" s="300">
        <v>43790</v>
      </c>
      <c r="X1622" s="306" t="s">
        <v>10061</v>
      </c>
      <c r="Y1622" s="300"/>
      <c r="Z1622" s="306"/>
      <c r="AA1622" s="300"/>
      <c r="AB1622" s="306"/>
      <c r="AC1622" s="297"/>
      <c r="AD1622" s="304"/>
      <c r="AE1622" s="336"/>
      <c r="AF1622" s="335"/>
      <c r="AG1622" s="336"/>
      <c r="AH1622" s="213"/>
      <c r="AI1622" s="114"/>
      <c r="AJ1622" s="139"/>
      <c r="AK1622" s="114"/>
      <c r="AL1622" s="139"/>
      <c r="AM1622" s="337"/>
      <c r="AN1622" s="337"/>
      <c r="AO1622" s="285"/>
      <c r="AP1622" s="213"/>
      <c r="AQ1622" s="114"/>
      <c r="AR1622" s="285"/>
      <c r="AS1622" s="114"/>
      <c r="AT1622" s="213"/>
      <c r="AU1622" s="238"/>
      <c r="AV1622" s="88"/>
      <c r="AW1622" s="105"/>
      <c r="AX1622" s="88"/>
      <c r="AY1622" s="15"/>
    </row>
    <row r="1623" spans="1:51" x14ac:dyDescent="0.25">
      <c r="A1623" s="7">
        <v>95</v>
      </c>
      <c r="B1623" s="75" t="s">
        <v>59</v>
      </c>
      <c r="C1623" s="25">
        <v>69396967</v>
      </c>
      <c r="D1623" s="7"/>
      <c r="E1623" s="108" t="s">
        <v>9482</v>
      </c>
      <c r="F1623" s="24" t="s">
        <v>9524</v>
      </c>
      <c r="G1623" s="43" t="s">
        <v>8182</v>
      </c>
      <c r="H1623" s="40" t="s">
        <v>9583</v>
      </c>
      <c r="I1623" s="40" t="s">
        <v>1798</v>
      </c>
      <c r="J1623" s="8" t="s">
        <v>9817</v>
      </c>
      <c r="K1623" s="40" t="s">
        <v>1904</v>
      </c>
      <c r="L1623" s="78">
        <f t="shared" ca="1" si="27"/>
        <v>51.81377858795895</v>
      </c>
      <c r="M1623" s="299">
        <v>43788</v>
      </c>
      <c r="N1623" s="43" t="s">
        <v>4</v>
      </c>
      <c r="O1623" s="40" t="s">
        <v>9673</v>
      </c>
      <c r="P1623" s="20" t="s">
        <v>1569</v>
      </c>
      <c r="Q1623" s="43" t="s">
        <v>1211</v>
      </c>
      <c r="R1623" s="297">
        <v>43787</v>
      </c>
      <c r="S1623" s="141" t="s">
        <v>9804</v>
      </c>
      <c r="T1623" s="8"/>
      <c r="U1623" s="43" t="s">
        <v>1214</v>
      </c>
      <c r="V1623" s="304" t="s">
        <v>10131</v>
      </c>
      <c r="W1623" s="304"/>
      <c r="X1623" s="304"/>
      <c r="Y1623" s="297"/>
      <c r="Z1623" s="304"/>
      <c r="AA1623" s="297"/>
      <c r="AB1623" s="304"/>
      <c r="AC1623" s="297"/>
      <c r="AD1623" s="304"/>
      <c r="AE1623" s="336"/>
      <c r="AF1623" s="335"/>
      <c r="AG1623" s="336"/>
      <c r="AH1623" s="213"/>
      <c r="AI1623" s="114"/>
      <c r="AJ1623" s="139"/>
      <c r="AK1623" s="114"/>
      <c r="AL1623" s="139"/>
      <c r="AM1623" s="337"/>
      <c r="AN1623" s="337"/>
      <c r="AO1623" s="285"/>
      <c r="AP1623" s="213"/>
      <c r="AQ1623" s="114"/>
      <c r="AR1623" s="285"/>
      <c r="AS1623" s="114"/>
      <c r="AT1623" s="213"/>
      <c r="AU1623" s="238"/>
      <c r="AV1623" s="88"/>
      <c r="AW1623" s="105"/>
      <c r="AX1623" s="88"/>
      <c r="AY1623" s="15"/>
    </row>
    <row r="1624" spans="1:51" x14ac:dyDescent="0.25">
      <c r="A1624" s="7">
        <v>96</v>
      </c>
      <c r="B1624" s="75" t="s">
        <v>59</v>
      </c>
      <c r="C1624" s="25">
        <v>69540021</v>
      </c>
      <c r="D1624" s="7"/>
      <c r="E1624" s="108" t="s">
        <v>9484</v>
      </c>
      <c r="F1624" s="24" t="s">
        <v>9526</v>
      </c>
      <c r="G1624" s="43" t="s">
        <v>8182</v>
      </c>
      <c r="H1624" s="40" t="s">
        <v>9585</v>
      </c>
      <c r="I1624" s="40" t="s">
        <v>1798</v>
      </c>
      <c r="J1624" s="8" t="s">
        <v>9817</v>
      </c>
      <c r="K1624" s="40" t="s">
        <v>1513</v>
      </c>
      <c r="L1624" s="78" t="e">
        <f t="shared" ca="1" si="27"/>
        <v>#VALUE!</v>
      </c>
      <c r="M1624" s="299">
        <v>43788</v>
      </c>
      <c r="N1624" s="43" t="s">
        <v>4</v>
      </c>
      <c r="O1624" s="40" t="s">
        <v>9675</v>
      </c>
      <c r="P1624" s="20" t="s">
        <v>9743</v>
      </c>
      <c r="Q1624" s="43" t="s">
        <v>1211</v>
      </c>
      <c r="R1624" s="297">
        <v>43787</v>
      </c>
      <c r="S1624" s="141" t="s">
        <v>9805</v>
      </c>
      <c r="T1624" s="8"/>
      <c r="U1624" s="43" t="s">
        <v>1214</v>
      </c>
      <c r="V1624" s="304" t="s">
        <v>10131</v>
      </c>
      <c r="W1624" s="304"/>
      <c r="X1624" s="304"/>
      <c r="Y1624" s="297"/>
      <c r="Z1624" s="304"/>
      <c r="AA1624" s="297"/>
      <c r="AB1624" s="304"/>
      <c r="AC1624" s="297"/>
      <c r="AD1624" s="304"/>
      <c r="AE1624" s="336"/>
      <c r="AF1624" s="335"/>
      <c r="AG1624" s="336"/>
      <c r="AH1624" s="213"/>
      <c r="AI1624" s="114"/>
      <c r="AJ1624" s="139"/>
      <c r="AK1624" s="114"/>
      <c r="AL1624" s="139"/>
      <c r="AM1624" s="337"/>
      <c r="AN1624" s="337"/>
      <c r="AO1624" s="285"/>
      <c r="AP1624" s="213"/>
      <c r="AQ1624" s="114"/>
      <c r="AR1624" s="285"/>
      <c r="AS1624" s="114"/>
      <c r="AT1624" s="213"/>
      <c r="AU1624" s="238"/>
      <c r="AV1624" s="88"/>
      <c r="AW1624" s="105"/>
      <c r="AX1624" s="88"/>
      <c r="AY1624" s="15"/>
    </row>
    <row r="1625" spans="1:51" x14ac:dyDescent="0.25">
      <c r="A1625" s="7">
        <v>98</v>
      </c>
      <c r="B1625" s="75" t="s">
        <v>59</v>
      </c>
      <c r="C1625" s="25">
        <v>69572907</v>
      </c>
      <c r="D1625" s="7"/>
      <c r="E1625" s="108" t="s">
        <v>9485</v>
      </c>
      <c r="F1625" s="24" t="s">
        <v>9527</v>
      </c>
      <c r="G1625" s="43" t="s">
        <v>8182</v>
      </c>
      <c r="H1625" s="40" t="s">
        <v>9586</v>
      </c>
      <c r="I1625" s="40" t="s">
        <v>79</v>
      </c>
      <c r="J1625" s="8" t="s">
        <v>9825</v>
      </c>
      <c r="K1625" s="40" t="s">
        <v>1899</v>
      </c>
      <c r="L1625" s="78" t="e">
        <f t="shared" ca="1" si="27"/>
        <v>#VALUE!</v>
      </c>
      <c r="M1625" s="299">
        <v>43788</v>
      </c>
      <c r="N1625" s="43" t="s">
        <v>4</v>
      </c>
      <c r="O1625" s="40" t="s">
        <v>9676</v>
      </c>
      <c r="P1625" s="20" t="s">
        <v>1899</v>
      </c>
      <c r="Q1625" s="43" t="s">
        <v>1211</v>
      </c>
      <c r="R1625" s="297">
        <v>43788</v>
      </c>
      <c r="S1625" s="141" t="s">
        <v>9806</v>
      </c>
      <c r="T1625" s="8"/>
      <c r="U1625" s="43" t="s">
        <v>1214</v>
      </c>
      <c r="V1625" s="304" t="s">
        <v>10131</v>
      </c>
      <c r="W1625" s="304"/>
      <c r="X1625" s="304"/>
      <c r="Y1625" s="297"/>
      <c r="Z1625" s="304"/>
      <c r="AA1625" s="297"/>
      <c r="AB1625" s="304"/>
      <c r="AC1625" s="297"/>
      <c r="AD1625" s="304"/>
      <c r="AE1625" s="336"/>
      <c r="AF1625" s="335"/>
      <c r="AG1625" s="336"/>
      <c r="AH1625" s="213"/>
      <c r="AI1625" s="114"/>
      <c r="AJ1625" s="139"/>
      <c r="AK1625" s="114"/>
      <c r="AL1625" s="139"/>
      <c r="AM1625" s="337"/>
      <c r="AN1625" s="337"/>
      <c r="AO1625" s="285"/>
      <c r="AP1625" s="213"/>
      <c r="AQ1625" s="114"/>
      <c r="AR1625" s="285"/>
      <c r="AS1625" s="114"/>
      <c r="AT1625" s="213"/>
      <c r="AU1625" s="238"/>
      <c r="AV1625" s="88"/>
      <c r="AW1625" s="105"/>
      <c r="AX1625" s="88"/>
      <c r="AY1625" s="15"/>
    </row>
    <row r="1626" spans="1:51" x14ac:dyDescent="0.25">
      <c r="A1626" s="7">
        <v>99</v>
      </c>
      <c r="B1626" s="75" t="s">
        <v>59</v>
      </c>
      <c r="C1626" s="25">
        <v>69585145</v>
      </c>
      <c r="D1626" s="7"/>
      <c r="E1626" s="108" t="s">
        <v>9486</v>
      </c>
      <c r="F1626" s="24" t="s">
        <v>9528</v>
      </c>
      <c r="G1626" s="43" t="s">
        <v>8182</v>
      </c>
      <c r="H1626" s="40" t="s">
        <v>9587</v>
      </c>
      <c r="I1626" s="40" t="s">
        <v>1798</v>
      </c>
      <c r="J1626" s="8" t="s">
        <v>9817</v>
      </c>
      <c r="K1626" s="40" t="s">
        <v>9630</v>
      </c>
      <c r="L1626" s="78" t="e">
        <f t="shared" ca="1" si="27"/>
        <v>#VALUE!</v>
      </c>
      <c r="M1626" s="299">
        <v>43788</v>
      </c>
      <c r="N1626" s="43" t="s">
        <v>4</v>
      </c>
      <c r="O1626" s="40" t="s">
        <v>9677</v>
      </c>
      <c r="P1626" s="20" t="s">
        <v>9742</v>
      </c>
      <c r="Q1626" s="43" t="s">
        <v>1211</v>
      </c>
      <c r="R1626" s="297">
        <v>43787</v>
      </c>
      <c r="S1626" s="141" t="s">
        <v>9805</v>
      </c>
      <c r="T1626" s="8"/>
      <c r="U1626" s="43" t="s">
        <v>1214</v>
      </c>
      <c r="V1626" s="304" t="s">
        <v>10131</v>
      </c>
      <c r="W1626" s="304"/>
      <c r="X1626" s="304"/>
      <c r="Y1626" s="297"/>
      <c r="Z1626" s="304"/>
      <c r="AA1626" s="297"/>
      <c r="AB1626" s="304"/>
      <c r="AC1626" s="297"/>
      <c r="AD1626" s="304"/>
      <c r="AE1626" s="336"/>
      <c r="AF1626" s="335"/>
      <c r="AG1626" s="336"/>
      <c r="AH1626" s="213"/>
      <c r="AI1626" s="114"/>
      <c r="AJ1626" s="139"/>
      <c r="AK1626" s="114"/>
      <c r="AL1626" s="139"/>
      <c r="AM1626" s="337"/>
      <c r="AN1626" s="337"/>
      <c r="AO1626" s="285"/>
      <c r="AP1626" s="213"/>
      <c r="AQ1626" s="114"/>
      <c r="AR1626" s="285"/>
      <c r="AS1626" s="114"/>
      <c r="AT1626" s="213"/>
      <c r="AU1626" s="238"/>
      <c r="AV1626" s="88"/>
      <c r="AW1626" s="105"/>
      <c r="AX1626" s="88"/>
      <c r="AY1626" s="15"/>
    </row>
    <row r="1627" spans="1:51" x14ac:dyDescent="0.25">
      <c r="A1627" s="7">
        <v>100</v>
      </c>
      <c r="B1627" s="75" t="s">
        <v>59</v>
      </c>
      <c r="C1627" s="25">
        <v>69585519</v>
      </c>
      <c r="D1627" s="7"/>
      <c r="E1627" s="108" t="s">
        <v>9487</v>
      </c>
      <c r="F1627" s="24" t="s">
        <v>9529</v>
      </c>
      <c r="G1627" s="43" t="s">
        <v>8182</v>
      </c>
      <c r="H1627" s="40" t="s">
        <v>9588</v>
      </c>
      <c r="I1627" s="40" t="s">
        <v>1798</v>
      </c>
      <c r="J1627" s="8" t="s">
        <v>9817</v>
      </c>
      <c r="K1627" s="40" t="s">
        <v>9631</v>
      </c>
      <c r="L1627" s="78" t="e">
        <f t="shared" ca="1" si="27"/>
        <v>#VALUE!</v>
      </c>
      <c r="M1627" s="299">
        <v>43788</v>
      </c>
      <c r="N1627" s="43" t="s">
        <v>4</v>
      </c>
      <c r="O1627" s="40" t="s">
        <v>9678</v>
      </c>
      <c r="P1627" s="20" t="s">
        <v>9741</v>
      </c>
      <c r="Q1627" s="43" t="s">
        <v>1211</v>
      </c>
      <c r="R1627" s="297">
        <v>43785</v>
      </c>
      <c r="S1627" s="141" t="s">
        <v>9807</v>
      </c>
      <c r="T1627" s="8"/>
      <c r="U1627" s="43" t="s">
        <v>1214</v>
      </c>
      <c r="V1627" s="304" t="s">
        <v>10131</v>
      </c>
      <c r="W1627" s="304"/>
      <c r="X1627" s="304"/>
      <c r="Y1627" s="297"/>
      <c r="Z1627" s="304"/>
      <c r="AA1627" s="297"/>
      <c r="AB1627" s="304"/>
      <c r="AC1627" s="297"/>
      <c r="AD1627" s="304"/>
      <c r="AE1627" s="336"/>
      <c r="AF1627" s="335"/>
      <c r="AG1627" s="336"/>
      <c r="AH1627" s="213"/>
      <c r="AI1627" s="114"/>
      <c r="AJ1627" s="139"/>
      <c r="AK1627" s="114"/>
      <c r="AL1627" s="139"/>
      <c r="AM1627" s="337"/>
      <c r="AN1627" s="337"/>
      <c r="AO1627" s="285"/>
      <c r="AP1627" s="213"/>
      <c r="AQ1627" s="114"/>
      <c r="AR1627" s="285"/>
      <c r="AS1627" s="114"/>
      <c r="AT1627" s="213"/>
      <c r="AU1627" s="238"/>
      <c r="AV1627" s="88"/>
      <c r="AW1627" s="105"/>
      <c r="AX1627" s="88"/>
      <c r="AY1627" s="15"/>
    </row>
    <row r="1628" spans="1:51" x14ac:dyDescent="0.25">
      <c r="A1628" s="7">
        <v>103</v>
      </c>
      <c r="B1628" s="54" t="s">
        <v>63</v>
      </c>
      <c r="C1628" s="25">
        <v>69600781</v>
      </c>
      <c r="D1628" s="7"/>
      <c r="E1628" s="108" t="s">
        <v>9491</v>
      </c>
      <c r="F1628" s="24" t="s">
        <v>9532</v>
      </c>
      <c r="G1628" s="43" t="s">
        <v>8182</v>
      </c>
      <c r="H1628" s="40" t="s">
        <v>9591</v>
      </c>
      <c r="I1628" s="40" t="s">
        <v>8948</v>
      </c>
      <c r="J1628" s="8" t="s">
        <v>9825</v>
      </c>
      <c r="K1628" s="40" t="s">
        <v>9633</v>
      </c>
      <c r="L1628" s="78" t="e">
        <f t="shared" ca="1" si="27"/>
        <v>#VALUE!</v>
      </c>
      <c r="M1628" s="299">
        <v>43788</v>
      </c>
      <c r="N1628" s="43" t="s">
        <v>4</v>
      </c>
      <c r="O1628" s="40" t="s">
        <v>9682</v>
      </c>
      <c r="P1628" s="20" t="s">
        <v>9738</v>
      </c>
      <c r="Q1628" s="43" t="s">
        <v>1211</v>
      </c>
      <c r="R1628" s="297">
        <v>43788</v>
      </c>
      <c r="S1628" s="141" t="s">
        <v>9779</v>
      </c>
      <c r="T1628" s="8" t="s">
        <v>1569</v>
      </c>
      <c r="U1628" s="43" t="s">
        <v>1214</v>
      </c>
      <c r="V1628" s="304" t="s">
        <v>10131</v>
      </c>
      <c r="W1628" s="304"/>
      <c r="X1628" s="304"/>
      <c r="Y1628" s="297"/>
      <c r="Z1628" s="304"/>
      <c r="AA1628" s="297"/>
      <c r="AB1628" s="304"/>
      <c r="AC1628" s="297"/>
      <c r="AD1628" s="304"/>
      <c r="AE1628" s="336"/>
      <c r="AF1628" s="335"/>
      <c r="AG1628" s="336"/>
      <c r="AH1628" s="213"/>
      <c r="AI1628" s="114"/>
      <c r="AJ1628" s="139"/>
      <c r="AK1628" s="114"/>
      <c r="AL1628" s="139"/>
      <c r="AM1628" s="337"/>
      <c r="AN1628" s="337"/>
      <c r="AO1628" s="285"/>
      <c r="AP1628" s="213"/>
      <c r="AQ1628" s="114"/>
      <c r="AR1628" s="285"/>
      <c r="AS1628" s="114"/>
      <c r="AT1628" s="213"/>
      <c r="AU1628" s="238"/>
      <c r="AV1628" s="88"/>
      <c r="AW1628" s="105"/>
      <c r="AX1628" s="88"/>
      <c r="AY1628" s="15"/>
    </row>
    <row r="1629" spans="1:51" x14ac:dyDescent="0.25">
      <c r="A1629" s="7">
        <v>105</v>
      </c>
      <c r="B1629" s="54" t="s">
        <v>63</v>
      </c>
      <c r="C1629" s="25">
        <v>69611571</v>
      </c>
      <c r="D1629" s="7"/>
      <c r="E1629" s="108" t="s">
        <v>9494</v>
      </c>
      <c r="F1629" s="24" t="s">
        <v>9533</v>
      </c>
      <c r="G1629" s="43" t="s">
        <v>8182</v>
      </c>
      <c r="H1629" s="40" t="s">
        <v>9594</v>
      </c>
      <c r="I1629" s="40" t="s">
        <v>79</v>
      </c>
      <c r="J1629" s="8" t="s">
        <v>9833</v>
      </c>
      <c r="K1629" s="40" t="s">
        <v>6187</v>
      </c>
      <c r="L1629" s="78" t="e">
        <f t="shared" ca="1" si="27"/>
        <v>#VALUE!</v>
      </c>
      <c r="M1629" s="299">
        <v>43788</v>
      </c>
      <c r="N1629" s="43" t="s">
        <v>4</v>
      </c>
      <c r="O1629" s="40" t="s">
        <v>9685</v>
      </c>
      <c r="P1629" s="20" t="s">
        <v>9736</v>
      </c>
      <c r="Q1629" s="43" t="s">
        <v>1211</v>
      </c>
      <c r="R1629" s="297">
        <v>43788</v>
      </c>
      <c r="S1629" s="141" t="s">
        <v>9779</v>
      </c>
      <c r="T1629" s="8" t="s">
        <v>1569</v>
      </c>
      <c r="U1629" s="43" t="s">
        <v>1214</v>
      </c>
      <c r="V1629" s="304" t="s">
        <v>10131</v>
      </c>
      <c r="W1629" s="304"/>
      <c r="X1629" s="304"/>
      <c r="Y1629" s="297"/>
      <c r="Z1629" s="304"/>
      <c r="AA1629" s="297"/>
      <c r="AB1629" s="304"/>
      <c r="AC1629" s="297"/>
      <c r="AD1629" s="304"/>
      <c r="AE1629" s="336"/>
      <c r="AF1629" s="335"/>
      <c r="AG1629" s="336"/>
      <c r="AH1629" s="213"/>
      <c r="AI1629" s="114"/>
      <c r="AJ1629" s="139"/>
      <c r="AK1629" s="114"/>
      <c r="AL1629" s="139"/>
      <c r="AM1629" s="337"/>
      <c r="AN1629" s="337"/>
      <c r="AO1629" s="285"/>
      <c r="AP1629" s="213"/>
      <c r="AQ1629" s="114"/>
      <c r="AR1629" s="285"/>
      <c r="AS1629" s="114"/>
      <c r="AT1629" s="213"/>
      <c r="AU1629" s="238"/>
      <c r="AV1629" s="88"/>
      <c r="AW1629" s="105"/>
      <c r="AX1629" s="88"/>
      <c r="AY1629" s="15"/>
    </row>
    <row r="1630" spans="1:51" x14ac:dyDescent="0.25">
      <c r="A1630" s="7">
        <v>106</v>
      </c>
      <c r="B1630" s="75" t="s">
        <v>59</v>
      </c>
      <c r="C1630" s="25">
        <v>69612931</v>
      </c>
      <c r="D1630" s="7"/>
      <c r="E1630" s="108" t="s">
        <v>9495</v>
      </c>
      <c r="F1630" s="25">
        <v>42</v>
      </c>
      <c r="G1630" s="43" t="s">
        <v>8178</v>
      </c>
      <c r="H1630" s="40" t="s">
        <v>9595</v>
      </c>
      <c r="I1630" s="40" t="s">
        <v>79</v>
      </c>
      <c r="J1630" s="8" t="s">
        <v>9818</v>
      </c>
      <c r="K1630" s="40" t="s">
        <v>9634</v>
      </c>
      <c r="L1630" s="78" t="e">
        <f t="shared" ca="1" si="27"/>
        <v>#VALUE!</v>
      </c>
      <c r="M1630" s="299">
        <v>43788</v>
      </c>
      <c r="N1630" s="43" t="s">
        <v>4</v>
      </c>
      <c r="O1630" s="40" t="s">
        <v>9686</v>
      </c>
      <c r="P1630" s="20" t="s">
        <v>9731</v>
      </c>
      <c r="Q1630" s="43" t="s">
        <v>1211</v>
      </c>
      <c r="R1630" s="297">
        <v>43788</v>
      </c>
      <c r="S1630" s="141" t="s">
        <v>9810</v>
      </c>
      <c r="T1630" s="8"/>
      <c r="U1630" s="43" t="s">
        <v>1214</v>
      </c>
      <c r="V1630" s="304" t="s">
        <v>10131</v>
      </c>
      <c r="W1630" s="304"/>
      <c r="X1630" s="304"/>
      <c r="Y1630" s="297"/>
      <c r="Z1630" s="304"/>
      <c r="AA1630" s="297"/>
      <c r="AB1630" s="304"/>
      <c r="AC1630" s="297"/>
      <c r="AD1630" s="304"/>
      <c r="AE1630" s="336"/>
      <c r="AF1630" s="335"/>
      <c r="AG1630" s="336"/>
      <c r="AH1630" s="213"/>
      <c r="AI1630" s="114"/>
      <c r="AJ1630" s="139"/>
      <c r="AK1630" s="114"/>
      <c r="AL1630" s="139"/>
      <c r="AM1630" s="337"/>
      <c r="AN1630" s="337"/>
      <c r="AO1630" s="285"/>
      <c r="AP1630" s="213"/>
      <c r="AQ1630" s="114"/>
      <c r="AR1630" s="285"/>
      <c r="AS1630" s="114"/>
      <c r="AT1630" s="213"/>
      <c r="AU1630" s="238"/>
      <c r="AV1630" s="88"/>
      <c r="AW1630" s="105"/>
      <c r="AX1630" s="88"/>
      <c r="AY1630" s="15"/>
    </row>
    <row r="1631" spans="1:51" x14ac:dyDescent="0.25">
      <c r="A1631" s="7">
        <v>108</v>
      </c>
      <c r="B1631" s="75" t="s">
        <v>59</v>
      </c>
      <c r="C1631" s="25">
        <v>69614991</v>
      </c>
      <c r="D1631" s="7"/>
      <c r="E1631" s="108" t="s">
        <v>9497</v>
      </c>
      <c r="F1631" s="24" t="s">
        <v>9534</v>
      </c>
      <c r="G1631" s="43" t="s">
        <v>8182</v>
      </c>
      <c r="H1631" s="40" t="s">
        <v>9597</v>
      </c>
      <c r="I1631" s="40" t="s">
        <v>1798</v>
      </c>
      <c r="J1631" s="8" t="s">
        <v>9817</v>
      </c>
      <c r="K1631" s="40" t="s">
        <v>1422</v>
      </c>
      <c r="L1631" s="78" t="e">
        <f t="shared" ca="1" si="27"/>
        <v>#VALUE!</v>
      </c>
      <c r="M1631" s="299">
        <v>43788</v>
      </c>
      <c r="N1631" s="43" t="s">
        <v>4</v>
      </c>
      <c r="O1631" s="40" t="s">
        <v>9688</v>
      </c>
      <c r="P1631" s="20" t="s">
        <v>7371</v>
      </c>
      <c r="Q1631" s="43" t="s">
        <v>1211</v>
      </c>
      <c r="R1631" s="297">
        <v>43788</v>
      </c>
      <c r="S1631" s="141" t="s">
        <v>9811</v>
      </c>
      <c r="T1631" s="8"/>
      <c r="U1631" s="43" t="s">
        <v>1214</v>
      </c>
      <c r="V1631" s="304" t="s">
        <v>10131</v>
      </c>
      <c r="W1631" s="304"/>
      <c r="X1631" s="304"/>
      <c r="Y1631" s="297"/>
      <c r="Z1631" s="304"/>
      <c r="AA1631" s="297"/>
      <c r="AB1631" s="304"/>
      <c r="AC1631" s="297"/>
      <c r="AD1631" s="304"/>
      <c r="AE1631" s="336"/>
      <c r="AF1631" s="335"/>
      <c r="AG1631" s="336"/>
      <c r="AH1631" s="213"/>
      <c r="AI1631" s="114"/>
      <c r="AJ1631" s="139"/>
      <c r="AK1631" s="114"/>
      <c r="AL1631" s="139"/>
      <c r="AM1631" s="337"/>
      <c r="AN1631" s="337"/>
      <c r="AO1631" s="285"/>
      <c r="AP1631" s="213"/>
      <c r="AQ1631" s="114"/>
      <c r="AR1631" s="285"/>
      <c r="AS1631" s="114"/>
      <c r="AT1631" s="213"/>
      <c r="AU1631" s="238"/>
      <c r="AV1631" s="88"/>
      <c r="AW1631" s="105"/>
      <c r="AX1631" s="88"/>
      <c r="AY1631" s="15"/>
    </row>
    <row r="1632" spans="1:51" x14ac:dyDescent="0.25">
      <c r="A1632" s="7">
        <v>109</v>
      </c>
      <c r="B1632" s="54" t="s">
        <v>63</v>
      </c>
      <c r="C1632" s="25">
        <v>69615673</v>
      </c>
      <c r="D1632" s="7"/>
      <c r="E1632" s="108" t="s">
        <v>9498</v>
      </c>
      <c r="F1632" s="24" t="s">
        <v>9535</v>
      </c>
      <c r="G1632" s="43" t="s">
        <v>8182</v>
      </c>
      <c r="H1632" s="40" t="s">
        <v>9598</v>
      </c>
      <c r="I1632" s="40" t="s">
        <v>1829</v>
      </c>
      <c r="J1632" s="8" t="s">
        <v>9825</v>
      </c>
      <c r="K1632" s="40" t="s">
        <v>9635</v>
      </c>
      <c r="L1632" s="78" t="e">
        <f t="shared" ca="1" si="27"/>
        <v>#VALUE!</v>
      </c>
      <c r="M1632" s="299">
        <v>43788</v>
      </c>
      <c r="N1632" s="43" t="s">
        <v>4</v>
      </c>
      <c r="O1632" s="40" t="s">
        <v>9689</v>
      </c>
      <c r="P1632" s="20" t="s">
        <v>9734</v>
      </c>
      <c r="Q1632" s="43" t="s">
        <v>1211</v>
      </c>
      <c r="R1632" s="297">
        <v>43788</v>
      </c>
      <c r="S1632" s="141" t="s">
        <v>9796</v>
      </c>
      <c r="T1632" s="8" t="s">
        <v>1569</v>
      </c>
      <c r="U1632" s="43" t="s">
        <v>1214</v>
      </c>
      <c r="V1632" s="304" t="s">
        <v>10131</v>
      </c>
      <c r="W1632" s="304"/>
      <c r="X1632" s="304"/>
      <c r="Y1632" s="297"/>
      <c r="Z1632" s="304"/>
      <c r="AA1632" s="297"/>
      <c r="AB1632" s="304"/>
      <c r="AC1632" s="297"/>
      <c r="AD1632" s="304"/>
      <c r="AE1632" s="336"/>
      <c r="AF1632" s="335"/>
      <c r="AG1632" s="336"/>
      <c r="AH1632" s="213"/>
      <c r="AI1632" s="114"/>
      <c r="AJ1632" s="139"/>
      <c r="AK1632" s="114"/>
      <c r="AL1632" s="139"/>
      <c r="AM1632" s="337"/>
      <c r="AN1632" s="337"/>
      <c r="AO1632" s="285"/>
      <c r="AP1632" s="213"/>
      <c r="AQ1632" s="114"/>
      <c r="AR1632" s="285"/>
      <c r="AS1632" s="114"/>
      <c r="AT1632" s="213"/>
      <c r="AU1632" s="238"/>
      <c r="AV1632" s="88"/>
      <c r="AW1632" s="105"/>
      <c r="AX1632" s="88"/>
      <c r="AY1632" s="15"/>
    </row>
    <row r="1633" spans="1:55" x14ac:dyDescent="0.25">
      <c r="A1633" s="7">
        <v>110</v>
      </c>
      <c r="B1633" s="75" t="s">
        <v>59</v>
      </c>
      <c r="C1633" s="25">
        <v>69616117</v>
      </c>
      <c r="D1633" s="7"/>
      <c r="E1633" s="108" t="s">
        <v>9499</v>
      </c>
      <c r="F1633" s="25">
        <v>4094</v>
      </c>
      <c r="G1633" s="43" t="s">
        <v>8182</v>
      </c>
      <c r="H1633" s="40" t="s">
        <v>9599</v>
      </c>
      <c r="I1633" s="40" t="s">
        <v>2022</v>
      </c>
      <c r="J1633" s="8" t="s">
        <v>9817</v>
      </c>
      <c r="K1633" s="40" t="s">
        <v>9636</v>
      </c>
      <c r="L1633" s="78" t="e">
        <f t="shared" ca="1" si="27"/>
        <v>#VALUE!</v>
      </c>
      <c r="M1633" s="299">
        <v>43788</v>
      </c>
      <c r="N1633" s="43" t="s">
        <v>4</v>
      </c>
      <c r="O1633" s="40" t="s">
        <v>9690</v>
      </c>
      <c r="P1633" s="20" t="s">
        <v>4549</v>
      </c>
      <c r="Q1633" s="43" t="s">
        <v>1211</v>
      </c>
      <c r="R1633" s="297">
        <v>43788</v>
      </c>
      <c r="S1633" s="141" t="s">
        <v>9812</v>
      </c>
      <c r="T1633" s="8"/>
      <c r="U1633" s="43" t="s">
        <v>1214</v>
      </c>
      <c r="V1633" s="304" t="s">
        <v>10131</v>
      </c>
      <c r="W1633" s="304"/>
      <c r="X1633" s="304"/>
      <c r="Y1633" s="297"/>
      <c r="Z1633" s="304"/>
      <c r="AA1633" s="297"/>
      <c r="AB1633" s="304"/>
      <c r="AC1633" s="297"/>
      <c r="AD1633" s="304"/>
      <c r="AE1633" s="336"/>
      <c r="AF1633" s="335"/>
      <c r="AG1633" s="336"/>
      <c r="AH1633" s="213"/>
      <c r="AI1633" s="114"/>
      <c r="AJ1633" s="139"/>
      <c r="AK1633" s="114"/>
      <c r="AL1633" s="139"/>
      <c r="AM1633" s="337"/>
      <c r="AN1633" s="337"/>
      <c r="AO1633" s="285"/>
      <c r="AP1633" s="213"/>
      <c r="AQ1633" s="114"/>
      <c r="AR1633" s="285"/>
      <c r="AS1633" s="114"/>
      <c r="AT1633" s="213"/>
      <c r="AU1633" s="238"/>
      <c r="AV1633" s="88"/>
      <c r="AW1633" s="105"/>
      <c r="AX1633" s="88"/>
      <c r="AY1633" s="15"/>
    </row>
    <row r="1634" spans="1:55" x14ac:dyDescent="0.25">
      <c r="A1634" s="7">
        <v>111</v>
      </c>
      <c r="B1634" s="75" t="s">
        <v>59</v>
      </c>
      <c r="C1634" s="25">
        <v>69618343</v>
      </c>
      <c r="D1634" s="7"/>
      <c r="E1634" s="108" t="s">
        <v>9500</v>
      </c>
      <c r="F1634" s="24" t="s">
        <v>9536</v>
      </c>
      <c r="G1634" s="43" t="s">
        <v>8182</v>
      </c>
      <c r="H1634" s="40" t="s">
        <v>9600</v>
      </c>
      <c r="I1634" s="40" t="s">
        <v>111</v>
      </c>
      <c r="J1634" s="8" t="s">
        <v>9818</v>
      </c>
      <c r="K1634" s="40" t="s">
        <v>9637</v>
      </c>
      <c r="L1634" s="78" t="e">
        <f t="shared" ca="1" si="27"/>
        <v>#VALUE!</v>
      </c>
      <c r="M1634" s="299">
        <v>43788</v>
      </c>
      <c r="N1634" s="43" t="s">
        <v>4</v>
      </c>
      <c r="O1634" s="40" t="s">
        <v>9691</v>
      </c>
      <c r="P1634" s="20" t="s">
        <v>9733</v>
      </c>
      <c r="Q1634" s="43" t="s">
        <v>1211</v>
      </c>
      <c r="R1634" s="297">
        <v>43788</v>
      </c>
      <c r="S1634" s="141" t="s">
        <v>9813</v>
      </c>
      <c r="T1634" s="8"/>
      <c r="U1634" s="43" t="s">
        <v>1214</v>
      </c>
      <c r="V1634" s="304" t="s">
        <v>10131</v>
      </c>
      <c r="W1634" s="304"/>
      <c r="X1634" s="304"/>
      <c r="Y1634" s="297"/>
      <c r="Z1634" s="304"/>
      <c r="AA1634" s="297"/>
      <c r="AB1634" s="304"/>
      <c r="AC1634" s="297"/>
      <c r="AD1634" s="304"/>
      <c r="AE1634" s="336"/>
      <c r="AF1634" s="335"/>
      <c r="AG1634" s="336"/>
      <c r="AH1634" s="213"/>
      <c r="AI1634" s="114"/>
      <c r="AJ1634" s="139"/>
      <c r="AK1634" s="114"/>
      <c r="AL1634" s="139"/>
      <c r="AM1634" s="337"/>
      <c r="AN1634" s="337"/>
      <c r="AO1634" s="285"/>
      <c r="AP1634" s="213"/>
      <c r="AQ1634" s="114"/>
      <c r="AR1634" s="285"/>
      <c r="AS1634" s="114"/>
      <c r="AT1634" s="213"/>
      <c r="AU1634" s="238"/>
      <c r="AV1634" s="88"/>
      <c r="AW1634" s="105"/>
      <c r="AX1634" s="88"/>
      <c r="AY1634" s="15"/>
    </row>
    <row r="1635" spans="1:55" x14ac:dyDescent="0.25">
      <c r="A1635" s="7">
        <v>112</v>
      </c>
      <c r="B1635" s="54" t="s">
        <v>63</v>
      </c>
      <c r="C1635" s="25">
        <v>69635897</v>
      </c>
      <c r="D1635" s="7"/>
      <c r="E1635" s="108" t="s">
        <v>9501</v>
      </c>
      <c r="F1635" s="24" t="s">
        <v>9192</v>
      </c>
      <c r="G1635" s="43" t="s">
        <v>8182</v>
      </c>
      <c r="H1635" s="40" t="s">
        <v>8989</v>
      </c>
      <c r="I1635" s="40" t="s">
        <v>79</v>
      </c>
      <c r="J1635" s="8" t="s">
        <v>9825</v>
      </c>
      <c r="K1635" s="40" t="s">
        <v>9638</v>
      </c>
      <c r="L1635" s="78" t="e">
        <f t="shared" ca="1" si="27"/>
        <v>#VALUE!</v>
      </c>
      <c r="M1635" s="299">
        <v>43788</v>
      </c>
      <c r="N1635" s="43" t="s">
        <v>4</v>
      </c>
      <c r="O1635" s="40" t="s">
        <v>9692</v>
      </c>
      <c r="P1635" s="20" t="s">
        <v>9732</v>
      </c>
      <c r="Q1635" s="43" t="s">
        <v>1211</v>
      </c>
      <c r="R1635" s="297">
        <v>43788</v>
      </c>
      <c r="S1635" s="141" t="s">
        <v>9796</v>
      </c>
      <c r="T1635" s="8" t="s">
        <v>1569</v>
      </c>
      <c r="U1635" s="43" t="s">
        <v>1214</v>
      </c>
      <c r="V1635" s="304" t="s">
        <v>10131</v>
      </c>
      <c r="W1635" s="304"/>
      <c r="X1635" s="304"/>
      <c r="Y1635" s="297"/>
      <c r="Z1635" s="304"/>
      <c r="AA1635" s="297"/>
      <c r="AB1635" s="304"/>
      <c r="AC1635" s="297"/>
      <c r="AD1635" s="304"/>
      <c r="AE1635" s="336"/>
      <c r="AF1635" s="335"/>
      <c r="AG1635" s="336"/>
      <c r="AH1635" s="213"/>
      <c r="AI1635" s="114"/>
      <c r="AJ1635" s="139"/>
      <c r="AK1635" s="114"/>
      <c r="AL1635" s="139"/>
      <c r="AM1635" s="337"/>
      <c r="AN1635" s="337"/>
      <c r="AO1635" s="285"/>
      <c r="AP1635" s="213"/>
      <c r="AQ1635" s="114"/>
      <c r="AR1635" s="285"/>
      <c r="AS1635" s="114"/>
      <c r="AT1635" s="213"/>
      <c r="AU1635" s="238"/>
      <c r="AV1635" s="88"/>
      <c r="AW1635" s="105"/>
      <c r="AX1635" s="88"/>
      <c r="AY1635" s="15"/>
    </row>
    <row r="1636" spans="1:55" x14ac:dyDescent="0.25">
      <c r="A1636" s="7">
        <v>118</v>
      </c>
      <c r="B1636" s="75" t="s">
        <v>59</v>
      </c>
      <c r="C1636" s="43">
        <v>69638439</v>
      </c>
      <c r="D1636" s="7"/>
      <c r="E1636" s="44" t="s">
        <v>9837</v>
      </c>
      <c r="F1636" s="96">
        <v>3</v>
      </c>
      <c r="G1636" s="43"/>
      <c r="H1636" s="26" t="s">
        <v>9902</v>
      </c>
      <c r="I1636" s="26" t="s">
        <v>451</v>
      </c>
      <c r="J1636" s="26" t="s">
        <v>9937</v>
      </c>
      <c r="K1636" s="26" t="s">
        <v>3323</v>
      </c>
      <c r="L1636" s="78" t="e">
        <f t="shared" ca="1" si="27"/>
        <v>#VALUE!</v>
      </c>
      <c r="M1636" s="299">
        <v>43789</v>
      </c>
      <c r="N1636" s="43" t="s">
        <v>4</v>
      </c>
      <c r="O1636" s="40" t="s">
        <v>9965</v>
      </c>
      <c r="P1636" s="21" t="s">
        <v>10000</v>
      </c>
      <c r="Q1636" s="43" t="s">
        <v>1211</v>
      </c>
      <c r="R1636" s="297">
        <v>43784</v>
      </c>
      <c r="S1636" s="141" t="s">
        <v>10112</v>
      </c>
      <c r="T1636" s="8" t="s">
        <v>1569</v>
      </c>
      <c r="U1636" s="43" t="s">
        <v>1214</v>
      </c>
      <c r="V1636" s="304" t="s">
        <v>10131</v>
      </c>
      <c r="W1636" s="304"/>
      <c r="X1636" s="304"/>
      <c r="Y1636" s="297"/>
      <c r="Z1636" s="304"/>
      <c r="AA1636" s="297"/>
      <c r="AB1636" s="304"/>
      <c r="AC1636" s="297"/>
      <c r="AD1636" s="304"/>
      <c r="AE1636" s="336"/>
      <c r="AF1636" s="335"/>
      <c r="AG1636" s="336"/>
      <c r="AH1636" s="213"/>
      <c r="AI1636" s="114"/>
      <c r="AJ1636" s="139"/>
      <c r="AK1636" s="114"/>
      <c r="AL1636" s="139"/>
      <c r="AM1636" s="337"/>
      <c r="AN1636" s="337"/>
      <c r="AO1636" s="285"/>
      <c r="AP1636" s="213"/>
      <c r="AQ1636" s="114"/>
      <c r="AR1636" s="285"/>
      <c r="AS1636" s="114"/>
      <c r="AT1636" s="213"/>
      <c r="AU1636" s="371"/>
      <c r="AV1636" s="372"/>
      <c r="AW1636" s="105"/>
      <c r="AX1636" s="372"/>
      <c r="AY1636" s="15"/>
      <c r="AZ1636" s="9"/>
      <c r="BA1636" s="9"/>
      <c r="BB1636" s="9"/>
      <c r="BC1636" s="9"/>
    </row>
    <row r="1637" spans="1:55" x14ac:dyDescent="0.25">
      <c r="A1637" s="7">
        <v>138</v>
      </c>
      <c r="B1637" s="52" t="s">
        <v>75</v>
      </c>
      <c r="C1637" s="91">
        <v>69694901</v>
      </c>
      <c r="D1637" s="7"/>
      <c r="E1637" s="42" t="s">
        <v>9857</v>
      </c>
      <c r="F1637" s="91">
        <v>10072</v>
      </c>
      <c r="G1637" s="43"/>
      <c r="H1637" s="45" t="s">
        <v>9921</v>
      </c>
      <c r="I1637" s="45" t="s">
        <v>1810</v>
      </c>
      <c r="J1637" s="45" t="s">
        <v>1810</v>
      </c>
      <c r="K1637" s="45" t="s">
        <v>9952</v>
      </c>
      <c r="L1637" s="78" t="e">
        <f t="shared" ca="1" si="27"/>
        <v>#VALUE!</v>
      </c>
      <c r="M1637" s="299">
        <v>43789</v>
      </c>
      <c r="N1637" s="43" t="s">
        <v>4</v>
      </c>
      <c r="O1637" s="45" t="s">
        <v>9984</v>
      </c>
      <c r="P1637" s="20" t="s">
        <v>10015</v>
      </c>
      <c r="Q1637" s="43" t="s">
        <v>1211</v>
      </c>
      <c r="R1637" s="297">
        <v>43789</v>
      </c>
      <c r="S1637" s="141" t="s">
        <v>10114</v>
      </c>
      <c r="T1637" s="8" t="s">
        <v>1569</v>
      </c>
      <c r="U1637" s="43" t="s">
        <v>1214</v>
      </c>
      <c r="V1637" s="304" t="s">
        <v>10131</v>
      </c>
      <c r="W1637" s="304"/>
      <c r="X1637" s="304"/>
      <c r="Y1637" s="297"/>
      <c r="Z1637" s="304"/>
      <c r="AA1637" s="297"/>
      <c r="AB1637" s="304"/>
      <c r="AC1637" s="297"/>
      <c r="AD1637" s="304"/>
      <c r="AE1637" s="336"/>
      <c r="AF1637" s="335"/>
      <c r="AG1637" s="336"/>
      <c r="AH1637" s="213"/>
      <c r="AI1637" s="114"/>
      <c r="AJ1637" s="139"/>
      <c r="AK1637" s="114"/>
      <c r="AL1637" s="139"/>
      <c r="AM1637" s="337"/>
      <c r="AN1637" s="337"/>
      <c r="AO1637" s="285"/>
      <c r="AP1637" s="213"/>
      <c r="AQ1637" s="114"/>
      <c r="AR1637" s="285"/>
      <c r="AS1637" s="114"/>
      <c r="AT1637" s="213"/>
      <c r="AU1637" s="238"/>
      <c r="AV1637" s="88"/>
      <c r="AW1637" s="105"/>
      <c r="AX1637" s="88"/>
      <c r="AY1637" s="15"/>
    </row>
    <row r="1638" spans="1:55" x14ac:dyDescent="0.25">
      <c r="A1638" s="7">
        <v>141</v>
      </c>
      <c r="B1638" s="75" t="s">
        <v>59</v>
      </c>
      <c r="C1638" s="25">
        <v>69635157</v>
      </c>
      <c r="D1638" s="7"/>
      <c r="E1638" s="108" t="s">
        <v>9862</v>
      </c>
      <c r="F1638" s="24" t="s">
        <v>9890</v>
      </c>
      <c r="G1638" s="43"/>
      <c r="H1638" s="40" t="s">
        <v>9926</v>
      </c>
      <c r="I1638" s="40" t="s">
        <v>2022</v>
      </c>
      <c r="J1638" s="40" t="s">
        <v>9938</v>
      </c>
      <c r="K1638" s="40" t="s">
        <v>9957</v>
      </c>
      <c r="L1638" s="78" t="e">
        <f t="shared" ca="1" si="27"/>
        <v>#VALUE!</v>
      </c>
      <c r="M1638" s="299">
        <v>43789</v>
      </c>
      <c r="N1638" s="43" t="s">
        <v>4</v>
      </c>
      <c r="O1638" s="40"/>
      <c r="P1638" s="20" t="s">
        <v>9742</v>
      </c>
      <c r="Q1638" s="43" t="s">
        <v>1211</v>
      </c>
      <c r="R1638" s="297">
        <v>43789</v>
      </c>
      <c r="S1638" s="141" t="s">
        <v>10115</v>
      </c>
      <c r="T1638" s="8" t="s">
        <v>1569</v>
      </c>
      <c r="U1638" s="43" t="s">
        <v>1214</v>
      </c>
      <c r="V1638" s="304" t="s">
        <v>10131</v>
      </c>
      <c r="W1638" s="304"/>
      <c r="X1638" s="304"/>
      <c r="Y1638" s="297"/>
      <c r="Z1638" s="304"/>
      <c r="AA1638" s="297"/>
      <c r="AB1638" s="304"/>
      <c r="AC1638" s="297"/>
      <c r="AD1638" s="304"/>
      <c r="AE1638" s="336"/>
      <c r="AF1638" s="335"/>
      <c r="AG1638" s="336"/>
      <c r="AH1638" s="213"/>
      <c r="AI1638" s="114"/>
      <c r="AJ1638" s="139"/>
      <c r="AK1638" s="114"/>
      <c r="AL1638" s="139"/>
      <c r="AM1638" s="337"/>
      <c r="AN1638" s="337"/>
      <c r="AO1638" s="285"/>
      <c r="AP1638" s="213"/>
      <c r="AQ1638" s="114"/>
      <c r="AR1638" s="285"/>
      <c r="AS1638" s="114"/>
      <c r="AT1638" s="213"/>
      <c r="AU1638" s="238"/>
      <c r="AV1638" s="88"/>
      <c r="AW1638" s="105"/>
      <c r="AX1638" s="88"/>
      <c r="AY1638" s="15"/>
    </row>
    <row r="1639" spans="1:55" x14ac:dyDescent="0.25">
      <c r="A1639" s="7">
        <v>145</v>
      </c>
      <c r="B1639" s="75" t="s">
        <v>59</v>
      </c>
      <c r="C1639" s="25">
        <v>69656999</v>
      </c>
      <c r="D1639" s="7"/>
      <c r="E1639" s="108" t="s">
        <v>9866</v>
      </c>
      <c r="F1639" s="24" t="s">
        <v>9894</v>
      </c>
      <c r="G1639" s="43"/>
      <c r="H1639" s="40" t="s">
        <v>9930</v>
      </c>
      <c r="I1639" s="40" t="s">
        <v>111</v>
      </c>
      <c r="J1639" s="40" t="s">
        <v>9938</v>
      </c>
      <c r="K1639" s="40" t="s">
        <v>526</v>
      </c>
      <c r="L1639" s="78" t="e">
        <f t="shared" ca="1" si="27"/>
        <v>#VALUE!</v>
      </c>
      <c r="M1639" s="299">
        <v>43789</v>
      </c>
      <c r="N1639" s="43" t="s">
        <v>4</v>
      </c>
      <c r="O1639" s="40"/>
      <c r="P1639" s="20" t="s">
        <v>10022</v>
      </c>
      <c r="Q1639" s="43" t="s">
        <v>1211</v>
      </c>
      <c r="R1639" s="297">
        <v>43789</v>
      </c>
      <c r="S1639" s="141" t="s">
        <v>10118</v>
      </c>
      <c r="T1639" s="8" t="s">
        <v>1569</v>
      </c>
      <c r="U1639" s="43" t="s">
        <v>1214</v>
      </c>
      <c r="V1639" s="304" t="s">
        <v>10131</v>
      </c>
      <c r="W1639" s="304"/>
      <c r="X1639" s="304"/>
      <c r="Y1639" s="297"/>
      <c r="Z1639" s="304"/>
      <c r="AA1639" s="297"/>
      <c r="AB1639" s="304"/>
      <c r="AC1639" s="297"/>
      <c r="AD1639" s="304"/>
      <c r="AE1639" s="336"/>
      <c r="AF1639" s="335"/>
      <c r="AG1639" s="336"/>
      <c r="AH1639" s="213"/>
      <c r="AI1639" s="114"/>
      <c r="AJ1639" s="139"/>
      <c r="AK1639" s="114"/>
      <c r="AL1639" s="139"/>
      <c r="AM1639" s="337"/>
      <c r="AN1639" s="337"/>
      <c r="AO1639" s="285"/>
      <c r="AP1639" s="213"/>
      <c r="AQ1639" s="114"/>
      <c r="AR1639" s="285"/>
      <c r="AS1639" s="114"/>
      <c r="AT1639" s="213"/>
      <c r="AU1639" s="238"/>
      <c r="AV1639" s="88"/>
      <c r="AW1639" s="105"/>
      <c r="AX1639" s="88"/>
      <c r="AY1639" s="15"/>
    </row>
    <row r="1640" spans="1:55" x14ac:dyDescent="0.25">
      <c r="A1640" s="7">
        <v>146</v>
      </c>
      <c r="B1640" s="75" t="s">
        <v>59</v>
      </c>
      <c r="C1640" s="25">
        <v>69659311</v>
      </c>
      <c r="D1640" s="7"/>
      <c r="E1640" s="108" t="s">
        <v>9868</v>
      </c>
      <c r="F1640" s="24" t="s">
        <v>9896</v>
      </c>
      <c r="G1640" s="43"/>
      <c r="H1640" s="40" t="s">
        <v>9932</v>
      </c>
      <c r="I1640" s="40" t="s">
        <v>2941</v>
      </c>
      <c r="J1640" s="40" t="s">
        <v>9938</v>
      </c>
      <c r="K1640" s="40" t="s">
        <v>522</v>
      </c>
      <c r="L1640" s="78" t="e">
        <f t="shared" ca="1" si="27"/>
        <v>#VALUE!</v>
      </c>
      <c r="M1640" s="299">
        <v>43789</v>
      </c>
      <c r="N1640" s="43" t="s">
        <v>4</v>
      </c>
      <c r="O1640" s="40"/>
      <c r="P1640" s="20" t="s">
        <v>10024</v>
      </c>
      <c r="Q1640" s="43" t="s">
        <v>1211</v>
      </c>
      <c r="R1640" s="297">
        <v>43789</v>
      </c>
      <c r="S1640" s="141" t="s">
        <v>10119</v>
      </c>
      <c r="T1640" s="8" t="s">
        <v>1569</v>
      </c>
      <c r="U1640" s="43" t="s">
        <v>1214</v>
      </c>
      <c r="V1640" s="304" t="s">
        <v>10131</v>
      </c>
      <c r="W1640" s="304"/>
      <c r="X1640" s="304"/>
      <c r="Y1640" s="297"/>
      <c r="Z1640" s="304"/>
      <c r="AA1640" s="297"/>
      <c r="AB1640" s="304"/>
      <c r="AC1640" s="297"/>
      <c r="AD1640" s="304"/>
      <c r="AE1640" s="336"/>
      <c r="AF1640" s="335"/>
      <c r="AG1640" s="336"/>
      <c r="AH1640" s="213"/>
      <c r="AI1640" s="114"/>
      <c r="AJ1640" s="139"/>
      <c r="AK1640" s="114"/>
      <c r="AL1640" s="139"/>
      <c r="AM1640" s="337"/>
      <c r="AN1640" s="337"/>
      <c r="AO1640" s="285"/>
      <c r="AP1640" s="213"/>
      <c r="AQ1640" s="114"/>
      <c r="AR1640" s="285"/>
      <c r="AS1640" s="114"/>
      <c r="AT1640" s="213"/>
      <c r="AU1640" s="238"/>
      <c r="AV1640" s="88"/>
      <c r="AW1640" s="105"/>
      <c r="AX1640" s="88"/>
      <c r="AY1640" s="15"/>
    </row>
    <row r="1641" spans="1:55" x14ac:dyDescent="0.25">
      <c r="A1641" s="7">
        <v>147</v>
      </c>
      <c r="B1641" s="75" t="s">
        <v>59</v>
      </c>
      <c r="C1641" s="25">
        <v>69659345</v>
      </c>
      <c r="D1641" s="7"/>
      <c r="E1641" s="108" t="s">
        <v>9869</v>
      </c>
      <c r="F1641" s="24" t="s">
        <v>9897</v>
      </c>
      <c r="G1641" s="43"/>
      <c r="H1641" s="40" t="s">
        <v>9933</v>
      </c>
      <c r="I1641" s="40" t="s">
        <v>79</v>
      </c>
      <c r="J1641" s="40" t="s">
        <v>9941</v>
      </c>
      <c r="K1641" s="40" t="s">
        <v>9960</v>
      </c>
      <c r="L1641" s="78" t="e">
        <f t="shared" ca="1" si="27"/>
        <v>#VALUE!</v>
      </c>
      <c r="M1641" s="299">
        <v>43789</v>
      </c>
      <c r="N1641" s="43" t="s">
        <v>4</v>
      </c>
      <c r="O1641" s="40"/>
      <c r="P1641" s="20" t="s">
        <v>10025</v>
      </c>
      <c r="Q1641" s="43" t="s">
        <v>1211</v>
      </c>
      <c r="R1641" s="297">
        <v>43789</v>
      </c>
      <c r="S1641" s="141" t="s">
        <v>10120</v>
      </c>
      <c r="T1641" s="8" t="s">
        <v>1569</v>
      </c>
      <c r="U1641" s="43" t="s">
        <v>1214</v>
      </c>
      <c r="V1641" s="304" t="s">
        <v>10131</v>
      </c>
      <c r="W1641" s="304"/>
      <c r="X1641" s="304"/>
      <c r="Y1641" s="297"/>
      <c r="Z1641" s="304"/>
      <c r="AA1641" s="297"/>
      <c r="AB1641" s="304"/>
      <c r="AC1641" s="297"/>
      <c r="AD1641" s="304"/>
      <c r="AE1641" s="336"/>
      <c r="AF1641" s="335"/>
      <c r="AG1641" s="336"/>
      <c r="AH1641" s="213"/>
      <c r="AI1641" s="114"/>
      <c r="AJ1641" s="139"/>
      <c r="AK1641" s="114"/>
      <c r="AL1641" s="139"/>
      <c r="AM1641" s="337"/>
      <c r="AN1641" s="337"/>
      <c r="AO1641" s="285"/>
      <c r="AP1641" s="213"/>
      <c r="AQ1641" s="114"/>
      <c r="AR1641" s="285"/>
      <c r="AS1641" s="114"/>
      <c r="AT1641" s="213"/>
      <c r="AU1641" s="238"/>
      <c r="AV1641" s="88"/>
      <c r="AW1641" s="105"/>
      <c r="AX1641" s="88"/>
      <c r="AY1641" s="15"/>
    </row>
    <row r="1642" spans="1:55" x14ac:dyDescent="0.25">
      <c r="A1642" s="7">
        <v>11</v>
      </c>
      <c r="B1642" s="75" t="s">
        <v>34</v>
      </c>
      <c r="C1642" s="53">
        <v>69356131</v>
      </c>
      <c r="D1642" s="7"/>
      <c r="E1642" s="330" t="s">
        <v>7811</v>
      </c>
      <c r="F1642" s="243" t="s">
        <v>3681</v>
      </c>
      <c r="G1642" s="7" t="s">
        <v>8179</v>
      </c>
      <c r="H1642" s="23" t="s">
        <v>3766</v>
      </c>
      <c r="I1642" s="164" t="s">
        <v>256</v>
      </c>
      <c r="J1642" s="8" t="s">
        <v>9823</v>
      </c>
      <c r="K1642" s="117" t="s">
        <v>6839</v>
      </c>
      <c r="L1642" s="78">
        <f t="shared" ca="1" si="27"/>
        <v>83.343315624995739</v>
      </c>
      <c r="M1642" s="299">
        <v>43780</v>
      </c>
      <c r="N1642" s="43" t="s">
        <v>4</v>
      </c>
      <c r="O1642" s="119" t="s">
        <v>6856</v>
      </c>
      <c r="P1642" s="49" t="s">
        <v>6868</v>
      </c>
      <c r="Q1642" s="43" t="s">
        <v>1211</v>
      </c>
      <c r="R1642" s="297">
        <v>43788</v>
      </c>
      <c r="S1642" s="141" t="s">
        <v>9331</v>
      </c>
      <c r="T1642" s="8" t="s">
        <v>1569</v>
      </c>
      <c r="U1642" s="7" t="s">
        <v>5903</v>
      </c>
      <c r="V1642" s="304" t="s">
        <v>9815</v>
      </c>
      <c r="W1642" s="300">
        <v>43789</v>
      </c>
      <c r="X1642" s="306" t="s">
        <v>5567</v>
      </c>
      <c r="Y1642" s="300">
        <v>43790</v>
      </c>
      <c r="Z1642" s="306" t="s">
        <v>9333</v>
      </c>
      <c r="AA1642" s="300">
        <v>43786</v>
      </c>
      <c r="AB1642" s="165" t="s">
        <v>8101</v>
      </c>
      <c r="AC1642" s="300">
        <v>43786</v>
      </c>
      <c r="AD1642" s="306"/>
      <c r="AE1642" s="334">
        <v>43786</v>
      </c>
      <c r="AF1642" s="281" t="s">
        <v>8101</v>
      </c>
      <c r="AG1642" s="334">
        <v>43784</v>
      </c>
      <c r="AH1642" s="281" t="s">
        <v>7441</v>
      </c>
      <c r="AI1642" s="277">
        <v>43784</v>
      </c>
      <c r="AJ1642" s="281" t="s">
        <v>7441</v>
      </c>
      <c r="AK1642" s="277"/>
      <c r="AL1642" s="346"/>
      <c r="AM1642" s="347"/>
      <c r="AN1642" s="347"/>
      <c r="AO1642" s="348"/>
      <c r="AP1642" s="281"/>
      <c r="AQ1642" s="277"/>
      <c r="AR1642" s="348"/>
      <c r="AS1642" s="277"/>
      <c r="AT1642" s="281"/>
      <c r="AU1642" s="282"/>
      <c r="AV1642" s="276"/>
      <c r="AW1642" s="283"/>
      <c r="AX1642" s="276"/>
      <c r="AY1642" s="278"/>
      <c r="AZ1642" s="106"/>
      <c r="BA1642" s="106"/>
    </row>
    <row r="1643" spans="1:55" x14ac:dyDescent="0.25">
      <c r="A1643" s="7">
        <v>33</v>
      </c>
      <c r="B1643" s="289" t="s">
        <v>34</v>
      </c>
      <c r="C1643" s="338">
        <v>69584427</v>
      </c>
      <c r="D1643" s="7"/>
      <c r="E1643" s="38" t="s">
        <v>8763</v>
      </c>
      <c r="F1643" s="38" t="s">
        <v>8864</v>
      </c>
      <c r="G1643" s="43" t="s">
        <v>8179</v>
      </c>
      <c r="H1643" s="118" t="s">
        <v>8924</v>
      </c>
      <c r="I1643" s="118" t="s">
        <v>3861</v>
      </c>
      <c r="J1643" s="8" t="s">
        <v>9817</v>
      </c>
      <c r="K1643" s="311" t="s">
        <v>1877</v>
      </c>
      <c r="L1643" s="78" t="e">
        <f t="shared" ca="1" si="27"/>
        <v>#VALUE!</v>
      </c>
      <c r="M1643" s="299">
        <v>43787</v>
      </c>
      <c r="N1643" s="43" t="s">
        <v>4</v>
      </c>
      <c r="O1643" s="311" t="s">
        <v>3936</v>
      </c>
      <c r="P1643" s="20" t="s">
        <v>10038</v>
      </c>
      <c r="Q1643" s="43" t="s">
        <v>1211</v>
      </c>
      <c r="R1643" s="297">
        <v>43789</v>
      </c>
      <c r="S1643" s="141" t="s">
        <v>9769</v>
      </c>
      <c r="T1643" s="8" t="s">
        <v>1569</v>
      </c>
      <c r="U1643" s="43" t="s">
        <v>1214</v>
      </c>
      <c r="V1643" s="304" t="s">
        <v>9815</v>
      </c>
      <c r="W1643" s="300">
        <v>43789</v>
      </c>
      <c r="X1643" s="306" t="s">
        <v>10060</v>
      </c>
      <c r="Y1643" s="300" t="s">
        <v>1569</v>
      </c>
      <c r="Z1643" s="165" t="s">
        <v>9340</v>
      </c>
      <c r="AA1643" s="300"/>
      <c r="AB1643" s="306"/>
      <c r="AC1643" s="300"/>
      <c r="AD1643" s="306"/>
      <c r="AE1643" s="334"/>
      <c r="AF1643" s="345"/>
      <c r="AG1643" s="336"/>
      <c r="AH1643" s="213"/>
      <c r="AI1643" s="114"/>
      <c r="AJ1643" s="139"/>
      <c r="AK1643" s="114"/>
      <c r="AL1643" s="139"/>
      <c r="AM1643" s="337"/>
      <c r="AN1643" s="337"/>
      <c r="AO1643" s="285"/>
      <c r="AP1643" s="213"/>
      <c r="AQ1643" s="114"/>
      <c r="AR1643" s="285"/>
      <c r="AS1643" s="114"/>
      <c r="AT1643" s="213"/>
      <c r="AU1643" s="238"/>
      <c r="AV1643" s="88"/>
      <c r="AW1643" s="105"/>
      <c r="AX1643" s="88"/>
      <c r="AY1643" s="15"/>
    </row>
    <row r="1644" spans="1:55" x14ac:dyDescent="0.25">
      <c r="A1644" s="7">
        <v>94</v>
      </c>
      <c r="B1644" s="52" t="s">
        <v>5709</v>
      </c>
      <c r="C1644" s="91">
        <v>69628549</v>
      </c>
      <c r="D1644" s="7"/>
      <c r="E1644" s="42" t="s">
        <v>9840</v>
      </c>
      <c r="F1644" s="91">
        <v>15314405</v>
      </c>
      <c r="G1644" s="43"/>
      <c r="H1644" s="45" t="s">
        <v>9905</v>
      </c>
      <c r="I1644" s="45" t="s">
        <v>9939</v>
      </c>
      <c r="J1644" s="45" t="s">
        <v>9939</v>
      </c>
      <c r="K1644" s="45" t="s">
        <v>1865</v>
      </c>
      <c r="L1644" s="78" t="e">
        <f t="shared" ca="1" si="27"/>
        <v>#VALUE!</v>
      </c>
      <c r="M1644" s="299">
        <v>43789</v>
      </c>
      <c r="N1644" s="43" t="s">
        <v>4</v>
      </c>
      <c r="O1644" s="45" t="s">
        <v>9967</v>
      </c>
      <c r="P1644" s="20" t="s">
        <v>10002</v>
      </c>
      <c r="Q1644" s="43" t="s">
        <v>1211</v>
      </c>
      <c r="R1644" s="297">
        <v>43789</v>
      </c>
      <c r="S1644" s="141" t="s">
        <v>10105</v>
      </c>
      <c r="T1644" s="8" t="s">
        <v>1569</v>
      </c>
      <c r="U1644" s="43" t="s">
        <v>5903</v>
      </c>
      <c r="V1644" s="304" t="s">
        <v>9815</v>
      </c>
      <c r="W1644" s="300">
        <v>43790</v>
      </c>
      <c r="X1644" s="306" t="s">
        <v>7715</v>
      </c>
      <c r="Y1644" s="300"/>
      <c r="Z1644" s="306"/>
      <c r="AA1644" s="300"/>
      <c r="AB1644" s="306"/>
      <c r="AC1644" s="297"/>
      <c r="AD1644" s="304"/>
      <c r="AE1644" s="336"/>
      <c r="AF1644" s="335"/>
      <c r="AG1644" s="336"/>
      <c r="AH1644" s="213"/>
      <c r="AI1644" s="114"/>
      <c r="AJ1644" s="139"/>
      <c r="AK1644" s="114"/>
      <c r="AL1644" s="139"/>
      <c r="AM1644" s="337"/>
      <c r="AN1644" s="337"/>
      <c r="AO1644" s="285"/>
      <c r="AP1644" s="213"/>
      <c r="AQ1644" s="114"/>
      <c r="AR1644" s="285"/>
      <c r="AS1644" s="114"/>
      <c r="AT1644" s="213"/>
      <c r="AU1644" s="238"/>
      <c r="AV1644" s="88"/>
      <c r="AW1644" s="105"/>
      <c r="AX1644" s="88"/>
      <c r="AY1644" s="15"/>
    </row>
    <row r="1645" spans="1:55" x14ac:dyDescent="0.25">
      <c r="A1645" s="7">
        <v>99</v>
      </c>
      <c r="B1645" s="52" t="s">
        <v>63</v>
      </c>
      <c r="C1645" s="91">
        <v>69655725</v>
      </c>
      <c r="D1645" s="7"/>
      <c r="E1645" s="42" t="s">
        <v>9847</v>
      </c>
      <c r="F1645" s="42" t="s">
        <v>5319</v>
      </c>
      <c r="G1645" s="43"/>
      <c r="H1645" s="45" t="s">
        <v>5320</v>
      </c>
      <c r="I1645" s="45" t="s">
        <v>3862</v>
      </c>
      <c r="J1645" s="45" t="s">
        <v>3862</v>
      </c>
      <c r="K1645" s="45" t="s">
        <v>472</v>
      </c>
      <c r="L1645" s="78" t="e">
        <f t="shared" ca="1" si="27"/>
        <v>#VALUE!</v>
      </c>
      <c r="M1645" s="299">
        <v>43789</v>
      </c>
      <c r="N1645" s="43" t="s">
        <v>1209</v>
      </c>
      <c r="O1645" s="45" t="s">
        <v>9974</v>
      </c>
      <c r="P1645" s="45" t="s">
        <v>10008</v>
      </c>
      <c r="Q1645" s="43" t="s">
        <v>1211</v>
      </c>
      <c r="R1645" s="297">
        <v>43789</v>
      </c>
      <c r="S1645" s="141" t="s">
        <v>9381</v>
      </c>
      <c r="T1645" s="8" t="s">
        <v>2930</v>
      </c>
      <c r="U1645" s="43" t="s">
        <v>1214</v>
      </c>
      <c r="V1645" s="304" t="s">
        <v>9815</v>
      </c>
      <c r="W1645" s="297">
        <v>43789</v>
      </c>
      <c r="X1645" s="304" t="s">
        <v>4193</v>
      </c>
      <c r="Y1645" s="297"/>
      <c r="Z1645" s="304"/>
      <c r="AA1645" s="297"/>
      <c r="AB1645" s="304"/>
      <c r="AC1645" s="297"/>
      <c r="AD1645" s="304"/>
      <c r="AE1645" s="336"/>
      <c r="AF1645" s="335"/>
      <c r="AG1645" s="336"/>
      <c r="AH1645" s="213"/>
      <c r="AI1645" s="114"/>
      <c r="AJ1645" s="139"/>
      <c r="AK1645" s="114"/>
      <c r="AL1645" s="139"/>
      <c r="AM1645" s="337"/>
      <c r="AN1645" s="337"/>
      <c r="AO1645" s="285"/>
      <c r="AP1645" s="213"/>
      <c r="AQ1645" s="114"/>
      <c r="AR1645" s="285"/>
      <c r="AS1645" s="114"/>
      <c r="AT1645" s="213"/>
      <c r="AU1645" s="238"/>
      <c r="AV1645" s="88"/>
      <c r="AW1645" s="105"/>
      <c r="AX1645" s="88"/>
      <c r="AY1645" s="15"/>
    </row>
    <row r="1646" spans="1:55" x14ac:dyDescent="0.25">
      <c r="A1646" s="7">
        <v>103</v>
      </c>
      <c r="B1646" s="52" t="s">
        <v>22</v>
      </c>
      <c r="C1646" s="91">
        <v>69656985</v>
      </c>
      <c r="D1646" s="7"/>
      <c r="E1646" s="42" t="s">
        <v>9850</v>
      </c>
      <c r="F1646" s="42" t="s">
        <v>9881</v>
      </c>
      <c r="G1646" s="43"/>
      <c r="H1646" s="45" t="s">
        <v>9913</v>
      </c>
      <c r="I1646" s="45" t="s">
        <v>9939</v>
      </c>
      <c r="J1646" s="45" t="s">
        <v>9939</v>
      </c>
      <c r="K1646" s="45" t="s">
        <v>9615</v>
      </c>
      <c r="L1646" s="78" t="e">
        <f t="shared" ca="1" si="27"/>
        <v>#VALUE!</v>
      </c>
      <c r="M1646" s="299">
        <v>43789</v>
      </c>
      <c r="N1646" s="43" t="s">
        <v>4</v>
      </c>
      <c r="O1646" s="45" t="s">
        <v>9977</v>
      </c>
      <c r="P1646" s="20" t="s">
        <v>10009</v>
      </c>
      <c r="Q1646" s="43" t="s">
        <v>1211</v>
      </c>
      <c r="R1646" s="297">
        <v>43789</v>
      </c>
      <c r="S1646" s="141" t="s">
        <v>10130</v>
      </c>
      <c r="T1646" s="8" t="s">
        <v>1569</v>
      </c>
      <c r="U1646" s="43" t="s">
        <v>5903</v>
      </c>
      <c r="V1646" s="304" t="s">
        <v>9815</v>
      </c>
      <c r="W1646" s="297" t="s">
        <v>1214</v>
      </c>
      <c r="X1646" s="304" t="s">
        <v>5623</v>
      </c>
      <c r="Y1646" s="297"/>
      <c r="Z1646" s="304"/>
      <c r="AA1646" s="297"/>
      <c r="AB1646" s="304"/>
      <c r="AC1646" s="297"/>
      <c r="AD1646" s="304"/>
      <c r="AE1646" s="336"/>
      <c r="AF1646" s="335"/>
      <c r="AG1646" s="336"/>
      <c r="AH1646" s="213"/>
      <c r="AI1646" s="114"/>
      <c r="AJ1646" s="139"/>
      <c r="AK1646" s="114"/>
      <c r="AL1646" s="139"/>
      <c r="AM1646" s="337"/>
      <c r="AN1646" s="337"/>
      <c r="AO1646" s="285"/>
      <c r="AP1646" s="213"/>
      <c r="AQ1646" s="114"/>
      <c r="AR1646" s="285"/>
      <c r="AS1646" s="114"/>
      <c r="AT1646" s="213"/>
      <c r="AU1646" s="238"/>
      <c r="AV1646" s="88"/>
      <c r="AW1646" s="105"/>
      <c r="AX1646" s="88"/>
      <c r="AY1646" s="15"/>
    </row>
    <row r="1647" spans="1:55" x14ac:dyDescent="0.25">
      <c r="A1647" s="7">
        <v>104</v>
      </c>
      <c r="B1647" s="52" t="s">
        <v>63</v>
      </c>
      <c r="C1647" s="91">
        <v>69657503</v>
      </c>
      <c r="D1647" s="7"/>
      <c r="E1647" s="42" t="s">
        <v>9851</v>
      </c>
      <c r="F1647" s="42" t="s">
        <v>9882</v>
      </c>
      <c r="G1647" s="43"/>
      <c r="H1647" s="45" t="s">
        <v>9914</v>
      </c>
      <c r="I1647" s="45" t="s">
        <v>3856</v>
      </c>
      <c r="J1647" s="45" t="s">
        <v>3856</v>
      </c>
      <c r="K1647" s="45" t="s">
        <v>1904</v>
      </c>
      <c r="L1647" s="78" t="e">
        <f t="shared" ca="1" si="27"/>
        <v>#VALUE!</v>
      </c>
      <c r="M1647" s="299">
        <v>43789</v>
      </c>
      <c r="N1647" s="43" t="s">
        <v>4</v>
      </c>
      <c r="O1647" s="45" t="s">
        <v>9978</v>
      </c>
      <c r="P1647" s="20" t="s">
        <v>10010</v>
      </c>
      <c r="Q1647" s="43" t="s">
        <v>1219</v>
      </c>
      <c r="R1647" s="297">
        <v>43790</v>
      </c>
      <c r="S1647" s="141" t="s">
        <v>10126</v>
      </c>
      <c r="T1647" s="8" t="s">
        <v>1569</v>
      </c>
      <c r="U1647" s="43" t="s">
        <v>1214</v>
      </c>
      <c r="V1647" s="304" t="s">
        <v>9815</v>
      </c>
      <c r="W1647" s="297">
        <v>43789</v>
      </c>
      <c r="X1647" s="304" t="s">
        <v>10147</v>
      </c>
      <c r="Y1647" s="297"/>
      <c r="Z1647" s="304"/>
      <c r="AA1647" s="297"/>
      <c r="AB1647" s="304"/>
      <c r="AC1647" s="297"/>
      <c r="AD1647" s="304"/>
      <c r="AE1647" s="336"/>
      <c r="AF1647" s="335"/>
      <c r="AG1647" s="336"/>
      <c r="AH1647" s="213"/>
      <c r="AI1647" s="114"/>
      <c r="AJ1647" s="139"/>
      <c r="AK1647" s="114"/>
      <c r="AL1647" s="139"/>
      <c r="AM1647" s="337"/>
      <c r="AN1647" s="337"/>
      <c r="AO1647" s="285"/>
      <c r="AP1647" s="213"/>
      <c r="AQ1647" s="114"/>
      <c r="AR1647" s="285"/>
      <c r="AS1647" s="114"/>
      <c r="AT1647" s="213"/>
      <c r="AU1647" s="238"/>
      <c r="AV1647" s="88"/>
      <c r="AW1647" s="105"/>
      <c r="AX1647" s="88"/>
      <c r="AY1647" s="15"/>
    </row>
    <row r="1648" spans="1:55" x14ac:dyDescent="0.25">
      <c r="A1648" s="7">
        <v>47</v>
      </c>
      <c r="B1648" s="289" t="s">
        <v>59</v>
      </c>
      <c r="C1648" s="338">
        <v>69575523</v>
      </c>
      <c r="D1648" s="7"/>
      <c r="E1648" s="120" t="s">
        <v>8833</v>
      </c>
      <c r="F1648" s="338">
        <v>8395</v>
      </c>
      <c r="G1648" s="43" t="s">
        <v>8182</v>
      </c>
      <c r="H1648" s="118" t="s">
        <v>8991</v>
      </c>
      <c r="I1648" s="118" t="s">
        <v>503</v>
      </c>
      <c r="J1648" s="8" t="s">
        <v>9817</v>
      </c>
      <c r="K1648" s="311" t="s">
        <v>9060</v>
      </c>
      <c r="L1648" s="78" t="e">
        <f t="shared" ca="1" si="27"/>
        <v>#VALUE!</v>
      </c>
      <c r="M1648" s="299">
        <v>43787</v>
      </c>
      <c r="N1648" s="43" t="s">
        <v>4</v>
      </c>
      <c r="O1648" s="311" t="s">
        <v>9166</v>
      </c>
      <c r="P1648" s="20" t="s">
        <v>168</v>
      </c>
      <c r="Q1648" s="43" t="s">
        <v>1211</v>
      </c>
      <c r="R1648" s="297">
        <v>43787</v>
      </c>
      <c r="S1648" s="141" t="s">
        <v>9433</v>
      </c>
      <c r="T1648" s="8" t="s">
        <v>1569</v>
      </c>
      <c r="U1648" s="43" t="s">
        <v>1214</v>
      </c>
      <c r="V1648" s="304" t="s">
        <v>9816</v>
      </c>
      <c r="W1648" s="297" t="s">
        <v>1214</v>
      </c>
      <c r="X1648" s="304" t="s">
        <v>5623</v>
      </c>
      <c r="Y1648" s="297">
        <v>43787</v>
      </c>
      <c r="Z1648" s="304" t="s">
        <v>9410</v>
      </c>
      <c r="AA1648" s="297"/>
      <c r="AB1648" s="304"/>
      <c r="AC1648" s="297"/>
      <c r="AD1648" s="304"/>
      <c r="AE1648" s="336"/>
      <c r="AF1648" s="335"/>
      <c r="AG1648" s="336"/>
      <c r="AH1648" s="213"/>
      <c r="AI1648" s="114"/>
      <c r="AJ1648" s="139"/>
      <c r="AK1648" s="114"/>
      <c r="AL1648" s="139"/>
      <c r="AM1648" s="337"/>
      <c r="AN1648" s="337"/>
      <c r="AO1648" s="285"/>
      <c r="AP1648" s="213"/>
      <c r="AQ1648" s="114"/>
      <c r="AR1648" s="285"/>
      <c r="AS1648" s="114"/>
      <c r="AT1648" s="213"/>
      <c r="AU1648" s="238"/>
      <c r="AV1648" s="88"/>
      <c r="AW1648" s="105"/>
      <c r="AX1648" s="88"/>
      <c r="AY1648" s="15"/>
    </row>
    <row r="1649" spans="1:53" x14ac:dyDescent="0.25">
      <c r="A1649" s="7">
        <v>53</v>
      </c>
      <c r="B1649" s="75" t="s">
        <v>8603</v>
      </c>
      <c r="C1649" s="96">
        <v>69555261</v>
      </c>
      <c r="D1649" s="7"/>
      <c r="E1649" s="44" t="s">
        <v>9444</v>
      </c>
      <c r="F1649" s="96">
        <v>12138836</v>
      </c>
      <c r="G1649" s="43" t="s">
        <v>8186</v>
      </c>
      <c r="H1649" s="26" t="s">
        <v>9542</v>
      </c>
      <c r="I1649" s="26" t="s">
        <v>8548</v>
      </c>
      <c r="J1649" s="8" t="s">
        <v>8548</v>
      </c>
      <c r="K1649" s="26" t="s">
        <v>9604</v>
      </c>
      <c r="L1649" s="78" t="e">
        <f t="shared" ca="1" si="27"/>
        <v>#VALUE!</v>
      </c>
      <c r="M1649" s="299">
        <v>43788</v>
      </c>
      <c r="N1649" s="43" t="s">
        <v>4</v>
      </c>
      <c r="O1649" s="26" t="s">
        <v>9641</v>
      </c>
      <c r="P1649" s="26" t="s">
        <v>9698</v>
      </c>
      <c r="Q1649" s="43" t="s">
        <v>1211</v>
      </c>
      <c r="R1649" s="297">
        <v>43780</v>
      </c>
      <c r="S1649" s="169" t="s">
        <v>9787</v>
      </c>
      <c r="T1649" s="8" t="s">
        <v>1569</v>
      </c>
      <c r="U1649" s="43" t="s">
        <v>1214</v>
      </c>
      <c r="V1649" s="304" t="s">
        <v>9816</v>
      </c>
      <c r="W1649" s="300">
        <v>43789</v>
      </c>
      <c r="X1649" s="306" t="s">
        <v>5567</v>
      </c>
      <c r="Y1649" s="300"/>
      <c r="Z1649" s="306"/>
      <c r="AA1649" s="300"/>
      <c r="AB1649" s="306"/>
      <c r="AC1649" s="297"/>
      <c r="AD1649" s="304"/>
      <c r="AE1649" s="336"/>
      <c r="AF1649" s="335"/>
      <c r="AG1649" s="336"/>
      <c r="AH1649" s="213"/>
      <c r="AI1649" s="114"/>
      <c r="AJ1649" s="139"/>
      <c r="AK1649" s="114"/>
      <c r="AL1649" s="139"/>
      <c r="AM1649" s="337"/>
      <c r="AN1649" s="337"/>
      <c r="AO1649" s="285"/>
      <c r="AP1649" s="213"/>
      <c r="AQ1649" s="114"/>
      <c r="AR1649" s="285"/>
      <c r="AS1649" s="114"/>
      <c r="AT1649" s="213"/>
      <c r="AU1649" s="238"/>
      <c r="AV1649" s="88"/>
      <c r="AW1649" s="105"/>
      <c r="AX1649" s="88"/>
      <c r="AY1649" s="15"/>
    </row>
    <row r="1650" spans="1:53" x14ac:dyDescent="0.25">
      <c r="A1650" s="7">
        <v>14</v>
      </c>
      <c r="B1650" s="58" t="s">
        <v>63</v>
      </c>
      <c r="C1650" s="25">
        <v>69344099</v>
      </c>
      <c r="D1650" s="7"/>
      <c r="E1650" s="201" t="s">
        <v>7529</v>
      </c>
      <c r="F1650" s="24" t="s">
        <v>7561</v>
      </c>
      <c r="G1650" s="7" t="s">
        <v>8179</v>
      </c>
      <c r="H1650" s="40" t="s">
        <v>7590</v>
      </c>
      <c r="I1650" s="40" t="s">
        <v>3843</v>
      </c>
      <c r="J1650" s="8" t="s">
        <v>8104</v>
      </c>
      <c r="K1650" s="40" t="s">
        <v>4858</v>
      </c>
      <c r="L1650" s="78">
        <f t="shared" ref="L1650:L1658" ca="1" si="28">NOW()-E1650</f>
        <v>112.91970451388624</v>
      </c>
      <c r="M1650" s="299">
        <v>43781</v>
      </c>
      <c r="N1650" s="43" t="s">
        <v>4</v>
      </c>
      <c r="O1650" s="21" t="s">
        <v>7642</v>
      </c>
      <c r="P1650" s="40" t="s">
        <v>7672</v>
      </c>
      <c r="Q1650" s="43" t="s">
        <v>1211</v>
      </c>
      <c r="R1650" s="297">
        <v>43781</v>
      </c>
      <c r="S1650" s="141" t="s">
        <v>7767</v>
      </c>
      <c r="T1650" s="8" t="s">
        <v>2930</v>
      </c>
      <c r="U1650" s="43" t="s">
        <v>5903</v>
      </c>
      <c r="V1650" s="304" t="s">
        <v>10321</v>
      </c>
      <c r="W1650" s="297">
        <v>43789</v>
      </c>
      <c r="X1650" s="304" t="s">
        <v>10148</v>
      </c>
      <c r="Y1650" s="297">
        <v>43787</v>
      </c>
      <c r="Z1650" s="304" t="s">
        <v>9423</v>
      </c>
      <c r="AA1650" s="301">
        <v>43786</v>
      </c>
      <c r="AB1650" s="304" t="s">
        <v>8673</v>
      </c>
      <c r="AC1650" s="297"/>
      <c r="AD1650" s="304"/>
      <c r="AE1650" s="360">
        <v>43782</v>
      </c>
      <c r="AF1650" s="335" t="s">
        <v>7763</v>
      </c>
      <c r="AG1650" s="360">
        <v>43781</v>
      </c>
      <c r="AH1650" s="337" t="s">
        <v>7763</v>
      </c>
      <c r="AI1650" s="114"/>
      <c r="AJ1650" s="139"/>
      <c r="AK1650" s="114"/>
      <c r="AL1650" s="139"/>
      <c r="AM1650" s="337"/>
      <c r="AN1650" s="337"/>
      <c r="AO1650" s="285"/>
      <c r="AP1650" s="213"/>
      <c r="AQ1650" s="114"/>
      <c r="AR1650" s="285"/>
      <c r="AS1650" s="114"/>
      <c r="AT1650" s="213"/>
      <c r="AU1650" s="238"/>
      <c r="AV1650" s="88"/>
      <c r="AW1650" s="105"/>
      <c r="AX1650" s="88"/>
      <c r="AY1650" s="15"/>
    </row>
    <row r="1651" spans="1:53" x14ac:dyDescent="0.25">
      <c r="A1651" s="7">
        <v>20</v>
      </c>
      <c r="B1651" s="61" t="s">
        <v>22</v>
      </c>
      <c r="C1651" s="42">
        <v>69465249</v>
      </c>
      <c r="D1651" s="7"/>
      <c r="E1651" s="199" t="s">
        <v>8719</v>
      </c>
      <c r="F1651" s="91">
        <v>2759</v>
      </c>
      <c r="G1651" s="43" t="s">
        <v>8331</v>
      </c>
      <c r="H1651" s="45" t="s">
        <v>8247</v>
      </c>
      <c r="I1651" s="45" t="s">
        <v>3859</v>
      </c>
      <c r="J1651" s="8" t="s">
        <v>9820</v>
      </c>
      <c r="K1651" s="45" t="s">
        <v>8272</v>
      </c>
      <c r="L1651" s="78" t="e">
        <f t="shared" ca="1" si="28"/>
        <v>#VALUE!</v>
      </c>
      <c r="M1651" s="299">
        <v>43783</v>
      </c>
      <c r="N1651" s="43" t="s">
        <v>4</v>
      </c>
      <c r="O1651" s="45" t="s">
        <v>8300</v>
      </c>
      <c r="P1651" s="45" t="s">
        <v>8339</v>
      </c>
      <c r="Q1651" s="43" t="s">
        <v>1211</v>
      </c>
      <c r="R1651" s="297">
        <v>43785</v>
      </c>
      <c r="S1651" s="141" t="s">
        <v>8456</v>
      </c>
      <c r="T1651" s="8" t="s">
        <v>8464</v>
      </c>
      <c r="U1651" s="43" t="s">
        <v>1214</v>
      </c>
      <c r="V1651" s="304" t="s">
        <v>10321</v>
      </c>
      <c r="W1651" s="297">
        <v>43789</v>
      </c>
      <c r="X1651" s="304" t="s">
        <v>10154</v>
      </c>
      <c r="Y1651" s="297">
        <v>43787</v>
      </c>
      <c r="Z1651" s="304" t="s">
        <v>9387</v>
      </c>
      <c r="AA1651" s="301">
        <v>43787</v>
      </c>
      <c r="AB1651" s="304" t="s">
        <v>8691</v>
      </c>
      <c r="AC1651" s="297"/>
      <c r="AD1651" s="304"/>
      <c r="AE1651" s="336"/>
      <c r="AF1651" s="335"/>
      <c r="AG1651" s="336"/>
      <c r="AH1651" s="213"/>
      <c r="AI1651" s="114"/>
      <c r="AJ1651" s="139"/>
      <c r="AK1651" s="114"/>
      <c r="AL1651" s="139"/>
      <c r="AM1651" s="337"/>
      <c r="AN1651" s="337"/>
      <c r="AO1651" s="285"/>
      <c r="AP1651" s="213"/>
      <c r="AQ1651" s="114"/>
      <c r="AR1651" s="285"/>
      <c r="AS1651" s="114"/>
      <c r="AT1651" s="213"/>
      <c r="AU1651" s="238"/>
      <c r="AV1651" s="88"/>
      <c r="AW1651" s="105"/>
      <c r="AX1651" s="88"/>
      <c r="AY1651" s="15"/>
    </row>
    <row r="1652" spans="1:53" x14ac:dyDescent="0.25">
      <c r="A1652" s="7">
        <v>61</v>
      </c>
      <c r="B1652" s="58" t="s">
        <v>59</v>
      </c>
      <c r="C1652" s="25">
        <v>69610881</v>
      </c>
      <c r="D1652" s="7"/>
      <c r="E1652" s="24" t="s">
        <v>9459</v>
      </c>
      <c r="F1652" s="24" t="s">
        <v>9511</v>
      </c>
      <c r="G1652" s="43" t="s">
        <v>8179</v>
      </c>
      <c r="H1652" s="40" t="s">
        <v>9557</v>
      </c>
      <c r="I1652" s="40" t="s">
        <v>4069</v>
      </c>
      <c r="J1652" s="8" t="s">
        <v>9817</v>
      </c>
      <c r="K1652" s="40" t="s">
        <v>7198</v>
      </c>
      <c r="L1652" s="78" t="e">
        <f t="shared" ca="1" si="28"/>
        <v>#VALUE!</v>
      </c>
      <c r="M1652" s="299">
        <v>43788</v>
      </c>
      <c r="N1652" s="43" t="s">
        <v>4</v>
      </c>
      <c r="O1652" s="40" t="s">
        <v>9653</v>
      </c>
      <c r="P1652" s="20" t="s">
        <v>10046</v>
      </c>
      <c r="Q1652" s="43" t="s">
        <v>1211</v>
      </c>
      <c r="R1652" s="297">
        <v>43789</v>
      </c>
      <c r="S1652" s="141" t="s">
        <v>9771</v>
      </c>
      <c r="T1652" s="8" t="s">
        <v>1569</v>
      </c>
      <c r="U1652" s="43" t="s">
        <v>1214</v>
      </c>
      <c r="V1652" s="304" t="s">
        <v>10321</v>
      </c>
      <c r="W1652" s="297">
        <v>43789</v>
      </c>
      <c r="X1652" s="304" t="s">
        <v>9771</v>
      </c>
      <c r="Y1652" s="297"/>
      <c r="Z1652" s="304"/>
      <c r="AA1652" s="297"/>
      <c r="AB1652" s="304"/>
      <c r="AC1652" s="297"/>
      <c r="AD1652" s="304"/>
      <c r="AE1652" s="336"/>
      <c r="AF1652" s="335"/>
      <c r="AG1652" s="336"/>
      <c r="AH1652" s="213"/>
      <c r="AI1652" s="114"/>
      <c r="AJ1652" s="139"/>
      <c r="AK1652" s="114"/>
      <c r="AL1652" s="139"/>
      <c r="AM1652" s="337"/>
      <c r="AN1652" s="337"/>
      <c r="AO1652" s="285"/>
      <c r="AP1652" s="213"/>
      <c r="AQ1652" s="114"/>
      <c r="AR1652" s="285"/>
      <c r="AS1652" s="114"/>
      <c r="AT1652" s="213"/>
      <c r="AU1652" s="238"/>
      <c r="AV1652" s="88"/>
      <c r="AW1652" s="105"/>
      <c r="AX1652" s="88"/>
      <c r="AY1652" s="15"/>
    </row>
    <row r="1653" spans="1:53" x14ac:dyDescent="0.25">
      <c r="A1653" s="7">
        <v>67</v>
      </c>
      <c r="B1653" s="58" t="s">
        <v>34</v>
      </c>
      <c r="C1653" s="25">
        <v>69615537</v>
      </c>
      <c r="D1653" s="7"/>
      <c r="E1653" s="24" t="s">
        <v>9470</v>
      </c>
      <c r="F1653" s="24" t="s">
        <v>9518</v>
      </c>
      <c r="G1653" s="43" t="s">
        <v>8179</v>
      </c>
      <c r="H1653" s="40" t="s">
        <v>9570</v>
      </c>
      <c r="I1653" s="40" t="s">
        <v>4069</v>
      </c>
      <c r="J1653" s="8" t="s">
        <v>9817</v>
      </c>
      <c r="K1653" s="40" t="s">
        <v>6179</v>
      </c>
      <c r="L1653" s="78" t="e">
        <f t="shared" ca="1" si="28"/>
        <v>#VALUE!</v>
      </c>
      <c r="M1653" s="299">
        <v>43788</v>
      </c>
      <c r="N1653" s="43" t="s">
        <v>4</v>
      </c>
      <c r="O1653" s="40" t="s">
        <v>9662</v>
      </c>
      <c r="P1653" s="20" t="s">
        <v>9748</v>
      </c>
      <c r="Q1653" s="43" t="s">
        <v>1211</v>
      </c>
      <c r="R1653" s="297">
        <v>43789</v>
      </c>
      <c r="S1653" s="141" t="s">
        <v>9771</v>
      </c>
      <c r="T1653" s="8" t="s">
        <v>1569</v>
      </c>
      <c r="U1653" s="43" t="s">
        <v>1214</v>
      </c>
      <c r="V1653" s="304" t="s">
        <v>10321</v>
      </c>
      <c r="W1653" s="300">
        <v>43789</v>
      </c>
      <c r="X1653" s="306" t="s">
        <v>10062</v>
      </c>
      <c r="Y1653" s="300"/>
      <c r="Z1653" s="306"/>
      <c r="AA1653" s="300"/>
      <c r="AB1653" s="306"/>
      <c r="AC1653" s="297"/>
      <c r="AD1653" s="304"/>
      <c r="AE1653" s="336"/>
      <c r="AF1653" s="335"/>
      <c r="AG1653" s="336"/>
      <c r="AH1653" s="213"/>
      <c r="AI1653" s="114"/>
      <c r="AJ1653" s="139"/>
      <c r="AK1653" s="114"/>
      <c r="AL1653" s="139"/>
      <c r="AM1653" s="337"/>
      <c r="AN1653" s="337"/>
      <c r="AO1653" s="285"/>
      <c r="AP1653" s="213"/>
      <c r="AQ1653" s="114"/>
      <c r="AR1653" s="285"/>
      <c r="AS1653" s="114"/>
      <c r="AT1653" s="213"/>
      <c r="AU1653" s="238"/>
      <c r="AV1653" s="88"/>
      <c r="AW1653" s="105"/>
      <c r="AX1653" s="88"/>
      <c r="AY1653" s="15"/>
    </row>
    <row r="1654" spans="1:53" x14ac:dyDescent="0.25">
      <c r="A1654" s="7">
        <v>97</v>
      </c>
      <c r="B1654" s="61" t="s">
        <v>33</v>
      </c>
      <c r="C1654" s="91">
        <v>69658873</v>
      </c>
      <c r="D1654" s="7"/>
      <c r="E1654" s="42" t="s">
        <v>9852</v>
      </c>
      <c r="F1654" s="91">
        <v>90689</v>
      </c>
      <c r="G1654" s="43"/>
      <c r="H1654" s="45" t="s">
        <v>9915</v>
      </c>
      <c r="I1654" s="45" t="s">
        <v>3855</v>
      </c>
      <c r="J1654" s="45" t="s">
        <v>3855</v>
      </c>
      <c r="K1654" s="45" t="s">
        <v>61</v>
      </c>
      <c r="L1654" s="78" t="e">
        <f t="shared" ca="1" si="28"/>
        <v>#VALUE!</v>
      </c>
      <c r="M1654" s="299">
        <v>43789</v>
      </c>
      <c r="N1654" s="43" t="s">
        <v>4</v>
      </c>
      <c r="O1654" s="45" t="s">
        <v>9979</v>
      </c>
      <c r="P1654" s="20" t="s">
        <v>10011</v>
      </c>
      <c r="Q1654" s="43" t="s">
        <v>1211</v>
      </c>
      <c r="R1654" s="297">
        <v>43789</v>
      </c>
      <c r="S1654" s="141" t="s">
        <v>8075</v>
      </c>
      <c r="T1654" s="8" t="s">
        <v>1569</v>
      </c>
      <c r="U1654" s="43" t="s">
        <v>5903</v>
      </c>
      <c r="V1654" s="304" t="s">
        <v>10321</v>
      </c>
      <c r="W1654" s="297">
        <v>43790</v>
      </c>
      <c r="X1654" s="304" t="s">
        <v>10144</v>
      </c>
      <c r="Y1654" s="297"/>
      <c r="Z1654" s="304"/>
      <c r="AA1654" s="297"/>
      <c r="AB1654" s="304"/>
      <c r="AC1654" s="297"/>
      <c r="AD1654" s="304"/>
      <c r="AE1654" s="336"/>
      <c r="AF1654" s="335"/>
      <c r="AG1654" s="336"/>
      <c r="AH1654" s="213"/>
      <c r="AI1654" s="114"/>
      <c r="AJ1654" s="139"/>
      <c r="AK1654" s="114"/>
      <c r="AL1654" s="139"/>
      <c r="AM1654" s="337"/>
      <c r="AN1654" s="337"/>
      <c r="AO1654" s="285"/>
      <c r="AP1654" s="213"/>
      <c r="AQ1654" s="114"/>
      <c r="AR1654" s="285"/>
      <c r="AS1654" s="114"/>
      <c r="AT1654" s="213"/>
      <c r="AU1654" s="238"/>
      <c r="AV1654" s="88"/>
      <c r="AW1654" s="105"/>
      <c r="AX1654" s="88"/>
      <c r="AY1654" s="15"/>
    </row>
    <row r="1655" spans="1:53" x14ac:dyDescent="0.25">
      <c r="A1655" s="7">
        <v>104</v>
      </c>
      <c r="B1655" s="61" t="s">
        <v>63</v>
      </c>
      <c r="C1655" s="91">
        <v>69696551</v>
      </c>
      <c r="D1655" s="7"/>
      <c r="E1655" s="42" t="s">
        <v>9858</v>
      </c>
      <c r="F1655" s="42" t="s">
        <v>9887</v>
      </c>
      <c r="G1655" s="43"/>
      <c r="H1655" s="45" t="s">
        <v>9922</v>
      </c>
      <c r="I1655" s="45" t="s">
        <v>1808</v>
      </c>
      <c r="J1655" s="45" t="s">
        <v>1808</v>
      </c>
      <c r="K1655" s="45" t="s">
        <v>9953</v>
      </c>
      <c r="L1655" s="78" t="e">
        <f t="shared" ca="1" si="28"/>
        <v>#VALUE!</v>
      </c>
      <c r="M1655" s="299">
        <v>43789</v>
      </c>
      <c r="N1655" s="43" t="s">
        <v>4</v>
      </c>
      <c r="O1655" s="45" t="s">
        <v>9985</v>
      </c>
      <c r="P1655" s="20" t="s">
        <v>10016</v>
      </c>
      <c r="Q1655" s="43" t="s">
        <v>1211</v>
      </c>
      <c r="R1655" s="297">
        <v>43789</v>
      </c>
      <c r="S1655" s="141" t="s">
        <v>4619</v>
      </c>
      <c r="T1655" s="8" t="s">
        <v>1569</v>
      </c>
      <c r="U1655" s="43" t="s">
        <v>5903</v>
      </c>
      <c r="V1655" s="304" t="s">
        <v>10321</v>
      </c>
      <c r="W1655" s="297">
        <v>43789</v>
      </c>
      <c r="X1655" s="304" t="s">
        <v>10156</v>
      </c>
      <c r="Y1655" s="297"/>
      <c r="Z1655" s="304"/>
      <c r="AA1655" s="297"/>
      <c r="AB1655" s="304"/>
      <c r="AC1655" s="297"/>
      <c r="AD1655" s="304"/>
      <c r="AE1655" s="336"/>
      <c r="AF1655" s="335"/>
      <c r="AG1655" s="336"/>
      <c r="AH1655" s="213"/>
      <c r="AI1655" s="114"/>
      <c r="AJ1655" s="139"/>
      <c r="AK1655" s="114"/>
      <c r="AL1655" s="139"/>
      <c r="AM1655" s="337"/>
      <c r="AN1655" s="337"/>
      <c r="AO1655" s="285"/>
      <c r="AP1655" s="213"/>
      <c r="AQ1655" s="114"/>
      <c r="AR1655" s="285"/>
      <c r="AS1655" s="114"/>
      <c r="AT1655" s="213"/>
      <c r="AU1655" s="238"/>
      <c r="AV1655" s="88"/>
      <c r="AW1655" s="105"/>
      <c r="AX1655" s="88"/>
      <c r="AY1655" s="15"/>
    </row>
    <row r="1656" spans="1:53" x14ac:dyDescent="0.25">
      <c r="A1656" s="7">
        <v>66</v>
      </c>
      <c r="B1656" s="58" t="s">
        <v>63</v>
      </c>
      <c r="C1656" s="25">
        <v>69615209</v>
      </c>
      <c r="D1656" s="7"/>
      <c r="E1656" s="24" t="s">
        <v>9469</v>
      </c>
      <c r="F1656" s="24" t="s">
        <v>9517</v>
      </c>
      <c r="G1656" s="43" t="s">
        <v>8179</v>
      </c>
      <c r="H1656" s="40" t="s">
        <v>9569</v>
      </c>
      <c r="I1656" s="40" t="s">
        <v>3866</v>
      </c>
      <c r="J1656" s="8" t="s">
        <v>3256</v>
      </c>
      <c r="K1656" s="40" t="s">
        <v>2347</v>
      </c>
      <c r="L1656" s="78" t="e">
        <f t="shared" ca="1" si="28"/>
        <v>#VALUE!</v>
      </c>
      <c r="M1656" s="299">
        <v>43788</v>
      </c>
      <c r="N1656" s="43" t="s">
        <v>4</v>
      </c>
      <c r="O1656" s="40" t="s">
        <v>9661</v>
      </c>
      <c r="P1656" s="20" t="s">
        <v>2210</v>
      </c>
      <c r="Q1656" s="43" t="s">
        <v>1211</v>
      </c>
      <c r="R1656" s="297">
        <v>43790</v>
      </c>
      <c r="S1656" s="141" t="s">
        <v>9792</v>
      </c>
      <c r="T1656" s="8" t="s">
        <v>1569</v>
      </c>
      <c r="U1656" s="43" t="s">
        <v>5903</v>
      </c>
      <c r="V1656" s="304" t="s">
        <v>10321</v>
      </c>
      <c r="W1656" s="297" t="s">
        <v>1214</v>
      </c>
      <c r="X1656" s="304" t="s">
        <v>10146</v>
      </c>
      <c r="Y1656" s="297"/>
      <c r="Z1656" s="304"/>
      <c r="AA1656" s="297"/>
      <c r="AB1656" s="304"/>
      <c r="AC1656" s="297"/>
      <c r="AD1656" s="304"/>
      <c r="AE1656" s="336"/>
      <c r="AF1656" s="335"/>
      <c r="AG1656" s="336"/>
      <c r="AH1656" s="213"/>
      <c r="AI1656" s="114"/>
      <c r="AJ1656" s="139"/>
      <c r="AK1656" s="114"/>
      <c r="AL1656" s="139"/>
      <c r="AM1656" s="337"/>
      <c r="AN1656" s="337"/>
      <c r="AO1656" s="285"/>
      <c r="AP1656" s="213"/>
      <c r="AQ1656" s="114"/>
      <c r="AR1656" s="285"/>
      <c r="AS1656" s="114"/>
      <c r="AT1656" s="213"/>
      <c r="AU1656" s="238"/>
      <c r="AV1656" s="88"/>
      <c r="AW1656" s="105"/>
      <c r="AX1656" s="88"/>
      <c r="AY1656" s="15"/>
    </row>
    <row r="1657" spans="1:53" x14ac:dyDescent="0.25">
      <c r="A1657" s="7">
        <v>115</v>
      </c>
      <c r="B1657" s="328" t="s">
        <v>33</v>
      </c>
      <c r="C1657" s="188">
        <v>69657213</v>
      </c>
      <c r="D1657" s="7"/>
      <c r="E1657" s="189" t="s">
        <v>10157</v>
      </c>
      <c r="F1657" s="211">
        <v>790183</v>
      </c>
      <c r="G1657" s="188" t="s">
        <v>8329</v>
      </c>
      <c r="H1657" s="190" t="s">
        <v>10210</v>
      </c>
      <c r="I1657" s="190" t="s">
        <v>5411</v>
      </c>
      <c r="J1657" s="190" t="s">
        <v>9938</v>
      </c>
      <c r="K1657" s="190" t="s">
        <v>10240</v>
      </c>
      <c r="L1657" s="78" t="e">
        <f t="shared" ca="1" si="28"/>
        <v>#VALUE!</v>
      </c>
      <c r="M1657" s="299">
        <v>43790</v>
      </c>
      <c r="N1657" s="43" t="s">
        <v>4</v>
      </c>
      <c r="O1657" s="190" t="s">
        <v>10259</v>
      </c>
      <c r="P1657" s="190" t="s">
        <v>10291</v>
      </c>
      <c r="Q1657" s="43"/>
      <c r="R1657" s="297"/>
      <c r="S1657" s="141"/>
      <c r="T1657" s="8"/>
      <c r="U1657" s="43"/>
      <c r="V1657" s="304" t="s">
        <v>10322</v>
      </c>
      <c r="W1657" s="297"/>
      <c r="X1657" s="304"/>
      <c r="Y1657" s="297"/>
      <c r="Z1657" s="304"/>
      <c r="AA1657" s="297"/>
      <c r="AB1657" s="304"/>
      <c r="AC1657" s="297"/>
      <c r="AD1657" s="304"/>
      <c r="AE1657" s="336"/>
      <c r="AF1657" s="335"/>
      <c r="AG1657" s="336"/>
      <c r="AH1657" s="213"/>
      <c r="AI1657" s="114"/>
      <c r="AJ1657" s="139"/>
      <c r="AK1657" s="114"/>
      <c r="AL1657" s="139"/>
      <c r="AM1657" s="337"/>
      <c r="AN1657" s="337"/>
      <c r="AO1657" s="285"/>
      <c r="AP1657" s="213"/>
      <c r="AQ1657" s="114"/>
      <c r="AR1657" s="285"/>
      <c r="AS1657" s="114"/>
      <c r="AT1657" s="213"/>
      <c r="AU1657" s="238"/>
      <c r="AV1657" s="88"/>
      <c r="AW1657" s="105"/>
      <c r="AX1657" s="88"/>
      <c r="AY1657" s="15"/>
    </row>
    <row r="1658" spans="1:53" x14ac:dyDescent="0.25">
      <c r="A1658" s="7">
        <v>116</v>
      </c>
      <c r="B1658" s="328" t="s">
        <v>33</v>
      </c>
      <c r="C1658" s="188">
        <v>69662549</v>
      </c>
      <c r="D1658" s="7"/>
      <c r="E1658" s="189" t="s">
        <v>10158</v>
      </c>
      <c r="F1658" s="211">
        <v>56220</v>
      </c>
      <c r="G1658" s="188" t="s">
        <v>8329</v>
      </c>
      <c r="H1658" s="190" t="s">
        <v>8224</v>
      </c>
      <c r="I1658" s="190" t="s">
        <v>25</v>
      </c>
      <c r="J1658" s="190" t="s">
        <v>9938</v>
      </c>
      <c r="K1658" s="190" t="s">
        <v>38</v>
      </c>
      <c r="L1658" s="78" t="e">
        <f t="shared" ca="1" si="28"/>
        <v>#VALUE!</v>
      </c>
      <c r="M1658" s="299">
        <v>43790</v>
      </c>
      <c r="N1658" s="43" t="s">
        <v>4</v>
      </c>
      <c r="O1658" s="190" t="s">
        <v>10288</v>
      </c>
      <c r="P1658" s="190" t="s">
        <v>10292</v>
      </c>
      <c r="Q1658" s="43"/>
      <c r="R1658" s="297"/>
      <c r="S1658" s="141"/>
      <c r="T1658" s="8"/>
      <c r="U1658" s="43"/>
      <c r="V1658" s="304" t="s">
        <v>10322</v>
      </c>
      <c r="W1658" s="297"/>
      <c r="X1658" s="304"/>
      <c r="Y1658" s="297"/>
      <c r="Z1658" s="304"/>
      <c r="AA1658" s="297"/>
      <c r="AB1658" s="304"/>
      <c r="AC1658" s="297"/>
      <c r="AD1658" s="304"/>
      <c r="AE1658" s="336"/>
      <c r="AF1658" s="335"/>
      <c r="AG1658" s="336"/>
      <c r="AH1658" s="213"/>
      <c r="AI1658" s="114"/>
      <c r="AJ1658" s="139"/>
      <c r="AK1658" s="114"/>
      <c r="AL1658" s="139"/>
      <c r="AM1658" s="337"/>
      <c r="AN1658" s="337"/>
      <c r="AO1658" s="285"/>
      <c r="AP1658" s="213"/>
      <c r="AQ1658" s="114"/>
      <c r="AR1658" s="285"/>
      <c r="AS1658" s="114"/>
      <c r="AT1658" s="213"/>
      <c r="AU1658" s="238"/>
      <c r="AV1658" s="88"/>
      <c r="AW1658" s="105"/>
      <c r="AX1658" s="88"/>
      <c r="AY1658" s="15"/>
    </row>
    <row r="1659" spans="1:53" x14ac:dyDescent="0.25">
      <c r="A1659" s="7">
        <v>14</v>
      </c>
      <c r="B1659" s="328" t="s">
        <v>34</v>
      </c>
      <c r="C1659" s="170">
        <v>69394523</v>
      </c>
      <c r="D1659" s="7"/>
      <c r="E1659" s="202" t="s">
        <v>8723</v>
      </c>
      <c r="F1659" s="170" t="s">
        <v>7883</v>
      </c>
      <c r="G1659" s="7" t="s">
        <v>8183</v>
      </c>
      <c r="H1659" s="134" t="s">
        <v>7923</v>
      </c>
      <c r="I1659" s="134" t="s">
        <v>2954</v>
      </c>
      <c r="J1659" s="8" t="s">
        <v>9820</v>
      </c>
      <c r="K1659" s="134" t="s">
        <v>623</v>
      </c>
      <c r="L1659" s="78">
        <f t="shared" ref="L1659:L1673" ca="1" si="29">NOW()-E1659</f>
        <v>51.813419791666092</v>
      </c>
      <c r="M1659" s="299">
        <v>43782</v>
      </c>
      <c r="N1659" s="43" t="s">
        <v>4</v>
      </c>
      <c r="O1659" s="134" t="s">
        <v>7993</v>
      </c>
      <c r="P1659" s="134" t="s">
        <v>8116</v>
      </c>
      <c r="Q1659" s="43" t="s">
        <v>1211</v>
      </c>
      <c r="R1659" s="297">
        <v>43785</v>
      </c>
      <c r="S1659" s="141" t="s">
        <v>8093</v>
      </c>
      <c r="T1659" s="8" t="s">
        <v>2930</v>
      </c>
      <c r="U1659" s="7" t="s">
        <v>5903</v>
      </c>
      <c r="V1659" s="304" t="s">
        <v>10324</v>
      </c>
      <c r="W1659" s="304"/>
      <c r="X1659" s="304"/>
      <c r="Y1659" s="300">
        <v>43789</v>
      </c>
      <c r="Z1659" s="306" t="s">
        <v>5567</v>
      </c>
      <c r="AA1659" s="300">
        <v>43788</v>
      </c>
      <c r="AB1659" s="306" t="s">
        <v>8624</v>
      </c>
      <c r="AC1659" s="300">
        <v>43789</v>
      </c>
      <c r="AD1659" s="306" t="s">
        <v>8624</v>
      </c>
      <c r="AE1659" s="300" t="s">
        <v>1214</v>
      </c>
      <c r="AF1659" s="306" t="s">
        <v>8383</v>
      </c>
      <c r="AG1659" s="334">
        <v>43787</v>
      </c>
      <c r="AH1659" s="345" t="s">
        <v>8112</v>
      </c>
      <c r="AI1659" s="334"/>
      <c r="AJ1659" s="213"/>
      <c r="AK1659" s="277"/>
      <c r="AL1659" s="346"/>
      <c r="AM1659" s="114"/>
      <c r="AN1659" s="139"/>
      <c r="AO1659" s="337"/>
      <c r="AP1659" s="337"/>
      <c r="AQ1659" s="285"/>
      <c r="AR1659" s="213"/>
      <c r="AS1659" s="114"/>
      <c r="AT1659" s="285"/>
      <c r="AU1659" s="114"/>
      <c r="AV1659" s="213"/>
      <c r="AW1659" s="238"/>
      <c r="AX1659" s="88"/>
      <c r="AY1659" s="105"/>
      <c r="AZ1659" s="88"/>
      <c r="BA1659" s="15"/>
    </row>
    <row r="1660" spans="1:53" ht="39" x14ac:dyDescent="0.25">
      <c r="A1660" s="7">
        <v>110</v>
      </c>
      <c r="B1660" s="380" t="s">
        <v>63</v>
      </c>
      <c r="C1660" s="375">
        <v>69661913</v>
      </c>
      <c r="D1660" s="7"/>
      <c r="E1660" s="376" t="s">
        <v>10159</v>
      </c>
      <c r="F1660" s="375" t="s">
        <v>10185</v>
      </c>
      <c r="G1660" s="375" t="s">
        <v>7993</v>
      </c>
      <c r="H1660" s="377" t="s">
        <v>10211</v>
      </c>
      <c r="I1660" s="377" t="s">
        <v>3010</v>
      </c>
      <c r="J1660" s="377" t="s">
        <v>10212</v>
      </c>
      <c r="K1660" s="377" t="s">
        <v>10241</v>
      </c>
      <c r="L1660" s="78" t="e">
        <f t="shared" ca="1" si="29"/>
        <v>#VALUE!</v>
      </c>
      <c r="M1660" s="299">
        <v>43790</v>
      </c>
      <c r="N1660" s="43" t="s">
        <v>4</v>
      </c>
      <c r="O1660" s="378" t="s">
        <v>10289</v>
      </c>
      <c r="P1660" s="379" t="s">
        <v>10293</v>
      </c>
      <c r="Q1660" s="43"/>
      <c r="R1660" s="297"/>
      <c r="S1660" s="141"/>
      <c r="T1660" s="8"/>
      <c r="U1660" s="43" t="s">
        <v>1214</v>
      </c>
      <c r="V1660" s="304" t="s">
        <v>10324</v>
      </c>
      <c r="W1660" s="304"/>
      <c r="X1660" s="304"/>
      <c r="Y1660" s="297"/>
      <c r="Z1660" s="304"/>
      <c r="AA1660" s="297"/>
      <c r="AB1660" s="304"/>
      <c r="AC1660" s="297"/>
      <c r="AD1660" s="304"/>
      <c r="AE1660" s="297"/>
      <c r="AF1660" s="304"/>
      <c r="AG1660" s="336"/>
      <c r="AH1660" s="335"/>
      <c r="AI1660" s="336"/>
      <c r="AJ1660" s="213"/>
      <c r="AK1660" s="114"/>
      <c r="AL1660" s="139"/>
      <c r="AM1660" s="114"/>
      <c r="AN1660" s="139"/>
      <c r="AO1660" s="337"/>
      <c r="AP1660" s="337"/>
      <c r="AQ1660" s="285"/>
      <c r="AR1660" s="213"/>
      <c r="AS1660" s="114"/>
      <c r="AT1660" s="285"/>
      <c r="AU1660" s="114"/>
      <c r="AV1660" s="213"/>
      <c r="AW1660" s="238"/>
      <c r="AX1660" s="88"/>
      <c r="AY1660" s="105"/>
      <c r="AZ1660" s="88"/>
      <c r="BA1660" s="15"/>
    </row>
    <row r="1661" spans="1:53" x14ac:dyDescent="0.25">
      <c r="A1661" s="7">
        <v>49</v>
      </c>
      <c r="B1661" s="328" t="s">
        <v>34</v>
      </c>
      <c r="C1661" s="96">
        <v>69539945</v>
      </c>
      <c r="D1661" s="7"/>
      <c r="E1661" s="44" t="s">
        <v>9442</v>
      </c>
      <c r="F1661" s="43" t="s">
        <v>9505</v>
      </c>
      <c r="G1661" s="43" t="s">
        <v>8184</v>
      </c>
      <c r="H1661" s="26" t="s">
        <v>9540</v>
      </c>
      <c r="I1661" s="26" t="s">
        <v>129</v>
      </c>
      <c r="J1661" s="8" t="s">
        <v>9818</v>
      </c>
      <c r="K1661" s="26" t="s">
        <v>718</v>
      </c>
      <c r="L1661" s="78" t="e">
        <f t="shared" ca="1" si="29"/>
        <v>#VALUE!</v>
      </c>
      <c r="M1661" s="299">
        <v>43788</v>
      </c>
      <c r="N1661" s="43" t="s">
        <v>4</v>
      </c>
      <c r="O1661" s="26" t="s">
        <v>9640</v>
      </c>
      <c r="P1661" s="26" t="s">
        <v>9696</v>
      </c>
      <c r="Q1661" s="43" t="s">
        <v>1211</v>
      </c>
      <c r="R1661" s="297">
        <v>43789</v>
      </c>
      <c r="S1661" s="141" t="s">
        <v>10052</v>
      </c>
      <c r="T1661" s="8" t="s">
        <v>1569</v>
      </c>
      <c r="U1661" s="43" t="s">
        <v>1214</v>
      </c>
      <c r="V1661" s="304" t="s">
        <v>10324</v>
      </c>
      <c r="W1661" s="304"/>
      <c r="X1661" s="304"/>
      <c r="Y1661" s="300">
        <v>43789</v>
      </c>
      <c r="Z1661" s="306" t="s">
        <v>5567</v>
      </c>
      <c r="AA1661" s="300"/>
      <c r="AB1661" s="306"/>
      <c r="AC1661" s="300"/>
      <c r="AD1661" s="306"/>
      <c r="AE1661" s="297"/>
      <c r="AF1661" s="304"/>
      <c r="AG1661" s="336"/>
      <c r="AH1661" s="335"/>
      <c r="AI1661" s="336"/>
      <c r="AJ1661" s="213"/>
      <c r="AK1661" s="114"/>
      <c r="AL1661" s="139"/>
      <c r="AM1661" s="114"/>
      <c r="AN1661" s="139"/>
      <c r="AO1661" s="337"/>
      <c r="AP1661" s="337"/>
      <c r="AQ1661" s="285"/>
      <c r="AR1661" s="213"/>
      <c r="AS1661" s="114"/>
      <c r="AT1661" s="285"/>
      <c r="AU1661" s="114"/>
      <c r="AV1661" s="213"/>
      <c r="AW1661" s="238"/>
      <c r="AX1661" s="88"/>
      <c r="AY1661" s="105"/>
      <c r="AZ1661" s="88"/>
      <c r="BA1661" s="15"/>
    </row>
    <row r="1662" spans="1:53" x14ac:dyDescent="0.25">
      <c r="A1662" s="7">
        <v>100</v>
      </c>
      <c r="B1662" s="328" t="s">
        <v>59</v>
      </c>
      <c r="C1662" s="25">
        <v>69648115</v>
      </c>
      <c r="D1662" s="7"/>
      <c r="E1662" s="108" t="s">
        <v>9864</v>
      </c>
      <c r="F1662" s="24" t="s">
        <v>9892</v>
      </c>
      <c r="G1662" s="43" t="s">
        <v>8328</v>
      </c>
      <c r="H1662" s="40" t="s">
        <v>9928</v>
      </c>
      <c r="I1662" s="40" t="s">
        <v>503</v>
      </c>
      <c r="J1662" s="40" t="s">
        <v>9940</v>
      </c>
      <c r="K1662" s="40" t="s">
        <v>9959</v>
      </c>
      <c r="L1662" s="78" t="e">
        <f t="shared" ca="1" si="29"/>
        <v>#VALUE!</v>
      </c>
      <c r="M1662" s="299">
        <v>43789</v>
      </c>
      <c r="N1662" s="43" t="s">
        <v>4</v>
      </c>
      <c r="O1662" s="40"/>
      <c r="P1662" s="20" t="s">
        <v>10021</v>
      </c>
      <c r="Q1662" s="43" t="s">
        <v>1211</v>
      </c>
      <c r="R1662" s="297">
        <v>43789</v>
      </c>
      <c r="S1662" s="141" t="s">
        <v>10117</v>
      </c>
      <c r="T1662" s="8" t="s">
        <v>10122</v>
      </c>
      <c r="U1662" s="43" t="s">
        <v>1214</v>
      </c>
      <c r="V1662" s="304" t="s">
        <v>10324</v>
      </c>
      <c r="W1662" s="304"/>
      <c r="X1662" s="304"/>
      <c r="Y1662" s="297">
        <v>43789</v>
      </c>
      <c r="Z1662" s="304" t="s">
        <v>4193</v>
      </c>
      <c r="AA1662" s="297"/>
      <c r="AB1662" s="304"/>
      <c r="AC1662" s="297"/>
      <c r="AD1662" s="304"/>
      <c r="AE1662" s="297"/>
      <c r="AF1662" s="304"/>
      <c r="AG1662" s="336"/>
      <c r="AH1662" s="335"/>
      <c r="AI1662" s="336"/>
      <c r="AJ1662" s="213"/>
      <c r="AK1662" s="114"/>
      <c r="AL1662" s="139"/>
      <c r="AM1662" s="114"/>
      <c r="AN1662" s="139"/>
      <c r="AO1662" s="337"/>
      <c r="AP1662" s="337"/>
      <c r="AQ1662" s="285"/>
      <c r="AR1662" s="213"/>
      <c r="AS1662" s="114"/>
      <c r="AT1662" s="285"/>
      <c r="AU1662" s="114"/>
      <c r="AV1662" s="213"/>
      <c r="AW1662" s="238"/>
      <c r="AX1662" s="88"/>
      <c r="AY1662" s="105"/>
      <c r="AZ1662" s="88"/>
      <c r="BA1662" s="15"/>
    </row>
    <row r="1663" spans="1:53" x14ac:dyDescent="0.25">
      <c r="A1663" s="7">
        <v>102</v>
      </c>
      <c r="B1663" s="328" t="s">
        <v>34</v>
      </c>
      <c r="C1663" s="53">
        <v>69256973</v>
      </c>
      <c r="D1663" s="7"/>
      <c r="E1663" s="370" t="s">
        <v>9990</v>
      </c>
      <c r="F1663" s="53" t="s">
        <v>9986</v>
      </c>
      <c r="G1663" s="43"/>
      <c r="H1663" s="118" t="s">
        <v>9987</v>
      </c>
      <c r="I1663" s="118" t="s">
        <v>712</v>
      </c>
      <c r="J1663" s="40" t="s">
        <v>9993</v>
      </c>
      <c r="K1663" s="117" t="s">
        <v>9988</v>
      </c>
      <c r="L1663" s="78">
        <f t="shared" ca="1" si="29"/>
        <v>175.10026006944099</v>
      </c>
      <c r="M1663" s="299">
        <v>43789</v>
      </c>
      <c r="N1663" s="43" t="s">
        <v>4</v>
      </c>
      <c r="O1663" s="119" t="s">
        <v>9994</v>
      </c>
      <c r="P1663" s="20" t="s">
        <v>9997</v>
      </c>
      <c r="Q1663" s="43" t="s">
        <v>1211</v>
      </c>
      <c r="R1663" s="297">
        <v>43789</v>
      </c>
      <c r="S1663" s="141" t="s">
        <v>10051</v>
      </c>
      <c r="T1663" s="8" t="s">
        <v>1569</v>
      </c>
      <c r="U1663" s="43" t="s">
        <v>1214</v>
      </c>
      <c r="V1663" s="307" t="s">
        <v>10373</v>
      </c>
      <c r="W1663" s="307" t="s">
        <v>10373</v>
      </c>
      <c r="X1663" s="307" t="s">
        <v>10376</v>
      </c>
      <c r="Y1663" s="300">
        <v>43789</v>
      </c>
      <c r="Z1663" s="306" t="s">
        <v>5567</v>
      </c>
      <c r="AA1663" s="300"/>
      <c r="AB1663" s="306"/>
      <c r="AC1663" s="300"/>
      <c r="AD1663" s="306"/>
      <c r="AE1663" s="297"/>
      <c r="AF1663" s="304"/>
      <c r="AG1663" s="336"/>
      <c r="AH1663" s="335"/>
      <c r="AI1663" s="336"/>
      <c r="AJ1663" s="213"/>
      <c r="AK1663" s="114"/>
      <c r="AL1663" s="139"/>
      <c r="AM1663" s="114"/>
      <c r="AN1663" s="139"/>
      <c r="AO1663" s="337"/>
      <c r="AP1663" s="337"/>
      <c r="AQ1663" s="285"/>
      <c r="AR1663" s="213"/>
      <c r="AS1663" s="114"/>
      <c r="AT1663" s="285"/>
      <c r="AU1663" s="114"/>
      <c r="AV1663" s="213"/>
      <c r="AW1663" s="238"/>
      <c r="AX1663" s="88"/>
      <c r="AY1663" s="105"/>
      <c r="AZ1663" s="88"/>
      <c r="BA1663" s="15"/>
    </row>
    <row r="1664" spans="1:53" x14ac:dyDescent="0.25">
      <c r="A1664" s="7">
        <v>37</v>
      </c>
      <c r="B1664" s="327" t="s">
        <v>2712</v>
      </c>
      <c r="C1664" s="338">
        <v>69374639</v>
      </c>
      <c r="D1664" s="7"/>
      <c r="E1664" s="120" t="s">
        <v>8790</v>
      </c>
      <c r="F1664" s="338">
        <v>3186</v>
      </c>
      <c r="G1664" s="43" t="s">
        <v>8182</v>
      </c>
      <c r="H1664" s="118" t="s">
        <v>8950</v>
      </c>
      <c r="I1664" s="118" t="s">
        <v>1798</v>
      </c>
      <c r="J1664" s="8" t="s">
        <v>9817</v>
      </c>
      <c r="K1664" s="311" t="s">
        <v>9043</v>
      </c>
      <c r="L1664" s="78">
        <f t="shared" ca="1" si="29"/>
        <v>52.22506331018667</v>
      </c>
      <c r="M1664" s="299">
        <v>43787</v>
      </c>
      <c r="N1664" s="43" t="s">
        <v>1209</v>
      </c>
      <c r="O1664" s="311" t="s">
        <v>9122</v>
      </c>
      <c r="P1664" s="20" t="s">
        <v>10107</v>
      </c>
      <c r="Q1664" s="43" t="s">
        <v>1211</v>
      </c>
      <c r="R1664" s="297">
        <v>43789</v>
      </c>
      <c r="S1664" s="141" t="s">
        <v>9757</v>
      </c>
      <c r="T1664" s="8" t="s">
        <v>1569</v>
      </c>
      <c r="U1664" s="43" t="s">
        <v>1214</v>
      </c>
      <c r="V1664" s="307" t="s">
        <v>10371</v>
      </c>
      <c r="W1664" s="307" t="s">
        <v>10371</v>
      </c>
      <c r="X1664" s="307" t="s">
        <v>10372</v>
      </c>
      <c r="Y1664" s="300">
        <v>43790</v>
      </c>
      <c r="Z1664" s="306" t="s">
        <v>10108</v>
      </c>
      <c r="AA1664" s="300"/>
      <c r="AB1664" s="306"/>
      <c r="AC1664" s="300" t="s">
        <v>1214</v>
      </c>
      <c r="AD1664" s="306" t="s">
        <v>8631</v>
      </c>
      <c r="AE1664" s="300"/>
      <c r="AF1664" s="306"/>
      <c r="AG1664" s="334"/>
      <c r="AH1664" s="345"/>
      <c r="AI1664" s="336"/>
      <c r="AJ1664" s="213"/>
      <c r="AK1664" s="114"/>
      <c r="AL1664" s="139"/>
      <c r="AM1664" s="114"/>
      <c r="AN1664" s="139"/>
      <c r="AO1664" s="337"/>
      <c r="AP1664" s="337"/>
      <c r="AQ1664" s="285"/>
      <c r="AR1664" s="213"/>
      <c r="AS1664" s="114"/>
      <c r="AT1664" s="285"/>
      <c r="AU1664" s="114"/>
      <c r="AV1664" s="213"/>
      <c r="AW1664" s="238"/>
      <c r="AX1664" s="88"/>
      <c r="AY1664" s="105"/>
      <c r="AZ1664" s="88"/>
      <c r="BA1664" s="15"/>
    </row>
    <row r="1665" spans="1:53" x14ac:dyDescent="0.25">
      <c r="A1665" s="7">
        <v>38</v>
      </c>
      <c r="B1665" s="327" t="s">
        <v>8732</v>
      </c>
      <c r="C1665" s="338">
        <v>69460141</v>
      </c>
      <c r="D1665" s="7"/>
      <c r="E1665" s="120" t="s">
        <v>8799</v>
      </c>
      <c r="F1665" s="38" t="s">
        <v>8886</v>
      </c>
      <c r="G1665" s="43" t="s">
        <v>8184</v>
      </c>
      <c r="H1665" s="118" t="s">
        <v>8959</v>
      </c>
      <c r="I1665" s="118" t="s">
        <v>451</v>
      </c>
      <c r="J1665" s="8" t="s">
        <v>9827</v>
      </c>
      <c r="K1665" s="311" t="s">
        <v>9046</v>
      </c>
      <c r="L1665" s="78" t="e">
        <f t="shared" ca="1" si="29"/>
        <v>#VALUE!</v>
      </c>
      <c r="M1665" s="299">
        <v>43787</v>
      </c>
      <c r="N1665" s="43" t="s">
        <v>4</v>
      </c>
      <c r="O1665" s="311" t="s">
        <v>9131</v>
      </c>
      <c r="P1665" s="20" t="s">
        <v>9249</v>
      </c>
      <c r="Q1665" s="43" t="s">
        <v>1211</v>
      </c>
      <c r="R1665" s="297">
        <v>43789</v>
      </c>
      <c r="S1665" s="141" t="s">
        <v>9785</v>
      </c>
      <c r="T1665" s="8" t="s">
        <v>1569</v>
      </c>
      <c r="U1665" s="43" t="s">
        <v>1214</v>
      </c>
      <c r="V1665" s="307" t="s">
        <v>10373</v>
      </c>
      <c r="W1665" s="307" t="s">
        <v>10373</v>
      </c>
      <c r="X1665" s="307" t="s">
        <v>10376</v>
      </c>
      <c r="Y1665" s="300">
        <v>43790</v>
      </c>
      <c r="Z1665" s="306" t="s">
        <v>10103</v>
      </c>
      <c r="AA1665" s="300"/>
      <c r="AB1665" s="306"/>
      <c r="AC1665" s="300"/>
      <c r="AD1665" s="306"/>
      <c r="AE1665" s="297"/>
      <c r="AF1665" s="304"/>
      <c r="AG1665" s="336"/>
      <c r="AH1665" s="335"/>
      <c r="AI1665" s="336"/>
      <c r="AJ1665" s="213"/>
      <c r="AK1665" s="114"/>
      <c r="AL1665" s="139"/>
      <c r="AM1665" s="114"/>
      <c r="AN1665" s="139"/>
      <c r="AO1665" s="337"/>
      <c r="AP1665" s="337"/>
      <c r="AQ1665" s="285"/>
      <c r="AR1665" s="213"/>
      <c r="AS1665" s="114"/>
      <c r="AT1665" s="285"/>
      <c r="AU1665" s="114"/>
      <c r="AV1665" s="213"/>
      <c r="AW1665" s="238"/>
      <c r="AX1665" s="88"/>
      <c r="AY1665" s="105"/>
      <c r="AZ1665" s="88"/>
      <c r="BA1665" s="15"/>
    </row>
    <row r="1666" spans="1:53" x14ac:dyDescent="0.25">
      <c r="A1666" s="7">
        <v>76</v>
      </c>
      <c r="B1666" s="328" t="s">
        <v>2712</v>
      </c>
      <c r="C1666" s="25">
        <v>69613981</v>
      </c>
      <c r="D1666" s="7"/>
      <c r="E1666" s="108" t="s">
        <v>9496</v>
      </c>
      <c r="F1666" s="25">
        <v>5140</v>
      </c>
      <c r="G1666" s="43" t="s">
        <v>8182</v>
      </c>
      <c r="H1666" s="40" t="s">
        <v>9596</v>
      </c>
      <c r="I1666" s="40" t="s">
        <v>129</v>
      </c>
      <c r="J1666" s="8" t="s">
        <v>9818</v>
      </c>
      <c r="K1666" s="40" t="s">
        <v>1879</v>
      </c>
      <c r="L1666" s="78" t="e">
        <f t="shared" ca="1" si="29"/>
        <v>#VALUE!</v>
      </c>
      <c r="M1666" s="299">
        <v>43788</v>
      </c>
      <c r="N1666" s="43" t="s">
        <v>4</v>
      </c>
      <c r="O1666" s="40" t="s">
        <v>9687</v>
      </c>
      <c r="P1666" s="20" t="s">
        <v>9735</v>
      </c>
      <c r="Q1666" s="43" t="s">
        <v>1211</v>
      </c>
      <c r="R1666" s="297">
        <v>43789</v>
      </c>
      <c r="S1666" s="141" t="s">
        <v>9757</v>
      </c>
      <c r="T1666" s="8" t="s">
        <v>1569</v>
      </c>
      <c r="U1666" s="43" t="s">
        <v>1214</v>
      </c>
      <c r="V1666" s="307" t="s">
        <v>10373</v>
      </c>
      <c r="W1666" s="307" t="s">
        <v>10373</v>
      </c>
      <c r="X1666" s="307" t="s">
        <v>10063</v>
      </c>
      <c r="Y1666" s="300" t="s">
        <v>1569</v>
      </c>
      <c r="Z1666" s="306" t="s">
        <v>10110</v>
      </c>
      <c r="AA1666" s="300"/>
      <c r="AB1666" s="306"/>
      <c r="AC1666" s="300"/>
      <c r="AD1666" s="306"/>
      <c r="AE1666" s="297"/>
      <c r="AF1666" s="304"/>
      <c r="AG1666" s="336"/>
      <c r="AH1666" s="335"/>
      <c r="AI1666" s="336"/>
      <c r="AJ1666" s="213"/>
      <c r="AK1666" s="114"/>
      <c r="AL1666" s="139"/>
      <c r="AM1666" s="114"/>
      <c r="AN1666" s="139"/>
      <c r="AO1666" s="337"/>
      <c r="AP1666" s="337"/>
      <c r="AQ1666" s="285"/>
      <c r="AR1666" s="213"/>
      <c r="AS1666" s="114"/>
      <c r="AT1666" s="285"/>
      <c r="AU1666" s="114"/>
      <c r="AV1666" s="213"/>
      <c r="AW1666" s="238"/>
      <c r="AX1666" s="88"/>
      <c r="AY1666" s="105"/>
      <c r="AZ1666" s="88"/>
      <c r="BA1666" s="15"/>
    </row>
    <row r="1667" spans="1:53" x14ac:dyDescent="0.25">
      <c r="A1667" s="7">
        <v>83</v>
      </c>
      <c r="B1667" s="61" t="s">
        <v>34</v>
      </c>
      <c r="C1667" s="91">
        <v>69654267</v>
      </c>
      <c r="D1667" s="7"/>
      <c r="E1667" s="42" t="s">
        <v>9842</v>
      </c>
      <c r="F1667" s="42" t="s">
        <v>9877</v>
      </c>
      <c r="G1667" s="43"/>
      <c r="H1667" s="45" t="s">
        <v>9907</v>
      </c>
      <c r="I1667" s="45" t="s">
        <v>3872</v>
      </c>
      <c r="J1667" s="45" t="s">
        <v>3872</v>
      </c>
      <c r="K1667" s="45" t="s">
        <v>239</v>
      </c>
      <c r="L1667" s="78" t="e">
        <f t="shared" ca="1" si="29"/>
        <v>#VALUE!</v>
      </c>
      <c r="M1667" s="299">
        <v>43789</v>
      </c>
      <c r="N1667" s="43" t="s">
        <v>4</v>
      </c>
      <c r="O1667" s="45" t="s">
        <v>9969</v>
      </c>
      <c r="P1667" s="20" t="s">
        <v>10004</v>
      </c>
      <c r="Q1667" s="43" t="s">
        <v>1211</v>
      </c>
      <c r="R1667" s="297">
        <v>43789</v>
      </c>
      <c r="S1667" s="141" t="s">
        <v>10055</v>
      </c>
      <c r="T1667" s="8" t="s">
        <v>1569</v>
      </c>
      <c r="U1667" s="43" t="s">
        <v>5903</v>
      </c>
      <c r="V1667" s="307" t="s">
        <v>10348</v>
      </c>
      <c r="W1667" s="307" t="s">
        <v>10348</v>
      </c>
      <c r="X1667" s="307" t="s">
        <v>10349</v>
      </c>
      <c r="Y1667" s="300">
        <v>43790</v>
      </c>
      <c r="Z1667" s="306" t="s">
        <v>7715</v>
      </c>
      <c r="AA1667" s="300"/>
      <c r="AB1667" s="306"/>
      <c r="AC1667" s="300"/>
      <c r="AD1667" s="306"/>
      <c r="AE1667" s="297"/>
      <c r="AF1667" s="304"/>
      <c r="AG1667" s="336"/>
      <c r="AH1667" s="335"/>
      <c r="AI1667" s="336"/>
      <c r="AJ1667" s="213"/>
      <c r="AK1667" s="114"/>
      <c r="AL1667" s="139"/>
      <c r="AM1667" s="114"/>
      <c r="AN1667" s="139"/>
      <c r="AO1667" s="337"/>
      <c r="AP1667" s="337"/>
      <c r="AQ1667" s="285"/>
      <c r="AR1667" s="213"/>
      <c r="AS1667" s="114"/>
      <c r="AT1667" s="285"/>
      <c r="AU1667" s="114"/>
      <c r="AV1667" s="213"/>
      <c r="AW1667" s="238"/>
      <c r="AX1667" s="88"/>
      <c r="AY1667" s="105"/>
      <c r="AZ1667" s="88"/>
      <c r="BA1667" s="15"/>
    </row>
    <row r="1668" spans="1:53" x14ac:dyDescent="0.25">
      <c r="A1668" s="7">
        <v>113</v>
      </c>
      <c r="B1668" s="61" t="s">
        <v>34</v>
      </c>
      <c r="C1668" s="91">
        <v>69696111</v>
      </c>
      <c r="D1668" s="7"/>
      <c r="E1668" s="42" t="s">
        <v>10166</v>
      </c>
      <c r="F1668" s="42" t="s">
        <v>10191</v>
      </c>
      <c r="G1668" s="170" t="s">
        <v>8331</v>
      </c>
      <c r="H1668" s="45" t="s">
        <v>10219</v>
      </c>
      <c r="I1668" s="45" t="s">
        <v>3876</v>
      </c>
      <c r="J1668" s="45" t="s">
        <v>3876</v>
      </c>
      <c r="K1668" s="45" t="s">
        <v>10247</v>
      </c>
      <c r="L1668" s="78" t="e">
        <f t="shared" ca="1" si="29"/>
        <v>#VALUE!</v>
      </c>
      <c r="M1668" s="299">
        <v>43790</v>
      </c>
      <c r="N1668" s="43" t="s">
        <v>4</v>
      </c>
      <c r="O1668" s="45" t="s">
        <v>10310</v>
      </c>
      <c r="P1668" s="20" t="s">
        <v>10307</v>
      </c>
      <c r="Q1668" s="43" t="s">
        <v>1211</v>
      </c>
      <c r="R1668" s="297">
        <v>43790</v>
      </c>
      <c r="S1668" s="141" t="s">
        <v>10328</v>
      </c>
      <c r="T1668" s="8" t="s">
        <v>1569</v>
      </c>
      <c r="U1668" s="43" t="s">
        <v>1214</v>
      </c>
      <c r="V1668" s="307" t="s">
        <v>10348</v>
      </c>
      <c r="W1668" s="307" t="s">
        <v>10348</v>
      </c>
      <c r="X1668" s="307" t="s">
        <v>10349</v>
      </c>
      <c r="Y1668" s="300"/>
      <c r="Z1668" s="306"/>
      <c r="AA1668" s="300"/>
      <c r="AB1668" s="306"/>
      <c r="AC1668" s="297"/>
      <c r="AD1668" s="304"/>
      <c r="AE1668" s="297"/>
      <c r="AF1668" s="304"/>
      <c r="AG1668" s="336"/>
      <c r="AH1668" s="335"/>
      <c r="AI1668" s="336"/>
      <c r="AJ1668" s="213"/>
      <c r="AK1668" s="114"/>
      <c r="AL1668" s="139"/>
      <c r="AM1668" s="114"/>
      <c r="AN1668" s="139"/>
      <c r="AO1668" s="337"/>
      <c r="AP1668" s="337"/>
      <c r="AQ1668" s="285"/>
      <c r="AR1668" s="213"/>
      <c r="AS1668" s="114"/>
      <c r="AT1668" s="285"/>
      <c r="AU1668" s="114"/>
      <c r="AV1668" s="213"/>
      <c r="AW1668" s="238"/>
      <c r="AX1668" s="88"/>
      <c r="AY1668" s="105"/>
      <c r="AZ1668" s="88"/>
      <c r="BA1668" s="15"/>
    </row>
    <row r="1669" spans="1:53" x14ac:dyDescent="0.25">
      <c r="A1669" s="7">
        <v>16</v>
      </c>
      <c r="B1669" s="61" t="s">
        <v>34</v>
      </c>
      <c r="C1669" s="42">
        <v>69431105</v>
      </c>
      <c r="D1669" s="7"/>
      <c r="E1669" s="199" t="s">
        <v>8708</v>
      </c>
      <c r="F1669" s="42" t="s">
        <v>8202</v>
      </c>
      <c r="G1669" s="43" t="s">
        <v>8331</v>
      </c>
      <c r="H1669" s="45" t="s">
        <v>8234</v>
      </c>
      <c r="I1669" s="45" t="s">
        <v>8235</v>
      </c>
      <c r="J1669" s="8" t="s">
        <v>37</v>
      </c>
      <c r="K1669" s="45" t="s">
        <v>7186</v>
      </c>
      <c r="L1669" s="78">
        <f t="shared" ca="1" si="29"/>
        <v>21.909982291668712</v>
      </c>
      <c r="M1669" s="299">
        <v>43783</v>
      </c>
      <c r="N1669" s="43" t="s">
        <v>4</v>
      </c>
      <c r="O1669" s="45" t="s">
        <v>8290</v>
      </c>
      <c r="P1669" s="45" t="s">
        <v>8290</v>
      </c>
      <c r="Q1669" s="43" t="s">
        <v>1211</v>
      </c>
      <c r="R1669" s="297">
        <v>43784</v>
      </c>
      <c r="S1669" s="141" t="s">
        <v>8472</v>
      </c>
      <c r="T1669" s="8" t="s">
        <v>1569</v>
      </c>
      <c r="U1669" s="43" t="s">
        <v>5903</v>
      </c>
      <c r="V1669" s="307" t="s">
        <v>10348</v>
      </c>
      <c r="W1669" s="307" t="s">
        <v>10348</v>
      </c>
      <c r="X1669" s="307" t="s">
        <v>10349</v>
      </c>
      <c r="Y1669" s="300">
        <v>43789</v>
      </c>
      <c r="Z1669" s="306" t="s">
        <v>5567</v>
      </c>
      <c r="AA1669" s="300">
        <v>43789</v>
      </c>
      <c r="AB1669" s="306" t="s">
        <v>9336</v>
      </c>
      <c r="AC1669" s="300">
        <v>43785</v>
      </c>
      <c r="AD1669" s="306" t="s">
        <v>8639</v>
      </c>
      <c r="AE1669" s="300"/>
      <c r="AF1669" s="306"/>
      <c r="AG1669" s="334"/>
      <c r="AH1669" s="345"/>
      <c r="AI1669" s="336"/>
      <c r="AJ1669" s="213"/>
      <c r="AK1669" s="114"/>
      <c r="AL1669" s="139"/>
      <c r="AM1669" s="114"/>
      <c r="AN1669" s="139"/>
      <c r="AO1669" s="337"/>
      <c r="AP1669" s="337"/>
      <c r="AQ1669" s="285"/>
      <c r="AR1669" s="213"/>
      <c r="AS1669" s="114"/>
      <c r="AT1669" s="285"/>
      <c r="AU1669" s="114"/>
      <c r="AV1669" s="213"/>
      <c r="AW1669" s="238"/>
      <c r="AX1669" s="88"/>
      <c r="AY1669" s="105"/>
      <c r="AZ1669" s="88"/>
      <c r="BA1669" s="15"/>
    </row>
    <row r="1670" spans="1:53" x14ac:dyDescent="0.25">
      <c r="A1670" s="7">
        <v>41</v>
      </c>
      <c r="B1670" s="327" t="s">
        <v>34</v>
      </c>
      <c r="C1670" s="338">
        <v>69548915</v>
      </c>
      <c r="D1670" s="7"/>
      <c r="E1670" s="120" t="s">
        <v>8821</v>
      </c>
      <c r="F1670" s="38" t="s">
        <v>9186</v>
      </c>
      <c r="G1670" s="43" t="s">
        <v>8186</v>
      </c>
      <c r="H1670" s="118" t="s">
        <v>8981</v>
      </c>
      <c r="I1670" s="118" t="s">
        <v>2948</v>
      </c>
      <c r="J1670" s="8" t="s">
        <v>9819</v>
      </c>
      <c r="K1670" s="311" t="s">
        <v>6635</v>
      </c>
      <c r="L1670" s="78" t="e">
        <f t="shared" ca="1" si="29"/>
        <v>#VALUE!</v>
      </c>
      <c r="M1670" s="299">
        <v>43787</v>
      </c>
      <c r="N1670" s="43" t="s">
        <v>1209</v>
      </c>
      <c r="O1670" s="311" t="s">
        <v>9153</v>
      </c>
      <c r="P1670" s="20" t="s">
        <v>9236</v>
      </c>
      <c r="Q1670" s="43" t="s">
        <v>1211</v>
      </c>
      <c r="R1670" s="297">
        <v>43786</v>
      </c>
      <c r="S1670" s="141" t="s">
        <v>9378</v>
      </c>
      <c r="T1670" s="8" t="s">
        <v>1569</v>
      </c>
      <c r="U1670" s="43" t="s">
        <v>1214</v>
      </c>
      <c r="V1670" s="307" t="s">
        <v>10348</v>
      </c>
      <c r="W1670" s="307" t="s">
        <v>10348</v>
      </c>
      <c r="X1670" s="307" t="s">
        <v>10350</v>
      </c>
      <c r="Y1670" s="300">
        <v>43789</v>
      </c>
      <c r="Z1670" s="306" t="s">
        <v>5567</v>
      </c>
      <c r="AA1670" s="300"/>
      <c r="AB1670" s="306"/>
      <c r="AC1670" s="300"/>
      <c r="AD1670" s="306"/>
      <c r="AE1670" s="300"/>
      <c r="AF1670" s="306"/>
      <c r="AG1670" s="334"/>
      <c r="AH1670" s="345"/>
      <c r="AI1670" s="336"/>
      <c r="AJ1670" s="213"/>
      <c r="AK1670" s="114"/>
      <c r="AL1670" s="139"/>
      <c r="AM1670" s="114"/>
      <c r="AN1670" s="139"/>
      <c r="AO1670" s="337"/>
      <c r="AP1670" s="337"/>
      <c r="AQ1670" s="285"/>
      <c r="AR1670" s="213"/>
      <c r="AS1670" s="114"/>
      <c r="AT1670" s="285"/>
      <c r="AU1670" s="114"/>
      <c r="AV1670" s="213"/>
      <c r="AW1670" s="238"/>
      <c r="AX1670" s="88"/>
      <c r="AY1670" s="105"/>
      <c r="AZ1670" s="88"/>
      <c r="BA1670" s="15"/>
    </row>
    <row r="1671" spans="1:53" x14ac:dyDescent="0.25">
      <c r="A1671" s="7">
        <v>78</v>
      </c>
      <c r="B1671" s="328" t="s">
        <v>34</v>
      </c>
      <c r="C1671" s="25">
        <v>69642003</v>
      </c>
      <c r="D1671" s="7"/>
      <c r="E1671" s="108" t="s">
        <v>9502</v>
      </c>
      <c r="F1671" s="24" t="s">
        <v>9537</v>
      </c>
      <c r="G1671" s="43" t="s">
        <v>8182</v>
      </c>
      <c r="H1671" s="40" t="s">
        <v>9601</v>
      </c>
      <c r="I1671" s="40" t="s">
        <v>79</v>
      </c>
      <c r="J1671" s="8" t="s">
        <v>9825</v>
      </c>
      <c r="K1671" s="40" t="s">
        <v>1373</v>
      </c>
      <c r="L1671" s="78" t="e">
        <f t="shared" ca="1" si="29"/>
        <v>#VALUE!</v>
      </c>
      <c r="M1671" s="299">
        <v>43788</v>
      </c>
      <c r="N1671" s="43" t="s">
        <v>4</v>
      </c>
      <c r="O1671" s="40" t="s">
        <v>9693</v>
      </c>
      <c r="P1671" s="20" t="s">
        <v>10068</v>
      </c>
      <c r="Q1671" s="43" t="s">
        <v>1211</v>
      </c>
      <c r="R1671" s="297">
        <v>43788</v>
      </c>
      <c r="S1671" s="141" t="s">
        <v>9779</v>
      </c>
      <c r="T1671" s="8" t="s">
        <v>1569</v>
      </c>
      <c r="U1671" s="43" t="s">
        <v>1214</v>
      </c>
      <c r="V1671" s="307" t="s">
        <v>10359</v>
      </c>
      <c r="W1671" s="307" t="s">
        <v>10359</v>
      </c>
      <c r="X1671" s="307" t="s">
        <v>10360</v>
      </c>
      <c r="Y1671" s="300">
        <v>43789</v>
      </c>
      <c r="Z1671" s="306" t="s">
        <v>5567</v>
      </c>
      <c r="AA1671" s="300"/>
      <c r="AB1671" s="306"/>
      <c r="AC1671" s="300"/>
      <c r="AD1671" s="306"/>
      <c r="AE1671" s="297"/>
      <c r="AF1671" s="304"/>
      <c r="AG1671" s="336"/>
      <c r="AH1671" s="335"/>
      <c r="AI1671" s="336"/>
      <c r="AJ1671" s="213"/>
      <c r="AK1671" s="114"/>
      <c r="AL1671" s="139"/>
      <c r="AM1671" s="114"/>
      <c r="AN1671" s="139"/>
      <c r="AO1671" s="337"/>
      <c r="AP1671" s="337"/>
      <c r="AQ1671" s="285"/>
      <c r="AR1671" s="213"/>
      <c r="AS1671" s="114"/>
      <c r="AT1671" s="285"/>
      <c r="AU1671" s="114"/>
      <c r="AV1671" s="213"/>
      <c r="AW1671" s="238"/>
      <c r="AX1671" s="88"/>
      <c r="AY1671" s="105"/>
      <c r="AZ1671" s="88"/>
      <c r="BA1671" s="15"/>
    </row>
    <row r="1672" spans="1:53" x14ac:dyDescent="0.25">
      <c r="A1672" s="7">
        <v>121</v>
      </c>
      <c r="B1672" s="61" t="s">
        <v>34</v>
      </c>
      <c r="C1672" s="91">
        <v>69705091</v>
      </c>
      <c r="D1672" s="7"/>
      <c r="E1672" s="42" t="s">
        <v>10171</v>
      </c>
      <c r="F1672" s="42" t="s">
        <v>10196</v>
      </c>
      <c r="G1672" s="170" t="s">
        <v>8331</v>
      </c>
      <c r="H1672" s="45" t="s">
        <v>10355</v>
      </c>
      <c r="I1672" s="45" t="s">
        <v>10225</v>
      </c>
      <c r="J1672" s="45" t="s">
        <v>10225</v>
      </c>
      <c r="K1672" s="45" t="s">
        <v>10252</v>
      </c>
      <c r="L1672" s="78" t="e">
        <f t="shared" ca="1" si="29"/>
        <v>#VALUE!</v>
      </c>
      <c r="M1672" s="299">
        <v>43790</v>
      </c>
      <c r="N1672" s="43" t="s">
        <v>4</v>
      </c>
      <c r="O1672" s="45" t="s">
        <v>10269</v>
      </c>
      <c r="P1672" s="20" t="s">
        <v>10297</v>
      </c>
      <c r="Q1672" s="43" t="s">
        <v>1211</v>
      </c>
      <c r="R1672" s="297">
        <v>43790</v>
      </c>
      <c r="S1672" s="141" t="s">
        <v>10329</v>
      </c>
      <c r="T1672" s="8" t="s">
        <v>1569</v>
      </c>
      <c r="U1672" s="43" t="s">
        <v>1214</v>
      </c>
      <c r="V1672" s="307" t="s">
        <v>10348</v>
      </c>
      <c r="W1672" s="307" t="s">
        <v>10348</v>
      </c>
      <c r="X1672" s="307" t="s">
        <v>10349</v>
      </c>
      <c r="Y1672" s="300"/>
      <c r="Z1672" s="306"/>
      <c r="AA1672" s="300"/>
      <c r="AB1672" s="306"/>
      <c r="AC1672" s="297"/>
      <c r="AD1672" s="304"/>
      <c r="AE1672" s="297"/>
      <c r="AF1672" s="304"/>
      <c r="AG1672" s="336"/>
      <c r="AH1672" s="335"/>
      <c r="AI1672" s="336"/>
      <c r="AJ1672" s="213"/>
      <c r="AK1672" s="114"/>
      <c r="AL1672" s="139"/>
      <c r="AM1672" s="114"/>
      <c r="AN1672" s="139"/>
      <c r="AO1672" s="337"/>
      <c r="AP1672" s="337"/>
      <c r="AQ1672" s="285"/>
      <c r="AR1672" s="213"/>
      <c r="AS1672" s="114"/>
      <c r="AT1672" s="285"/>
      <c r="AU1672" s="114"/>
      <c r="AV1672" s="213"/>
      <c r="AW1672" s="238"/>
      <c r="AX1672" s="88"/>
      <c r="AY1672" s="105"/>
      <c r="AZ1672" s="88"/>
      <c r="BA1672" s="15"/>
    </row>
    <row r="1673" spans="1:53" x14ac:dyDescent="0.25">
      <c r="A1673" s="7">
        <v>130</v>
      </c>
      <c r="B1673" s="61" t="s">
        <v>34</v>
      </c>
      <c r="C1673" s="91">
        <v>69717035</v>
      </c>
      <c r="D1673" s="7"/>
      <c r="E1673" s="42" t="s">
        <v>10179</v>
      </c>
      <c r="F1673" s="42" t="s">
        <v>10204</v>
      </c>
      <c r="G1673" s="170" t="s">
        <v>8331</v>
      </c>
      <c r="H1673" s="45" t="s">
        <v>10233</v>
      </c>
      <c r="I1673" s="45" t="s">
        <v>3880</v>
      </c>
      <c r="J1673" s="45" t="s">
        <v>3880</v>
      </c>
      <c r="K1673" s="45" t="s">
        <v>1488</v>
      </c>
      <c r="L1673" s="78" t="e">
        <f t="shared" ca="1" si="29"/>
        <v>#VALUE!</v>
      </c>
      <c r="M1673" s="299">
        <v>43790</v>
      </c>
      <c r="N1673" s="43" t="s">
        <v>4</v>
      </c>
      <c r="O1673" s="45" t="s">
        <v>10275</v>
      </c>
      <c r="P1673" s="20" t="s">
        <v>10299</v>
      </c>
      <c r="Q1673" s="43" t="s">
        <v>1211</v>
      </c>
      <c r="R1673" s="297">
        <v>43790</v>
      </c>
      <c r="S1673" s="141" t="s">
        <v>10331</v>
      </c>
      <c r="T1673" s="8" t="s">
        <v>1569</v>
      </c>
      <c r="U1673" s="43" t="s">
        <v>1214</v>
      </c>
      <c r="V1673" s="307" t="s">
        <v>10348</v>
      </c>
      <c r="W1673" s="307" t="s">
        <v>10348</v>
      </c>
      <c r="X1673" s="307" t="s">
        <v>10349</v>
      </c>
      <c r="Y1673" s="300"/>
      <c r="Z1673" s="306"/>
      <c r="AA1673" s="300"/>
      <c r="AB1673" s="306"/>
      <c r="AC1673" s="297"/>
      <c r="AD1673" s="304"/>
      <c r="AE1673" s="297"/>
      <c r="AF1673" s="304"/>
      <c r="AG1673" s="336"/>
      <c r="AH1673" s="335"/>
      <c r="AI1673" s="336"/>
      <c r="AJ1673" s="213"/>
      <c r="AK1673" s="114"/>
      <c r="AL1673" s="139"/>
      <c r="AM1673" s="114"/>
      <c r="AN1673" s="139"/>
      <c r="AO1673" s="337"/>
      <c r="AP1673" s="337"/>
      <c r="AQ1673" s="285"/>
      <c r="AR1673" s="213"/>
      <c r="AS1673" s="114"/>
      <c r="AT1673" s="285"/>
      <c r="AU1673" s="114"/>
      <c r="AV1673" s="213"/>
      <c r="AW1673" s="238"/>
      <c r="AX1673" s="88"/>
      <c r="AY1673" s="105"/>
      <c r="AZ1673" s="88"/>
      <c r="BA1673" s="15"/>
    </row>
    <row r="1674" spans="1:53" x14ac:dyDescent="0.25">
      <c r="A1674" s="7">
        <v>19</v>
      </c>
      <c r="B1674" s="380" t="s">
        <v>22</v>
      </c>
      <c r="C1674" s="170">
        <v>69480591</v>
      </c>
      <c r="D1674" s="7"/>
      <c r="E1674" s="202" t="s">
        <v>8714</v>
      </c>
      <c r="F1674" s="195">
        <v>3081</v>
      </c>
      <c r="G1674" s="170" t="s">
        <v>7993</v>
      </c>
      <c r="H1674" s="134" t="s">
        <v>5733</v>
      </c>
      <c r="I1674" s="134" t="s">
        <v>4406</v>
      </c>
      <c r="J1674" s="8" t="s">
        <v>9827</v>
      </c>
      <c r="K1674" s="134" t="s">
        <v>289</v>
      </c>
      <c r="L1674" s="78" t="e">
        <f t="shared" ref="L1674:L1701" ca="1" si="30">NOW()-E1674</f>
        <v>#VALUE!</v>
      </c>
      <c r="M1674" s="299">
        <v>43784</v>
      </c>
      <c r="N1674" s="43" t="s">
        <v>4</v>
      </c>
      <c r="O1674" s="40" t="s">
        <v>8598</v>
      </c>
      <c r="P1674" s="40" t="s">
        <v>8606</v>
      </c>
      <c r="Q1674" s="43" t="s">
        <v>1211</v>
      </c>
      <c r="R1674" s="297">
        <v>43784</v>
      </c>
      <c r="S1674" s="141" t="s">
        <v>8653</v>
      </c>
      <c r="T1674" s="8" t="s">
        <v>8656</v>
      </c>
      <c r="U1674" s="43" t="s">
        <v>1214</v>
      </c>
      <c r="V1674" s="304" t="s">
        <v>10348</v>
      </c>
      <c r="W1674" s="297">
        <v>43783</v>
      </c>
      <c r="X1674" s="304" t="s">
        <v>1689</v>
      </c>
      <c r="Y1674" s="297" t="s">
        <v>1214</v>
      </c>
      <c r="Z1674" s="304" t="s">
        <v>9421</v>
      </c>
      <c r="AA1674" s="297">
        <v>43787</v>
      </c>
      <c r="AB1674" s="304" t="s">
        <v>9421</v>
      </c>
      <c r="AC1674" s="301">
        <v>43784</v>
      </c>
      <c r="AD1674" s="304" t="s">
        <v>8688</v>
      </c>
      <c r="AE1674" s="297"/>
      <c r="AF1674" s="304"/>
      <c r="AG1674" s="336"/>
      <c r="AH1674" s="335"/>
      <c r="AI1674" s="336"/>
      <c r="AJ1674" s="213"/>
      <c r="AK1674" s="114"/>
      <c r="AL1674" s="139"/>
      <c r="AM1674" s="114"/>
      <c r="AN1674" s="139"/>
      <c r="AO1674" s="337"/>
      <c r="AP1674" s="337"/>
      <c r="AQ1674" s="285"/>
      <c r="AR1674" s="213"/>
      <c r="AS1674" s="114"/>
      <c r="AT1674" s="285"/>
      <c r="AU1674" s="114"/>
      <c r="AV1674" s="213"/>
      <c r="AW1674" s="238"/>
      <c r="AX1674" s="88"/>
      <c r="AY1674" s="105"/>
      <c r="AZ1674" s="88"/>
      <c r="BA1674" s="15"/>
    </row>
    <row r="1675" spans="1:53" x14ac:dyDescent="0.25">
      <c r="A1675" s="7">
        <v>26</v>
      </c>
      <c r="B1675" s="327" t="s">
        <v>59</v>
      </c>
      <c r="C1675" s="338">
        <v>69575171</v>
      </c>
      <c r="D1675" s="7"/>
      <c r="E1675" s="38" t="s">
        <v>8756</v>
      </c>
      <c r="F1675" s="38" t="s">
        <v>9322</v>
      </c>
      <c r="G1675" s="43" t="s">
        <v>8179</v>
      </c>
      <c r="H1675" s="118" t="s">
        <v>8916</v>
      </c>
      <c r="I1675" s="118" t="s">
        <v>3845</v>
      </c>
      <c r="J1675" s="8" t="s">
        <v>3256</v>
      </c>
      <c r="K1675" s="311" t="s">
        <v>9020</v>
      </c>
      <c r="L1675" s="78" t="e">
        <f t="shared" ca="1" si="30"/>
        <v>#VALUE!</v>
      </c>
      <c r="M1675" s="299">
        <v>43787</v>
      </c>
      <c r="N1675" s="43" t="s">
        <v>4</v>
      </c>
      <c r="O1675" s="311" t="s">
        <v>9091</v>
      </c>
      <c r="P1675" s="20" t="s">
        <v>9218</v>
      </c>
      <c r="Q1675" s="43" t="s">
        <v>1211</v>
      </c>
      <c r="R1675" s="297">
        <v>43788</v>
      </c>
      <c r="S1675" s="141" t="s">
        <v>9389</v>
      </c>
      <c r="T1675" s="8" t="s">
        <v>1569</v>
      </c>
      <c r="U1675" s="43" t="s">
        <v>1214</v>
      </c>
      <c r="V1675" s="304" t="s">
        <v>10348</v>
      </c>
      <c r="W1675" s="297">
        <v>43790</v>
      </c>
      <c r="X1675" s="304" t="s">
        <v>1689</v>
      </c>
      <c r="Y1675" s="297">
        <v>43789</v>
      </c>
      <c r="Z1675" s="304" t="s">
        <v>4621</v>
      </c>
      <c r="AA1675" s="297">
        <v>43788</v>
      </c>
      <c r="AB1675" s="304" t="s">
        <v>9389</v>
      </c>
      <c r="AC1675" s="297"/>
      <c r="AD1675" s="304"/>
      <c r="AE1675" s="297"/>
      <c r="AF1675" s="304"/>
      <c r="AG1675" s="336"/>
      <c r="AH1675" s="335"/>
      <c r="AI1675" s="336"/>
      <c r="AJ1675" s="213"/>
      <c r="AK1675" s="114"/>
      <c r="AL1675" s="139"/>
      <c r="AM1675" s="114"/>
      <c r="AN1675" s="139"/>
      <c r="AO1675" s="337"/>
      <c r="AP1675" s="337"/>
      <c r="AQ1675" s="285"/>
      <c r="AR1675" s="213"/>
      <c r="AS1675" s="114"/>
      <c r="AT1675" s="285"/>
      <c r="AU1675" s="114"/>
      <c r="AV1675" s="213"/>
      <c r="AW1675" s="238"/>
      <c r="AX1675" s="88"/>
      <c r="AY1675" s="105"/>
      <c r="AZ1675" s="88"/>
      <c r="BA1675" s="15"/>
    </row>
    <row r="1676" spans="1:53" x14ac:dyDescent="0.25">
      <c r="A1676" s="7">
        <v>28</v>
      </c>
      <c r="B1676" s="327" t="s">
        <v>63</v>
      </c>
      <c r="C1676" s="38">
        <v>69597081</v>
      </c>
      <c r="D1676" s="7"/>
      <c r="E1676" s="38" t="s">
        <v>8771</v>
      </c>
      <c r="F1676" s="38" t="s">
        <v>8869</v>
      </c>
      <c r="G1676" s="43" t="s">
        <v>8179</v>
      </c>
      <c r="H1676" s="118" t="s">
        <v>8930</v>
      </c>
      <c r="I1676" s="118" t="s">
        <v>4790</v>
      </c>
      <c r="J1676" s="8" t="s">
        <v>3256</v>
      </c>
      <c r="K1676" s="311" t="s">
        <v>4883</v>
      </c>
      <c r="L1676" s="78" t="e">
        <f t="shared" ca="1" si="30"/>
        <v>#VALUE!</v>
      </c>
      <c r="M1676" s="299">
        <v>43787</v>
      </c>
      <c r="N1676" s="43" t="s">
        <v>4</v>
      </c>
      <c r="O1676" s="311" t="s">
        <v>9103</v>
      </c>
      <c r="P1676" s="20" t="s">
        <v>9256</v>
      </c>
      <c r="Q1676" s="43" t="s">
        <v>1211</v>
      </c>
      <c r="R1676" s="297">
        <v>43787</v>
      </c>
      <c r="S1676" s="141" t="s">
        <v>9404</v>
      </c>
      <c r="T1676" s="8" t="s">
        <v>1569</v>
      </c>
      <c r="U1676" s="43" t="s">
        <v>5903</v>
      </c>
      <c r="V1676" s="304" t="s">
        <v>10348</v>
      </c>
      <c r="W1676" s="297">
        <v>43790</v>
      </c>
      <c r="X1676" s="304" t="s">
        <v>1689</v>
      </c>
      <c r="Y1676" s="297">
        <v>43789</v>
      </c>
      <c r="Z1676" s="304" t="s">
        <v>10140</v>
      </c>
      <c r="AA1676" s="297">
        <v>43787</v>
      </c>
      <c r="AB1676" s="304" t="s">
        <v>9404</v>
      </c>
      <c r="AC1676" s="297"/>
      <c r="AD1676" s="304"/>
      <c r="AE1676" s="297"/>
      <c r="AF1676" s="304"/>
      <c r="AG1676" s="336"/>
      <c r="AH1676" s="335"/>
      <c r="AI1676" s="336"/>
      <c r="AJ1676" s="213"/>
      <c r="AK1676" s="114"/>
      <c r="AL1676" s="139"/>
      <c r="AM1676" s="114"/>
      <c r="AN1676" s="139"/>
      <c r="AO1676" s="337"/>
      <c r="AP1676" s="337"/>
      <c r="AQ1676" s="285"/>
      <c r="AR1676" s="213"/>
      <c r="AS1676" s="114"/>
      <c r="AT1676" s="285"/>
      <c r="AU1676" s="114"/>
      <c r="AV1676" s="213"/>
      <c r="AW1676" s="238"/>
      <c r="AX1676" s="88"/>
      <c r="AY1676" s="105"/>
      <c r="AZ1676" s="88"/>
      <c r="BA1676" s="15"/>
    </row>
    <row r="1677" spans="1:53" x14ac:dyDescent="0.25">
      <c r="A1677" s="7">
        <v>38</v>
      </c>
      <c r="B1677" s="327" t="s">
        <v>59</v>
      </c>
      <c r="C1677" s="338">
        <v>69568111</v>
      </c>
      <c r="D1677" s="7"/>
      <c r="E1677" s="120" t="s">
        <v>8826</v>
      </c>
      <c r="F1677" s="38" t="s">
        <v>9190</v>
      </c>
      <c r="G1677" s="43" t="s">
        <v>8182</v>
      </c>
      <c r="H1677" s="118" t="s">
        <v>8986</v>
      </c>
      <c r="I1677" s="118" t="s">
        <v>2951</v>
      </c>
      <c r="J1677" s="8" t="s">
        <v>9831</v>
      </c>
      <c r="K1677" s="311" t="s">
        <v>9054</v>
      </c>
      <c r="L1677" s="78" t="e">
        <f t="shared" ca="1" si="30"/>
        <v>#VALUE!</v>
      </c>
      <c r="M1677" s="299">
        <v>43787</v>
      </c>
      <c r="N1677" s="43" t="s">
        <v>4</v>
      </c>
      <c r="O1677" s="311" t="s">
        <v>9158</v>
      </c>
      <c r="P1677" s="20" t="s">
        <v>9231</v>
      </c>
      <c r="Q1677" s="43" t="s">
        <v>1211</v>
      </c>
      <c r="R1677" s="297">
        <v>43788</v>
      </c>
      <c r="S1677" s="141" t="s">
        <v>9802</v>
      </c>
      <c r="T1677" s="8" t="s">
        <v>1569</v>
      </c>
      <c r="U1677" s="43" t="s">
        <v>1214</v>
      </c>
      <c r="V1677" s="304" t="s">
        <v>10348</v>
      </c>
      <c r="W1677" s="297">
        <v>43789</v>
      </c>
      <c r="X1677" s="304" t="s">
        <v>1689</v>
      </c>
      <c r="Y1677" s="297">
        <v>43789</v>
      </c>
      <c r="Z1677" s="304" t="s">
        <v>4621</v>
      </c>
      <c r="AA1677" s="297">
        <v>43788</v>
      </c>
      <c r="AB1677" s="304" t="s">
        <v>9418</v>
      </c>
      <c r="AC1677" s="297"/>
      <c r="AD1677" s="304"/>
      <c r="AE1677" s="297"/>
      <c r="AF1677" s="304"/>
      <c r="AG1677" s="336"/>
      <c r="AH1677" s="335"/>
      <c r="AI1677" s="336"/>
      <c r="AJ1677" s="213"/>
      <c r="AK1677" s="114"/>
      <c r="AL1677" s="139"/>
      <c r="AM1677" s="114"/>
      <c r="AN1677" s="139"/>
      <c r="AO1677" s="337"/>
      <c r="AP1677" s="337"/>
      <c r="AQ1677" s="285"/>
      <c r="AR1677" s="213"/>
      <c r="AS1677" s="114"/>
      <c r="AT1677" s="285"/>
      <c r="AU1677" s="114"/>
      <c r="AV1677" s="213"/>
      <c r="AW1677" s="238"/>
      <c r="AX1677" s="88"/>
      <c r="AY1677" s="105"/>
      <c r="AZ1677" s="88"/>
      <c r="BA1677" s="15"/>
    </row>
    <row r="1678" spans="1:53" x14ac:dyDescent="0.25">
      <c r="A1678" s="7">
        <v>89</v>
      </c>
      <c r="B1678" s="328" t="s">
        <v>59</v>
      </c>
      <c r="C1678" s="25">
        <v>69316361</v>
      </c>
      <c r="D1678" s="7"/>
      <c r="E1678" s="108" t="s">
        <v>9859</v>
      </c>
      <c r="F1678" s="24" t="s">
        <v>9888</v>
      </c>
      <c r="G1678" s="43" t="s">
        <v>8328</v>
      </c>
      <c r="H1678" s="40" t="s">
        <v>9923</v>
      </c>
      <c r="I1678" s="40" t="s">
        <v>2022</v>
      </c>
      <c r="J1678" s="40" t="s">
        <v>9938</v>
      </c>
      <c r="K1678" s="40" t="s">
        <v>9954</v>
      </c>
      <c r="L1678" s="78">
        <f t="shared" ca="1" si="30"/>
        <v>143.87526006944245</v>
      </c>
      <c r="M1678" s="299">
        <v>43789</v>
      </c>
      <c r="N1678" s="43" t="s">
        <v>4</v>
      </c>
      <c r="O1678" s="40"/>
      <c r="P1678" s="20" t="s">
        <v>10017</v>
      </c>
      <c r="Q1678" s="43" t="s">
        <v>1211</v>
      </c>
      <c r="R1678" s="297">
        <v>43789</v>
      </c>
      <c r="S1678" s="141" t="s">
        <v>10115</v>
      </c>
      <c r="T1678" s="8" t="s">
        <v>1569</v>
      </c>
      <c r="U1678" s="43" t="s">
        <v>1214</v>
      </c>
      <c r="V1678" s="304" t="s">
        <v>10348</v>
      </c>
      <c r="W1678" s="297">
        <v>43790</v>
      </c>
      <c r="X1678" s="304" t="s">
        <v>1689</v>
      </c>
      <c r="Y1678" s="297">
        <v>43789</v>
      </c>
      <c r="Z1678" s="304" t="s">
        <v>4193</v>
      </c>
      <c r="AA1678" s="297"/>
      <c r="AB1678" s="304"/>
      <c r="AC1678" s="297"/>
      <c r="AD1678" s="304"/>
      <c r="AE1678" s="297"/>
      <c r="AF1678" s="304"/>
      <c r="AG1678" s="336"/>
      <c r="AH1678" s="335"/>
      <c r="AI1678" s="336"/>
      <c r="AJ1678" s="213"/>
      <c r="AK1678" s="114"/>
      <c r="AL1678" s="139"/>
      <c r="AM1678" s="114"/>
      <c r="AN1678" s="139"/>
      <c r="AO1678" s="337"/>
      <c r="AP1678" s="337"/>
      <c r="AQ1678" s="285"/>
      <c r="AR1678" s="213"/>
      <c r="AS1678" s="114"/>
      <c r="AT1678" s="285"/>
      <c r="AU1678" s="114"/>
      <c r="AV1678" s="213"/>
      <c r="AW1678" s="238"/>
      <c r="AX1678" s="88"/>
      <c r="AY1678" s="105"/>
      <c r="AZ1678" s="88"/>
      <c r="BA1678" s="15"/>
    </row>
    <row r="1679" spans="1:53" x14ac:dyDescent="0.25">
      <c r="A1679" s="7">
        <v>91</v>
      </c>
      <c r="B1679" s="58" t="s">
        <v>63</v>
      </c>
      <c r="C1679" s="25">
        <v>69655615</v>
      </c>
      <c r="D1679" s="7"/>
      <c r="E1679" s="108" t="s">
        <v>9865</v>
      </c>
      <c r="F1679" s="24" t="s">
        <v>9893</v>
      </c>
      <c r="G1679" s="43" t="s">
        <v>8328</v>
      </c>
      <c r="H1679" s="40" t="s">
        <v>9929</v>
      </c>
      <c r="I1679" s="40" t="s">
        <v>129</v>
      </c>
      <c r="J1679" s="40" t="s">
        <v>9938</v>
      </c>
      <c r="K1679" s="40" t="s">
        <v>3310</v>
      </c>
      <c r="L1679" s="78" t="e">
        <f t="shared" ca="1" si="30"/>
        <v>#VALUE!</v>
      </c>
      <c r="M1679" s="299">
        <v>43789</v>
      </c>
      <c r="N1679" s="43" t="s">
        <v>4</v>
      </c>
      <c r="O1679" s="40"/>
      <c r="P1679" s="20" t="s">
        <v>239</v>
      </c>
      <c r="Q1679" s="43" t="s">
        <v>1211</v>
      </c>
      <c r="R1679" s="297">
        <v>43789</v>
      </c>
      <c r="S1679" s="141" t="s">
        <v>10128</v>
      </c>
      <c r="T1679" s="8" t="s">
        <v>1569</v>
      </c>
      <c r="U1679" s="43" t="s">
        <v>1214</v>
      </c>
      <c r="V1679" s="304" t="s">
        <v>10348</v>
      </c>
      <c r="W1679" s="297">
        <v>43789</v>
      </c>
      <c r="X1679" s="304" t="s">
        <v>1689</v>
      </c>
      <c r="Y1679" s="297">
        <v>43789</v>
      </c>
      <c r="Z1679" s="304" t="s">
        <v>4193</v>
      </c>
      <c r="AA1679" s="297"/>
      <c r="AB1679" s="304"/>
      <c r="AC1679" s="297"/>
      <c r="AD1679" s="304"/>
      <c r="AE1679" s="297"/>
      <c r="AF1679" s="304"/>
      <c r="AG1679" s="336"/>
      <c r="AH1679" s="335"/>
      <c r="AI1679" s="336"/>
      <c r="AJ1679" s="213"/>
      <c r="AK1679" s="114"/>
      <c r="AL1679" s="139"/>
      <c r="AM1679" s="114"/>
      <c r="AN1679" s="139"/>
      <c r="AO1679" s="337"/>
      <c r="AP1679" s="337"/>
      <c r="AQ1679" s="285"/>
      <c r="AR1679" s="213"/>
      <c r="AS1679" s="114"/>
      <c r="AT1679" s="285"/>
      <c r="AU1679" s="114"/>
      <c r="AV1679" s="213"/>
      <c r="AW1679" s="238"/>
      <c r="AX1679" s="88"/>
      <c r="AY1679" s="105"/>
      <c r="AZ1679" s="88"/>
      <c r="BA1679" s="15"/>
    </row>
    <row r="1680" spans="1:53" x14ac:dyDescent="0.25">
      <c r="A1680" s="7">
        <v>94</v>
      </c>
      <c r="B1680" s="328" t="s">
        <v>59</v>
      </c>
      <c r="C1680" s="25">
        <v>69668893</v>
      </c>
      <c r="D1680" s="7"/>
      <c r="E1680" s="108" t="s">
        <v>9871</v>
      </c>
      <c r="F1680" s="24" t="s">
        <v>9899</v>
      </c>
      <c r="G1680" s="43" t="s">
        <v>8328</v>
      </c>
      <c r="H1680" s="40" t="s">
        <v>9935</v>
      </c>
      <c r="I1680" s="40" t="s">
        <v>503</v>
      </c>
      <c r="J1680" s="40" t="s">
        <v>9940</v>
      </c>
      <c r="K1680" s="40" t="s">
        <v>9962</v>
      </c>
      <c r="L1680" s="78" t="e">
        <f t="shared" ca="1" si="30"/>
        <v>#VALUE!</v>
      </c>
      <c r="M1680" s="299">
        <v>43789</v>
      </c>
      <c r="N1680" s="43" t="s">
        <v>4</v>
      </c>
      <c r="O1680" s="40"/>
      <c r="P1680" s="20" t="s">
        <v>10028</v>
      </c>
      <c r="Q1680" s="43" t="s">
        <v>1211</v>
      </c>
      <c r="R1680" s="297">
        <v>43789</v>
      </c>
      <c r="S1680" s="141" t="s">
        <v>8422</v>
      </c>
      <c r="T1680" s="8" t="s">
        <v>1569</v>
      </c>
      <c r="U1680" s="43" t="s">
        <v>1214</v>
      </c>
      <c r="V1680" s="304" t="s">
        <v>10348</v>
      </c>
      <c r="W1680" s="297">
        <v>43789</v>
      </c>
      <c r="X1680" s="304" t="s">
        <v>1689</v>
      </c>
      <c r="Y1680" s="297">
        <v>43789</v>
      </c>
      <c r="Z1680" s="304" t="s">
        <v>5623</v>
      </c>
      <c r="AA1680" s="297"/>
      <c r="AB1680" s="304"/>
      <c r="AC1680" s="297"/>
      <c r="AD1680" s="304"/>
      <c r="AE1680" s="297"/>
      <c r="AF1680" s="304"/>
      <c r="AG1680" s="336"/>
      <c r="AH1680" s="335"/>
      <c r="AI1680" s="336"/>
      <c r="AJ1680" s="213"/>
      <c r="AK1680" s="114"/>
      <c r="AL1680" s="139"/>
      <c r="AM1680" s="114"/>
      <c r="AN1680" s="139"/>
      <c r="AO1680" s="337"/>
      <c r="AP1680" s="337"/>
      <c r="AQ1680" s="285"/>
      <c r="AR1680" s="213"/>
      <c r="AS1680" s="114"/>
      <c r="AT1680" s="285"/>
      <c r="AU1680" s="114"/>
      <c r="AV1680" s="213"/>
      <c r="AW1680" s="238"/>
      <c r="AX1680" s="88"/>
      <c r="AY1680" s="105"/>
      <c r="AZ1680" s="88"/>
      <c r="BA1680" s="15"/>
    </row>
    <row r="1681" spans="1:53" x14ac:dyDescent="0.25">
      <c r="A1681" s="7">
        <v>102</v>
      </c>
      <c r="B1681" s="61" t="s">
        <v>59</v>
      </c>
      <c r="C1681" s="91">
        <v>69681683</v>
      </c>
      <c r="D1681" s="7"/>
      <c r="E1681" s="42" t="s">
        <v>10163</v>
      </c>
      <c r="F1681" s="42" t="s">
        <v>10188</v>
      </c>
      <c r="G1681" s="170" t="s">
        <v>8331</v>
      </c>
      <c r="H1681" s="45" t="s">
        <v>10216</v>
      </c>
      <c r="I1681" s="45" t="s">
        <v>4069</v>
      </c>
      <c r="J1681" s="45" t="s">
        <v>4069</v>
      </c>
      <c r="K1681" s="45" t="s">
        <v>10244</v>
      </c>
      <c r="L1681" s="78" t="e">
        <f t="shared" ca="1" si="30"/>
        <v>#VALUE!</v>
      </c>
      <c r="M1681" s="299">
        <v>43790</v>
      </c>
      <c r="N1681" s="43" t="s">
        <v>4</v>
      </c>
      <c r="O1681" s="45" t="s">
        <v>10261</v>
      </c>
      <c r="P1681" s="20" t="s">
        <v>10306</v>
      </c>
      <c r="Q1681" s="167" t="s">
        <v>1211</v>
      </c>
      <c r="R1681" s="297">
        <v>43789</v>
      </c>
      <c r="S1681" s="192" t="s">
        <v>10333</v>
      </c>
      <c r="T1681" s="8" t="s">
        <v>1569</v>
      </c>
      <c r="U1681" s="43" t="s">
        <v>1214</v>
      </c>
      <c r="V1681" s="304" t="s">
        <v>10348</v>
      </c>
      <c r="W1681" s="297">
        <v>43790</v>
      </c>
      <c r="X1681" s="304" t="s">
        <v>1689</v>
      </c>
      <c r="Y1681" s="297"/>
      <c r="Z1681" s="304"/>
      <c r="AA1681" s="297"/>
      <c r="AB1681" s="304"/>
      <c r="AC1681" s="297"/>
      <c r="AD1681" s="304"/>
      <c r="AE1681" s="297"/>
      <c r="AF1681" s="304"/>
      <c r="AG1681" s="336"/>
      <c r="AH1681" s="335"/>
      <c r="AI1681" s="336"/>
      <c r="AJ1681" s="213"/>
      <c r="AK1681" s="114"/>
      <c r="AL1681" s="139"/>
      <c r="AM1681" s="114"/>
      <c r="AN1681" s="139"/>
      <c r="AO1681" s="337"/>
      <c r="AP1681" s="337"/>
      <c r="AQ1681" s="285"/>
      <c r="AR1681" s="213"/>
      <c r="AS1681" s="114"/>
      <c r="AT1681" s="285"/>
      <c r="AU1681" s="114"/>
      <c r="AV1681" s="213"/>
      <c r="AW1681" s="238"/>
      <c r="AX1681" s="88"/>
      <c r="AY1681" s="105"/>
      <c r="AZ1681" s="88"/>
      <c r="BA1681" s="15"/>
    </row>
    <row r="1682" spans="1:53" x14ac:dyDescent="0.25">
      <c r="A1682" s="7">
        <v>104</v>
      </c>
      <c r="B1682" s="61" t="s">
        <v>75</v>
      </c>
      <c r="C1682" s="91">
        <v>69696101</v>
      </c>
      <c r="D1682" s="7"/>
      <c r="E1682" s="42" t="s">
        <v>10165</v>
      </c>
      <c r="F1682" s="42" t="s">
        <v>10190</v>
      </c>
      <c r="G1682" s="170" t="s">
        <v>8331</v>
      </c>
      <c r="H1682" s="45" t="s">
        <v>10218</v>
      </c>
      <c r="I1682" s="45" t="s">
        <v>7934</v>
      </c>
      <c r="J1682" s="45" t="s">
        <v>7934</v>
      </c>
      <c r="K1682" s="45" t="s">
        <v>10246</v>
      </c>
      <c r="L1682" s="78" t="e">
        <f t="shared" ca="1" si="30"/>
        <v>#VALUE!</v>
      </c>
      <c r="M1682" s="299">
        <v>43790</v>
      </c>
      <c r="N1682" s="43" t="s">
        <v>4</v>
      </c>
      <c r="O1682" s="45" t="s">
        <v>10263</v>
      </c>
      <c r="P1682" s="20" t="s">
        <v>10295</v>
      </c>
      <c r="Q1682" s="43" t="s">
        <v>1211</v>
      </c>
      <c r="R1682" s="297"/>
      <c r="S1682" s="141"/>
      <c r="T1682" s="8" t="s">
        <v>1569</v>
      </c>
      <c r="U1682" s="43" t="s">
        <v>1214</v>
      </c>
      <c r="V1682" s="304" t="s">
        <v>10348</v>
      </c>
      <c r="W1682" s="297">
        <v>43790</v>
      </c>
      <c r="X1682" s="304" t="s">
        <v>1689</v>
      </c>
      <c r="Y1682" s="297"/>
      <c r="Z1682" s="304"/>
      <c r="AA1682" s="297"/>
      <c r="AB1682" s="304"/>
      <c r="AC1682" s="297"/>
      <c r="AD1682" s="304"/>
      <c r="AE1682" s="297"/>
      <c r="AF1682" s="304"/>
      <c r="AG1682" s="336"/>
      <c r="AH1682" s="335"/>
      <c r="AI1682" s="336"/>
      <c r="AJ1682" s="213"/>
      <c r="AK1682" s="114"/>
      <c r="AL1682" s="139"/>
      <c r="AM1682" s="114"/>
      <c r="AN1682" s="139"/>
      <c r="AO1682" s="337"/>
      <c r="AP1682" s="337"/>
      <c r="AQ1682" s="285"/>
      <c r="AR1682" s="213"/>
      <c r="AS1682" s="114"/>
      <c r="AT1682" s="285"/>
      <c r="AU1682" s="114"/>
      <c r="AV1682" s="213"/>
      <c r="AW1682" s="238"/>
      <c r="AX1682" s="88"/>
      <c r="AY1682" s="105"/>
      <c r="AZ1682" s="88"/>
      <c r="BA1682" s="15"/>
    </row>
    <row r="1683" spans="1:53" x14ac:dyDescent="0.25">
      <c r="A1683" s="7">
        <v>105</v>
      </c>
      <c r="B1683" s="61" t="s">
        <v>63</v>
      </c>
      <c r="C1683" s="91">
        <v>69696645</v>
      </c>
      <c r="D1683" s="7"/>
      <c r="E1683" s="42" t="s">
        <v>9858</v>
      </c>
      <c r="F1683" s="42" t="s">
        <v>10192</v>
      </c>
      <c r="G1683" s="170" t="s">
        <v>8331</v>
      </c>
      <c r="H1683" s="45" t="s">
        <v>10220</v>
      </c>
      <c r="I1683" s="45" t="s">
        <v>4403</v>
      </c>
      <c r="J1683" s="45" t="s">
        <v>4403</v>
      </c>
      <c r="K1683" s="45" t="s">
        <v>314</v>
      </c>
      <c r="L1683" s="78" t="e">
        <f t="shared" ca="1" si="30"/>
        <v>#VALUE!</v>
      </c>
      <c r="M1683" s="299">
        <v>43790</v>
      </c>
      <c r="N1683" s="43" t="s">
        <v>4</v>
      </c>
      <c r="O1683" s="45" t="s">
        <v>10265</v>
      </c>
      <c r="P1683" s="20" t="s">
        <v>10308</v>
      </c>
      <c r="Q1683" s="43" t="s">
        <v>1211</v>
      </c>
      <c r="R1683" s="297">
        <v>43790</v>
      </c>
      <c r="S1683" s="141" t="s">
        <v>1290</v>
      </c>
      <c r="T1683" s="8" t="s">
        <v>1569</v>
      </c>
      <c r="U1683" s="43" t="s">
        <v>1214</v>
      </c>
      <c r="V1683" s="304" t="s">
        <v>10348</v>
      </c>
      <c r="W1683" s="297">
        <v>43790</v>
      </c>
      <c r="X1683" s="304" t="s">
        <v>1689</v>
      </c>
      <c r="Y1683" s="297"/>
      <c r="Z1683" s="304"/>
      <c r="AA1683" s="297"/>
      <c r="AB1683" s="304"/>
      <c r="AC1683" s="297"/>
      <c r="AD1683" s="304"/>
      <c r="AE1683" s="297"/>
      <c r="AF1683" s="304"/>
      <c r="AG1683" s="336"/>
      <c r="AH1683" s="335"/>
      <c r="AI1683" s="336"/>
      <c r="AJ1683" s="213"/>
      <c r="AK1683" s="114"/>
      <c r="AL1683" s="139"/>
      <c r="AM1683" s="114"/>
      <c r="AN1683" s="139"/>
      <c r="AO1683" s="337"/>
      <c r="AP1683" s="337"/>
      <c r="AQ1683" s="285"/>
      <c r="AR1683" s="213"/>
      <c r="AS1683" s="114"/>
      <c r="AT1683" s="285"/>
      <c r="AU1683" s="114"/>
      <c r="AV1683" s="213"/>
      <c r="AW1683" s="238"/>
      <c r="AX1683" s="88"/>
      <c r="AY1683" s="105"/>
      <c r="AZ1683" s="88"/>
      <c r="BA1683" s="15"/>
    </row>
    <row r="1684" spans="1:53" x14ac:dyDescent="0.25">
      <c r="A1684" s="7">
        <v>108</v>
      </c>
      <c r="B1684" s="61" t="s">
        <v>33</v>
      </c>
      <c r="C1684" s="91">
        <v>69699707</v>
      </c>
      <c r="D1684" s="7"/>
      <c r="E1684" s="42" t="s">
        <v>10169</v>
      </c>
      <c r="F1684" s="91">
        <v>90967</v>
      </c>
      <c r="G1684" s="170" t="s">
        <v>8331</v>
      </c>
      <c r="H1684" s="45" t="s">
        <v>10223</v>
      </c>
      <c r="I1684" s="45" t="s">
        <v>3883</v>
      </c>
      <c r="J1684" s="45" t="s">
        <v>3883</v>
      </c>
      <c r="K1684" s="45" t="s">
        <v>10250</v>
      </c>
      <c r="L1684" s="78" t="e">
        <f t="shared" ca="1" si="30"/>
        <v>#VALUE!</v>
      </c>
      <c r="M1684" s="299">
        <v>43790</v>
      </c>
      <c r="N1684" s="43" t="s">
        <v>4</v>
      </c>
      <c r="O1684" s="45" t="s">
        <v>10267</v>
      </c>
      <c r="P1684" s="20" t="s">
        <v>10312</v>
      </c>
      <c r="Q1684" s="43" t="s">
        <v>1211</v>
      </c>
      <c r="R1684" s="297">
        <v>43790</v>
      </c>
      <c r="S1684" s="141" t="s">
        <v>10311</v>
      </c>
      <c r="T1684" s="8" t="s">
        <v>1569</v>
      </c>
      <c r="U1684" s="43" t="s">
        <v>1214</v>
      </c>
      <c r="V1684" s="304" t="s">
        <v>10348</v>
      </c>
      <c r="W1684" s="297">
        <v>43790</v>
      </c>
      <c r="X1684" s="304" t="s">
        <v>1689</v>
      </c>
      <c r="Y1684" s="297"/>
      <c r="Z1684" s="304"/>
      <c r="AA1684" s="297"/>
      <c r="AB1684" s="304"/>
      <c r="AC1684" s="297"/>
      <c r="AD1684" s="304"/>
      <c r="AE1684" s="297"/>
      <c r="AF1684" s="304"/>
      <c r="AG1684" s="336"/>
      <c r="AH1684" s="335"/>
      <c r="AI1684" s="336"/>
      <c r="AJ1684" s="213"/>
      <c r="AK1684" s="114"/>
      <c r="AL1684" s="139"/>
      <c r="AM1684" s="114"/>
      <c r="AN1684" s="139"/>
      <c r="AO1684" s="337"/>
      <c r="AP1684" s="337"/>
      <c r="AQ1684" s="285"/>
      <c r="AR1684" s="213"/>
      <c r="AS1684" s="114"/>
      <c r="AT1684" s="285"/>
      <c r="AU1684" s="114"/>
      <c r="AV1684" s="213"/>
      <c r="AW1684" s="238"/>
      <c r="AX1684" s="88"/>
      <c r="AY1684" s="105"/>
      <c r="AZ1684" s="88"/>
      <c r="BA1684" s="15"/>
    </row>
    <row r="1685" spans="1:53" x14ac:dyDescent="0.25">
      <c r="A1685" s="7">
        <v>109</v>
      </c>
      <c r="B1685" s="61" t="s">
        <v>63</v>
      </c>
      <c r="C1685" s="91">
        <v>69699781</v>
      </c>
      <c r="D1685" s="7"/>
      <c r="E1685" s="42" t="s">
        <v>10170</v>
      </c>
      <c r="F1685" s="42" t="s">
        <v>10195</v>
      </c>
      <c r="G1685" s="170" t="s">
        <v>8331</v>
      </c>
      <c r="H1685" s="45" t="s">
        <v>10224</v>
      </c>
      <c r="I1685" s="45" t="s">
        <v>4403</v>
      </c>
      <c r="J1685" s="45" t="s">
        <v>4403</v>
      </c>
      <c r="K1685" s="45" t="s">
        <v>10251</v>
      </c>
      <c r="L1685" s="78" t="e">
        <f t="shared" ca="1" si="30"/>
        <v>#VALUE!</v>
      </c>
      <c r="M1685" s="299">
        <v>43790</v>
      </c>
      <c r="N1685" s="43" t="s">
        <v>4</v>
      </c>
      <c r="O1685" s="45" t="s">
        <v>10268</v>
      </c>
      <c r="P1685" s="20" t="s">
        <v>10314</v>
      </c>
      <c r="Q1685" s="43" t="s">
        <v>1211</v>
      </c>
      <c r="R1685" s="297">
        <v>43790</v>
      </c>
      <c r="S1685" s="141" t="s">
        <v>10313</v>
      </c>
      <c r="T1685" s="8" t="s">
        <v>1569</v>
      </c>
      <c r="U1685" s="43" t="s">
        <v>1214</v>
      </c>
      <c r="V1685" s="304" t="s">
        <v>10348</v>
      </c>
      <c r="W1685" s="297">
        <v>43790</v>
      </c>
      <c r="X1685" s="304" t="s">
        <v>1689</v>
      </c>
      <c r="Y1685" s="297"/>
      <c r="Z1685" s="304"/>
      <c r="AA1685" s="297"/>
      <c r="AB1685" s="304"/>
      <c r="AC1685" s="297"/>
      <c r="AD1685" s="304"/>
      <c r="AE1685" s="297"/>
      <c r="AF1685" s="304"/>
      <c r="AG1685" s="336"/>
      <c r="AH1685" s="335"/>
      <c r="AI1685" s="336"/>
      <c r="AJ1685" s="213"/>
      <c r="AK1685" s="114"/>
      <c r="AL1685" s="139"/>
      <c r="AM1685" s="114"/>
      <c r="AN1685" s="139"/>
      <c r="AO1685" s="337"/>
      <c r="AP1685" s="337"/>
      <c r="AQ1685" s="285"/>
      <c r="AR1685" s="213"/>
      <c r="AS1685" s="114"/>
      <c r="AT1685" s="285"/>
      <c r="AU1685" s="114"/>
      <c r="AV1685" s="213"/>
      <c r="AW1685" s="238"/>
      <c r="AX1685" s="88"/>
      <c r="AY1685" s="105"/>
      <c r="AZ1685" s="88"/>
      <c r="BA1685" s="15"/>
    </row>
    <row r="1686" spans="1:53" x14ac:dyDescent="0.25">
      <c r="A1686" s="7">
        <v>112</v>
      </c>
      <c r="B1686" s="61" t="s">
        <v>63</v>
      </c>
      <c r="C1686" s="91">
        <v>69706167</v>
      </c>
      <c r="D1686" s="7"/>
      <c r="E1686" s="42" t="s">
        <v>10172</v>
      </c>
      <c r="F1686" s="42" t="s">
        <v>10197</v>
      </c>
      <c r="G1686" s="170" t="s">
        <v>8331</v>
      </c>
      <c r="H1686" s="45" t="s">
        <v>10226</v>
      </c>
      <c r="I1686" s="45" t="s">
        <v>8921</v>
      </c>
      <c r="J1686" s="45" t="s">
        <v>8921</v>
      </c>
      <c r="K1686" s="45" t="s">
        <v>623</v>
      </c>
      <c r="L1686" s="78" t="e">
        <f t="shared" ca="1" si="30"/>
        <v>#VALUE!</v>
      </c>
      <c r="M1686" s="299">
        <v>43790</v>
      </c>
      <c r="N1686" s="43" t="s">
        <v>4</v>
      </c>
      <c r="O1686" s="45" t="s">
        <v>756</v>
      </c>
      <c r="P1686" s="20" t="s">
        <v>10315</v>
      </c>
      <c r="Q1686" s="43" t="s">
        <v>1211</v>
      </c>
      <c r="R1686" s="297">
        <v>43790</v>
      </c>
      <c r="S1686" s="141" t="s">
        <v>10337</v>
      </c>
      <c r="T1686" s="8" t="s">
        <v>2930</v>
      </c>
      <c r="U1686" s="43" t="s">
        <v>1214</v>
      </c>
      <c r="V1686" s="304" t="s">
        <v>10348</v>
      </c>
      <c r="W1686" s="297">
        <v>43790</v>
      </c>
      <c r="X1686" s="304" t="s">
        <v>1689</v>
      </c>
      <c r="Y1686" s="297"/>
      <c r="Z1686" s="304"/>
      <c r="AA1686" s="297"/>
      <c r="AB1686" s="304"/>
      <c r="AC1686" s="297"/>
      <c r="AD1686" s="304"/>
      <c r="AE1686" s="297"/>
      <c r="AF1686" s="304"/>
      <c r="AG1686" s="336"/>
      <c r="AH1686" s="335"/>
      <c r="AI1686" s="336"/>
      <c r="AJ1686" s="213"/>
      <c r="AK1686" s="114"/>
      <c r="AL1686" s="139"/>
      <c r="AM1686" s="114"/>
      <c r="AN1686" s="139"/>
      <c r="AO1686" s="337"/>
      <c r="AP1686" s="337"/>
      <c r="AQ1686" s="285"/>
      <c r="AR1686" s="213"/>
      <c r="AS1686" s="114"/>
      <c r="AT1686" s="285"/>
      <c r="AU1686" s="114"/>
      <c r="AV1686" s="213"/>
      <c r="AW1686" s="238"/>
      <c r="AX1686" s="88"/>
      <c r="AY1686" s="105"/>
      <c r="AZ1686" s="88"/>
      <c r="BA1686" s="15"/>
    </row>
    <row r="1687" spans="1:53" x14ac:dyDescent="0.25">
      <c r="A1687" s="7">
        <v>117</v>
      </c>
      <c r="B1687" s="61" t="s">
        <v>59</v>
      </c>
      <c r="C1687" s="91">
        <v>69711635</v>
      </c>
      <c r="D1687" s="7"/>
      <c r="E1687" s="42" t="s">
        <v>10176</v>
      </c>
      <c r="F1687" s="42" t="s">
        <v>10201</v>
      </c>
      <c r="G1687" s="170" t="s">
        <v>8331</v>
      </c>
      <c r="H1687" s="45" t="s">
        <v>10230</v>
      </c>
      <c r="I1687" s="45" t="s">
        <v>3865</v>
      </c>
      <c r="J1687" s="45" t="s">
        <v>3865</v>
      </c>
      <c r="K1687" s="45" t="s">
        <v>4872</v>
      </c>
      <c r="L1687" s="78" t="e">
        <f t="shared" ca="1" si="30"/>
        <v>#VALUE!</v>
      </c>
      <c r="M1687" s="299">
        <v>43790</v>
      </c>
      <c r="N1687" s="43" t="s">
        <v>4</v>
      </c>
      <c r="O1687" s="45" t="s">
        <v>10273</v>
      </c>
      <c r="P1687" s="20" t="s">
        <v>10298</v>
      </c>
      <c r="Q1687" s="43" t="s">
        <v>1211</v>
      </c>
      <c r="R1687" s="297">
        <v>43790</v>
      </c>
      <c r="S1687" s="383" t="s">
        <v>10316</v>
      </c>
      <c r="T1687" s="8" t="s">
        <v>1569</v>
      </c>
      <c r="U1687" s="43" t="s">
        <v>1214</v>
      </c>
      <c r="V1687" s="304" t="s">
        <v>10348</v>
      </c>
      <c r="W1687" s="297">
        <v>43790</v>
      </c>
      <c r="X1687" s="304" t="s">
        <v>1689</v>
      </c>
      <c r="Y1687" s="297"/>
      <c r="Z1687" s="304"/>
      <c r="AA1687" s="297"/>
      <c r="AB1687" s="304"/>
      <c r="AC1687" s="297"/>
      <c r="AD1687" s="304"/>
      <c r="AE1687" s="297"/>
      <c r="AF1687" s="304"/>
      <c r="AG1687" s="336"/>
      <c r="AH1687" s="335"/>
      <c r="AI1687" s="336"/>
      <c r="AJ1687" s="213"/>
      <c r="AK1687" s="114"/>
      <c r="AL1687" s="139"/>
      <c r="AM1687" s="114"/>
      <c r="AN1687" s="139"/>
      <c r="AO1687" s="337"/>
      <c r="AP1687" s="337"/>
      <c r="AQ1687" s="285"/>
      <c r="AR1687" s="213"/>
      <c r="AS1687" s="114"/>
      <c r="AT1687" s="285"/>
      <c r="AU1687" s="114"/>
      <c r="AV1687" s="213"/>
      <c r="AW1687" s="238"/>
      <c r="AX1687" s="88"/>
      <c r="AY1687" s="105"/>
      <c r="AZ1687" s="88"/>
      <c r="BA1687" s="15"/>
    </row>
    <row r="1688" spans="1:53" ht="25.5" x14ac:dyDescent="0.25">
      <c r="A1688" s="7">
        <v>125</v>
      </c>
      <c r="B1688" s="58" t="s">
        <v>59</v>
      </c>
      <c r="C1688" s="251">
        <v>69637207</v>
      </c>
      <c r="D1688" s="7"/>
      <c r="E1688" s="367" t="s">
        <v>10180</v>
      </c>
      <c r="F1688" s="27" t="s">
        <v>1691</v>
      </c>
      <c r="G1688" s="375" t="s">
        <v>8328</v>
      </c>
      <c r="H1688" s="252" t="s">
        <v>10234</v>
      </c>
      <c r="I1688" s="252" t="s">
        <v>25</v>
      </c>
      <c r="J1688" s="252" t="s">
        <v>9938</v>
      </c>
      <c r="K1688" s="252" t="s">
        <v>623</v>
      </c>
      <c r="L1688" s="78" t="e">
        <f t="shared" ca="1" si="30"/>
        <v>#VALUE!</v>
      </c>
      <c r="M1688" s="299">
        <v>43790</v>
      </c>
      <c r="N1688" s="43" t="s">
        <v>4</v>
      </c>
      <c r="O1688" s="252" t="s">
        <v>10276</v>
      </c>
      <c r="P1688" s="20" t="s">
        <v>10300</v>
      </c>
      <c r="Q1688" s="43" t="s">
        <v>1211</v>
      </c>
      <c r="R1688" s="297">
        <v>43790</v>
      </c>
      <c r="S1688" s="381" t="s">
        <v>8073</v>
      </c>
      <c r="T1688" s="8" t="s">
        <v>1569</v>
      </c>
      <c r="U1688" s="43" t="s">
        <v>1214</v>
      </c>
      <c r="V1688" s="304" t="s">
        <v>10348</v>
      </c>
      <c r="W1688" s="297">
        <v>43789</v>
      </c>
      <c r="X1688" s="304" t="s">
        <v>1689</v>
      </c>
      <c r="Y1688" s="297"/>
      <c r="Z1688" s="304"/>
      <c r="AA1688" s="297"/>
      <c r="AB1688" s="304"/>
      <c r="AC1688" s="297"/>
      <c r="AD1688" s="304"/>
      <c r="AE1688" s="297"/>
      <c r="AF1688" s="304"/>
      <c r="AG1688" s="336"/>
      <c r="AH1688" s="335"/>
      <c r="AI1688" s="336"/>
      <c r="AJ1688" s="213"/>
      <c r="AK1688" s="114"/>
      <c r="AL1688" s="139"/>
      <c r="AM1688" s="114"/>
      <c r="AN1688" s="139"/>
      <c r="AO1688" s="337"/>
      <c r="AP1688" s="337"/>
      <c r="AQ1688" s="285"/>
      <c r="AR1688" s="213"/>
      <c r="AS1688" s="114"/>
      <c r="AT1688" s="285"/>
      <c r="AU1688" s="114"/>
      <c r="AV1688" s="213"/>
      <c r="AW1688" s="238"/>
      <c r="AX1688" s="88"/>
      <c r="AY1688" s="105"/>
      <c r="AZ1688" s="88"/>
      <c r="BA1688" s="15"/>
    </row>
    <row r="1689" spans="1:53" ht="25.5" x14ac:dyDescent="0.25">
      <c r="A1689" s="7">
        <v>130</v>
      </c>
      <c r="B1689" s="58" t="s">
        <v>59</v>
      </c>
      <c r="C1689" s="251">
        <v>69694489</v>
      </c>
      <c r="D1689" s="7"/>
      <c r="E1689" s="367" t="s">
        <v>10183</v>
      </c>
      <c r="F1689" s="27" t="s">
        <v>10207</v>
      </c>
      <c r="G1689" s="375" t="s">
        <v>8328</v>
      </c>
      <c r="H1689" s="252" t="s">
        <v>10237</v>
      </c>
      <c r="I1689" s="252" t="s">
        <v>111</v>
      </c>
      <c r="J1689" s="252" t="s">
        <v>9938</v>
      </c>
      <c r="K1689" s="252" t="s">
        <v>855</v>
      </c>
      <c r="L1689" s="78" t="e">
        <f t="shared" ca="1" si="30"/>
        <v>#VALUE!</v>
      </c>
      <c r="M1689" s="299">
        <v>43790</v>
      </c>
      <c r="N1689" s="43" t="s">
        <v>4</v>
      </c>
      <c r="O1689" s="252" t="s">
        <v>10280</v>
      </c>
      <c r="P1689" s="20" t="s">
        <v>10303</v>
      </c>
      <c r="Q1689" s="43" t="s">
        <v>1211</v>
      </c>
      <c r="R1689" s="297">
        <v>43790</v>
      </c>
      <c r="S1689" s="381" t="s">
        <v>8073</v>
      </c>
      <c r="T1689" s="8" t="s">
        <v>1569</v>
      </c>
      <c r="U1689" s="43" t="s">
        <v>1214</v>
      </c>
      <c r="V1689" s="304" t="s">
        <v>10348</v>
      </c>
      <c r="W1689" s="297">
        <v>43789</v>
      </c>
      <c r="X1689" s="304" t="s">
        <v>1689</v>
      </c>
      <c r="Y1689" s="297"/>
      <c r="Z1689" s="304"/>
      <c r="AA1689" s="297"/>
      <c r="AB1689" s="304"/>
      <c r="AC1689" s="297"/>
      <c r="AD1689" s="304"/>
      <c r="AE1689" s="297"/>
      <c r="AF1689" s="304"/>
      <c r="AG1689" s="336"/>
      <c r="AH1689" s="335"/>
      <c r="AI1689" s="336"/>
      <c r="AJ1689" s="213"/>
      <c r="AK1689" s="114"/>
      <c r="AL1689" s="139"/>
      <c r="AM1689" s="114"/>
      <c r="AN1689" s="139"/>
      <c r="AO1689" s="337"/>
      <c r="AP1689" s="337"/>
      <c r="AQ1689" s="285"/>
      <c r="AR1689" s="213"/>
      <c r="AS1689" s="114"/>
      <c r="AT1689" s="285"/>
      <c r="AU1689" s="114"/>
      <c r="AV1689" s="213"/>
      <c r="AW1689" s="238"/>
      <c r="AX1689" s="88"/>
      <c r="AY1689" s="105"/>
      <c r="AZ1689" s="88"/>
      <c r="BA1689" s="15"/>
    </row>
    <row r="1690" spans="1:53" x14ac:dyDescent="0.25">
      <c r="A1690" s="7">
        <v>9</v>
      </c>
      <c r="B1690" s="328" t="s">
        <v>33</v>
      </c>
      <c r="C1690" s="96">
        <v>69164859</v>
      </c>
      <c r="D1690" s="7"/>
      <c r="E1690" s="199" t="s">
        <v>7795</v>
      </c>
      <c r="F1690" s="96">
        <v>790289</v>
      </c>
      <c r="G1690" s="7" t="s">
        <v>8179</v>
      </c>
      <c r="H1690" s="26" t="s">
        <v>6110</v>
      </c>
      <c r="I1690" s="26" t="s">
        <v>801</v>
      </c>
      <c r="J1690" s="8" t="s">
        <v>9821</v>
      </c>
      <c r="K1690" s="26" t="s">
        <v>526</v>
      </c>
      <c r="L1690" s="78">
        <f t="shared" ca="1" si="30"/>
        <v>236.25005173611135</v>
      </c>
      <c r="M1690" s="299">
        <v>43776</v>
      </c>
      <c r="N1690" s="43" t="s">
        <v>4</v>
      </c>
      <c r="O1690" s="26" t="s">
        <v>6207</v>
      </c>
      <c r="P1690" s="26" t="s">
        <v>6405</v>
      </c>
      <c r="Q1690" s="43" t="s">
        <v>1211</v>
      </c>
      <c r="R1690" s="297">
        <v>43777</v>
      </c>
      <c r="S1690" s="141" t="s">
        <v>9435</v>
      </c>
      <c r="T1690" s="8" t="s">
        <v>2930</v>
      </c>
      <c r="U1690" s="7" t="s">
        <v>5903</v>
      </c>
      <c r="V1690" s="304" t="s">
        <v>10321</v>
      </c>
      <c r="W1690" s="297">
        <v>43790</v>
      </c>
      <c r="X1690" s="304" t="s">
        <v>4193</v>
      </c>
      <c r="Y1690" s="297">
        <v>43790</v>
      </c>
      <c r="Z1690" s="304" t="s">
        <v>10155</v>
      </c>
      <c r="AA1690" s="297">
        <v>43787</v>
      </c>
      <c r="AB1690" s="304" t="s">
        <v>9416</v>
      </c>
      <c r="AC1690" s="301">
        <v>43785</v>
      </c>
      <c r="AD1690" s="304" t="s">
        <v>8669</v>
      </c>
      <c r="AE1690" s="297" t="s">
        <v>1214</v>
      </c>
      <c r="AF1690" s="304" t="s">
        <v>8411</v>
      </c>
      <c r="AG1690" s="360">
        <v>43782</v>
      </c>
      <c r="AH1690" s="335" t="s">
        <v>7746</v>
      </c>
      <c r="AI1690" s="360">
        <v>43782</v>
      </c>
      <c r="AJ1690" s="337" t="s">
        <v>7746</v>
      </c>
      <c r="AK1690" s="361">
        <v>43781</v>
      </c>
      <c r="AL1690" s="139" t="s">
        <v>7510</v>
      </c>
      <c r="AM1690" s="114">
        <v>43778</v>
      </c>
      <c r="AN1690" s="139" t="s">
        <v>6781</v>
      </c>
      <c r="AO1690" s="361">
        <v>43780</v>
      </c>
      <c r="AP1690" s="337" t="s">
        <v>6553</v>
      </c>
      <c r="AQ1690" s="285"/>
      <c r="AR1690" s="213"/>
      <c r="AS1690" s="114"/>
      <c r="AT1690" s="285"/>
      <c r="AU1690" s="114"/>
      <c r="AV1690" s="213"/>
      <c r="AW1690" s="238"/>
      <c r="AX1690" s="88"/>
      <c r="AY1690" s="105"/>
      <c r="AZ1690" s="88"/>
      <c r="BA1690" s="15"/>
    </row>
    <row r="1691" spans="1:53" x14ac:dyDescent="0.25">
      <c r="A1691" s="7">
        <v>31</v>
      </c>
      <c r="B1691" s="327" t="s">
        <v>22</v>
      </c>
      <c r="C1691" s="338">
        <v>69304911</v>
      </c>
      <c r="D1691" s="7"/>
      <c r="E1691" s="38" t="s">
        <v>8784</v>
      </c>
      <c r="F1691" s="338">
        <v>1617</v>
      </c>
      <c r="G1691" s="43" t="s">
        <v>8178</v>
      </c>
      <c r="H1691" s="118" t="s">
        <v>8942</v>
      </c>
      <c r="I1691" s="118" t="s">
        <v>8943</v>
      </c>
      <c r="J1691" s="8" t="s">
        <v>9818</v>
      </c>
      <c r="K1691" s="311" t="s">
        <v>9039</v>
      </c>
      <c r="L1691" s="78">
        <f t="shared" ca="1" si="30"/>
        <v>144.03081562499574</v>
      </c>
      <c r="M1691" s="299">
        <v>43787</v>
      </c>
      <c r="N1691" s="43" t="s">
        <v>4</v>
      </c>
      <c r="O1691" s="311" t="s">
        <v>9116</v>
      </c>
      <c r="P1691" s="20" t="s">
        <v>5866</v>
      </c>
      <c r="Q1691" s="43" t="s">
        <v>1211</v>
      </c>
      <c r="R1691" s="297">
        <v>43789</v>
      </c>
      <c r="S1691" s="141" t="s">
        <v>9434</v>
      </c>
      <c r="T1691" s="8" t="s">
        <v>1569</v>
      </c>
      <c r="U1691" s="43" t="s">
        <v>1214</v>
      </c>
      <c r="V1691" s="304" t="s">
        <v>10321</v>
      </c>
      <c r="W1691" s="297">
        <v>43790</v>
      </c>
      <c r="X1691" s="304" t="s">
        <v>4193</v>
      </c>
      <c r="Y1691" s="297">
        <v>43789</v>
      </c>
      <c r="Z1691" s="304" t="s">
        <v>10138</v>
      </c>
      <c r="AA1691" s="297">
        <v>43789</v>
      </c>
      <c r="AB1691" s="304" t="s">
        <v>9413</v>
      </c>
      <c r="AC1691" s="297"/>
      <c r="AD1691" s="304"/>
      <c r="AE1691" s="297"/>
      <c r="AF1691" s="304"/>
      <c r="AG1691" s="336"/>
      <c r="AH1691" s="335"/>
      <c r="AI1691" s="336"/>
      <c r="AJ1691" s="213"/>
      <c r="AK1691" s="114"/>
      <c r="AL1691" s="139"/>
      <c r="AM1691" s="114"/>
      <c r="AN1691" s="139"/>
      <c r="AO1691" s="337"/>
      <c r="AP1691" s="337"/>
      <c r="AQ1691" s="285"/>
      <c r="AR1691" s="213"/>
      <c r="AS1691" s="114"/>
      <c r="AT1691" s="285"/>
      <c r="AU1691" s="114"/>
      <c r="AV1691" s="213"/>
      <c r="AW1691" s="238"/>
      <c r="AX1691" s="88"/>
      <c r="AY1691" s="105"/>
      <c r="AZ1691" s="88"/>
      <c r="BA1691" s="15"/>
    </row>
    <row r="1692" spans="1:53" x14ac:dyDescent="0.25">
      <c r="A1692" s="7">
        <v>63</v>
      </c>
      <c r="B1692" s="58" t="s">
        <v>63</v>
      </c>
      <c r="C1692" s="25">
        <v>69636267</v>
      </c>
      <c r="D1692" s="7"/>
      <c r="E1692" s="24" t="s">
        <v>9479</v>
      </c>
      <c r="F1692" s="24" t="s">
        <v>9522</v>
      </c>
      <c r="G1692" s="43" t="s">
        <v>8179</v>
      </c>
      <c r="H1692" s="40" t="s">
        <v>9581</v>
      </c>
      <c r="I1692" s="40" t="s">
        <v>3885</v>
      </c>
      <c r="J1692" s="8" t="s">
        <v>9818</v>
      </c>
      <c r="K1692" s="40" t="s">
        <v>9627</v>
      </c>
      <c r="L1692" s="78" t="e">
        <f t="shared" ca="1" si="30"/>
        <v>#VALUE!</v>
      </c>
      <c r="M1692" s="299">
        <v>43788</v>
      </c>
      <c r="N1692" s="43" t="s">
        <v>4</v>
      </c>
      <c r="O1692" s="40" t="s">
        <v>9670</v>
      </c>
      <c r="P1692" s="20" t="s">
        <v>9744</v>
      </c>
      <c r="Q1692" s="43" t="s">
        <v>1211</v>
      </c>
      <c r="R1692" s="297">
        <v>43789</v>
      </c>
      <c r="S1692" s="141" t="s">
        <v>10123</v>
      </c>
      <c r="T1692" s="8" t="s">
        <v>1569</v>
      </c>
      <c r="U1692" s="43" t="s">
        <v>1214</v>
      </c>
      <c r="V1692" s="304" t="s">
        <v>10321</v>
      </c>
      <c r="W1692" s="297">
        <v>43790</v>
      </c>
      <c r="X1692" s="304" t="s">
        <v>4193</v>
      </c>
      <c r="Y1692" s="297">
        <v>43789</v>
      </c>
      <c r="Z1692" s="304" t="s">
        <v>10150</v>
      </c>
      <c r="AA1692" s="297"/>
      <c r="AB1692" s="304"/>
      <c r="AC1692" s="297"/>
      <c r="AD1692" s="304"/>
      <c r="AE1692" s="297"/>
      <c r="AF1692" s="304"/>
      <c r="AG1692" s="336"/>
      <c r="AH1692" s="335"/>
      <c r="AI1692" s="336"/>
      <c r="AJ1692" s="213"/>
      <c r="AK1692" s="114"/>
      <c r="AL1692" s="139"/>
      <c r="AM1692" s="114"/>
      <c r="AN1692" s="139"/>
      <c r="AO1692" s="337"/>
      <c r="AP1692" s="337"/>
      <c r="AQ1692" s="285"/>
      <c r="AR1692" s="213"/>
      <c r="AS1692" s="114"/>
      <c r="AT1692" s="285"/>
      <c r="AU1692" s="114"/>
      <c r="AV1692" s="213"/>
      <c r="AW1692" s="238"/>
      <c r="AX1692" s="88"/>
      <c r="AY1692" s="105"/>
      <c r="AZ1692" s="88"/>
      <c r="BA1692" s="15"/>
    </row>
    <row r="1693" spans="1:53" x14ac:dyDescent="0.25">
      <c r="A1693" s="7">
        <v>100</v>
      </c>
      <c r="B1693" s="61" t="s">
        <v>63</v>
      </c>
      <c r="C1693" s="91">
        <v>69692307</v>
      </c>
      <c r="D1693" s="7"/>
      <c r="E1693" s="42" t="s">
        <v>10161</v>
      </c>
      <c r="F1693" s="42" t="s">
        <v>10187</v>
      </c>
      <c r="G1693" s="170" t="s">
        <v>8331</v>
      </c>
      <c r="H1693" s="45" t="s">
        <v>10214</v>
      </c>
      <c r="I1693" s="45" t="s">
        <v>1458</v>
      </c>
      <c r="J1693" s="45" t="s">
        <v>1458</v>
      </c>
      <c r="K1693" s="45" t="s">
        <v>10243</v>
      </c>
      <c r="L1693" s="78" t="e">
        <f t="shared" ca="1" si="30"/>
        <v>#VALUE!</v>
      </c>
      <c r="M1693" s="299">
        <v>43790</v>
      </c>
      <c r="N1693" s="43" t="s">
        <v>4</v>
      </c>
      <c r="O1693" s="45" t="s">
        <v>10260</v>
      </c>
      <c r="P1693" s="20" t="s">
        <v>10304</v>
      </c>
      <c r="Q1693" s="43" t="s">
        <v>1211</v>
      </c>
      <c r="R1693" s="297">
        <v>43789</v>
      </c>
      <c r="S1693" s="141" t="s">
        <v>10335</v>
      </c>
      <c r="T1693" s="8" t="s">
        <v>2930</v>
      </c>
      <c r="U1693" s="43" t="s">
        <v>1214</v>
      </c>
      <c r="V1693" s="304" t="s">
        <v>10321</v>
      </c>
      <c r="W1693" s="297">
        <v>43790</v>
      </c>
      <c r="X1693" s="304" t="s">
        <v>4193</v>
      </c>
      <c r="Y1693" s="297"/>
      <c r="Z1693" s="304"/>
      <c r="AA1693" s="297"/>
      <c r="AB1693" s="304"/>
      <c r="AC1693" s="297"/>
      <c r="AD1693" s="304"/>
      <c r="AE1693" s="297"/>
      <c r="AF1693" s="304"/>
      <c r="AG1693" s="336"/>
      <c r="AH1693" s="335"/>
      <c r="AI1693" s="336"/>
      <c r="AJ1693" s="213"/>
      <c r="AK1693" s="114"/>
      <c r="AL1693" s="139"/>
      <c r="AM1693" s="114"/>
      <c r="AN1693" s="139"/>
      <c r="AO1693" s="337"/>
      <c r="AP1693" s="337"/>
      <c r="AQ1693" s="285"/>
      <c r="AR1693" s="213"/>
      <c r="AS1693" s="114"/>
      <c r="AT1693" s="285"/>
      <c r="AU1693" s="114"/>
      <c r="AV1693" s="213"/>
      <c r="AW1693" s="238"/>
      <c r="AX1693" s="88"/>
      <c r="AY1693" s="105"/>
      <c r="AZ1693" s="88"/>
      <c r="BA1693" s="15"/>
    </row>
    <row r="1694" spans="1:53" x14ac:dyDescent="0.25">
      <c r="A1694" s="7">
        <v>80</v>
      </c>
      <c r="B1694" s="61" t="s">
        <v>63</v>
      </c>
      <c r="C1694" s="91">
        <v>69655679</v>
      </c>
      <c r="D1694" s="7"/>
      <c r="E1694" s="42" t="s">
        <v>9848</v>
      </c>
      <c r="F1694" s="42" t="s">
        <v>9879</v>
      </c>
      <c r="G1694" s="43"/>
      <c r="H1694" s="45" t="s">
        <v>9911</v>
      </c>
      <c r="I1694" s="45" t="s">
        <v>3855</v>
      </c>
      <c r="J1694" s="45" t="s">
        <v>3855</v>
      </c>
      <c r="K1694" s="45" t="s">
        <v>3325</v>
      </c>
      <c r="L1694" s="78" t="e">
        <f t="shared" ca="1" si="30"/>
        <v>#VALUE!</v>
      </c>
      <c r="M1694" s="299">
        <v>43789</v>
      </c>
      <c r="N1694" s="43" t="s">
        <v>4</v>
      </c>
      <c r="O1694" s="45" t="s">
        <v>9975</v>
      </c>
      <c r="P1694" s="20" t="s">
        <v>10031</v>
      </c>
      <c r="Q1694" s="43" t="s">
        <v>1211</v>
      </c>
      <c r="R1694" s="297">
        <v>43789</v>
      </c>
      <c r="S1694" s="141" t="s">
        <v>10127</v>
      </c>
      <c r="T1694" s="8" t="s">
        <v>1569</v>
      </c>
      <c r="U1694" s="43" t="s">
        <v>5903</v>
      </c>
      <c r="V1694" s="304" t="s">
        <v>10321</v>
      </c>
      <c r="W1694" s="297">
        <v>43790</v>
      </c>
      <c r="X1694" s="304" t="s">
        <v>10394</v>
      </c>
      <c r="Y1694" s="297">
        <v>43790</v>
      </c>
      <c r="Z1694" s="304" t="s">
        <v>10143</v>
      </c>
      <c r="AA1694" s="297"/>
      <c r="AB1694" s="304"/>
      <c r="AC1694" s="297"/>
      <c r="AD1694" s="304"/>
      <c r="AE1694" s="297"/>
      <c r="AF1694" s="304"/>
      <c r="AG1694" s="336"/>
      <c r="AH1694" s="335"/>
      <c r="AI1694" s="336"/>
      <c r="AJ1694" s="213"/>
      <c r="AK1694" s="114"/>
      <c r="AL1694" s="139"/>
      <c r="AM1694" s="114"/>
      <c r="AN1694" s="139"/>
      <c r="AO1694" s="337"/>
      <c r="AP1694" s="337"/>
      <c r="AQ1694" s="285"/>
      <c r="AR1694" s="213"/>
      <c r="AS1694" s="114"/>
      <c r="AT1694" s="285"/>
      <c r="AU1694" s="114"/>
      <c r="AV1694" s="213"/>
      <c r="AW1694" s="238"/>
      <c r="AX1694" s="88"/>
      <c r="AY1694" s="105"/>
      <c r="AZ1694" s="88"/>
      <c r="BA1694" s="15"/>
    </row>
    <row r="1695" spans="1:53" x14ac:dyDescent="0.25">
      <c r="A1695" s="7">
        <v>50</v>
      </c>
      <c r="B1695" s="58" t="s">
        <v>63</v>
      </c>
      <c r="C1695" s="25">
        <v>69567913</v>
      </c>
      <c r="D1695" s="7"/>
      <c r="E1695" s="24" t="s">
        <v>9454</v>
      </c>
      <c r="F1695" s="24" t="s">
        <v>9509</v>
      </c>
      <c r="G1695" s="43" t="s">
        <v>8179</v>
      </c>
      <c r="H1695" s="40" t="s">
        <v>9552</v>
      </c>
      <c r="I1695" s="40" t="s">
        <v>3856</v>
      </c>
      <c r="J1695" s="8" t="s">
        <v>9817</v>
      </c>
      <c r="K1695" s="40" t="s">
        <v>9609</v>
      </c>
      <c r="L1695" s="78" t="e">
        <f t="shared" ca="1" si="30"/>
        <v>#VALUE!</v>
      </c>
      <c r="M1695" s="299">
        <v>43788</v>
      </c>
      <c r="N1695" s="43" t="s">
        <v>4</v>
      </c>
      <c r="O1695" s="40" t="s">
        <v>9649</v>
      </c>
      <c r="P1695" s="20" t="s">
        <v>9753</v>
      </c>
      <c r="Q1695" s="43" t="s">
        <v>1211</v>
      </c>
      <c r="R1695" s="297">
        <v>43789</v>
      </c>
      <c r="S1695" s="141" t="s">
        <v>9791</v>
      </c>
      <c r="T1695" s="8" t="s">
        <v>1569</v>
      </c>
      <c r="U1695" s="43" t="s">
        <v>1214</v>
      </c>
      <c r="V1695" s="304" t="s">
        <v>10321</v>
      </c>
      <c r="W1695" s="297">
        <v>43790</v>
      </c>
      <c r="X1695" s="304" t="s">
        <v>10402</v>
      </c>
      <c r="Y1695" s="297">
        <v>43789</v>
      </c>
      <c r="Z1695" s="304" t="s">
        <v>10142</v>
      </c>
      <c r="AA1695" s="297"/>
      <c r="AB1695" s="304"/>
      <c r="AC1695" s="297"/>
      <c r="AD1695" s="304"/>
      <c r="AE1695" s="297"/>
      <c r="AF1695" s="304"/>
      <c r="AG1695" s="336"/>
      <c r="AH1695" s="335"/>
      <c r="AI1695" s="336"/>
      <c r="AJ1695" s="213"/>
      <c r="AK1695" s="114"/>
      <c r="AL1695" s="139"/>
      <c r="AM1695" s="114"/>
      <c r="AN1695" s="139"/>
      <c r="AO1695" s="337"/>
      <c r="AP1695" s="337"/>
      <c r="AQ1695" s="285"/>
      <c r="AR1695" s="213"/>
      <c r="AS1695" s="114"/>
      <c r="AT1695" s="285"/>
      <c r="AU1695" s="114"/>
      <c r="AV1695" s="213"/>
      <c r="AW1695" s="238"/>
      <c r="AX1695" s="88"/>
      <c r="AY1695" s="105"/>
      <c r="AZ1695" s="88"/>
      <c r="BA1695" s="15"/>
    </row>
    <row r="1696" spans="1:53" x14ac:dyDescent="0.25">
      <c r="A1696" s="7">
        <v>114</v>
      </c>
      <c r="B1696" s="61" t="s">
        <v>34</v>
      </c>
      <c r="C1696" s="91">
        <v>69707213</v>
      </c>
      <c r="D1696" s="7"/>
      <c r="E1696" s="42" t="s">
        <v>10174</v>
      </c>
      <c r="F1696" s="42" t="s">
        <v>10199</v>
      </c>
      <c r="G1696" s="170" t="s">
        <v>8331</v>
      </c>
      <c r="H1696" s="45" t="s">
        <v>10228</v>
      </c>
      <c r="I1696" s="45" t="s">
        <v>3872</v>
      </c>
      <c r="J1696" s="45" t="s">
        <v>3872</v>
      </c>
      <c r="K1696" s="45" t="s">
        <v>1865</v>
      </c>
      <c r="L1696" s="78" t="e">
        <f t="shared" ca="1" si="30"/>
        <v>#VALUE!</v>
      </c>
      <c r="M1696" s="299">
        <v>43790</v>
      </c>
      <c r="N1696" s="43" t="s">
        <v>4</v>
      </c>
      <c r="O1696" s="45" t="s">
        <v>10271</v>
      </c>
      <c r="P1696" s="20" t="s">
        <v>10298</v>
      </c>
      <c r="Q1696" s="43" t="s">
        <v>1211</v>
      </c>
      <c r="R1696" s="297">
        <v>43789</v>
      </c>
      <c r="S1696" s="141" t="s">
        <v>10330</v>
      </c>
      <c r="T1696" s="8" t="s">
        <v>1569</v>
      </c>
      <c r="U1696" s="43" t="s">
        <v>1214</v>
      </c>
      <c r="V1696" s="304" t="s">
        <v>10321</v>
      </c>
      <c r="W1696" s="300">
        <v>43790</v>
      </c>
      <c r="X1696" s="306" t="s">
        <v>5567</v>
      </c>
      <c r="Y1696" s="300"/>
      <c r="Z1696" s="306"/>
      <c r="AA1696" s="300"/>
      <c r="AB1696" s="306"/>
      <c r="AC1696" s="297"/>
      <c r="AD1696" s="304"/>
      <c r="AE1696" s="297"/>
      <c r="AF1696" s="304"/>
      <c r="AG1696" s="336"/>
      <c r="AH1696" s="335"/>
      <c r="AI1696" s="336"/>
      <c r="AJ1696" s="213"/>
      <c r="AK1696" s="114"/>
      <c r="AL1696" s="139"/>
      <c r="AM1696" s="114"/>
      <c r="AN1696" s="139"/>
      <c r="AO1696" s="337"/>
      <c r="AP1696" s="337"/>
      <c r="AQ1696" s="285"/>
      <c r="AR1696" s="213"/>
      <c r="AS1696" s="114"/>
      <c r="AT1696" s="285"/>
      <c r="AU1696" s="114"/>
      <c r="AV1696" s="213"/>
      <c r="AW1696" s="238"/>
      <c r="AX1696" s="88"/>
      <c r="AY1696" s="105"/>
      <c r="AZ1696" s="88"/>
      <c r="BA1696" s="15"/>
    </row>
    <row r="1697" spans="1:57" x14ac:dyDescent="0.25">
      <c r="A1697" s="7">
        <v>107</v>
      </c>
      <c r="B1697" s="61" t="s">
        <v>63</v>
      </c>
      <c r="C1697" s="91">
        <v>69698047</v>
      </c>
      <c r="D1697" s="7"/>
      <c r="E1697" s="42" t="s">
        <v>10168</v>
      </c>
      <c r="F1697" s="42" t="s">
        <v>10194</v>
      </c>
      <c r="G1697" s="170" t="s">
        <v>8331</v>
      </c>
      <c r="H1697" s="45" t="s">
        <v>10222</v>
      </c>
      <c r="I1697" s="45" t="s">
        <v>3866</v>
      </c>
      <c r="J1697" s="45" t="s">
        <v>3866</v>
      </c>
      <c r="K1697" s="45" t="s">
        <v>10249</v>
      </c>
      <c r="L1697" s="78" t="e">
        <f t="shared" ca="1" si="30"/>
        <v>#VALUE!</v>
      </c>
      <c r="M1697" s="299">
        <v>43790</v>
      </c>
      <c r="N1697" s="43" t="s">
        <v>4</v>
      </c>
      <c r="O1697" s="45" t="s">
        <v>10266</v>
      </c>
      <c r="P1697" s="20" t="s">
        <v>10296</v>
      </c>
      <c r="Q1697" s="43" t="s">
        <v>1211</v>
      </c>
      <c r="R1697" s="297">
        <v>43790</v>
      </c>
      <c r="S1697" s="141" t="s">
        <v>10336</v>
      </c>
      <c r="T1697" s="8" t="s">
        <v>1569</v>
      </c>
      <c r="U1697" s="43" t="s">
        <v>1214</v>
      </c>
      <c r="V1697" s="304" t="s">
        <v>10321</v>
      </c>
      <c r="W1697" s="297">
        <v>43790</v>
      </c>
      <c r="X1697" s="304" t="s">
        <v>4193</v>
      </c>
      <c r="Y1697" s="297"/>
      <c r="Z1697" s="304"/>
      <c r="AA1697" s="297"/>
      <c r="AB1697" s="304"/>
      <c r="AC1697" s="297"/>
      <c r="AD1697" s="304"/>
      <c r="AE1697" s="297"/>
      <c r="AF1697" s="304"/>
      <c r="AG1697" s="336"/>
      <c r="AH1697" s="335"/>
      <c r="AI1697" s="336"/>
      <c r="AJ1697" s="213"/>
      <c r="AK1697" s="114"/>
      <c r="AL1697" s="139"/>
      <c r="AM1697" s="114"/>
      <c r="AN1697" s="139"/>
      <c r="AO1697" s="337"/>
      <c r="AP1697" s="337"/>
      <c r="AQ1697" s="285"/>
      <c r="AR1697" s="213"/>
      <c r="AS1697" s="114"/>
      <c r="AT1697" s="285"/>
      <c r="AU1697" s="114"/>
      <c r="AV1697" s="213"/>
      <c r="AW1697" s="238"/>
      <c r="AX1697" s="88"/>
      <c r="AY1697" s="105"/>
      <c r="AZ1697" s="88"/>
      <c r="BA1697" s="15"/>
    </row>
    <row r="1698" spans="1:57" x14ac:dyDescent="0.25">
      <c r="A1698" s="7">
        <v>106</v>
      </c>
      <c r="B1698" s="61" t="s">
        <v>63</v>
      </c>
      <c r="C1698" s="91">
        <v>69698063</v>
      </c>
      <c r="D1698" s="7"/>
      <c r="E1698" s="42" t="s">
        <v>10167</v>
      </c>
      <c r="F1698" s="42" t="s">
        <v>10193</v>
      </c>
      <c r="G1698" s="170" t="s">
        <v>8331</v>
      </c>
      <c r="H1698" s="45" t="s">
        <v>10221</v>
      </c>
      <c r="I1698" s="45" t="s">
        <v>3876</v>
      </c>
      <c r="J1698" s="45" t="s">
        <v>3876</v>
      </c>
      <c r="K1698" s="45" t="s">
        <v>10248</v>
      </c>
      <c r="L1698" s="78" t="e">
        <f t="shared" ca="1" si="30"/>
        <v>#VALUE!</v>
      </c>
      <c r="M1698" s="299">
        <v>43790</v>
      </c>
      <c r="N1698" s="43" t="s">
        <v>4</v>
      </c>
      <c r="O1698" s="45" t="s">
        <v>10264</v>
      </c>
      <c r="P1698" s="20" t="s">
        <v>10309</v>
      </c>
      <c r="Q1698" s="43" t="s">
        <v>1211</v>
      </c>
      <c r="R1698" s="297">
        <v>43790</v>
      </c>
      <c r="S1698" s="141" t="s">
        <v>10310</v>
      </c>
      <c r="T1698" s="8" t="s">
        <v>1569</v>
      </c>
      <c r="U1698" s="43" t="s">
        <v>1214</v>
      </c>
      <c r="V1698" s="304" t="s">
        <v>10321</v>
      </c>
      <c r="W1698" s="297">
        <v>43790</v>
      </c>
      <c r="X1698" s="304" t="s">
        <v>10386</v>
      </c>
      <c r="Y1698" s="297"/>
      <c r="Z1698" s="304"/>
      <c r="AA1698" s="297"/>
      <c r="AB1698" s="304"/>
      <c r="AC1698" s="297"/>
      <c r="AD1698" s="304"/>
      <c r="AE1698" s="297"/>
      <c r="AF1698" s="304"/>
      <c r="AG1698" s="336"/>
      <c r="AH1698" s="335"/>
      <c r="AI1698" s="336"/>
      <c r="AJ1698" s="213"/>
      <c r="AK1698" s="114"/>
      <c r="AL1698" s="139"/>
      <c r="AM1698" s="114"/>
      <c r="AN1698" s="139"/>
      <c r="AO1698" s="337"/>
      <c r="AP1698" s="337"/>
      <c r="AQ1698" s="285"/>
      <c r="AR1698" s="213"/>
      <c r="AS1698" s="114"/>
      <c r="AT1698" s="285"/>
      <c r="AU1698" s="114"/>
      <c r="AV1698" s="213"/>
      <c r="AW1698" s="238"/>
      <c r="AX1698" s="88"/>
      <c r="AY1698" s="105"/>
      <c r="AZ1698" s="88"/>
      <c r="BA1698" s="15"/>
    </row>
    <row r="1699" spans="1:57" x14ac:dyDescent="0.25">
      <c r="A1699" s="7">
        <v>116</v>
      </c>
      <c r="B1699" s="61" t="s">
        <v>63</v>
      </c>
      <c r="C1699" s="91">
        <v>69707865</v>
      </c>
      <c r="D1699" s="7"/>
      <c r="E1699" s="42" t="s">
        <v>10175</v>
      </c>
      <c r="F1699" s="42" t="s">
        <v>10200</v>
      </c>
      <c r="G1699" s="170" t="s">
        <v>8331</v>
      </c>
      <c r="H1699" s="45" t="s">
        <v>10229</v>
      </c>
      <c r="I1699" s="45" t="s">
        <v>3866</v>
      </c>
      <c r="J1699" s="45" t="s">
        <v>3866</v>
      </c>
      <c r="K1699" s="45" t="s">
        <v>10254</v>
      </c>
      <c r="L1699" s="78" t="e">
        <f t="shared" ca="1" si="30"/>
        <v>#VALUE!</v>
      </c>
      <c r="M1699" s="299">
        <v>43790</v>
      </c>
      <c r="N1699" s="43" t="s">
        <v>4</v>
      </c>
      <c r="O1699" s="45" t="s">
        <v>10272</v>
      </c>
      <c r="P1699" s="20" t="s">
        <v>7672</v>
      </c>
      <c r="Q1699" s="43" t="s">
        <v>1211</v>
      </c>
      <c r="R1699" s="297">
        <v>43790</v>
      </c>
      <c r="S1699" s="141" t="s">
        <v>10339</v>
      </c>
      <c r="T1699" s="8" t="s">
        <v>1569</v>
      </c>
      <c r="U1699" s="43" t="s">
        <v>5903</v>
      </c>
      <c r="V1699" s="304" t="s">
        <v>10321</v>
      </c>
      <c r="W1699" s="297">
        <v>43790</v>
      </c>
      <c r="X1699" s="304" t="s">
        <v>10316</v>
      </c>
      <c r="Y1699" s="297"/>
      <c r="Z1699" s="304"/>
      <c r="AA1699" s="297"/>
      <c r="AB1699" s="304"/>
      <c r="AC1699" s="297"/>
      <c r="AD1699" s="304"/>
      <c r="AE1699" s="297"/>
      <c r="AF1699" s="304"/>
      <c r="AG1699" s="336"/>
      <c r="AH1699" s="335"/>
      <c r="AI1699" s="336"/>
      <c r="AJ1699" s="213"/>
      <c r="AK1699" s="114"/>
      <c r="AL1699" s="139"/>
      <c r="AM1699" s="114"/>
      <c r="AN1699" s="139"/>
      <c r="AO1699" s="337"/>
      <c r="AP1699" s="337"/>
      <c r="AQ1699" s="285"/>
      <c r="AR1699" s="213"/>
      <c r="AS1699" s="114"/>
      <c r="AT1699" s="285"/>
      <c r="AU1699" s="114"/>
      <c r="AV1699" s="213"/>
      <c r="AW1699" s="238"/>
      <c r="AX1699" s="88"/>
      <c r="AY1699" s="105"/>
      <c r="AZ1699" s="88"/>
      <c r="BA1699" s="15"/>
    </row>
    <row r="1700" spans="1:57" x14ac:dyDescent="0.25">
      <c r="A1700" s="7">
        <v>113</v>
      </c>
      <c r="B1700" s="61" t="s">
        <v>63</v>
      </c>
      <c r="C1700" s="91">
        <v>69706921</v>
      </c>
      <c r="D1700" s="7"/>
      <c r="E1700" s="42" t="s">
        <v>10173</v>
      </c>
      <c r="F1700" s="42" t="s">
        <v>10198</v>
      </c>
      <c r="G1700" s="170" t="s">
        <v>8331</v>
      </c>
      <c r="H1700" s="45" t="s">
        <v>10227</v>
      </c>
      <c r="I1700" s="45" t="s">
        <v>3864</v>
      </c>
      <c r="J1700" s="45" t="s">
        <v>3864</v>
      </c>
      <c r="K1700" s="45" t="s">
        <v>10253</v>
      </c>
      <c r="L1700" s="78" t="e">
        <f t="shared" ca="1" si="30"/>
        <v>#VALUE!</v>
      </c>
      <c r="M1700" s="299">
        <v>43790</v>
      </c>
      <c r="N1700" s="43" t="s">
        <v>4</v>
      </c>
      <c r="O1700" s="45" t="s">
        <v>10270</v>
      </c>
      <c r="P1700" s="45" t="s">
        <v>10320</v>
      </c>
      <c r="Q1700" s="43" t="s">
        <v>1211</v>
      </c>
      <c r="R1700" s="297">
        <v>43790</v>
      </c>
      <c r="S1700" s="141" t="s">
        <v>10338</v>
      </c>
      <c r="T1700" s="8" t="s">
        <v>1569</v>
      </c>
      <c r="U1700" s="43" t="s">
        <v>1214</v>
      </c>
      <c r="V1700" s="304" t="s">
        <v>10321</v>
      </c>
      <c r="W1700" s="297">
        <v>43790</v>
      </c>
      <c r="X1700" s="304" t="s">
        <v>10392</v>
      </c>
      <c r="Y1700" s="297"/>
      <c r="Z1700" s="304"/>
      <c r="AA1700" s="297"/>
      <c r="AB1700" s="304"/>
      <c r="AC1700" s="297"/>
      <c r="AD1700" s="304"/>
      <c r="AE1700" s="297"/>
      <c r="AF1700" s="304"/>
      <c r="AG1700" s="336"/>
      <c r="AH1700" s="335"/>
      <c r="AI1700" s="336"/>
      <c r="AJ1700" s="213"/>
      <c r="AK1700" s="114"/>
      <c r="AL1700" s="139"/>
      <c r="AM1700" s="114"/>
      <c r="AN1700" s="139"/>
      <c r="AO1700" s="337"/>
      <c r="AP1700" s="337"/>
      <c r="AQ1700" s="285"/>
      <c r="AR1700" s="213"/>
      <c r="AS1700" s="114"/>
      <c r="AT1700" s="285"/>
      <c r="AU1700" s="114"/>
      <c r="AV1700" s="213"/>
      <c r="AW1700" s="238"/>
      <c r="AX1700" s="88"/>
      <c r="AY1700" s="105"/>
      <c r="AZ1700" s="88"/>
      <c r="BA1700" s="15"/>
    </row>
    <row r="1701" spans="1:57" x14ac:dyDescent="0.25">
      <c r="A1701" s="7">
        <v>82</v>
      </c>
      <c r="B1701" s="61" t="s">
        <v>465</v>
      </c>
      <c r="C1701" s="91">
        <v>69657149</v>
      </c>
      <c r="D1701" s="7"/>
      <c r="E1701" s="42" t="s">
        <v>9849</v>
      </c>
      <c r="F1701" s="42" t="s">
        <v>9880</v>
      </c>
      <c r="G1701" s="43"/>
      <c r="H1701" s="45" t="s">
        <v>9912</v>
      </c>
      <c r="I1701" s="45" t="s">
        <v>4069</v>
      </c>
      <c r="J1701" s="45" t="s">
        <v>4069</v>
      </c>
      <c r="K1701" s="45" t="s">
        <v>9948</v>
      </c>
      <c r="L1701" s="78" t="e">
        <f t="shared" ca="1" si="30"/>
        <v>#VALUE!</v>
      </c>
      <c r="M1701" s="299">
        <v>43789</v>
      </c>
      <c r="N1701" s="43" t="s">
        <v>4</v>
      </c>
      <c r="O1701" s="45" t="s">
        <v>9976</v>
      </c>
      <c r="P1701" s="20" t="s">
        <v>1535</v>
      </c>
      <c r="Q1701" s="43" t="s">
        <v>1219</v>
      </c>
      <c r="R1701" s="297">
        <v>43791</v>
      </c>
      <c r="S1701" s="141" t="s">
        <v>10053</v>
      </c>
      <c r="T1701" s="8" t="s">
        <v>1569</v>
      </c>
      <c r="U1701" s="43" t="s">
        <v>1214</v>
      </c>
      <c r="V1701" s="304" t="s">
        <v>10321</v>
      </c>
      <c r="W1701" s="300">
        <v>43790</v>
      </c>
      <c r="X1701" s="306" t="s">
        <v>10342</v>
      </c>
      <c r="Y1701" s="300">
        <v>43790</v>
      </c>
      <c r="Z1701" s="165" t="s">
        <v>10064</v>
      </c>
      <c r="AA1701" s="300"/>
      <c r="AB1701" s="306"/>
      <c r="AC1701" s="300"/>
      <c r="AD1701" s="306"/>
      <c r="AE1701" s="297"/>
      <c r="AF1701" s="304"/>
      <c r="AG1701" s="336"/>
      <c r="AH1701" s="335"/>
      <c r="AI1701" s="336"/>
      <c r="AJ1701" s="213"/>
      <c r="AK1701" s="114"/>
      <c r="AL1701" s="139"/>
      <c r="AM1701" s="114"/>
      <c r="AN1701" s="139"/>
      <c r="AO1701" s="337"/>
      <c r="AP1701" s="337"/>
      <c r="AQ1701" s="285"/>
      <c r="AR1701" s="213"/>
      <c r="AS1701" s="114"/>
      <c r="AT1701" s="285"/>
      <c r="AU1701" s="114"/>
      <c r="AV1701" s="213"/>
      <c r="AW1701" s="238"/>
      <c r="AX1701" s="88"/>
      <c r="AY1701" s="105"/>
      <c r="AZ1701" s="88"/>
      <c r="BA1701" s="15"/>
    </row>
    <row r="1702" spans="1:57" x14ac:dyDescent="0.25">
      <c r="A1702" s="7">
        <v>4</v>
      </c>
      <c r="B1702" s="61" t="s">
        <v>63</v>
      </c>
      <c r="C1702" s="170">
        <v>68950063</v>
      </c>
      <c r="D1702" s="7"/>
      <c r="E1702" s="199" t="s">
        <v>7776</v>
      </c>
      <c r="F1702" s="24" t="s">
        <v>4138</v>
      </c>
      <c r="G1702" s="7" t="s">
        <v>8191</v>
      </c>
      <c r="H1702" s="172" t="s">
        <v>4139</v>
      </c>
      <c r="I1702" s="134" t="s">
        <v>4099</v>
      </c>
      <c r="J1702" s="8" t="s">
        <v>9818</v>
      </c>
      <c r="K1702" s="172" t="s">
        <v>4141</v>
      </c>
      <c r="L1702" s="78" t="e">
        <f t="shared" ref="L1702:L1707" ca="1" si="31">NOW()-E1702</f>
        <v>#VALUE!</v>
      </c>
      <c r="M1702" s="299">
        <v>43773</v>
      </c>
      <c r="N1702" s="43" t="s">
        <v>4</v>
      </c>
      <c r="O1702" s="8"/>
      <c r="P1702" s="172" t="s">
        <v>4140</v>
      </c>
      <c r="Q1702" s="43" t="s">
        <v>1219</v>
      </c>
      <c r="R1702" s="297" t="s">
        <v>1569</v>
      </c>
      <c r="S1702" s="141" t="s">
        <v>9790</v>
      </c>
      <c r="T1702" s="8" t="s">
        <v>2930</v>
      </c>
      <c r="U1702" s="43" t="s">
        <v>1214</v>
      </c>
      <c r="V1702" s="304" t="s">
        <v>10403</v>
      </c>
      <c r="W1702" s="297" t="s">
        <v>1569</v>
      </c>
      <c r="X1702" s="304" t="s">
        <v>8498</v>
      </c>
      <c r="Y1702" s="297" t="s">
        <v>1569</v>
      </c>
      <c r="Z1702" s="304" t="s">
        <v>8498</v>
      </c>
      <c r="AA1702" s="297" t="s">
        <v>1214</v>
      </c>
      <c r="AB1702" s="304" t="s">
        <v>8498</v>
      </c>
      <c r="AC1702" s="301" t="s">
        <v>1569</v>
      </c>
      <c r="AD1702" s="304" t="s">
        <v>5600</v>
      </c>
      <c r="AE1702" s="301" t="s">
        <v>1569</v>
      </c>
      <c r="AF1702" s="304" t="s">
        <v>5600</v>
      </c>
      <c r="AG1702" s="360" t="s">
        <v>1569</v>
      </c>
      <c r="AH1702" s="335" t="s">
        <v>5600</v>
      </c>
      <c r="AI1702" s="360" t="s">
        <v>1569</v>
      </c>
      <c r="AJ1702" s="337" t="s">
        <v>5600</v>
      </c>
      <c r="AK1702" s="361" t="s">
        <v>1569</v>
      </c>
      <c r="AL1702" s="139" t="s">
        <v>5600</v>
      </c>
      <c r="AM1702" s="114" t="s">
        <v>1569</v>
      </c>
      <c r="AN1702" s="139" t="s">
        <v>5093</v>
      </c>
      <c r="AO1702" s="361" t="s">
        <v>1569</v>
      </c>
      <c r="AP1702" s="139" t="s">
        <v>5093</v>
      </c>
      <c r="AQ1702" s="114" t="s">
        <v>1569</v>
      </c>
      <c r="AR1702" s="213" t="s">
        <v>5093</v>
      </c>
      <c r="AS1702" s="114" t="s">
        <v>1569</v>
      </c>
      <c r="AT1702" s="213" t="s">
        <v>5093</v>
      </c>
      <c r="AU1702" s="285"/>
      <c r="AV1702" s="285"/>
      <c r="AW1702" s="114"/>
      <c r="AX1702" s="213"/>
      <c r="AY1702" s="114"/>
      <c r="AZ1702" s="140"/>
      <c r="BA1702" s="176"/>
    </row>
    <row r="1703" spans="1:57" x14ac:dyDescent="0.25">
      <c r="A1703" s="7">
        <v>36</v>
      </c>
      <c r="B1703" s="289" t="s">
        <v>34</v>
      </c>
      <c r="C1703" s="53">
        <v>69565033</v>
      </c>
      <c r="D1703" s="7"/>
      <c r="E1703" s="116" t="s">
        <v>9268</v>
      </c>
      <c r="F1703" s="53" t="s">
        <v>9279</v>
      </c>
      <c r="G1703" s="43" t="s">
        <v>8185</v>
      </c>
      <c r="H1703" s="118" t="s">
        <v>9292</v>
      </c>
      <c r="I1703" s="118" t="s">
        <v>9293</v>
      </c>
      <c r="J1703" s="8" t="s">
        <v>9827</v>
      </c>
      <c r="K1703" s="117" t="s">
        <v>2496</v>
      </c>
      <c r="L1703" s="78" t="e">
        <f t="shared" ca="1" si="31"/>
        <v>#VALUE!</v>
      </c>
      <c r="M1703" s="299">
        <v>43787</v>
      </c>
      <c r="N1703" s="43" t="s">
        <v>4</v>
      </c>
      <c r="O1703" s="49" t="s">
        <v>9306</v>
      </c>
      <c r="P1703" s="363" t="s">
        <v>9318</v>
      </c>
      <c r="Q1703" s="43" t="s">
        <v>1219</v>
      </c>
      <c r="R1703" s="297">
        <v>43791</v>
      </c>
      <c r="S1703" s="141" t="s">
        <v>9769</v>
      </c>
      <c r="T1703" s="8" t="s">
        <v>2930</v>
      </c>
      <c r="U1703" s="43" t="s">
        <v>5903</v>
      </c>
      <c r="V1703" s="304" t="s">
        <v>10404</v>
      </c>
      <c r="W1703" s="300">
        <v>43791</v>
      </c>
      <c r="X1703" s="306" t="s">
        <v>10092</v>
      </c>
      <c r="Y1703" s="300">
        <v>43791</v>
      </c>
      <c r="Z1703" s="306" t="s">
        <v>10092</v>
      </c>
      <c r="AA1703" s="300"/>
      <c r="AB1703" s="306"/>
      <c r="AC1703" s="300"/>
      <c r="AD1703" s="306"/>
      <c r="AE1703" s="300"/>
      <c r="AF1703" s="306"/>
      <c r="AG1703" s="334"/>
      <c r="AH1703" s="345"/>
      <c r="AI1703" s="336"/>
      <c r="AJ1703" s="213"/>
      <c r="AK1703" s="114"/>
      <c r="AL1703" s="139"/>
      <c r="AM1703" s="114"/>
      <c r="AN1703" s="139"/>
      <c r="AO1703" s="337"/>
      <c r="AP1703" s="337"/>
      <c r="AQ1703" s="285"/>
      <c r="AR1703" s="213"/>
      <c r="AS1703" s="114"/>
      <c r="AT1703" s="285"/>
      <c r="AU1703" s="114"/>
      <c r="AV1703" s="213"/>
      <c r="AW1703" s="238"/>
      <c r="AX1703" s="88"/>
      <c r="AY1703" s="105"/>
      <c r="AZ1703" s="88"/>
      <c r="BA1703" s="15"/>
    </row>
    <row r="1704" spans="1:57" x14ac:dyDescent="0.25">
      <c r="A1704" s="7">
        <v>61</v>
      </c>
      <c r="B1704" s="75" t="s">
        <v>59</v>
      </c>
      <c r="C1704" s="25">
        <v>69600239</v>
      </c>
      <c r="D1704" s="7"/>
      <c r="E1704" s="108" t="s">
        <v>9490</v>
      </c>
      <c r="F1704" s="24" t="s">
        <v>7554</v>
      </c>
      <c r="G1704" s="43" t="s">
        <v>8182</v>
      </c>
      <c r="H1704" s="40" t="s">
        <v>7583</v>
      </c>
      <c r="I1704" s="40" t="s">
        <v>2022</v>
      </c>
      <c r="J1704" s="8" t="s">
        <v>9817</v>
      </c>
      <c r="K1704" s="40" t="s">
        <v>526</v>
      </c>
      <c r="L1704" s="78" t="e">
        <f t="shared" ca="1" si="31"/>
        <v>#VALUE!</v>
      </c>
      <c r="M1704" s="299">
        <v>43788</v>
      </c>
      <c r="N1704" s="43" t="s">
        <v>4</v>
      </c>
      <c r="O1704" s="40" t="s">
        <v>9681</v>
      </c>
      <c r="P1704" s="20" t="s">
        <v>9738</v>
      </c>
      <c r="Q1704" s="43" t="s">
        <v>1211</v>
      </c>
      <c r="R1704" s="297">
        <v>43787</v>
      </c>
      <c r="S1704" s="141" t="s">
        <v>9809</v>
      </c>
      <c r="T1704" s="8" t="s">
        <v>1569</v>
      </c>
      <c r="U1704" s="43" t="s">
        <v>1214</v>
      </c>
      <c r="V1704" s="304" t="s">
        <v>10404</v>
      </c>
      <c r="W1704" s="297">
        <v>43790</v>
      </c>
      <c r="X1704" s="304" t="s">
        <v>4193</v>
      </c>
      <c r="Y1704" s="297">
        <v>43789</v>
      </c>
      <c r="Z1704" s="304" t="s">
        <v>4621</v>
      </c>
      <c r="AA1704" s="297"/>
      <c r="AB1704" s="304"/>
      <c r="AC1704" s="297"/>
      <c r="AD1704" s="304"/>
      <c r="AE1704" s="297"/>
      <c r="AF1704" s="304"/>
      <c r="AG1704" s="336"/>
      <c r="AH1704" s="335"/>
      <c r="AI1704" s="336"/>
      <c r="AJ1704" s="213"/>
      <c r="AK1704" s="114"/>
      <c r="AL1704" s="139"/>
      <c r="AM1704" s="114"/>
      <c r="AN1704" s="139"/>
      <c r="AO1704" s="337"/>
      <c r="AP1704" s="337"/>
      <c r="AQ1704" s="285"/>
      <c r="AR1704" s="213"/>
      <c r="AS1704" s="114"/>
      <c r="AT1704" s="285"/>
      <c r="AU1704" s="114"/>
      <c r="AV1704" s="213"/>
      <c r="AW1704" s="238"/>
      <c r="AX1704" s="88"/>
      <c r="AY1704" s="105"/>
      <c r="AZ1704" s="88"/>
      <c r="BA1704" s="15"/>
    </row>
    <row r="1705" spans="1:57" x14ac:dyDescent="0.25">
      <c r="A1705" s="7">
        <v>39</v>
      </c>
      <c r="B1705" s="75" t="s">
        <v>465</v>
      </c>
      <c r="C1705" s="43">
        <v>69605203</v>
      </c>
      <c r="D1705" s="7"/>
      <c r="E1705" s="44" t="s">
        <v>9448</v>
      </c>
      <c r="F1705" s="43" t="s">
        <v>9508</v>
      </c>
      <c r="G1705" s="43" t="s">
        <v>8178</v>
      </c>
      <c r="H1705" s="26" t="s">
        <v>9548</v>
      </c>
      <c r="I1705" s="26" t="s">
        <v>2992</v>
      </c>
      <c r="J1705" s="8" t="s">
        <v>3256</v>
      </c>
      <c r="K1705" s="26" t="s">
        <v>203</v>
      </c>
      <c r="L1705" s="78" t="e">
        <f t="shared" ca="1" si="31"/>
        <v>#VALUE!</v>
      </c>
      <c r="M1705" s="299">
        <v>43788</v>
      </c>
      <c r="N1705" s="43" t="s">
        <v>4</v>
      </c>
      <c r="O1705" s="26" t="s">
        <v>9646</v>
      </c>
      <c r="P1705" s="26" t="s">
        <v>9704</v>
      </c>
      <c r="Q1705" s="43" t="s">
        <v>1211</v>
      </c>
      <c r="R1705" s="297">
        <v>43789</v>
      </c>
      <c r="S1705" s="141" t="s">
        <v>10113</v>
      </c>
      <c r="T1705" s="8" t="s">
        <v>1569</v>
      </c>
      <c r="U1705" s="43" t="s">
        <v>1214</v>
      </c>
      <c r="V1705" s="304" t="s">
        <v>10404</v>
      </c>
      <c r="W1705" s="300">
        <v>43791</v>
      </c>
      <c r="X1705" s="306" t="s">
        <v>10358</v>
      </c>
      <c r="Y1705" s="300">
        <v>43789</v>
      </c>
      <c r="Z1705" s="306" t="s">
        <v>5567</v>
      </c>
      <c r="AA1705" s="300"/>
      <c r="AB1705" s="306"/>
      <c r="AC1705" s="300"/>
      <c r="AD1705" s="306"/>
      <c r="AE1705" s="297"/>
      <c r="AF1705" s="304"/>
      <c r="AG1705" s="336"/>
      <c r="AH1705" s="335"/>
      <c r="AI1705" s="336"/>
      <c r="AJ1705" s="213"/>
      <c r="AK1705" s="114"/>
      <c r="AL1705" s="139"/>
      <c r="AM1705" s="114"/>
      <c r="AN1705" s="139"/>
      <c r="AO1705" s="337"/>
      <c r="AP1705" s="337"/>
      <c r="AQ1705" s="285"/>
      <c r="AR1705" s="213"/>
      <c r="AS1705" s="114"/>
      <c r="AT1705" s="285"/>
      <c r="AU1705" s="114"/>
      <c r="AV1705" s="213"/>
      <c r="AW1705" s="238"/>
      <c r="AX1705" s="88"/>
      <c r="AY1705" s="105"/>
      <c r="AZ1705" s="88"/>
      <c r="BA1705" s="15"/>
    </row>
    <row r="1706" spans="1:57" x14ac:dyDescent="0.25">
      <c r="A1706" s="7">
        <v>28</v>
      </c>
      <c r="B1706" s="289" t="s">
        <v>414</v>
      </c>
      <c r="C1706" s="38">
        <v>69536453</v>
      </c>
      <c r="D1706" s="7"/>
      <c r="E1706" s="38" t="s">
        <v>8787</v>
      </c>
      <c r="F1706" s="38">
        <v>27102</v>
      </c>
      <c r="G1706" s="43" t="s">
        <v>8178</v>
      </c>
      <c r="H1706" s="118" t="s">
        <v>8946</v>
      </c>
      <c r="I1706" s="118" t="s">
        <v>3256</v>
      </c>
      <c r="J1706" s="8" t="s">
        <v>3256</v>
      </c>
      <c r="K1706" s="311" t="s">
        <v>9041</v>
      </c>
      <c r="L1706" s="78" t="e">
        <f t="shared" ca="1" si="31"/>
        <v>#VALUE!</v>
      </c>
      <c r="M1706" s="299">
        <v>43787</v>
      </c>
      <c r="N1706" s="43" t="s">
        <v>4</v>
      </c>
      <c r="O1706" s="311" t="s">
        <v>9119</v>
      </c>
      <c r="P1706" s="20" t="s">
        <v>10081</v>
      </c>
      <c r="Q1706" s="43" t="s">
        <v>1219</v>
      </c>
      <c r="R1706" s="297">
        <v>43792</v>
      </c>
      <c r="S1706" s="141" t="s">
        <v>10080</v>
      </c>
      <c r="T1706" s="8" t="s">
        <v>1569</v>
      </c>
      <c r="U1706" s="43" t="s">
        <v>5903</v>
      </c>
      <c r="V1706" s="304" t="s">
        <v>10404</v>
      </c>
      <c r="W1706" s="300">
        <v>43794</v>
      </c>
      <c r="X1706" s="165" t="s">
        <v>10083</v>
      </c>
      <c r="Y1706" s="300">
        <v>43794</v>
      </c>
      <c r="Z1706" s="165" t="s">
        <v>10083</v>
      </c>
      <c r="AA1706" s="300"/>
      <c r="AB1706" s="306"/>
      <c r="AC1706" s="300"/>
      <c r="AD1706" s="306"/>
      <c r="AE1706" s="300"/>
      <c r="AF1706" s="306"/>
      <c r="AG1706" s="334"/>
      <c r="AH1706" s="345"/>
      <c r="AI1706" s="336"/>
      <c r="AJ1706" s="213"/>
      <c r="AK1706" s="114"/>
      <c r="AL1706" s="139"/>
      <c r="AM1706" s="114"/>
      <c r="AN1706" s="139"/>
      <c r="AO1706" s="337"/>
      <c r="AP1706" s="337"/>
      <c r="AQ1706" s="285"/>
      <c r="AR1706" s="213"/>
      <c r="AS1706" s="114"/>
      <c r="AT1706" s="285"/>
      <c r="AU1706" s="114"/>
      <c r="AV1706" s="213"/>
      <c r="AW1706" s="238"/>
      <c r="AX1706" s="88"/>
      <c r="AY1706" s="105"/>
      <c r="AZ1706" s="88"/>
      <c r="BA1706" s="15"/>
    </row>
    <row r="1707" spans="1:57" x14ac:dyDescent="0.25">
      <c r="A1707" s="7">
        <v>41</v>
      </c>
      <c r="B1707" s="75" t="s">
        <v>34</v>
      </c>
      <c r="C1707" s="25">
        <v>69573167</v>
      </c>
      <c r="D1707" s="7"/>
      <c r="E1707" s="108" t="s">
        <v>9450</v>
      </c>
      <c r="F1707" s="24" t="s">
        <v>6684</v>
      </c>
      <c r="G1707" s="43" t="s">
        <v>8180</v>
      </c>
      <c r="H1707" s="40" t="s">
        <v>9549</v>
      </c>
      <c r="I1707" s="40" t="s">
        <v>6688</v>
      </c>
      <c r="J1707" s="8" t="s">
        <v>9824</v>
      </c>
      <c r="K1707" s="40" t="s">
        <v>1879</v>
      </c>
      <c r="L1707" s="78" t="e">
        <f t="shared" ca="1" si="31"/>
        <v>#VALUE!</v>
      </c>
      <c r="M1707" s="299">
        <v>43788</v>
      </c>
      <c r="N1707" s="43" t="s">
        <v>4</v>
      </c>
      <c r="O1707" s="40" t="s">
        <v>1931</v>
      </c>
      <c r="P1707" s="40" t="s">
        <v>9706</v>
      </c>
      <c r="Q1707" s="43" t="s">
        <v>1219</v>
      </c>
      <c r="R1707" s="297">
        <v>43791</v>
      </c>
      <c r="S1707" s="141" t="s">
        <v>10053</v>
      </c>
      <c r="T1707" s="8" t="s">
        <v>1569</v>
      </c>
      <c r="U1707" s="43" t="s">
        <v>5903</v>
      </c>
      <c r="V1707" s="304" t="s">
        <v>10404</v>
      </c>
      <c r="W1707" s="300">
        <v>43792</v>
      </c>
      <c r="X1707" s="165" t="s">
        <v>10072</v>
      </c>
      <c r="Y1707" s="300">
        <v>43792</v>
      </c>
      <c r="Z1707" s="165" t="s">
        <v>10072</v>
      </c>
      <c r="AA1707" s="300"/>
      <c r="AB1707" s="306"/>
      <c r="AC1707" s="300"/>
      <c r="AD1707" s="306"/>
      <c r="AE1707" s="297"/>
      <c r="AF1707" s="304"/>
      <c r="AG1707" s="336"/>
      <c r="AH1707" s="335"/>
      <c r="AI1707" s="336"/>
      <c r="AJ1707" s="213"/>
      <c r="AK1707" s="114"/>
      <c r="AL1707" s="139"/>
      <c r="AM1707" s="114"/>
      <c r="AN1707" s="139"/>
      <c r="AO1707" s="337"/>
      <c r="AP1707" s="337"/>
      <c r="AQ1707" s="285"/>
      <c r="AR1707" s="213"/>
      <c r="AS1707" s="114"/>
      <c r="AT1707" s="285"/>
      <c r="AU1707" s="114"/>
      <c r="AV1707" s="213"/>
      <c r="AW1707" s="238"/>
      <c r="AX1707" s="88"/>
      <c r="AY1707" s="105"/>
      <c r="AZ1707" s="88"/>
      <c r="BA1707" s="15"/>
    </row>
    <row r="1708" spans="1:57" x14ac:dyDescent="0.25">
      <c r="A1708" s="7">
        <v>99</v>
      </c>
      <c r="B1708" s="75" t="s">
        <v>34</v>
      </c>
      <c r="C1708" s="211">
        <v>69684201</v>
      </c>
      <c r="D1708" s="7"/>
      <c r="E1708" s="189" t="s">
        <v>10405</v>
      </c>
      <c r="F1708" s="188" t="s">
        <v>10418</v>
      </c>
      <c r="G1708" s="188" t="s">
        <v>8330</v>
      </c>
      <c r="H1708" s="190" t="s">
        <v>10440</v>
      </c>
      <c r="I1708" s="190" t="s">
        <v>25</v>
      </c>
      <c r="J1708" s="190" t="s">
        <v>9938</v>
      </c>
      <c r="K1708" s="190" t="s">
        <v>7186</v>
      </c>
      <c r="L1708" s="78" t="e">
        <f t="shared" ref="L1708:L1754" ca="1" si="32">NOW()-E1708</f>
        <v>#VALUE!</v>
      </c>
      <c r="M1708" s="299">
        <v>43791</v>
      </c>
      <c r="N1708" s="43" t="s">
        <v>4</v>
      </c>
      <c r="O1708" s="190" t="s">
        <v>10464</v>
      </c>
      <c r="P1708" s="190" t="s">
        <v>10484</v>
      </c>
      <c r="Q1708" s="43" t="s">
        <v>1211</v>
      </c>
      <c r="R1708" s="297">
        <v>43790</v>
      </c>
      <c r="S1708" s="141" t="s">
        <v>10499</v>
      </c>
      <c r="T1708" s="8" t="s">
        <v>1569</v>
      </c>
      <c r="U1708" s="43" t="s">
        <v>1214</v>
      </c>
      <c r="V1708" s="304" t="s">
        <v>10404</v>
      </c>
      <c r="W1708" s="297"/>
      <c r="X1708" s="304"/>
      <c r="Y1708" s="297"/>
      <c r="Z1708" s="304"/>
      <c r="AA1708" s="297"/>
      <c r="AB1708" s="304"/>
      <c r="AC1708" s="297"/>
      <c r="AD1708" s="304"/>
      <c r="AE1708" s="297"/>
      <c r="AF1708" s="304"/>
      <c r="AG1708" s="336"/>
      <c r="AH1708" s="335"/>
      <c r="AI1708" s="336"/>
      <c r="AJ1708" s="213"/>
      <c r="AK1708" s="114"/>
      <c r="AL1708" s="139"/>
      <c r="AM1708" s="114"/>
      <c r="AN1708" s="139"/>
      <c r="AO1708" s="337"/>
      <c r="AP1708" s="337"/>
      <c r="AQ1708" s="285"/>
      <c r="AR1708" s="213"/>
      <c r="AS1708" s="114"/>
      <c r="AT1708" s="285"/>
      <c r="AU1708" s="114"/>
      <c r="AV1708" s="213"/>
      <c r="AW1708" s="238"/>
      <c r="AX1708" s="88"/>
      <c r="AY1708" s="105"/>
      <c r="AZ1708" s="88"/>
      <c r="BA1708" s="15"/>
    </row>
    <row r="1709" spans="1:57" x14ac:dyDescent="0.25">
      <c r="A1709" s="7">
        <v>60</v>
      </c>
      <c r="B1709" s="75" t="s">
        <v>34</v>
      </c>
      <c r="C1709" s="96">
        <v>69605613</v>
      </c>
      <c r="D1709" s="7"/>
      <c r="E1709" s="44" t="s">
        <v>9835</v>
      </c>
      <c r="F1709" s="43" t="s">
        <v>9872</v>
      </c>
      <c r="G1709" s="43"/>
      <c r="H1709" s="26" t="s">
        <v>9900</v>
      </c>
      <c r="I1709" s="26" t="s">
        <v>2987</v>
      </c>
      <c r="J1709" s="26" t="s">
        <v>9936</v>
      </c>
      <c r="K1709" s="26" t="s">
        <v>9942</v>
      </c>
      <c r="L1709" s="78" t="e">
        <f t="shared" ca="1" si="32"/>
        <v>#VALUE!</v>
      </c>
      <c r="M1709" s="299">
        <v>43789</v>
      </c>
      <c r="N1709" s="43" t="s">
        <v>4</v>
      </c>
      <c r="O1709" s="26" t="s">
        <v>9963</v>
      </c>
      <c r="P1709" s="20" t="s">
        <v>9999</v>
      </c>
      <c r="Q1709" s="43" t="s">
        <v>1211</v>
      </c>
      <c r="R1709" s="297">
        <v>43788</v>
      </c>
      <c r="S1709" s="141" t="s">
        <v>9381</v>
      </c>
      <c r="T1709" s="8" t="s">
        <v>2930</v>
      </c>
      <c r="U1709" s="43" t="s">
        <v>5903</v>
      </c>
      <c r="V1709" s="304" t="s">
        <v>10404</v>
      </c>
      <c r="W1709" s="300">
        <v>43790</v>
      </c>
      <c r="X1709" s="306" t="s">
        <v>10353</v>
      </c>
      <c r="Y1709" s="300" t="s">
        <v>1569</v>
      </c>
      <c r="Z1709" s="306" t="s">
        <v>10075</v>
      </c>
      <c r="AA1709" s="300"/>
      <c r="AB1709" s="306"/>
      <c r="AC1709" s="300"/>
      <c r="AD1709" s="306"/>
      <c r="AE1709" s="297"/>
      <c r="AF1709" s="304"/>
      <c r="AG1709" s="336"/>
      <c r="AH1709" s="335"/>
      <c r="AI1709" s="336"/>
      <c r="AJ1709" s="213"/>
      <c r="AK1709" s="114"/>
      <c r="AL1709" s="139"/>
      <c r="AM1709" s="114"/>
      <c r="AN1709" s="139"/>
      <c r="AO1709" s="337"/>
      <c r="AP1709" s="337"/>
      <c r="AQ1709" s="285"/>
      <c r="AR1709" s="213"/>
      <c r="AS1709" s="114"/>
      <c r="AT1709" s="285"/>
      <c r="AU1709" s="114"/>
      <c r="AV1709" s="213"/>
      <c r="AW1709" s="238"/>
      <c r="AX1709" s="88"/>
      <c r="AY1709" s="105"/>
      <c r="AZ1709" s="88"/>
      <c r="BA1709" s="15"/>
    </row>
    <row r="1710" spans="1:57" s="106" customFormat="1" x14ac:dyDescent="0.25">
      <c r="A1710" s="7">
        <v>97</v>
      </c>
      <c r="B1710" s="54" t="s">
        <v>34</v>
      </c>
      <c r="C1710" s="53">
        <v>69660161</v>
      </c>
      <c r="D1710" s="7"/>
      <c r="E1710" s="137" t="s">
        <v>10282</v>
      </c>
      <c r="F1710" s="53" t="s">
        <v>4775</v>
      </c>
      <c r="G1710" s="43"/>
      <c r="H1710" s="119" t="s">
        <v>10283</v>
      </c>
      <c r="I1710" s="119" t="s">
        <v>2951</v>
      </c>
      <c r="J1710" s="40" t="s">
        <v>2951</v>
      </c>
      <c r="K1710" s="117" t="s">
        <v>4883</v>
      </c>
      <c r="L1710" s="78" t="e">
        <f t="shared" ca="1" si="32"/>
        <v>#VALUE!</v>
      </c>
      <c r="M1710" s="299">
        <v>43790</v>
      </c>
      <c r="N1710" s="43" t="s">
        <v>4</v>
      </c>
      <c r="O1710" s="119" t="s">
        <v>10285</v>
      </c>
      <c r="P1710" s="20" t="s">
        <v>168</v>
      </c>
      <c r="Q1710" s="43" t="s">
        <v>1211</v>
      </c>
      <c r="R1710" s="297">
        <v>43790</v>
      </c>
      <c r="S1710" s="141" t="s">
        <v>10332</v>
      </c>
      <c r="T1710" s="8" t="s">
        <v>1569</v>
      </c>
      <c r="U1710" s="43" t="s">
        <v>1214</v>
      </c>
      <c r="V1710" s="307" t="s">
        <v>10515</v>
      </c>
      <c r="W1710" s="373" t="s">
        <v>10515</v>
      </c>
      <c r="X1710" s="307" t="s">
        <v>10376</v>
      </c>
      <c r="Y1710" s="300">
        <v>43790</v>
      </c>
      <c r="Z1710" s="306" t="s">
        <v>5567</v>
      </c>
      <c r="AA1710" s="300"/>
      <c r="AB1710" s="306"/>
      <c r="AC1710" s="300"/>
      <c r="AD1710" s="306"/>
      <c r="AE1710" s="297"/>
      <c r="AF1710" s="304"/>
      <c r="AG1710" s="297"/>
      <c r="AH1710" s="304"/>
      <c r="AI1710" s="336"/>
      <c r="AJ1710" s="335"/>
      <c r="AK1710" s="336"/>
      <c r="AL1710" s="213"/>
      <c r="AM1710" s="114"/>
      <c r="AN1710" s="139"/>
      <c r="AO1710" s="114"/>
      <c r="AP1710" s="139"/>
      <c r="AQ1710" s="337"/>
      <c r="AR1710" s="337"/>
      <c r="AS1710" s="285"/>
      <c r="AT1710" s="213"/>
      <c r="AU1710" s="114"/>
      <c r="AV1710" s="285"/>
      <c r="AW1710" s="114"/>
      <c r="AX1710" s="213"/>
      <c r="AY1710" s="238"/>
      <c r="AZ1710" s="88"/>
      <c r="BA1710" s="105"/>
      <c r="BB1710" s="88"/>
      <c r="BC1710" s="15"/>
      <c r="BD1710" s="1"/>
      <c r="BE1710" s="1"/>
    </row>
    <row r="1711" spans="1:57" s="106" customFormat="1" x14ac:dyDescent="0.25">
      <c r="A1711" s="7">
        <v>57</v>
      </c>
      <c r="B1711" s="75" t="s">
        <v>2712</v>
      </c>
      <c r="C1711" s="25">
        <v>69602551</v>
      </c>
      <c r="D1711" s="7"/>
      <c r="E1711" s="108" t="s">
        <v>9492</v>
      </c>
      <c r="F1711" s="25">
        <v>1491</v>
      </c>
      <c r="G1711" s="43" t="s">
        <v>8178</v>
      </c>
      <c r="H1711" s="40" t="s">
        <v>9592</v>
      </c>
      <c r="I1711" s="40" t="s">
        <v>4410</v>
      </c>
      <c r="J1711" s="8" t="s">
        <v>9818</v>
      </c>
      <c r="K1711" s="40" t="s">
        <v>203</v>
      </c>
      <c r="L1711" s="78" t="e">
        <f t="shared" ca="1" si="32"/>
        <v>#VALUE!</v>
      </c>
      <c r="M1711" s="299">
        <v>43788</v>
      </c>
      <c r="N1711" s="43" t="s">
        <v>4</v>
      </c>
      <c r="O1711" s="40" t="s">
        <v>9683</v>
      </c>
      <c r="P1711" s="20" t="s">
        <v>9738</v>
      </c>
      <c r="Q1711" s="43" t="s">
        <v>1211</v>
      </c>
      <c r="R1711" s="297">
        <v>43782</v>
      </c>
      <c r="S1711" s="141" t="s">
        <v>9766</v>
      </c>
      <c r="T1711" s="8" t="s">
        <v>1569</v>
      </c>
      <c r="U1711" s="43" t="s">
        <v>1214</v>
      </c>
      <c r="V1711" s="307" t="s">
        <v>10515</v>
      </c>
      <c r="W1711" s="373" t="s">
        <v>10515</v>
      </c>
      <c r="X1711" s="307" t="s">
        <v>10516</v>
      </c>
      <c r="Y1711" s="300">
        <v>43790</v>
      </c>
      <c r="Z1711" s="306" t="s">
        <v>5567</v>
      </c>
      <c r="AA1711" s="300">
        <v>43789</v>
      </c>
      <c r="AB1711" s="306" t="s">
        <v>5567</v>
      </c>
      <c r="AC1711" s="300"/>
      <c r="AD1711" s="306"/>
      <c r="AE1711" s="300"/>
      <c r="AF1711" s="306"/>
      <c r="AG1711" s="297"/>
      <c r="AH1711" s="304"/>
      <c r="AI1711" s="336"/>
      <c r="AJ1711" s="335"/>
      <c r="AK1711" s="336"/>
      <c r="AL1711" s="213"/>
      <c r="AM1711" s="114"/>
      <c r="AN1711" s="139"/>
      <c r="AO1711" s="114"/>
      <c r="AP1711" s="139"/>
      <c r="AQ1711" s="337"/>
      <c r="AR1711" s="337"/>
      <c r="AS1711" s="285"/>
      <c r="AT1711" s="213"/>
      <c r="AU1711" s="114"/>
      <c r="AV1711" s="285"/>
      <c r="AW1711" s="114"/>
      <c r="AX1711" s="213"/>
      <c r="AY1711" s="238"/>
      <c r="AZ1711" s="88"/>
      <c r="BA1711" s="105"/>
      <c r="BB1711" s="88"/>
      <c r="BC1711" s="15"/>
      <c r="BD1711" s="1"/>
      <c r="BE1711" s="1"/>
    </row>
    <row r="1712" spans="1:57" s="106" customFormat="1" x14ac:dyDescent="0.25">
      <c r="A1712" s="7">
        <v>32</v>
      </c>
      <c r="B1712" s="289" t="s">
        <v>34</v>
      </c>
      <c r="C1712" s="338">
        <v>69576333</v>
      </c>
      <c r="D1712" s="7"/>
      <c r="E1712" s="120" t="s">
        <v>8834</v>
      </c>
      <c r="F1712" s="38" t="s">
        <v>9194</v>
      </c>
      <c r="G1712" s="43" t="s">
        <v>8182</v>
      </c>
      <c r="H1712" s="118" t="s">
        <v>8992</v>
      </c>
      <c r="I1712" s="118" t="s">
        <v>79</v>
      </c>
      <c r="J1712" s="8" t="s">
        <v>9825</v>
      </c>
      <c r="K1712" s="311" t="s">
        <v>1877</v>
      </c>
      <c r="L1712" s="78" t="e">
        <f t="shared" ca="1" si="32"/>
        <v>#VALUE!</v>
      </c>
      <c r="M1712" s="299">
        <v>43787</v>
      </c>
      <c r="N1712" s="43" t="s">
        <v>4</v>
      </c>
      <c r="O1712" s="311" t="s">
        <v>9167</v>
      </c>
      <c r="P1712" s="20" t="s">
        <v>9206</v>
      </c>
      <c r="Q1712" s="43" t="s">
        <v>1211</v>
      </c>
      <c r="R1712" s="297">
        <v>43787</v>
      </c>
      <c r="S1712" s="141" t="s">
        <v>2082</v>
      </c>
      <c r="T1712" s="8" t="s">
        <v>1569</v>
      </c>
      <c r="U1712" s="43" t="s">
        <v>1214</v>
      </c>
      <c r="V1712" s="307" t="s">
        <v>10515</v>
      </c>
      <c r="W1712" s="373" t="s">
        <v>10515</v>
      </c>
      <c r="X1712" s="307" t="s">
        <v>10516</v>
      </c>
      <c r="Y1712" s="300">
        <v>43790</v>
      </c>
      <c r="Z1712" s="306" t="s">
        <v>5567</v>
      </c>
      <c r="AA1712" s="300" t="s">
        <v>1569</v>
      </c>
      <c r="AB1712" s="306" t="s">
        <v>10067</v>
      </c>
      <c r="AC1712" s="300">
        <v>43787</v>
      </c>
      <c r="AD1712" s="306" t="s">
        <v>9363</v>
      </c>
      <c r="AE1712" s="300"/>
      <c r="AF1712" s="306"/>
      <c r="AG1712" s="300"/>
      <c r="AH1712" s="306"/>
      <c r="AI1712" s="334"/>
      <c r="AJ1712" s="345"/>
      <c r="AK1712" s="336"/>
      <c r="AL1712" s="213"/>
      <c r="AM1712" s="114"/>
      <c r="AN1712" s="139"/>
      <c r="AO1712" s="114"/>
      <c r="AP1712" s="139"/>
      <c r="AQ1712" s="337"/>
      <c r="AR1712" s="337"/>
      <c r="AS1712" s="285"/>
      <c r="AT1712" s="213"/>
      <c r="AU1712" s="114"/>
      <c r="AV1712" s="285"/>
      <c r="AW1712" s="114"/>
      <c r="AX1712" s="213"/>
      <c r="AY1712" s="238"/>
      <c r="AZ1712" s="88"/>
      <c r="BA1712" s="105"/>
      <c r="BB1712" s="88"/>
      <c r="BC1712" s="15"/>
      <c r="BD1712" s="1"/>
      <c r="BE1712" s="1"/>
    </row>
    <row r="1713" spans="1:59" s="106" customFormat="1" x14ac:dyDescent="0.25">
      <c r="A1713" s="7">
        <v>11</v>
      </c>
      <c r="B1713" s="253" t="s">
        <v>34</v>
      </c>
      <c r="C1713" s="267">
        <v>69261049</v>
      </c>
      <c r="D1713" s="7"/>
      <c r="E1713" s="330" t="s">
        <v>7814</v>
      </c>
      <c r="F1713" s="53" t="s">
        <v>1762</v>
      </c>
      <c r="G1713" s="7" t="s">
        <v>8184</v>
      </c>
      <c r="H1713" s="117" t="s">
        <v>1839</v>
      </c>
      <c r="I1713" s="117" t="s">
        <v>1827</v>
      </c>
      <c r="J1713" s="8" t="s">
        <v>9817</v>
      </c>
      <c r="K1713" s="117" t="s">
        <v>7176</v>
      </c>
      <c r="L1713" s="78">
        <f t="shared" ca="1" si="32"/>
        <v>175.01613969907339</v>
      </c>
      <c r="M1713" s="299">
        <v>43780</v>
      </c>
      <c r="N1713" s="43" t="s">
        <v>4</v>
      </c>
      <c r="O1713" s="117" t="s">
        <v>7280</v>
      </c>
      <c r="P1713" s="49" t="s">
        <v>4012</v>
      </c>
      <c r="Q1713" s="43" t="s">
        <v>1211</v>
      </c>
      <c r="R1713" s="297">
        <v>43785</v>
      </c>
      <c r="S1713" s="141" t="s">
        <v>8468</v>
      </c>
      <c r="T1713" s="8" t="s">
        <v>1569</v>
      </c>
      <c r="U1713" s="43" t="s">
        <v>1214</v>
      </c>
      <c r="V1713" s="307" t="s">
        <v>10515</v>
      </c>
      <c r="W1713" s="307" t="s">
        <v>10515</v>
      </c>
      <c r="X1713" s="307" t="s">
        <v>10516</v>
      </c>
      <c r="Y1713" s="300" t="s">
        <v>1569</v>
      </c>
      <c r="Z1713" s="92" t="s">
        <v>10344</v>
      </c>
      <c r="AA1713" s="300" t="s">
        <v>1569</v>
      </c>
      <c r="AB1713" s="92" t="s">
        <v>9339</v>
      </c>
      <c r="AC1713" s="300" t="s">
        <v>1569</v>
      </c>
      <c r="AD1713" s="92" t="s">
        <v>9339</v>
      </c>
      <c r="AE1713" s="300" t="s">
        <v>1569</v>
      </c>
      <c r="AF1713" s="92" t="s">
        <v>7425</v>
      </c>
      <c r="AG1713" s="300" t="s">
        <v>1569</v>
      </c>
      <c r="AH1713" s="92" t="s">
        <v>7425</v>
      </c>
      <c r="AI1713" s="334" t="s">
        <v>1569</v>
      </c>
      <c r="AJ1713" s="346" t="s">
        <v>7425</v>
      </c>
      <c r="AK1713" s="334" t="s">
        <v>1569</v>
      </c>
      <c r="AL1713" s="346" t="s">
        <v>7425</v>
      </c>
      <c r="AM1713" s="277" t="s">
        <v>1569</v>
      </c>
      <c r="AN1713" s="346" t="s">
        <v>7425</v>
      </c>
      <c r="AO1713" s="277"/>
      <c r="AP1713" s="346"/>
      <c r="AQ1713" s="347"/>
      <c r="AR1713" s="347"/>
      <c r="AS1713" s="348"/>
      <c r="AT1713" s="281"/>
      <c r="AU1713" s="277"/>
      <c r="AV1713" s="348"/>
      <c r="AW1713" s="277"/>
      <c r="AX1713" s="281"/>
      <c r="AY1713" s="282"/>
      <c r="AZ1713" s="276"/>
      <c r="BA1713" s="283"/>
      <c r="BB1713" s="276"/>
      <c r="BC1713" s="278"/>
    </row>
    <row r="1714" spans="1:59" s="106" customFormat="1" x14ac:dyDescent="0.25">
      <c r="A1714" s="7">
        <v>24</v>
      </c>
      <c r="B1714" s="289" t="s">
        <v>34</v>
      </c>
      <c r="C1714" s="38">
        <v>69598191</v>
      </c>
      <c r="D1714" s="7"/>
      <c r="E1714" s="38" t="s">
        <v>8777</v>
      </c>
      <c r="F1714" s="38" t="s">
        <v>8875</v>
      </c>
      <c r="G1714" s="43" t="s">
        <v>8179</v>
      </c>
      <c r="H1714" s="118" t="s">
        <v>8936</v>
      </c>
      <c r="I1714" s="118" t="s">
        <v>3886</v>
      </c>
      <c r="J1714" s="8" t="s">
        <v>9820</v>
      </c>
      <c r="K1714" s="311" t="s">
        <v>588</v>
      </c>
      <c r="L1714" s="78" t="e">
        <f t="shared" ca="1" si="32"/>
        <v>#VALUE!</v>
      </c>
      <c r="M1714" s="299">
        <v>43787</v>
      </c>
      <c r="N1714" s="43" t="s">
        <v>4</v>
      </c>
      <c r="O1714" s="311" t="s">
        <v>9109</v>
      </c>
      <c r="P1714" s="20" t="s">
        <v>9259</v>
      </c>
      <c r="Q1714" s="43" t="s">
        <v>1211</v>
      </c>
      <c r="R1714" s="297">
        <v>43790</v>
      </c>
      <c r="S1714" s="141" t="s">
        <v>10325</v>
      </c>
      <c r="T1714" s="8" t="s">
        <v>1569</v>
      </c>
      <c r="U1714" s="43" t="s">
        <v>5903</v>
      </c>
      <c r="V1714" s="307" t="s">
        <v>10515</v>
      </c>
      <c r="W1714" s="373" t="s">
        <v>10515</v>
      </c>
      <c r="X1714" s="307" t="s">
        <v>10516</v>
      </c>
      <c r="Y1714" s="300">
        <v>43791</v>
      </c>
      <c r="Z1714" s="306" t="s">
        <v>10366</v>
      </c>
      <c r="AA1714" s="300">
        <v>43791</v>
      </c>
      <c r="AB1714" s="306" t="s">
        <v>7715</v>
      </c>
      <c r="AC1714" s="300">
        <v>43790</v>
      </c>
      <c r="AD1714" s="306" t="s">
        <v>9358</v>
      </c>
      <c r="AE1714" s="300"/>
      <c r="AF1714" s="306"/>
      <c r="AG1714" s="300"/>
      <c r="AH1714" s="306"/>
      <c r="AI1714" s="334"/>
      <c r="AJ1714" s="345"/>
      <c r="AK1714" s="336"/>
      <c r="AL1714" s="213"/>
      <c r="AM1714" s="114"/>
      <c r="AN1714" s="139"/>
      <c r="AO1714" s="114"/>
      <c r="AP1714" s="139"/>
      <c r="AQ1714" s="337"/>
      <c r="AR1714" s="337"/>
      <c r="AS1714" s="285"/>
      <c r="AT1714" s="213"/>
      <c r="AU1714" s="114"/>
      <c r="AV1714" s="285"/>
      <c r="AW1714" s="114"/>
      <c r="AX1714" s="213"/>
      <c r="AY1714" s="238"/>
      <c r="AZ1714" s="88"/>
      <c r="BA1714" s="105"/>
      <c r="BB1714" s="88"/>
      <c r="BC1714" s="15"/>
      <c r="BD1714" s="1"/>
      <c r="BE1714" s="1"/>
    </row>
    <row r="1715" spans="1:59" s="106" customFormat="1" x14ac:dyDescent="0.25">
      <c r="A1715" s="7">
        <v>34</v>
      </c>
      <c r="B1715" s="289" t="s">
        <v>34</v>
      </c>
      <c r="C1715" s="53">
        <v>69546881</v>
      </c>
      <c r="D1715" s="7"/>
      <c r="E1715" s="116" t="s">
        <v>9267</v>
      </c>
      <c r="F1715" s="53" t="s">
        <v>9278</v>
      </c>
      <c r="G1715" s="43" t="s">
        <v>8184</v>
      </c>
      <c r="H1715" s="118" t="s">
        <v>9291</v>
      </c>
      <c r="I1715" s="118" t="s">
        <v>30</v>
      </c>
      <c r="J1715" s="8" t="s">
        <v>9824</v>
      </c>
      <c r="K1715" s="117" t="s">
        <v>623</v>
      </c>
      <c r="L1715" s="78" t="e">
        <f t="shared" ca="1" si="32"/>
        <v>#VALUE!</v>
      </c>
      <c r="M1715" s="299">
        <v>43787</v>
      </c>
      <c r="N1715" s="43" t="s">
        <v>4</v>
      </c>
      <c r="O1715" s="119" t="s">
        <v>9305</v>
      </c>
      <c r="P1715" s="128" t="s">
        <v>9317</v>
      </c>
      <c r="Q1715" s="43" t="s">
        <v>1211</v>
      </c>
      <c r="R1715" s="297">
        <v>43789</v>
      </c>
      <c r="S1715" s="141" t="s">
        <v>9770</v>
      </c>
      <c r="T1715" s="8" t="s">
        <v>1569</v>
      </c>
      <c r="U1715" s="43" t="s">
        <v>5903</v>
      </c>
      <c r="V1715" s="307" t="s">
        <v>10515</v>
      </c>
      <c r="W1715" s="373" t="s">
        <v>10515</v>
      </c>
      <c r="X1715" s="307" t="s">
        <v>10376</v>
      </c>
      <c r="Y1715" s="300">
        <v>43790</v>
      </c>
      <c r="Z1715" s="306" t="s">
        <v>10356</v>
      </c>
      <c r="AA1715" s="300">
        <v>43790</v>
      </c>
      <c r="AB1715" s="306" t="s">
        <v>10076</v>
      </c>
      <c r="AC1715" s="300"/>
      <c r="AD1715" s="306"/>
      <c r="AE1715" s="300"/>
      <c r="AF1715" s="306"/>
      <c r="AG1715" s="300"/>
      <c r="AH1715" s="306"/>
      <c r="AI1715" s="334"/>
      <c r="AJ1715" s="345"/>
      <c r="AK1715" s="336"/>
      <c r="AL1715" s="213"/>
      <c r="AM1715" s="114"/>
      <c r="AN1715" s="139"/>
      <c r="AO1715" s="114"/>
      <c r="AP1715" s="139"/>
      <c r="AQ1715" s="337"/>
      <c r="AR1715" s="337"/>
      <c r="AS1715" s="285"/>
      <c r="AT1715" s="213"/>
      <c r="AU1715" s="114"/>
      <c r="AV1715" s="285"/>
      <c r="AW1715" s="114"/>
      <c r="AX1715" s="213"/>
      <c r="AY1715" s="238"/>
      <c r="AZ1715" s="88"/>
      <c r="BA1715" s="105"/>
      <c r="BB1715" s="88"/>
      <c r="BC1715" s="15"/>
      <c r="BD1715" s="1"/>
      <c r="BE1715" s="1"/>
    </row>
    <row r="1716" spans="1:59" s="106" customFormat="1" x14ac:dyDescent="0.25">
      <c r="A1716" s="7">
        <v>68</v>
      </c>
      <c r="B1716" s="52" t="s">
        <v>34</v>
      </c>
      <c r="C1716" s="91">
        <v>69659019</v>
      </c>
      <c r="D1716" s="7"/>
      <c r="E1716" s="42" t="s">
        <v>9854</v>
      </c>
      <c r="F1716" s="42" t="s">
        <v>9884</v>
      </c>
      <c r="G1716" s="43" t="s">
        <v>8331</v>
      </c>
      <c r="H1716" s="45" t="s">
        <v>9917</v>
      </c>
      <c r="I1716" s="45" t="s">
        <v>8913</v>
      </c>
      <c r="J1716" s="45" t="s">
        <v>8913</v>
      </c>
      <c r="K1716" s="45" t="s">
        <v>9950</v>
      </c>
      <c r="L1716" s="78" t="e">
        <f t="shared" ca="1" si="32"/>
        <v>#VALUE!</v>
      </c>
      <c r="M1716" s="299">
        <v>43789</v>
      </c>
      <c r="N1716" s="43" t="s">
        <v>4</v>
      </c>
      <c r="O1716" s="45" t="s">
        <v>9981</v>
      </c>
      <c r="P1716" s="20" t="s">
        <v>10012</v>
      </c>
      <c r="Q1716" s="43" t="s">
        <v>1211</v>
      </c>
      <c r="R1716" s="297">
        <v>43789</v>
      </c>
      <c r="S1716" s="141" t="s">
        <v>10056</v>
      </c>
      <c r="T1716" s="8" t="s">
        <v>1569</v>
      </c>
      <c r="U1716" s="43" t="s">
        <v>5903</v>
      </c>
      <c r="V1716" s="307" t="s">
        <v>10515</v>
      </c>
      <c r="W1716" s="373" t="s">
        <v>10515</v>
      </c>
      <c r="X1716" s="307" t="s">
        <v>10516</v>
      </c>
      <c r="Y1716" s="344">
        <v>43791</v>
      </c>
      <c r="Z1716" s="306" t="s">
        <v>10368</v>
      </c>
      <c r="AA1716" s="300">
        <v>43790</v>
      </c>
      <c r="AB1716" s="306" t="s">
        <v>7715</v>
      </c>
      <c r="AC1716" s="300"/>
      <c r="AD1716" s="306"/>
      <c r="AE1716" s="300"/>
      <c r="AF1716" s="306"/>
      <c r="AG1716" s="297"/>
      <c r="AH1716" s="304"/>
      <c r="AI1716" s="336"/>
      <c r="AJ1716" s="335"/>
      <c r="AK1716" s="336"/>
      <c r="AL1716" s="213"/>
      <c r="AM1716" s="114"/>
      <c r="AN1716" s="139"/>
      <c r="AO1716" s="114"/>
      <c r="AP1716" s="139"/>
      <c r="AQ1716" s="337"/>
      <c r="AR1716" s="337"/>
      <c r="AS1716" s="285"/>
      <c r="AT1716" s="213"/>
      <c r="AU1716" s="114"/>
      <c r="AV1716" s="285"/>
      <c r="AW1716" s="114"/>
      <c r="AX1716" s="213"/>
      <c r="AY1716" s="238"/>
      <c r="AZ1716" s="88"/>
      <c r="BA1716" s="105"/>
      <c r="BB1716" s="88"/>
      <c r="BC1716" s="15"/>
      <c r="BD1716" s="1"/>
      <c r="BE1716" s="1"/>
    </row>
    <row r="1717" spans="1:59" s="106" customFormat="1" x14ac:dyDescent="0.25">
      <c r="A1717" s="7">
        <v>124</v>
      </c>
      <c r="B1717" s="54" t="s">
        <v>34</v>
      </c>
      <c r="C1717" s="25">
        <v>69750047</v>
      </c>
      <c r="D1717" s="7"/>
      <c r="E1717" s="24" t="s">
        <v>10411</v>
      </c>
      <c r="F1717" s="24" t="s">
        <v>10422</v>
      </c>
      <c r="G1717" s="43" t="s">
        <v>8331</v>
      </c>
      <c r="H1717" s="40" t="s">
        <v>10457</v>
      </c>
      <c r="I1717" s="40" t="s">
        <v>2280</v>
      </c>
      <c r="J1717" s="40" t="s">
        <v>2280</v>
      </c>
      <c r="K1717" s="40" t="s">
        <v>61</v>
      </c>
      <c r="L1717" s="78" t="e">
        <f t="shared" ca="1" si="32"/>
        <v>#VALUE!</v>
      </c>
      <c r="M1717" s="299">
        <v>43791</v>
      </c>
      <c r="N1717" s="43" t="s">
        <v>4</v>
      </c>
      <c r="O1717" s="40" t="s">
        <v>10476</v>
      </c>
      <c r="P1717" s="40" t="s">
        <v>239</v>
      </c>
      <c r="Q1717" s="43" t="s">
        <v>1211</v>
      </c>
      <c r="R1717" s="297">
        <v>43790</v>
      </c>
      <c r="S1717" s="141" t="s">
        <v>10500</v>
      </c>
      <c r="T1717" s="8" t="s">
        <v>1569</v>
      </c>
      <c r="U1717" s="43" t="s">
        <v>1214</v>
      </c>
      <c r="V1717" s="307" t="s">
        <v>10515</v>
      </c>
      <c r="W1717" s="373" t="s">
        <v>10515</v>
      </c>
      <c r="X1717" s="307" t="s">
        <v>10516</v>
      </c>
      <c r="Y1717" s="300"/>
      <c r="Z1717" s="306"/>
      <c r="AA1717" s="300"/>
      <c r="AB1717" s="306"/>
      <c r="AC1717" s="297"/>
      <c r="AD1717" s="304"/>
      <c r="AE1717" s="297"/>
      <c r="AF1717" s="304"/>
      <c r="AG1717" s="297"/>
      <c r="AH1717" s="304"/>
      <c r="AI1717" s="336"/>
      <c r="AJ1717" s="335"/>
      <c r="AK1717" s="336"/>
      <c r="AL1717" s="213"/>
      <c r="AM1717" s="114"/>
      <c r="AN1717" s="139"/>
      <c r="AO1717" s="114"/>
      <c r="AP1717" s="139"/>
      <c r="AQ1717" s="337"/>
      <c r="AR1717" s="337"/>
      <c r="AS1717" s="285"/>
      <c r="AT1717" s="213"/>
      <c r="AU1717" s="114"/>
      <c r="AV1717" s="285"/>
      <c r="AW1717" s="114"/>
      <c r="AX1717" s="213"/>
      <c r="AY1717" s="238"/>
      <c r="AZ1717" s="88"/>
      <c r="BA1717" s="105"/>
      <c r="BB1717" s="88"/>
      <c r="BC1717" s="15"/>
      <c r="BD1717" s="1"/>
      <c r="BE1717" s="1"/>
    </row>
    <row r="1718" spans="1:59" s="106" customFormat="1" x14ac:dyDescent="0.25">
      <c r="A1718" s="7">
        <v>30</v>
      </c>
      <c r="B1718" s="289" t="s">
        <v>5709</v>
      </c>
      <c r="C1718" s="338">
        <v>69540241</v>
      </c>
      <c r="D1718" s="7"/>
      <c r="E1718" s="120" t="s">
        <v>8817</v>
      </c>
      <c r="F1718" s="38" t="s">
        <v>9183</v>
      </c>
      <c r="G1718" s="43" t="s">
        <v>7993</v>
      </c>
      <c r="H1718" s="118" t="s">
        <v>8977</v>
      </c>
      <c r="I1718" s="118" t="s">
        <v>37</v>
      </c>
      <c r="J1718" s="8" t="s">
        <v>37</v>
      </c>
      <c r="K1718" s="311" t="s">
        <v>526</v>
      </c>
      <c r="L1718" s="78" t="e">
        <f t="shared" ca="1" si="32"/>
        <v>#VALUE!</v>
      </c>
      <c r="M1718" s="299">
        <v>43787</v>
      </c>
      <c r="N1718" s="43" t="s">
        <v>4</v>
      </c>
      <c r="O1718" s="311" t="s">
        <v>9149</v>
      </c>
      <c r="P1718" s="20" t="s">
        <v>9238</v>
      </c>
      <c r="Q1718" s="43" t="s">
        <v>1219</v>
      </c>
      <c r="R1718" s="297">
        <v>43792</v>
      </c>
      <c r="S1718" s="141" t="s">
        <v>10379</v>
      </c>
      <c r="T1718" s="8" t="s">
        <v>1569</v>
      </c>
      <c r="U1718" s="43" t="s">
        <v>5900</v>
      </c>
      <c r="V1718" s="307" t="s">
        <v>10515</v>
      </c>
      <c r="W1718" s="373" t="s">
        <v>10515</v>
      </c>
      <c r="X1718" s="307" t="s">
        <v>10516</v>
      </c>
      <c r="Y1718" s="300">
        <v>43793</v>
      </c>
      <c r="Z1718" s="302" t="s">
        <v>10380</v>
      </c>
      <c r="AA1718" s="300">
        <v>43790</v>
      </c>
      <c r="AB1718" s="306" t="s">
        <v>10084</v>
      </c>
      <c r="AC1718" s="300"/>
      <c r="AD1718" s="306"/>
      <c r="AE1718" s="300"/>
      <c r="AF1718" s="306"/>
      <c r="AG1718" s="300"/>
      <c r="AH1718" s="306"/>
      <c r="AI1718" s="334"/>
      <c r="AJ1718" s="345"/>
      <c r="AK1718" s="336"/>
      <c r="AL1718" s="213"/>
      <c r="AM1718" s="114"/>
      <c r="AN1718" s="139"/>
      <c r="AO1718" s="114"/>
      <c r="AP1718" s="139"/>
      <c r="AQ1718" s="337"/>
      <c r="AR1718" s="337"/>
      <c r="AS1718" s="285"/>
      <c r="AT1718" s="213"/>
      <c r="AU1718" s="114"/>
      <c r="AV1718" s="285"/>
      <c r="AW1718" s="114"/>
      <c r="AX1718" s="213"/>
      <c r="AY1718" s="238"/>
      <c r="AZ1718" s="88"/>
      <c r="BA1718" s="105"/>
      <c r="BB1718" s="88"/>
      <c r="BC1718" s="15"/>
      <c r="BD1718" s="1"/>
      <c r="BE1718" s="1"/>
    </row>
    <row r="1719" spans="1:59" s="106" customFormat="1" x14ac:dyDescent="0.25">
      <c r="A1719" s="7">
        <v>37</v>
      </c>
      <c r="B1719" s="75" t="s">
        <v>22</v>
      </c>
      <c r="C1719" s="25">
        <v>69499841</v>
      </c>
      <c r="D1719" s="7"/>
      <c r="E1719" s="108" t="s">
        <v>9449</v>
      </c>
      <c r="F1719" s="25">
        <v>108</v>
      </c>
      <c r="G1719" s="43" t="s">
        <v>8179</v>
      </c>
      <c r="H1719" s="40" t="s">
        <v>10521</v>
      </c>
      <c r="I1719" s="40" t="s">
        <v>801</v>
      </c>
      <c r="J1719" s="8" t="s">
        <v>801</v>
      </c>
      <c r="K1719" s="40" t="s">
        <v>3328</v>
      </c>
      <c r="L1719" s="78" t="e">
        <f t="shared" ca="1" si="32"/>
        <v>#VALUE!</v>
      </c>
      <c r="M1719" s="299">
        <v>43788</v>
      </c>
      <c r="N1719" s="43" t="s">
        <v>4</v>
      </c>
      <c r="O1719" s="40" t="s">
        <v>9705</v>
      </c>
      <c r="P1719" s="40" t="s">
        <v>874</v>
      </c>
      <c r="Q1719" s="43" t="s">
        <v>1219</v>
      </c>
      <c r="R1719" s="297">
        <v>43792</v>
      </c>
      <c r="S1719" s="141" t="s">
        <v>10085</v>
      </c>
      <c r="T1719" s="8" t="s">
        <v>1569</v>
      </c>
      <c r="U1719" s="43" t="s">
        <v>5903</v>
      </c>
      <c r="V1719" s="307" t="s">
        <v>10515</v>
      </c>
      <c r="W1719" s="373" t="s">
        <v>10515</v>
      </c>
      <c r="X1719" s="307" t="s">
        <v>10516</v>
      </c>
      <c r="Y1719" s="300" t="s">
        <v>1214</v>
      </c>
      <c r="Z1719" s="306" t="s">
        <v>10400</v>
      </c>
      <c r="AA1719" s="300">
        <v>43792</v>
      </c>
      <c r="AB1719" s="306" t="s">
        <v>10086</v>
      </c>
      <c r="AC1719" s="300"/>
      <c r="AD1719" s="306"/>
      <c r="AE1719" s="300"/>
      <c r="AF1719" s="306"/>
      <c r="AG1719" s="297"/>
      <c r="AH1719" s="304"/>
      <c r="AI1719" s="336"/>
      <c r="AJ1719" s="335"/>
      <c r="AK1719" s="336"/>
      <c r="AL1719" s="213"/>
      <c r="AM1719" s="114"/>
      <c r="AN1719" s="139"/>
      <c r="AO1719" s="114"/>
      <c r="AP1719" s="139"/>
      <c r="AQ1719" s="337"/>
      <c r="AR1719" s="337"/>
      <c r="AS1719" s="285"/>
      <c r="AT1719" s="213"/>
      <c r="AU1719" s="114"/>
      <c r="AV1719" s="285"/>
      <c r="AW1719" s="114"/>
      <c r="AX1719" s="213"/>
      <c r="AY1719" s="238"/>
      <c r="AZ1719" s="88"/>
      <c r="BA1719" s="105"/>
      <c r="BB1719" s="88"/>
      <c r="BC1719" s="15"/>
      <c r="BD1719" s="1"/>
      <c r="BE1719" s="1"/>
    </row>
    <row r="1720" spans="1:59" s="389" customFormat="1" x14ac:dyDescent="0.25">
      <c r="A1720" s="7">
        <v>48</v>
      </c>
      <c r="B1720" s="54" t="s">
        <v>8602</v>
      </c>
      <c r="C1720" s="25">
        <v>69625175</v>
      </c>
      <c r="D1720" s="7"/>
      <c r="E1720" s="24" t="s">
        <v>9475</v>
      </c>
      <c r="F1720" s="25">
        <v>8698</v>
      </c>
      <c r="G1720" s="43" t="s">
        <v>8179</v>
      </c>
      <c r="H1720" s="40" t="s">
        <v>9576</v>
      </c>
      <c r="I1720" s="40" t="s">
        <v>4403</v>
      </c>
      <c r="J1720" s="8" t="s">
        <v>9821</v>
      </c>
      <c r="K1720" s="40" t="s">
        <v>1587</v>
      </c>
      <c r="L1720" s="78" t="e">
        <f t="shared" ca="1" si="32"/>
        <v>#VALUE!</v>
      </c>
      <c r="M1720" s="299">
        <v>43788</v>
      </c>
      <c r="N1720" s="43" t="s">
        <v>4</v>
      </c>
      <c r="O1720" s="40" t="s">
        <v>756</v>
      </c>
      <c r="P1720" s="20" t="s">
        <v>419</v>
      </c>
      <c r="Q1720" s="43" t="s">
        <v>1211</v>
      </c>
      <c r="R1720" s="297">
        <v>43791</v>
      </c>
      <c r="S1720" s="141" t="s">
        <v>9786</v>
      </c>
      <c r="T1720" s="8" t="s">
        <v>1569</v>
      </c>
      <c r="U1720" s="43" t="s">
        <v>5903</v>
      </c>
      <c r="V1720" s="307" t="s">
        <v>10515</v>
      </c>
      <c r="W1720" s="373" t="s">
        <v>10515</v>
      </c>
      <c r="X1720" s="307" t="s">
        <v>10516</v>
      </c>
      <c r="Y1720" s="300">
        <v>43791</v>
      </c>
      <c r="Z1720" s="306" t="s">
        <v>10087</v>
      </c>
      <c r="AA1720" s="300">
        <v>43791</v>
      </c>
      <c r="AB1720" s="306" t="s">
        <v>10087</v>
      </c>
      <c r="AC1720" s="300"/>
      <c r="AD1720" s="306"/>
      <c r="AE1720" s="300"/>
      <c r="AF1720" s="306"/>
      <c r="AG1720" s="297"/>
      <c r="AH1720" s="304"/>
      <c r="AI1720" s="336"/>
      <c r="AJ1720" s="335"/>
      <c r="AK1720" s="336"/>
      <c r="AL1720" s="213"/>
      <c r="AM1720" s="114"/>
      <c r="AN1720" s="139"/>
      <c r="AO1720" s="114"/>
      <c r="AP1720" s="139"/>
      <c r="AQ1720" s="337"/>
      <c r="AR1720" s="337"/>
      <c r="AS1720" s="285"/>
      <c r="AT1720" s="213"/>
      <c r="AU1720" s="114"/>
      <c r="AV1720" s="285"/>
      <c r="AW1720" s="114"/>
      <c r="AX1720" s="213"/>
      <c r="AY1720" s="238"/>
      <c r="AZ1720" s="88"/>
      <c r="BA1720" s="105"/>
      <c r="BB1720" s="88"/>
      <c r="BC1720" s="15"/>
      <c r="BD1720" s="1"/>
      <c r="BE1720" s="1"/>
      <c r="BF1720" s="106"/>
      <c r="BG1720" s="106"/>
    </row>
    <row r="1721" spans="1:59" s="106" customFormat="1" x14ac:dyDescent="0.25">
      <c r="A1721" s="7">
        <v>62</v>
      </c>
      <c r="B1721" s="75" t="s">
        <v>500</v>
      </c>
      <c r="C1721" s="43">
        <v>69615737</v>
      </c>
      <c r="D1721" s="7"/>
      <c r="E1721" s="44" t="s">
        <v>9838</v>
      </c>
      <c r="F1721" s="43" t="s">
        <v>9874</v>
      </c>
      <c r="G1721" s="43" t="s">
        <v>7993</v>
      </c>
      <c r="H1721" s="26" t="s">
        <v>9903</v>
      </c>
      <c r="I1721" s="26" t="s">
        <v>503</v>
      </c>
      <c r="J1721" s="26" t="s">
        <v>9938</v>
      </c>
      <c r="K1721" s="26" t="s">
        <v>9944</v>
      </c>
      <c r="L1721" s="78" t="e">
        <f t="shared" ca="1" si="32"/>
        <v>#VALUE!</v>
      </c>
      <c r="M1721" s="299">
        <v>43789</v>
      </c>
      <c r="N1721" s="43" t="s">
        <v>4</v>
      </c>
      <c r="O1721" s="40" t="s">
        <v>9966</v>
      </c>
      <c r="P1721" s="20" t="s">
        <v>10001</v>
      </c>
      <c r="Q1721" s="43" t="s">
        <v>1211</v>
      </c>
      <c r="R1721" s="297">
        <v>43791</v>
      </c>
      <c r="S1721" s="141" t="s">
        <v>10065</v>
      </c>
      <c r="T1721" s="8" t="s">
        <v>1569</v>
      </c>
      <c r="U1721" s="43" t="s">
        <v>1214</v>
      </c>
      <c r="V1721" s="307" t="s">
        <v>10515</v>
      </c>
      <c r="W1721" s="373" t="s">
        <v>10515</v>
      </c>
      <c r="X1721" s="307" t="s">
        <v>10376</v>
      </c>
      <c r="Y1721" s="300">
        <v>43792</v>
      </c>
      <c r="Z1721" s="306" t="s">
        <v>10343</v>
      </c>
      <c r="AA1721" s="300">
        <v>43791</v>
      </c>
      <c r="AB1721" s="165" t="s">
        <v>10065</v>
      </c>
      <c r="AC1721" s="300"/>
      <c r="AD1721" s="306"/>
      <c r="AE1721" s="300"/>
      <c r="AF1721" s="306"/>
      <c r="AG1721" s="297"/>
      <c r="AH1721" s="304"/>
      <c r="AI1721" s="336"/>
      <c r="AJ1721" s="335"/>
      <c r="AK1721" s="336"/>
      <c r="AL1721" s="213"/>
      <c r="AM1721" s="114"/>
      <c r="AN1721" s="139"/>
      <c r="AO1721" s="114"/>
      <c r="AP1721" s="139"/>
      <c r="AQ1721" s="337"/>
      <c r="AR1721" s="337"/>
      <c r="AS1721" s="285"/>
      <c r="AT1721" s="213"/>
      <c r="AU1721" s="114"/>
      <c r="AV1721" s="285"/>
      <c r="AW1721" s="114"/>
      <c r="AX1721" s="213"/>
      <c r="AY1721" s="238"/>
      <c r="AZ1721" s="88"/>
      <c r="BA1721" s="105"/>
      <c r="BB1721" s="88"/>
      <c r="BC1721" s="15"/>
      <c r="BD1721" s="1"/>
      <c r="BE1721" s="1"/>
    </row>
    <row r="1722" spans="1:59" s="106" customFormat="1" x14ac:dyDescent="0.25">
      <c r="A1722" s="7">
        <v>64</v>
      </c>
      <c r="B1722" s="52" t="s">
        <v>3150</v>
      </c>
      <c r="C1722" s="91">
        <v>69648921</v>
      </c>
      <c r="D1722" s="7"/>
      <c r="E1722" s="42" t="s">
        <v>9844</v>
      </c>
      <c r="F1722" s="91">
        <v>38000024</v>
      </c>
      <c r="G1722" s="43"/>
      <c r="H1722" s="45" t="s">
        <v>9909</v>
      </c>
      <c r="I1722" s="45" t="s">
        <v>3862</v>
      </c>
      <c r="J1722" s="45" t="s">
        <v>3862</v>
      </c>
      <c r="K1722" s="45" t="s">
        <v>9610</v>
      </c>
      <c r="L1722" s="78" t="e">
        <f t="shared" ca="1" si="32"/>
        <v>#VALUE!</v>
      </c>
      <c r="M1722" s="299">
        <v>43789</v>
      </c>
      <c r="N1722" s="43" t="s">
        <v>4</v>
      </c>
      <c r="O1722" s="45" t="s">
        <v>9971</v>
      </c>
      <c r="P1722" s="20" t="s">
        <v>10032</v>
      </c>
      <c r="Q1722" s="43" t="s">
        <v>1219</v>
      </c>
      <c r="R1722" s="297">
        <v>43792</v>
      </c>
      <c r="S1722" s="141" t="s">
        <v>10326</v>
      </c>
      <c r="T1722" s="8" t="s">
        <v>1569</v>
      </c>
      <c r="U1722" s="43" t="s">
        <v>1214</v>
      </c>
      <c r="V1722" s="307" t="s">
        <v>10515</v>
      </c>
      <c r="W1722" s="373" t="s">
        <v>10515</v>
      </c>
      <c r="X1722" s="307" t="s">
        <v>10516</v>
      </c>
      <c r="Y1722" s="300">
        <v>43792</v>
      </c>
      <c r="Z1722" s="306" t="s">
        <v>10354</v>
      </c>
      <c r="AA1722" s="300" t="s">
        <v>1569</v>
      </c>
      <c r="AB1722" s="165" t="s">
        <v>10088</v>
      </c>
      <c r="AC1722" s="300"/>
      <c r="AD1722" s="306"/>
      <c r="AE1722" s="300"/>
      <c r="AF1722" s="306"/>
      <c r="AG1722" s="297"/>
      <c r="AH1722" s="304"/>
      <c r="AI1722" s="336"/>
      <c r="AJ1722" s="335"/>
      <c r="AK1722" s="336"/>
      <c r="AL1722" s="213"/>
      <c r="AM1722" s="114"/>
      <c r="AN1722" s="139"/>
      <c r="AO1722" s="114"/>
      <c r="AP1722" s="139"/>
      <c r="AQ1722" s="337"/>
      <c r="AR1722" s="337"/>
      <c r="AS1722" s="285"/>
      <c r="AT1722" s="213"/>
      <c r="AU1722" s="114"/>
      <c r="AV1722" s="285"/>
      <c r="AW1722" s="114"/>
      <c r="AX1722" s="213"/>
      <c r="AY1722" s="238"/>
      <c r="AZ1722" s="88"/>
      <c r="BA1722" s="105"/>
      <c r="BB1722" s="88"/>
      <c r="BC1722" s="15"/>
      <c r="BD1722" s="1"/>
      <c r="BE1722" s="1"/>
    </row>
    <row r="1723" spans="1:59" s="106" customFormat="1" x14ac:dyDescent="0.25">
      <c r="A1723" s="7">
        <v>87</v>
      </c>
      <c r="B1723" s="52" t="s">
        <v>414</v>
      </c>
      <c r="C1723" s="91">
        <v>69713965</v>
      </c>
      <c r="D1723" s="7"/>
      <c r="E1723" s="42" t="s">
        <v>10178</v>
      </c>
      <c r="F1723" s="42" t="s">
        <v>10203</v>
      </c>
      <c r="G1723" s="170" t="s">
        <v>8331</v>
      </c>
      <c r="H1723" s="45" t="s">
        <v>10232</v>
      </c>
      <c r="I1723" s="45" t="s">
        <v>4403</v>
      </c>
      <c r="J1723" s="45" t="s">
        <v>4403</v>
      </c>
      <c r="K1723" s="45" t="s">
        <v>526</v>
      </c>
      <c r="L1723" s="78" t="e">
        <f t="shared" ca="1" si="32"/>
        <v>#VALUE!</v>
      </c>
      <c r="M1723" s="299">
        <v>43790</v>
      </c>
      <c r="N1723" s="43" t="s">
        <v>4</v>
      </c>
      <c r="O1723" s="45" t="s">
        <v>10274</v>
      </c>
      <c r="P1723" s="20" t="s">
        <v>10318</v>
      </c>
      <c r="Q1723" s="43" t="s">
        <v>1211</v>
      </c>
      <c r="R1723" s="297">
        <v>43790</v>
      </c>
      <c r="S1723" s="141" t="s">
        <v>10319</v>
      </c>
      <c r="T1723" s="8" t="s">
        <v>1569</v>
      </c>
      <c r="U1723" s="43" t="s">
        <v>5903</v>
      </c>
      <c r="V1723" s="307" t="s">
        <v>10515</v>
      </c>
      <c r="W1723" s="373" t="s">
        <v>10515</v>
      </c>
      <c r="X1723" s="307" t="s">
        <v>10516</v>
      </c>
      <c r="Y1723" s="300">
        <v>43791</v>
      </c>
      <c r="Z1723" s="306" t="s">
        <v>10319</v>
      </c>
      <c r="AA1723" s="300"/>
      <c r="AB1723" s="306"/>
      <c r="AC1723" s="300"/>
      <c r="AD1723" s="306"/>
      <c r="AE1723" s="297"/>
      <c r="AF1723" s="304"/>
      <c r="AG1723" s="297"/>
      <c r="AH1723" s="304"/>
      <c r="AI1723" s="336"/>
      <c r="AJ1723" s="335"/>
      <c r="AK1723" s="336"/>
      <c r="AL1723" s="213"/>
      <c r="AM1723" s="114"/>
      <c r="AN1723" s="139"/>
      <c r="AO1723" s="114"/>
      <c r="AP1723" s="139"/>
      <c r="AQ1723" s="337"/>
      <c r="AR1723" s="337"/>
      <c r="AS1723" s="285"/>
      <c r="AT1723" s="213"/>
      <c r="AU1723" s="114"/>
      <c r="AV1723" s="285"/>
      <c r="AW1723" s="114"/>
      <c r="AX1723" s="213"/>
      <c r="AY1723" s="238"/>
      <c r="AZ1723" s="88"/>
      <c r="BA1723" s="105"/>
      <c r="BB1723" s="88"/>
      <c r="BC1723" s="15"/>
      <c r="BD1723" s="1"/>
      <c r="BE1723" s="1"/>
    </row>
    <row r="1724" spans="1:59" s="106" customFormat="1" x14ac:dyDescent="0.25">
      <c r="A1724" s="7">
        <v>103</v>
      </c>
      <c r="B1724" s="75" t="s">
        <v>10417</v>
      </c>
      <c r="C1724" s="43">
        <v>69702713</v>
      </c>
      <c r="D1724" s="7"/>
      <c r="E1724" s="44" t="s">
        <v>10406</v>
      </c>
      <c r="F1724" s="43">
        <v>120005</v>
      </c>
      <c r="G1724" s="43" t="s">
        <v>8329</v>
      </c>
      <c r="H1724" s="26" t="s">
        <v>10444</v>
      </c>
      <c r="I1724" s="26" t="s">
        <v>801</v>
      </c>
      <c r="J1724" s="26" t="s">
        <v>10445</v>
      </c>
      <c r="K1724" s="26" t="s">
        <v>10429</v>
      </c>
      <c r="L1724" s="78" t="e">
        <f t="shared" ca="1" si="32"/>
        <v>#VALUE!</v>
      </c>
      <c r="M1724" s="299">
        <v>43791</v>
      </c>
      <c r="N1724" s="43" t="s">
        <v>4</v>
      </c>
      <c r="O1724" s="26" t="s">
        <v>10468</v>
      </c>
      <c r="P1724" s="26" t="s">
        <v>667</v>
      </c>
      <c r="Q1724" s="43"/>
      <c r="R1724" s="297"/>
      <c r="S1724" s="141"/>
      <c r="T1724" s="8"/>
      <c r="U1724" s="43" t="s">
        <v>1569</v>
      </c>
      <c r="V1724" s="307" t="s">
        <v>10515</v>
      </c>
      <c r="W1724" s="373" t="s">
        <v>10515</v>
      </c>
      <c r="X1724" s="307" t="s">
        <v>10516</v>
      </c>
      <c r="Y1724" s="300"/>
      <c r="Z1724" s="306"/>
      <c r="AA1724" s="300"/>
      <c r="AB1724" s="306"/>
      <c r="AC1724" s="297"/>
      <c r="AD1724" s="304"/>
      <c r="AE1724" s="297"/>
      <c r="AF1724" s="304"/>
      <c r="AG1724" s="297"/>
      <c r="AH1724" s="304"/>
      <c r="AI1724" s="336"/>
      <c r="AJ1724" s="335"/>
      <c r="AK1724" s="336"/>
      <c r="AL1724" s="213"/>
      <c r="AM1724" s="114"/>
      <c r="AN1724" s="139"/>
      <c r="AO1724" s="114"/>
      <c r="AP1724" s="139"/>
      <c r="AQ1724" s="337"/>
      <c r="AR1724" s="337"/>
      <c r="AS1724" s="285"/>
      <c r="AT1724" s="213"/>
      <c r="AU1724" s="114"/>
      <c r="AV1724" s="285"/>
      <c r="AW1724" s="114"/>
      <c r="AX1724" s="213"/>
      <c r="AY1724" s="238"/>
      <c r="AZ1724" s="88"/>
      <c r="BA1724" s="105"/>
      <c r="BB1724" s="88"/>
      <c r="BC1724" s="15"/>
      <c r="BD1724" s="1"/>
      <c r="BE1724" s="1"/>
    </row>
    <row r="1725" spans="1:59" x14ac:dyDescent="0.25">
      <c r="A1725" s="7">
        <v>45</v>
      </c>
      <c r="B1725" s="54" t="s">
        <v>3150</v>
      </c>
      <c r="C1725" s="25">
        <v>69616167</v>
      </c>
      <c r="D1725" s="7"/>
      <c r="E1725" s="24" t="s">
        <v>9471</v>
      </c>
      <c r="F1725" s="25">
        <v>28000225</v>
      </c>
      <c r="G1725" s="43" t="s">
        <v>8179</v>
      </c>
      <c r="H1725" s="40" t="s">
        <v>9571</v>
      </c>
      <c r="I1725" s="40" t="s">
        <v>3858</v>
      </c>
      <c r="J1725" s="8" t="s">
        <v>9817</v>
      </c>
      <c r="K1725" s="40" t="s">
        <v>9620</v>
      </c>
      <c r="L1725" s="78" t="e">
        <f t="shared" ca="1" si="32"/>
        <v>#VALUE!</v>
      </c>
      <c r="M1725" s="299">
        <v>43788</v>
      </c>
      <c r="N1725" s="43" t="s">
        <v>4</v>
      </c>
      <c r="O1725" s="40" t="s">
        <v>9663</v>
      </c>
      <c r="P1725" s="20" t="s">
        <v>9747</v>
      </c>
      <c r="Q1725" s="43" t="s">
        <v>1211</v>
      </c>
      <c r="R1725" s="297">
        <v>43790</v>
      </c>
      <c r="S1725" s="141" t="s">
        <v>9757</v>
      </c>
      <c r="T1725" s="8" t="s">
        <v>1569</v>
      </c>
      <c r="U1725" s="43" t="s">
        <v>1214</v>
      </c>
      <c r="V1725" s="304" t="s">
        <v>10515</v>
      </c>
      <c r="W1725" s="297">
        <v>43791</v>
      </c>
      <c r="X1725" s="304" t="s">
        <v>1689</v>
      </c>
      <c r="Y1725" s="297">
        <v>43790</v>
      </c>
      <c r="Z1725" s="304" t="s">
        <v>10341</v>
      </c>
      <c r="AA1725" s="297">
        <v>43790</v>
      </c>
      <c r="AB1725" s="304" t="s">
        <v>10061</v>
      </c>
      <c r="AC1725" s="297"/>
      <c r="AD1725" s="304"/>
      <c r="AE1725" s="297"/>
      <c r="AF1725" s="304"/>
      <c r="AG1725" s="297"/>
      <c r="AH1725" s="304"/>
      <c r="AI1725" s="336"/>
      <c r="AJ1725" s="335"/>
      <c r="AK1725" s="336"/>
      <c r="AL1725" s="213"/>
      <c r="AM1725" s="114"/>
      <c r="AN1725" s="139"/>
      <c r="AO1725" s="114"/>
      <c r="AP1725" s="139"/>
      <c r="AQ1725" s="337"/>
      <c r="AR1725" s="337"/>
      <c r="AS1725" s="285"/>
      <c r="AT1725" s="213"/>
      <c r="AU1725" s="114"/>
      <c r="AV1725" s="285"/>
      <c r="AW1725" s="114"/>
      <c r="AX1725" s="213"/>
      <c r="AY1725" s="238"/>
      <c r="AZ1725" s="88"/>
      <c r="BA1725" s="105"/>
      <c r="BB1725" s="88"/>
      <c r="BC1725" s="15"/>
    </row>
    <row r="1726" spans="1:59" x14ac:dyDescent="0.25">
      <c r="A1726" s="7">
        <v>5</v>
      </c>
      <c r="B1726" s="54" t="s">
        <v>33</v>
      </c>
      <c r="C1726" s="25">
        <v>69117569</v>
      </c>
      <c r="D1726" s="7"/>
      <c r="E1726" s="201" t="s">
        <v>7790</v>
      </c>
      <c r="F1726" s="25">
        <v>57956</v>
      </c>
      <c r="G1726" s="7" t="s">
        <v>8179</v>
      </c>
      <c r="H1726" s="40" t="s">
        <v>5306</v>
      </c>
      <c r="I1726" s="40" t="s">
        <v>3859</v>
      </c>
      <c r="J1726" s="8" t="s">
        <v>9820</v>
      </c>
      <c r="K1726" s="40" t="s">
        <v>5305</v>
      </c>
      <c r="L1726" s="78">
        <f t="shared" ca="1" si="32"/>
        <v>266.19331562500156</v>
      </c>
      <c r="M1726" s="299">
        <v>43774</v>
      </c>
      <c r="N1726" s="43" t="s">
        <v>4</v>
      </c>
      <c r="O1726" s="40" t="s">
        <v>5459</v>
      </c>
      <c r="P1726" s="40" t="s">
        <v>5860</v>
      </c>
      <c r="Q1726" s="43" t="s">
        <v>1211</v>
      </c>
      <c r="R1726" s="297">
        <v>43777</v>
      </c>
      <c r="S1726" s="141" t="s">
        <v>5917</v>
      </c>
      <c r="T1726" s="26" t="s">
        <v>5928</v>
      </c>
      <c r="U1726" s="7" t="s">
        <v>5903</v>
      </c>
      <c r="V1726" s="304" t="s">
        <v>10515</v>
      </c>
      <c r="W1726" s="297">
        <v>43791</v>
      </c>
      <c r="X1726" s="304" t="s">
        <v>1689</v>
      </c>
      <c r="Y1726" s="297" t="s">
        <v>1569</v>
      </c>
      <c r="Z1726" s="304" t="s">
        <v>8692</v>
      </c>
      <c r="AA1726" s="297" t="s">
        <v>1214</v>
      </c>
      <c r="AB1726" s="304" t="s">
        <v>8692</v>
      </c>
      <c r="AC1726" s="297" t="s">
        <v>1214</v>
      </c>
      <c r="AD1726" s="304" t="s">
        <v>8692</v>
      </c>
      <c r="AE1726" s="301" t="s">
        <v>1214</v>
      </c>
      <c r="AF1726" s="304" t="s">
        <v>8692</v>
      </c>
      <c r="AG1726" s="297" t="s">
        <v>1214</v>
      </c>
      <c r="AH1726" s="304" t="s">
        <v>8401</v>
      </c>
      <c r="AI1726" s="360" t="s">
        <v>1569</v>
      </c>
      <c r="AJ1726" s="335" t="s">
        <v>7513</v>
      </c>
      <c r="AK1726" s="360" t="s">
        <v>1569</v>
      </c>
      <c r="AL1726" s="337" t="s">
        <v>7513</v>
      </c>
      <c r="AM1726" s="361" t="s">
        <v>1569</v>
      </c>
      <c r="AN1726" s="139" t="s">
        <v>7513</v>
      </c>
      <c r="AO1726" s="114">
        <v>43777</v>
      </c>
      <c r="AP1726" s="139" t="s">
        <v>6788</v>
      </c>
      <c r="AQ1726" s="361">
        <v>43777</v>
      </c>
      <c r="AR1726" s="337" t="s">
        <v>5646</v>
      </c>
      <c r="AS1726" s="114">
        <v>43777</v>
      </c>
      <c r="AT1726" s="213" t="s">
        <v>5917</v>
      </c>
      <c r="AU1726" s="114">
        <v>43776</v>
      </c>
      <c r="AV1726" s="213" t="s">
        <v>5646</v>
      </c>
      <c r="AW1726" s="114"/>
      <c r="AX1726" s="213"/>
      <c r="AY1726" s="114"/>
      <c r="AZ1726" s="213"/>
      <c r="BA1726" s="114"/>
      <c r="BB1726" s="140"/>
      <c r="BC1726" s="105"/>
      <c r="BD1726" s="88"/>
      <c r="BE1726" s="88"/>
    </row>
    <row r="1727" spans="1:59" x14ac:dyDescent="0.25">
      <c r="A1727" s="7">
        <v>15</v>
      </c>
      <c r="B1727" s="52" t="s">
        <v>63</v>
      </c>
      <c r="C1727" s="42">
        <v>69473765</v>
      </c>
      <c r="D1727" s="7"/>
      <c r="E1727" s="199" t="s">
        <v>8698</v>
      </c>
      <c r="F1727" s="42" t="s">
        <v>8211</v>
      </c>
      <c r="G1727" s="43" t="s">
        <v>8331</v>
      </c>
      <c r="H1727" s="45" t="s">
        <v>8251</v>
      </c>
      <c r="I1727" s="45" t="s">
        <v>3862</v>
      </c>
      <c r="J1727" s="8" t="s">
        <v>9824</v>
      </c>
      <c r="K1727" s="45" t="s">
        <v>4861</v>
      </c>
      <c r="L1727" s="78" t="e">
        <f t="shared" ca="1" si="32"/>
        <v>#VALUE!</v>
      </c>
      <c r="M1727" s="299">
        <v>43783</v>
      </c>
      <c r="N1727" s="43" t="s">
        <v>1209</v>
      </c>
      <c r="O1727" s="45" t="s">
        <v>8304</v>
      </c>
      <c r="P1727" s="45" t="s">
        <v>8342</v>
      </c>
      <c r="Q1727" s="43" t="s">
        <v>1211</v>
      </c>
      <c r="R1727" s="297">
        <v>43780</v>
      </c>
      <c r="S1727" s="141" t="s">
        <v>8506</v>
      </c>
      <c r="T1727" s="8" t="s">
        <v>1569</v>
      </c>
      <c r="U1727" s="43" t="s">
        <v>1214</v>
      </c>
      <c r="V1727" s="304" t="s">
        <v>10515</v>
      </c>
      <c r="W1727" s="297">
        <v>43784</v>
      </c>
      <c r="X1727" s="304" t="s">
        <v>1689</v>
      </c>
      <c r="Y1727" s="304"/>
      <c r="Z1727" s="304"/>
      <c r="AA1727" s="304"/>
      <c r="AB1727" s="304"/>
      <c r="AC1727" s="297"/>
      <c r="AD1727" s="304"/>
      <c r="AE1727" s="304"/>
      <c r="AF1727" s="304"/>
      <c r="AG1727" s="297"/>
      <c r="AH1727" s="304"/>
      <c r="AI1727" s="336"/>
      <c r="AJ1727" s="335"/>
      <c r="AK1727" s="336"/>
      <c r="AL1727" s="213"/>
      <c r="AM1727" s="114"/>
      <c r="AN1727" s="139"/>
      <c r="AO1727" s="114"/>
      <c r="AP1727" s="139"/>
      <c r="AQ1727" s="337"/>
      <c r="AR1727" s="337"/>
      <c r="AS1727" s="285"/>
      <c r="AT1727" s="213"/>
      <c r="AU1727" s="114"/>
      <c r="AV1727" s="285"/>
      <c r="AW1727" s="114"/>
      <c r="AX1727" s="213"/>
      <c r="AY1727" s="238"/>
      <c r="AZ1727" s="88"/>
      <c r="BA1727" s="105"/>
      <c r="BB1727" s="88"/>
      <c r="BC1727" s="15"/>
    </row>
    <row r="1728" spans="1:59" x14ac:dyDescent="0.25">
      <c r="A1728" s="7">
        <v>17</v>
      </c>
      <c r="B1728" s="289" t="s">
        <v>33</v>
      </c>
      <c r="C1728" s="338">
        <v>69342543</v>
      </c>
      <c r="D1728" s="7"/>
      <c r="E1728" s="38" t="s">
        <v>8733</v>
      </c>
      <c r="F1728" s="338">
        <v>790247</v>
      </c>
      <c r="G1728" s="43" t="s">
        <v>8179</v>
      </c>
      <c r="H1728" s="118" t="s">
        <v>8895</v>
      </c>
      <c r="I1728" s="118" t="s">
        <v>3844</v>
      </c>
      <c r="J1728" s="8" t="s">
        <v>9823</v>
      </c>
      <c r="K1728" s="311" t="s">
        <v>3319</v>
      </c>
      <c r="L1728" s="78">
        <f t="shared" ca="1" si="32"/>
        <v>112.96345451389061</v>
      </c>
      <c r="M1728" s="299">
        <v>43787</v>
      </c>
      <c r="N1728" s="43" t="s">
        <v>4</v>
      </c>
      <c r="O1728" s="311" t="s">
        <v>9069</v>
      </c>
      <c r="P1728" s="26" t="s">
        <v>9207</v>
      </c>
      <c r="Q1728" s="43" t="s">
        <v>1211</v>
      </c>
      <c r="R1728" s="297">
        <v>43787</v>
      </c>
      <c r="S1728" s="141" t="s">
        <v>9390</v>
      </c>
      <c r="T1728" s="8" t="s">
        <v>1569</v>
      </c>
      <c r="U1728" s="43" t="s">
        <v>5903</v>
      </c>
      <c r="V1728" s="304" t="s">
        <v>10515</v>
      </c>
      <c r="W1728" s="297">
        <v>43791</v>
      </c>
      <c r="X1728" s="304" t="s">
        <v>1689</v>
      </c>
      <c r="Y1728" s="297">
        <v>43791</v>
      </c>
      <c r="Z1728" s="304" t="s">
        <v>10384</v>
      </c>
      <c r="AA1728" s="300">
        <v>43790</v>
      </c>
      <c r="AB1728" s="306" t="s">
        <v>7715</v>
      </c>
      <c r="AC1728" s="300">
        <v>43787</v>
      </c>
      <c r="AD1728" s="306" t="s">
        <v>9390</v>
      </c>
      <c r="AE1728" s="300"/>
      <c r="AF1728" s="306"/>
      <c r="AG1728" s="297"/>
      <c r="AH1728" s="304"/>
      <c r="AI1728" s="336"/>
      <c r="AJ1728" s="335"/>
      <c r="AK1728" s="336"/>
      <c r="AL1728" s="213"/>
      <c r="AM1728" s="114"/>
      <c r="AN1728" s="139"/>
      <c r="AO1728" s="114"/>
      <c r="AP1728" s="139"/>
      <c r="AQ1728" s="337"/>
      <c r="AR1728" s="337"/>
      <c r="AS1728" s="285"/>
      <c r="AT1728" s="213"/>
      <c r="AU1728" s="114"/>
      <c r="AV1728" s="285"/>
      <c r="AW1728" s="114"/>
      <c r="AX1728" s="213"/>
      <c r="AY1728" s="238"/>
      <c r="AZ1728" s="88"/>
      <c r="BA1728" s="105"/>
      <c r="BB1728" s="88"/>
      <c r="BC1728" s="15"/>
    </row>
    <row r="1729" spans="1:55" x14ac:dyDescent="0.25">
      <c r="A1729" s="7">
        <v>19</v>
      </c>
      <c r="B1729" s="289" t="s">
        <v>63</v>
      </c>
      <c r="C1729" s="338">
        <v>69478131</v>
      </c>
      <c r="D1729" s="7"/>
      <c r="E1729" s="38" t="s">
        <v>8737</v>
      </c>
      <c r="F1729" s="38" t="s">
        <v>8848</v>
      </c>
      <c r="G1729" s="43" t="s">
        <v>8179</v>
      </c>
      <c r="H1729" s="118" t="s">
        <v>8899</v>
      </c>
      <c r="I1729" s="118" t="s">
        <v>3844</v>
      </c>
      <c r="J1729" s="8" t="s">
        <v>9823</v>
      </c>
      <c r="K1729" s="311" t="s">
        <v>9009</v>
      </c>
      <c r="L1729" s="78" t="e">
        <f t="shared" ca="1" si="32"/>
        <v>#VALUE!</v>
      </c>
      <c r="M1729" s="299">
        <v>43787</v>
      </c>
      <c r="N1729" s="43" t="s">
        <v>4</v>
      </c>
      <c r="O1729" s="311" t="s">
        <v>9073</v>
      </c>
      <c r="P1729" s="20" t="s">
        <v>9209</v>
      </c>
      <c r="Q1729" s="43" t="s">
        <v>1211</v>
      </c>
      <c r="R1729" s="297">
        <v>43790</v>
      </c>
      <c r="S1729" s="141" t="s">
        <v>9399</v>
      </c>
      <c r="T1729" s="8" t="s">
        <v>1569</v>
      </c>
      <c r="U1729" s="43" t="s">
        <v>1214</v>
      </c>
      <c r="V1729" s="304" t="s">
        <v>10515</v>
      </c>
      <c r="W1729" s="297">
        <v>43791</v>
      </c>
      <c r="X1729" s="304" t="s">
        <v>1689</v>
      </c>
      <c r="Y1729" s="297">
        <v>43790</v>
      </c>
      <c r="Z1729" s="304" t="s">
        <v>10395</v>
      </c>
      <c r="AA1729" s="297">
        <v>43792</v>
      </c>
      <c r="AB1729" s="304" t="s">
        <v>10141</v>
      </c>
      <c r="AC1729" s="297">
        <v>43790</v>
      </c>
      <c r="AD1729" s="304" t="s">
        <v>9399</v>
      </c>
      <c r="AE1729" s="297"/>
      <c r="AF1729" s="304"/>
      <c r="AG1729" s="297"/>
      <c r="AH1729" s="304"/>
      <c r="AI1729" s="336"/>
      <c r="AJ1729" s="335"/>
      <c r="AK1729" s="336"/>
      <c r="AL1729" s="213"/>
      <c r="AM1729" s="114"/>
      <c r="AN1729" s="139"/>
      <c r="AO1729" s="114"/>
      <c r="AP1729" s="139"/>
      <c r="AQ1729" s="337"/>
      <c r="AR1729" s="337"/>
      <c r="AS1729" s="285"/>
      <c r="AT1729" s="213"/>
      <c r="AU1729" s="114"/>
      <c r="AV1729" s="285"/>
      <c r="AW1729" s="114"/>
      <c r="AX1729" s="213"/>
      <c r="AY1729" s="238"/>
      <c r="AZ1729" s="88"/>
      <c r="BA1729" s="105"/>
      <c r="BB1729" s="88"/>
      <c r="BC1729" s="15"/>
    </row>
    <row r="1730" spans="1:55" x14ac:dyDescent="0.25">
      <c r="A1730" s="7">
        <v>41</v>
      </c>
      <c r="B1730" s="54" t="s">
        <v>33</v>
      </c>
      <c r="C1730" s="25">
        <v>69612821</v>
      </c>
      <c r="D1730" s="7"/>
      <c r="E1730" s="24" t="s">
        <v>9463</v>
      </c>
      <c r="F1730" s="25">
        <v>790046</v>
      </c>
      <c r="G1730" s="43" t="s">
        <v>8179</v>
      </c>
      <c r="H1730" s="40" t="s">
        <v>9561</v>
      </c>
      <c r="I1730" s="40" t="s">
        <v>4078</v>
      </c>
      <c r="J1730" s="8" t="s">
        <v>9817</v>
      </c>
      <c r="K1730" s="40" t="s">
        <v>9614</v>
      </c>
      <c r="L1730" s="78" t="e">
        <f t="shared" ca="1" si="32"/>
        <v>#VALUE!</v>
      </c>
      <c r="M1730" s="299">
        <v>43788</v>
      </c>
      <c r="N1730" s="43" t="s">
        <v>4</v>
      </c>
      <c r="O1730" s="40" t="s">
        <v>9657</v>
      </c>
      <c r="P1730" s="20" t="s">
        <v>10042</v>
      </c>
      <c r="Q1730" s="43" t="s">
        <v>1211</v>
      </c>
      <c r="R1730" s="297">
        <v>43790</v>
      </c>
      <c r="S1730" s="141" t="s">
        <v>9800</v>
      </c>
      <c r="T1730" s="8" t="s">
        <v>1569</v>
      </c>
      <c r="U1730" s="43" t="s">
        <v>1214</v>
      </c>
      <c r="V1730" s="304" t="s">
        <v>10515</v>
      </c>
      <c r="W1730" s="297">
        <v>43791</v>
      </c>
      <c r="X1730" s="304" t="s">
        <v>1689</v>
      </c>
      <c r="Y1730" s="297">
        <v>43791</v>
      </c>
      <c r="Z1730" s="304" t="s">
        <v>10382</v>
      </c>
      <c r="AA1730" s="297">
        <v>43790</v>
      </c>
      <c r="AB1730" s="304" t="s">
        <v>9800</v>
      </c>
      <c r="AC1730" s="297"/>
      <c r="AD1730" s="304"/>
      <c r="AE1730" s="297"/>
      <c r="AF1730" s="304"/>
      <c r="AG1730" s="297"/>
      <c r="AH1730" s="304"/>
      <c r="AI1730" s="336"/>
      <c r="AJ1730" s="335"/>
      <c r="AK1730" s="336"/>
      <c r="AL1730" s="213"/>
      <c r="AM1730" s="114"/>
      <c r="AN1730" s="139"/>
      <c r="AO1730" s="114"/>
      <c r="AP1730" s="139"/>
      <c r="AQ1730" s="337"/>
      <c r="AR1730" s="337"/>
      <c r="AS1730" s="285"/>
      <c r="AT1730" s="213"/>
      <c r="AU1730" s="114"/>
      <c r="AV1730" s="285"/>
      <c r="AW1730" s="114"/>
      <c r="AX1730" s="213"/>
      <c r="AY1730" s="238"/>
      <c r="AZ1730" s="88"/>
      <c r="BA1730" s="105"/>
      <c r="BB1730" s="88"/>
      <c r="BC1730" s="15"/>
    </row>
    <row r="1731" spans="1:55" x14ac:dyDescent="0.25">
      <c r="A1731" s="7">
        <v>42</v>
      </c>
      <c r="B1731" s="54" t="s">
        <v>33</v>
      </c>
      <c r="C1731" s="25">
        <v>69614163</v>
      </c>
      <c r="D1731" s="7"/>
      <c r="E1731" s="24" t="s">
        <v>9467</v>
      </c>
      <c r="F1731" s="25">
        <v>450313</v>
      </c>
      <c r="G1731" s="43" t="s">
        <v>8179</v>
      </c>
      <c r="H1731" s="40" t="s">
        <v>9565</v>
      </c>
      <c r="I1731" s="40" t="s">
        <v>298</v>
      </c>
      <c r="J1731" s="8" t="s">
        <v>9826</v>
      </c>
      <c r="K1731" s="40" t="s">
        <v>9617</v>
      </c>
      <c r="L1731" s="78" t="e">
        <f t="shared" ca="1" si="32"/>
        <v>#VALUE!</v>
      </c>
      <c r="M1731" s="299">
        <v>43788</v>
      </c>
      <c r="N1731" s="43" t="s">
        <v>4</v>
      </c>
      <c r="O1731" s="40" t="s">
        <v>9660</v>
      </c>
      <c r="P1731" s="20" t="s">
        <v>10041</v>
      </c>
      <c r="Q1731" s="43" t="s">
        <v>1211</v>
      </c>
      <c r="R1731" s="297">
        <v>43790</v>
      </c>
      <c r="S1731" s="141" t="s">
        <v>9800</v>
      </c>
      <c r="T1731" s="8" t="s">
        <v>1569</v>
      </c>
      <c r="U1731" s="43" t="s">
        <v>1214</v>
      </c>
      <c r="V1731" s="304" t="s">
        <v>10515</v>
      </c>
      <c r="W1731" s="297">
        <v>43791</v>
      </c>
      <c r="X1731" s="304" t="s">
        <v>1689</v>
      </c>
      <c r="Y1731" s="297">
        <v>43791</v>
      </c>
      <c r="Z1731" s="304" t="s">
        <v>10389</v>
      </c>
      <c r="AA1731" s="297">
        <v>43790</v>
      </c>
      <c r="AB1731" s="304" t="s">
        <v>9800</v>
      </c>
      <c r="AC1731" s="297"/>
      <c r="AD1731" s="304"/>
      <c r="AE1731" s="297"/>
      <c r="AF1731" s="304"/>
      <c r="AG1731" s="297"/>
      <c r="AH1731" s="304"/>
      <c r="AI1731" s="336"/>
      <c r="AJ1731" s="335"/>
      <c r="AK1731" s="336"/>
      <c r="AL1731" s="213"/>
      <c r="AM1731" s="114"/>
      <c r="AN1731" s="139"/>
      <c r="AO1731" s="114"/>
      <c r="AP1731" s="139"/>
      <c r="AQ1731" s="337"/>
      <c r="AR1731" s="337"/>
      <c r="AS1731" s="285"/>
      <c r="AT1731" s="213"/>
      <c r="AU1731" s="114"/>
      <c r="AV1731" s="285"/>
      <c r="AW1731" s="114"/>
      <c r="AX1731" s="213"/>
      <c r="AY1731" s="238"/>
      <c r="AZ1731" s="88"/>
      <c r="BA1731" s="105"/>
      <c r="BB1731" s="88"/>
      <c r="BC1731" s="15"/>
    </row>
    <row r="1732" spans="1:55" x14ac:dyDescent="0.25">
      <c r="A1732" s="7">
        <v>47</v>
      </c>
      <c r="B1732" s="54" t="s">
        <v>63</v>
      </c>
      <c r="C1732" s="25">
        <v>69623005</v>
      </c>
      <c r="D1732" s="7"/>
      <c r="E1732" s="24" t="s">
        <v>9473</v>
      </c>
      <c r="F1732" s="24" t="s">
        <v>9519</v>
      </c>
      <c r="G1732" s="43" t="s">
        <v>8179</v>
      </c>
      <c r="H1732" s="40" t="s">
        <v>9574</v>
      </c>
      <c r="I1732" s="40" t="s">
        <v>4405</v>
      </c>
      <c r="J1732" s="8" t="s">
        <v>37</v>
      </c>
      <c r="K1732" s="40" t="s">
        <v>9623</v>
      </c>
      <c r="L1732" s="78" t="e">
        <f t="shared" ca="1" si="32"/>
        <v>#VALUE!</v>
      </c>
      <c r="M1732" s="299">
        <v>43788</v>
      </c>
      <c r="N1732" s="43" t="s">
        <v>4</v>
      </c>
      <c r="O1732" s="40" t="s">
        <v>9665</v>
      </c>
      <c r="P1732" s="20" t="s">
        <v>10045</v>
      </c>
      <c r="Q1732" s="43" t="s">
        <v>1211</v>
      </c>
      <c r="R1732" s="297">
        <v>43789</v>
      </c>
      <c r="S1732" s="141" t="s">
        <v>9795</v>
      </c>
      <c r="T1732" s="8" t="s">
        <v>1569</v>
      </c>
      <c r="U1732" s="43" t="s">
        <v>5903</v>
      </c>
      <c r="V1732" s="304" t="s">
        <v>10515</v>
      </c>
      <c r="W1732" s="297">
        <v>43791</v>
      </c>
      <c r="X1732" s="304" t="s">
        <v>1689</v>
      </c>
      <c r="Y1732" s="297">
        <v>43790</v>
      </c>
      <c r="Z1732" s="304" t="s">
        <v>10390</v>
      </c>
      <c r="AA1732" s="297">
        <v>43790</v>
      </c>
      <c r="AB1732" s="304" t="s">
        <v>10139</v>
      </c>
      <c r="AC1732" s="297"/>
      <c r="AD1732" s="304"/>
      <c r="AE1732" s="297"/>
      <c r="AF1732" s="304"/>
      <c r="AG1732" s="297"/>
      <c r="AH1732" s="304"/>
      <c r="AI1732" s="336"/>
      <c r="AJ1732" s="335"/>
      <c r="AK1732" s="336"/>
      <c r="AL1732" s="213"/>
      <c r="AM1732" s="114"/>
      <c r="AN1732" s="139"/>
      <c r="AO1732" s="114"/>
      <c r="AP1732" s="139"/>
      <c r="AQ1732" s="337"/>
      <c r="AR1732" s="337"/>
      <c r="AS1732" s="285"/>
      <c r="AT1732" s="213"/>
      <c r="AU1732" s="114"/>
      <c r="AV1732" s="285"/>
      <c r="AW1732" s="114"/>
      <c r="AX1732" s="213"/>
      <c r="AY1732" s="238"/>
      <c r="AZ1732" s="88"/>
      <c r="BA1732" s="105"/>
      <c r="BB1732" s="88"/>
      <c r="BC1732" s="15"/>
    </row>
    <row r="1733" spans="1:55" x14ac:dyDescent="0.25">
      <c r="A1733" s="7">
        <v>51</v>
      </c>
      <c r="B1733" s="54" t="s">
        <v>33</v>
      </c>
      <c r="C1733" s="25">
        <v>69656107</v>
      </c>
      <c r="D1733" s="7"/>
      <c r="E1733" s="24" t="s">
        <v>9481</v>
      </c>
      <c r="F1733" s="25">
        <v>790004</v>
      </c>
      <c r="G1733" s="43" t="s">
        <v>8179</v>
      </c>
      <c r="H1733" s="40" t="s">
        <v>8256</v>
      </c>
      <c r="I1733" s="40" t="s">
        <v>4399</v>
      </c>
      <c r="J1733" s="8" t="s">
        <v>9819</v>
      </c>
      <c r="K1733" s="40" t="s">
        <v>526</v>
      </c>
      <c r="L1733" s="78" t="e">
        <f t="shared" ca="1" si="32"/>
        <v>#VALUE!</v>
      </c>
      <c r="M1733" s="299">
        <v>43788</v>
      </c>
      <c r="N1733" s="43" t="s">
        <v>4</v>
      </c>
      <c r="O1733" s="40" t="s">
        <v>9672</v>
      </c>
      <c r="P1733" s="20" t="s">
        <v>10039</v>
      </c>
      <c r="Q1733" s="43" t="s">
        <v>1211</v>
      </c>
      <c r="R1733" s="297">
        <v>43790</v>
      </c>
      <c r="S1733" s="141" t="s">
        <v>9800</v>
      </c>
      <c r="T1733" s="8" t="s">
        <v>1569</v>
      </c>
      <c r="U1733" s="43" t="s">
        <v>5903</v>
      </c>
      <c r="V1733" s="304" t="s">
        <v>10515</v>
      </c>
      <c r="W1733" s="297">
        <v>43791</v>
      </c>
      <c r="X1733" s="304" t="s">
        <v>1689</v>
      </c>
      <c r="Y1733" s="297">
        <v>43790</v>
      </c>
      <c r="Z1733" s="304" t="s">
        <v>10399</v>
      </c>
      <c r="AA1733" s="297">
        <v>43790</v>
      </c>
      <c r="AB1733" s="304" t="s">
        <v>9800</v>
      </c>
      <c r="AC1733" s="297"/>
      <c r="AD1733" s="304"/>
      <c r="AE1733" s="297"/>
      <c r="AF1733" s="304"/>
      <c r="AG1733" s="297"/>
      <c r="AH1733" s="304"/>
      <c r="AI1733" s="336"/>
      <c r="AJ1733" s="335"/>
      <c r="AK1733" s="336"/>
      <c r="AL1733" s="213"/>
      <c r="AM1733" s="114"/>
      <c r="AN1733" s="139"/>
      <c r="AO1733" s="114"/>
      <c r="AP1733" s="139"/>
      <c r="AQ1733" s="337"/>
      <c r="AR1733" s="337"/>
      <c r="AS1733" s="285"/>
      <c r="AT1733" s="213"/>
      <c r="AU1733" s="114"/>
      <c r="AV1733" s="285"/>
      <c r="AW1733" s="114"/>
      <c r="AX1733" s="213"/>
      <c r="AY1733" s="238"/>
      <c r="AZ1733" s="88"/>
      <c r="BA1733" s="105"/>
      <c r="BB1733" s="88"/>
      <c r="BC1733" s="15"/>
    </row>
    <row r="1734" spans="1:55" x14ac:dyDescent="0.25">
      <c r="A1734" s="7">
        <v>65</v>
      </c>
      <c r="B1734" s="52" t="s">
        <v>63</v>
      </c>
      <c r="C1734" s="91">
        <v>69655571</v>
      </c>
      <c r="D1734" s="7"/>
      <c r="E1734" s="42" t="s">
        <v>9846</v>
      </c>
      <c r="F1734" s="42" t="s">
        <v>228</v>
      </c>
      <c r="G1734" s="43"/>
      <c r="H1734" s="45" t="s">
        <v>229</v>
      </c>
      <c r="I1734" s="45" t="s">
        <v>8913</v>
      </c>
      <c r="J1734" s="45" t="s">
        <v>8913</v>
      </c>
      <c r="K1734" s="45" t="s">
        <v>9947</v>
      </c>
      <c r="L1734" s="78" t="e">
        <f t="shared" ca="1" si="32"/>
        <v>#VALUE!</v>
      </c>
      <c r="M1734" s="299">
        <v>43789</v>
      </c>
      <c r="N1734" s="43" t="s">
        <v>4</v>
      </c>
      <c r="O1734" s="45" t="s">
        <v>9973</v>
      </c>
      <c r="P1734" s="20" t="s">
        <v>10007</v>
      </c>
      <c r="Q1734" s="43" t="s">
        <v>1211</v>
      </c>
      <c r="R1734" s="297">
        <v>43789</v>
      </c>
      <c r="S1734" s="141" t="s">
        <v>9360</v>
      </c>
      <c r="T1734" s="8" t="s">
        <v>2930</v>
      </c>
      <c r="U1734" s="43" t="s">
        <v>5903</v>
      </c>
      <c r="V1734" s="304" t="s">
        <v>10515</v>
      </c>
      <c r="W1734" s="297">
        <v>43791</v>
      </c>
      <c r="X1734" s="304" t="s">
        <v>1689</v>
      </c>
      <c r="Y1734" s="297">
        <v>43791</v>
      </c>
      <c r="Z1734" s="304" t="s">
        <v>10402</v>
      </c>
      <c r="AA1734" s="297">
        <v>43790</v>
      </c>
      <c r="AB1734" s="304" t="s">
        <v>10145</v>
      </c>
      <c r="AC1734" s="297"/>
      <c r="AD1734" s="304"/>
      <c r="AE1734" s="297"/>
      <c r="AF1734" s="304"/>
      <c r="AG1734" s="297"/>
      <c r="AH1734" s="304"/>
      <c r="AI1734" s="336"/>
      <c r="AJ1734" s="335"/>
      <c r="AK1734" s="336"/>
      <c r="AL1734" s="213"/>
      <c r="AM1734" s="114"/>
      <c r="AN1734" s="139"/>
      <c r="AO1734" s="114"/>
      <c r="AP1734" s="139"/>
      <c r="AQ1734" s="337"/>
      <c r="AR1734" s="337"/>
      <c r="AS1734" s="285"/>
      <c r="AT1734" s="213"/>
      <c r="AU1734" s="114"/>
      <c r="AV1734" s="285"/>
      <c r="AW1734" s="114"/>
      <c r="AX1734" s="213"/>
      <c r="AY1734" s="238"/>
      <c r="AZ1734" s="88"/>
      <c r="BA1734" s="105"/>
      <c r="BB1734" s="88"/>
      <c r="BC1734" s="15"/>
    </row>
    <row r="1735" spans="1:55" x14ac:dyDescent="0.25">
      <c r="A1735" s="7">
        <v>71</v>
      </c>
      <c r="B1735" s="52" t="s">
        <v>33</v>
      </c>
      <c r="C1735" s="91">
        <v>69677445</v>
      </c>
      <c r="D1735" s="7"/>
      <c r="E1735" s="42" t="s">
        <v>9856</v>
      </c>
      <c r="F1735" s="91">
        <v>94618</v>
      </c>
      <c r="G1735" s="43"/>
      <c r="H1735" s="45" t="s">
        <v>9919</v>
      </c>
      <c r="I1735" s="45" t="s">
        <v>4406</v>
      </c>
      <c r="J1735" s="45" t="s">
        <v>4406</v>
      </c>
      <c r="K1735" s="45" t="s">
        <v>9951</v>
      </c>
      <c r="L1735" s="78" t="e">
        <f t="shared" ca="1" si="32"/>
        <v>#VALUE!</v>
      </c>
      <c r="M1735" s="299">
        <v>43789</v>
      </c>
      <c r="N1735" s="43" t="s">
        <v>4</v>
      </c>
      <c r="O1735" s="45" t="s">
        <v>4924</v>
      </c>
      <c r="P1735" s="20" t="s">
        <v>10029</v>
      </c>
      <c r="Q1735" s="43" t="s">
        <v>1211</v>
      </c>
      <c r="R1735" s="297">
        <v>43789</v>
      </c>
      <c r="S1735" s="141" t="s">
        <v>8653</v>
      </c>
      <c r="T1735" s="8" t="s">
        <v>1569</v>
      </c>
      <c r="U1735" s="43" t="s">
        <v>1214</v>
      </c>
      <c r="V1735" s="304" t="s">
        <v>10515</v>
      </c>
      <c r="W1735" s="297">
        <v>43791</v>
      </c>
      <c r="X1735" s="304" t="s">
        <v>1689</v>
      </c>
      <c r="Y1735" s="297">
        <v>43792</v>
      </c>
      <c r="Z1735" s="304" t="s">
        <v>10398</v>
      </c>
      <c r="AA1735" s="297">
        <v>43790</v>
      </c>
      <c r="AB1735" s="304" t="s">
        <v>8653</v>
      </c>
      <c r="AC1735" s="297"/>
      <c r="AD1735" s="304"/>
      <c r="AE1735" s="297"/>
      <c r="AF1735" s="304"/>
      <c r="AG1735" s="297"/>
      <c r="AH1735" s="304"/>
      <c r="AI1735" s="336"/>
      <c r="AJ1735" s="335"/>
      <c r="AK1735" s="336"/>
      <c r="AL1735" s="213"/>
      <c r="AM1735" s="114"/>
      <c r="AN1735" s="139"/>
      <c r="AO1735" s="114"/>
      <c r="AP1735" s="139"/>
      <c r="AQ1735" s="337"/>
      <c r="AR1735" s="337"/>
      <c r="AS1735" s="285"/>
      <c r="AT1735" s="213"/>
      <c r="AU1735" s="114"/>
      <c r="AV1735" s="285"/>
      <c r="AW1735" s="114"/>
      <c r="AX1735" s="213"/>
      <c r="AY1735" s="238"/>
      <c r="AZ1735" s="88"/>
      <c r="BA1735" s="105"/>
      <c r="BB1735" s="88"/>
      <c r="BC1735" s="15"/>
    </row>
    <row r="1736" spans="1:55" x14ac:dyDescent="0.25">
      <c r="A1736" s="7">
        <v>73</v>
      </c>
      <c r="B1736" s="75" t="s">
        <v>59</v>
      </c>
      <c r="C1736" s="25">
        <v>69644621</v>
      </c>
      <c r="D1736" s="7"/>
      <c r="E1736" s="108" t="s">
        <v>9863</v>
      </c>
      <c r="F1736" s="24" t="s">
        <v>9891</v>
      </c>
      <c r="G1736" s="43" t="s">
        <v>8328</v>
      </c>
      <c r="H1736" s="40" t="s">
        <v>9927</v>
      </c>
      <c r="I1736" s="40" t="s">
        <v>111</v>
      </c>
      <c r="J1736" s="40" t="s">
        <v>9938</v>
      </c>
      <c r="K1736" s="40" t="s">
        <v>9958</v>
      </c>
      <c r="L1736" s="78" t="e">
        <f t="shared" ca="1" si="32"/>
        <v>#VALUE!</v>
      </c>
      <c r="M1736" s="299">
        <v>43789</v>
      </c>
      <c r="N1736" s="43" t="s">
        <v>4</v>
      </c>
      <c r="O1736" s="40"/>
      <c r="P1736" s="20" t="s">
        <v>10020</v>
      </c>
      <c r="Q1736" s="43" t="s">
        <v>1211</v>
      </c>
      <c r="R1736" s="297">
        <v>43789</v>
      </c>
      <c r="S1736" s="141" t="s">
        <v>10116</v>
      </c>
      <c r="T1736" s="8" t="s">
        <v>1569</v>
      </c>
      <c r="U1736" s="43" t="s">
        <v>1214</v>
      </c>
      <c r="V1736" s="304" t="s">
        <v>10515</v>
      </c>
      <c r="W1736" s="297">
        <v>43791</v>
      </c>
      <c r="X1736" s="304" t="s">
        <v>1689</v>
      </c>
      <c r="Y1736" s="297" t="s">
        <v>1214</v>
      </c>
      <c r="Z1736" s="304" t="s">
        <v>9418</v>
      </c>
      <c r="AA1736" s="297">
        <v>43789</v>
      </c>
      <c r="AB1736" s="304" t="s">
        <v>5623</v>
      </c>
      <c r="AC1736" s="297"/>
      <c r="AD1736" s="304"/>
      <c r="AE1736" s="297"/>
      <c r="AF1736" s="304"/>
      <c r="AG1736" s="297"/>
      <c r="AH1736" s="304"/>
      <c r="AI1736" s="336"/>
      <c r="AJ1736" s="335"/>
      <c r="AK1736" s="336"/>
      <c r="AL1736" s="213"/>
      <c r="AM1736" s="114"/>
      <c r="AN1736" s="139"/>
      <c r="AO1736" s="114"/>
      <c r="AP1736" s="139"/>
      <c r="AQ1736" s="337"/>
      <c r="AR1736" s="337"/>
      <c r="AS1736" s="285"/>
      <c r="AT1736" s="213"/>
      <c r="AU1736" s="114"/>
      <c r="AV1736" s="285"/>
      <c r="AW1736" s="114"/>
      <c r="AX1736" s="213"/>
      <c r="AY1736" s="238"/>
      <c r="AZ1736" s="88"/>
      <c r="BA1736" s="105"/>
      <c r="BB1736" s="88"/>
      <c r="BC1736" s="15"/>
    </row>
    <row r="1737" spans="1:55" x14ac:dyDescent="0.25">
      <c r="A1737" s="7">
        <v>75</v>
      </c>
      <c r="B1737" s="54" t="s">
        <v>63</v>
      </c>
      <c r="C1737" s="25">
        <v>69668193</v>
      </c>
      <c r="D1737" s="7"/>
      <c r="E1737" s="108" t="s">
        <v>9870</v>
      </c>
      <c r="F1737" s="24" t="s">
        <v>9898</v>
      </c>
      <c r="G1737" s="43" t="s">
        <v>8328</v>
      </c>
      <c r="H1737" s="40" t="s">
        <v>9934</v>
      </c>
      <c r="I1737" s="40" t="s">
        <v>79</v>
      </c>
      <c r="J1737" s="40" t="s">
        <v>9941</v>
      </c>
      <c r="K1737" s="40" t="s">
        <v>9961</v>
      </c>
      <c r="L1737" s="78" t="e">
        <f t="shared" ca="1" si="32"/>
        <v>#VALUE!</v>
      </c>
      <c r="M1737" s="299">
        <v>43789</v>
      </c>
      <c r="N1737" s="43" t="s">
        <v>4</v>
      </c>
      <c r="O1737" s="40"/>
      <c r="P1737" s="20" t="s">
        <v>10027</v>
      </c>
      <c r="Q1737" s="43" t="s">
        <v>1211</v>
      </c>
      <c r="R1737" s="297">
        <v>43789</v>
      </c>
      <c r="S1737" s="141" t="s">
        <v>10129</v>
      </c>
      <c r="T1737" s="8" t="s">
        <v>1569</v>
      </c>
      <c r="U1737" s="43" t="s">
        <v>1214</v>
      </c>
      <c r="V1737" s="304" t="s">
        <v>10515</v>
      </c>
      <c r="W1737" s="297">
        <v>43790</v>
      </c>
      <c r="X1737" s="304" t="s">
        <v>1689</v>
      </c>
      <c r="Y1737" s="297" t="s">
        <v>1214</v>
      </c>
      <c r="Z1737" s="304" t="s">
        <v>10401</v>
      </c>
      <c r="AA1737" s="297">
        <v>43789</v>
      </c>
      <c r="AB1737" s="304" t="s">
        <v>4193</v>
      </c>
      <c r="AC1737" s="297"/>
      <c r="AD1737" s="304"/>
      <c r="AE1737" s="297"/>
      <c r="AF1737" s="304"/>
      <c r="AG1737" s="297"/>
      <c r="AH1737" s="304"/>
      <c r="AI1737" s="336"/>
      <c r="AJ1737" s="335"/>
      <c r="AK1737" s="336"/>
      <c r="AL1737" s="213"/>
      <c r="AM1737" s="114"/>
      <c r="AN1737" s="139"/>
      <c r="AO1737" s="114"/>
      <c r="AP1737" s="139"/>
      <c r="AQ1737" s="337"/>
      <c r="AR1737" s="337"/>
      <c r="AS1737" s="285"/>
      <c r="AT1737" s="213"/>
      <c r="AU1737" s="114"/>
      <c r="AV1737" s="285"/>
      <c r="AW1737" s="114"/>
      <c r="AX1737" s="213"/>
      <c r="AY1737" s="238"/>
      <c r="AZ1737" s="88"/>
      <c r="BA1737" s="105"/>
      <c r="BB1737" s="88"/>
      <c r="BC1737" s="15"/>
    </row>
    <row r="1738" spans="1:55" x14ac:dyDescent="0.25">
      <c r="A1738" s="7">
        <v>81</v>
      </c>
      <c r="B1738" s="52" t="s">
        <v>33</v>
      </c>
      <c r="C1738" s="91">
        <v>69694547</v>
      </c>
      <c r="D1738" s="7"/>
      <c r="E1738" s="42" t="s">
        <v>10162</v>
      </c>
      <c r="F1738" s="91">
        <v>790375</v>
      </c>
      <c r="G1738" s="170" t="s">
        <v>8331</v>
      </c>
      <c r="H1738" s="45" t="s">
        <v>10215</v>
      </c>
      <c r="I1738" s="45" t="s">
        <v>1810</v>
      </c>
      <c r="J1738" s="45" t="s">
        <v>1810</v>
      </c>
      <c r="K1738" s="45" t="s">
        <v>855</v>
      </c>
      <c r="L1738" s="78" t="e">
        <f t="shared" ca="1" si="32"/>
        <v>#VALUE!</v>
      </c>
      <c r="M1738" s="299">
        <v>43790</v>
      </c>
      <c r="N1738" s="43" t="s">
        <v>4</v>
      </c>
      <c r="O1738" s="45" t="s">
        <v>1909</v>
      </c>
      <c r="P1738" s="20" t="s">
        <v>10305</v>
      </c>
      <c r="Q1738" s="43" t="s">
        <v>1211</v>
      </c>
      <c r="R1738" s="297">
        <v>43791</v>
      </c>
      <c r="S1738" s="141" t="s">
        <v>10387</v>
      </c>
      <c r="T1738" s="8" t="s">
        <v>1569</v>
      </c>
      <c r="U1738" s="43" t="s">
        <v>1214</v>
      </c>
      <c r="V1738" s="304" t="s">
        <v>10515</v>
      </c>
      <c r="W1738" s="297">
        <v>43791</v>
      </c>
      <c r="X1738" s="304" t="s">
        <v>1689</v>
      </c>
      <c r="Y1738" s="297" t="s">
        <v>1569</v>
      </c>
      <c r="Z1738" s="304" t="s">
        <v>10387</v>
      </c>
      <c r="AA1738" s="297"/>
      <c r="AB1738" s="304"/>
      <c r="AC1738" s="297"/>
      <c r="AD1738" s="304"/>
      <c r="AE1738" s="297"/>
      <c r="AF1738" s="304"/>
      <c r="AG1738" s="297"/>
      <c r="AH1738" s="304"/>
      <c r="AI1738" s="336"/>
      <c r="AJ1738" s="335"/>
      <c r="AK1738" s="336"/>
      <c r="AL1738" s="213"/>
      <c r="AM1738" s="114"/>
      <c r="AN1738" s="139"/>
      <c r="AO1738" s="114"/>
      <c r="AP1738" s="139"/>
      <c r="AQ1738" s="337"/>
      <c r="AR1738" s="337"/>
      <c r="AS1738" s="285"/>
      <c r="AT1738" s="213"/>
      <c r="AU1738" s="114"/>
      <c r="AV1738" s="285"/>
      <c r="AW1738" s="114"/>
      <c r="AX1738" s="213"/>
      <c r="AY1738" s="238"/>
      <c r="AZ1738" s="88"/>
      <c r="BA1738" s="105"/>
      <c r="BB1738" s="88"/>
      <c r="BC1738" s="15"/>
    </row>
    <row r="1739" spans="1:55" x14ac:dyDescent="0.25">
      <c r="A1739" s="7">
        <v>82</v>
      </c>
      <c r="B1739" s="52" t="s">
        <v>59</v>
      </c>
      <c r="C1739" s="91">
        <v>69695995</v>
      </c>
      <c r="D1739" s="7"/>
      <c r="E1739" s="42" t="s">
        <v>10164</v>
      </c>
      <c r="F1739" s="42" t="s">
        <v>10189</v>
      </c>
      <c r="G1739" s="170" t="s">
        <v>8331</v>
      </c>
      <c r="H1739" s="45" t="s">
        <v>10217</v>
      </c>
      <c r="I1739" s="45" t="s">
        <v>7127</v>
      </c>
      <c r="J1739" s="45" t="s">
        <v>7127</v>
      </c>
      <c r="K1739" s="45" t="s">
        <v>10245</v>
      </c>
      <c r="L1739" s="78" t="e">
        <f t="shared" ca="1" si="32"/>
        <v>#VALUE!</v>
      </c>
      <c r="M1739" s="299">
        <v>43790</v>
      </c>
      <c r="N1739" s="43" t="s">
        <v>4</v>
      </c>
      <c r="O1739" s="45" t="s">
        <v>10262</v>
      </c>
      <c r="P1739" s="20" t="s">
        <v>10306</v>
      </c>
      <c r="Q1739" s="43" t="s">
        <v>1211</v>
      </c>
      <c r="R1739" s="297">
        <v>43791</v>
      </c>
      <c r="S1739" s="382" t="s">
        <v>10334</v>
      </c>
      <c r="T1739" s="8" t="s">
        <v>1569</v>
      </c>
      <c r="U1739" s="43" t="s">
        <v>1214</v>
      </c>
      <c r="V1739" s="304" t="s">
        <v>10515</v>
      </c>
      <c r="W1739" s="297">
        <v>43791</v>
      </c>
      <c r="X1739" s="304" t="s">
        <v>1689</v>
      </c>
      <c r="Y1739" s="297">
        <v>43791</v>
      </c>
      <c r="Z1739" s="304" t="s">
        <v>10334</v>
      </c>
      <c r="AA1739" s="297"/>
      <c r="AB1739" s="304"/>
      <c r="AC1739" s="297"/>
      <c r="AD1739" s="304"/>
      <c r="AE1739" s="297"/>
      <c r="AF1739" s="304"/>
      <c r="AG1739" s="297"/>
      <c r="AH1739" s="304"/>
      <c r="AI1739" s="336"/>
      <c r="AJ1739" s="335"/>
      <c r="AK1739" s="336"/>
      <c r="AL1739" s="213"/>
      <c r="AM1739" s="114"/>
      <c r="AN1739" s="139"/>
      <c r="AO1739" s="114"/>
      <c r="AP1739" s="139"/>
      <c r="AQ1739" s="337"/>
      <c r="AR1739" s="337"/>
      <c r="AS1739" s="285"/>
      <c r="AT1739" s="213"/>
      <c r="AU1739" s="114"/>
      <c r="AV1739" s="285"/>
      <c r="AW1739" s="114"/>
      <c r="AX1739" s="213"/>
      <c r="AY1739" s="238"/>
      <c r="AZ1739" s="88"/>
      <c r="BA1739" s="105"/>
      <c r="BB1739" s="88"/>
      <c r="BC1739" s="15"/>
    </row>
    <row r="1740" spans="1:55" x14ac:dyDescent="0.25">
      <c r="A1740" s="7">
        <v>95</v>
      </c>
      <c r="B1740" s="54" t="s">
        <v>63</v>
      </c>
      <c r="C1740" s="25">
        <v>69684377</v>
      </c>
      <c r="D1740" s="7"/>
      <c r="E1740" s="108" t="s">
        <v>10181</v>
      </c>
      <c r="F1740" s="24" t="s">
        <v>10205</v>
      </c>
      <c r="G1740" s="170" t="s">
        <v>8328</v>
      </c>
      <c r="H1740" s="40" t="s">
        <v>10235</v>
      </c>
      <c r="I1740" s="40" t="s">
        <v>2483</v>
      </c>
      <c r="J1740" s="40" t="s">
        <v>9941</v>
      </c>
      <c r="K1740" s="40" t="s">
        <v>10256</v>
      </c>
      <c r="L1740" s="78" t="e">
        <f t="shared" ca="1" si="32"/>
        <v>#VALUE!</v>
      </c>
      <c r="M1740" s="299">
        <v>43790</v>
      </c>
      <c r="N1740" s="43" t="s">
        <v>4</v>
      </c>
      <c r="O1740" s="40" t="s">
        <v>10278</v>
      </c>
      <c r="P1740" s="20" t="s">
        <v>10301</v>
      </c>
      <c r="Q1740" s="43" t="s">
        <v>1211</v>
      </c>
      <c r="R1740" s="297">
        <v>43790</v>
      </c>
      <c r="S1740" s="141" t="s">
        <v>10340</v>
      </c>
      <c r="T1740" s="8" t="s">
        <v>1569</v>
      </c>
      <c r="U1740" s="43" t="s">
        <v>1214</v>
      </c>
      <c r="V1740" s="304" t="s">
        <v>10515</v>
      </c>
      <c r="W1740" s="297">
        <v>43789</v>
      </c>
      <c r="X1740" s="304" t="s">
        <v>1689</v>
      </c>
      <c r="Y1740" s="297">
        <v>43790</v>
      </c>
      <c r="Z1740" s="304" t="s">
        <v>10340</v>
      </c>
      <c r="AA1740" s="297"/>
      <c r="AB1740" s="304"/>
      <c r="AC1740" s="297"/>
      <c r="AD1740" s="304"/>
      <c r="AE1740" s="297"/>
      <c r="AF1740" s="304"/>
      <c r="AG1740" s="297"/>
      <c r="AH1740" s="304"/>
      <c r="AI1740" s="336"/>
      <c r="AJ1740" s="335"/>
      <c r="AK1740" s="336"/>
      <c r="AL1740" s="213"/>
      <c r="AM1740" s="114"/>
      <c r="AN1740" s="139"/>
      <c r="AO1740" s="114"/>
      <c r="AP1740" s="139"/>
      <c r="AQ1740" s="337"/>
      <c r="AR1740" s="337"/>
      <c r="AS1740" s="285"/>
      <c r="AT1740" s="213"/>
      <c r="AU1740" s="114"/>
      <c r="AV1740" s="285"/>
      <c r="AW1740" s="114"/>
      <c r="AX1740" s="213"/>
      <c r="AY1740" s="238"/>
      <c r="AZ1740" s="88"/>
      <c r="BA1740" s="105"/>
      <c r="BB1740" s="88"/>
      <c r="BC1740" s="15"/>
    </row>
    <row r="1741" spans="1:55" x14ac:dyDescent="0.25">
      <c r="A1741" s="7">
        <v>96</v>
      </c>
      <c r="B1741" s="54" t="s">
        <v>63</v>
      </c>
      <c r="C1741" s="25">
        <v>69692941</v>
      </c>
      <c r="D1741" s="7"/>
      <c r="E1741" s="108" t="s">
        <v>10182</v>
      </c>
      <c r="F1741" s="24" t="s">
        <v>10206</v>
      </c>
      <c r="G1741" s="170" t="s">
        <v>8328</v>
      </c>
      <c r="H1741" s="40" t="s">
        <v>10236</v>
      </c>
      <c r="I1741" s="40" t="s">
        <v>79</v>
      </c>
      <c r="J1741" s="40" t="s">
        <v>9941</v>
      </c>
      <c r="K1741" s="40" t="s">
        <v>10257</v>
      </c>
      <c r="L1741" s="78" t="e">
        <f t="shared" ca="1" si="32"/>
        <v>#VALUE!</v>
      </c>
      <c r="M1741" s="299">
        <v>43790</v>
      </c>
      <c r="N1741" s="43" t="s">
        <v>4</v>
      </c>
      <c r="O1741" s="40" t="s">
        <v>10279</v>
      </c>
      <c r="P1741" s="20" t="s">
        <v>10302</v>
      </c>
      <c r="Q1741" s="43" t="s">
        <v>1211</v>
      </c>
      <c r="R1741" s="297">
        <v>43790</v>
      </c>
      <c r="S1741" s="141" t="s">
        <v>10340</v>
      </c>
      <c r="T1741" s="8" t="s">
        <v>1569</v>
      </c>
      <c r="U1741" s="43" t="s">
        <v>1214</v>
      </c>
      <c r="V1741" s="304" t="s">
        <v>10515</v>
      </c>
      <c r="W1741" s="297">
        <v>43790</v>
      </c>
      <c r="X1741" s="304" t="s">
        <v>1689</v>
      </c>
      <c r="Y1741" s="297">
        <v>43790</v>
      </c>
      <c r="Z1741" s="304" t="s">
        <v>10340</v>
      </c>
      <c r="AA1741" s="297"/>
      <c r="AB1741" s="304"/>
      <c r="AC1741" s="297"/>
      <c r="AD1741" s="304"/>
      <c r="AE1741" s="297"/>
      <c r="AF1741" s="304"/>
      <c r="AG1741" s="297"/>
      <c r="AH1741" s="304"/>
      <c r="AI1741" s="336"/>
      <c r="AJ1741" s="335"/>
      <c r="AK1741" s="336"/>
      <c r="AL1741" s="213"/>
      <c r="AM1741" s="114"/>
      <c r="AN1741" s="139"/>
      <c r="AO1741" s="114"/>
      <c r="AP1741" s="139"/>
      <c r="AQ1741" s="337"/>
      <c r="AR1741" s="337"/>
      <c r="AS1741" s="285"/>
      <c r="AT1741" s="213"/>
      <c r="AU1741" s="114"/>
      <c r="AV1741" s="285"/>
      <c r="AW1741" s="114"/>
      <c r="AX1741" s="213"/>
      <c r="AY1741" s="238"/>
      <c r="AZ1741" s="88"/>
      <c r="BA1741" s="105"/>
      <c r="BB1741" s="88"/>
      <c r="BC1741" s="15"/>
    </row>
    <row r="1742" spans="1:55" x14ac:dyDescent="0.25">
      <c r="A1742" s="7">
        <v>134</v>
      </c>
      <c r="B1742" s="390" t="s">
        <v>59</v>
      </c>
      <c r="C1742" s="384">
        <v>69731235</v>
      </c>
      <c r="D1742" s="7"/>
      <c r="E1742" s="385" t="s">
        <v>10415</v>
      </c>
      <c r="F1742" s="386" t="s">
        <v>10426</v>
      </c>
      <c r="G1742" s="314" t="s">
        <v>8328</v>
      </c>
      <c r="H1742" s="387" t="s">
        <v>10462</v>
      </c>
      <c r="I1742" s="387" t="s">
        <v>111</v>
      </c>
      <c r="J1742" s="387" t="s">
        <v>9938</v>
      </c>
      <c r="K1742" s="387" t="s">
        <v>1879</v>
      </c>
      <c r="L1742" s="78" t="e">
        <f t="shared" ca="1" si="32"/>
        <v>#VALUE!</v>
      </c>
      <c r="M1742" s="299">
        <v>43791</v>
      </c>
      <c r="N1742" s="43" t="s">
        <v>4</v>
      </c>
      <c r="O1742" s="387" t="s">
        <v>10482</v>
      </c>
      <c r="P1742" s="378" t="s">
        <v>10495</v>
      </c>
      <c r="Q1742" s="43" t="s">
        <v>1211</v>
      </c>
      <c r="R1742" s="297">
        <v>43791</v>
      </c>
      <c r="S1742" s="178" t="s">
        <v>10509</v>
      </c>
      <c r="T1742" s="178" t="s">
        <v>10510</v>
      </c>
      <c r="U1742" s="43" t="s">
        <v>1569</v>
      </c>
      <c r="V1742" s="304" t="s">
        <v>10515</v>
      </c>
      <c r="W1742" s="297">
        <v>43791</v>
      </c>
      <c r="X1742" s="304" t="s">
        <v>1689</v>
      </c>
      <c r="Y1742" s="297"/>
      <c r="Z1742" s="304"/>
      <c r="AA1742" s="297"/>
      <c r="AB1742" s="304"/>
      <c r="AC1742" s="297"/>
      <c r="AD1742" s="304"/>
      <c r="AE1742" s="297"/>
      <c r="AF1742" s="304"/>
      <c r="AG1742" s="297"/>
      <c r="AH1742" s="304"/>
      <c r="AI1742" s="336"/>
      <c r="AJ1742" s="335"/>
      <c r="AK1742" s="336"/>
      <c r="AL1742" s="213"/>
      <c r="AM1742" s="114"/>
      <c r="AN1742" s="139"/>
      <c r="AO1742" s="114"/>
      <c r="AP1742" s="139"/>
      <c r="AQ1742" s="337"/>
      <c r="AR1742" s="337"/>
      <c r="AS1742" s="285"/>
      <c r="AT1742" s="213"/>
      <c r="AU1742" s="114"/>
      <c r="AV1742" s="285"/>
      <c r="AW1742" s="114"/>
      <c r="AX1742" s="213"/>
      <c r="AY1742" s="238"/>
      <c r="AZ1742" s="88"/>
      <c r="BA1742" s="105"/>
      <c r="BB1742" s="88"/>
      <c r="BC1742" s="15"/>
    </row>
    <row r="1743" spans="1:55" x14ac:dyDescent="0.25">
      <c r="A1743" s="7">
        <v>136</v>
      </c>
      <c r="B1743" s="390" t="s">
        <v>59</v>
      </c>
      <c r="C1743" s="384">
        <v>69736225</v>
      </c>
      <c r="D1743" s="7"/>
      <c r="E1743" s="385" t="s">
        <v>10416</v>
      </c>
      <c r="F1743" s="386" t="s">
        <v>10427</v>
      </c>
      <c r="G1743" s="314" t="s">
        <v>8328</v>
      </c>
      <c r="H1743" s="387" t="s">
        <v>10463</v>
      </c>
      <c r="I1743" s="387" t="s">
        <v>1798</v>
      </c>
      <c r="J1743" s="387" t="s">
        <v>9938</v>
      </c>
      <c r="K1743" s="387" t="s">
        <v>38</v>
      </c>
      <c r="L1743" s="78" t="e">
        <f t="shared" ca="1" si="32"/>
        <v>#VALUE!</v>
      </c>
      <c r="M1743" s="299">
        <v>43791</v>
      </c>
      <c r="N1743" s="43" t="s">
        <v>4</v>
      </c>
      <c r="O1743" s="387" t="s">
        <v>10483</v>
      </c>
      <c r="P1743" s="378" t="s">
        <v>168</v>
      </c>
      <c r="Q1743" s="43" t="s">
        <v>1211</v>
      </c>
      <c r="R1743" s="297">
        <v>43791</v>
      </c>
      <c r="S1743" s="178" t="s">
        <v>10511</v>
      </c>
      <c r="T1743" s="178" t="s">
        <v>10512</v>
      </c>
      <c r="U1743" s="43" t="s">
        <v>1569</v>
      </c>
      <c r="V1743" s="304" t="s">
        <v>10515</v>
      </c>
      <c r="W1743" s="297">
        <v>43791</v>
      </c>
      <c r="X1743" s="304" t="s">
        <v>1689</v>
      </c>
      <c r="Y1743" s="297"/>
      <c r="Z1743" s="304"/>
      <c r="AA1743" s="297"/>
      <c r="AB1743" s="304"/>
      <c r="AC1743" s="297"/>
      <c r="AD1743" s="304"/>
      <c r="AE1743" s="297"/>
      <c r="AF1743" s="304"/>
      <c r="AG1743" s="297"/>
      <c r="AH1743" s="304"/>
      <c r="AI1743" s="336"/>
      <c r="AJ1743" s="335"/>
      <c r="AK1743" s="336"/>
      <c r="AL1743" s="213"/>
      <c r="AM1743" s="114"/>
      <c r="AN1743" s="139"/>
      <c r="AO1743" s="114"/>
      <c r="AP1743" s="139"/>
      <c r="AQ1743" s="337"/>
      <c r="AR1743" s="337"/>
      <c r="AS1743" s="285"/>
      <c r="AT1743" s="213"/>
      <c r="AU1743" s="114"/>
      <c r="AV1743" s="285"/>
      <c r="AW1743" s="114"/>
      <c r="AX1743" s="213"/>
      <c r="AY1743" s="238"/>
      <c r="AZ1743" s="88"/>
      <c r="BA1743" s="105"/>
      <c r="BB1743" s="88"/>
      <c r="BC1743" s="15"/>
    </row>
    <row r="1744" spans="1:55" x14ac:dyDescent="0.25">
      <c r="A1744" s="7">
        <v>14</v>
      </c>
      <c r="B1744" s="459" t="s">
        <v>500</v>
      </c>
      <c r="C1744" s="472">
        <v>69471707</v>
      </c>
      <c r="D1744" s="7"/>
      <c r="E1744" s="407" t="s">
        <v>8735</v>
      </c>
      <c r="F1744" s="407" t="s">
        <v>8847</v>
      </c>
      <c r="G1744" s="43" t="s">
        <v>8179</v>
      </c>
      <c r="H1744" s="428" t="s">
        <v>8897</v>
      </c>
      <c r="I1744" s="428" t="s">
        <v>1458</v>
      </c>
      <c r="J1744" s="8" t="s">
        <v>9817</v>
      </c>
      <c r="K1744" s="466" t="s">
        <v>9007</v>
      </c>
      <c r="L1744" s="78" t="e">
        <f t="shared" ca="1" si="32"/>
        <v>#VALUE!</v>
      </c>
      <c r="M1744" s="299">
        <v>43787</v>
      </c>
      <c r="N1744" s="410" t="s">
        <v>4</v>
      </c>
      <c r="O1744" s="466" t="s">
        <v>9071</v>
      </c>
      <c r="P1744" s="400" t="s">
        <v>7371</v>
      </c>
      <c r="Q1744" s="410" t="s">
        <v>1211</v>
      </c>
      <c r="R1744" s="297">
        <v>43784</v>
      </c>
      <c r="S1744" s="433" t="s">
        <v>9799</v>
      </c>
      <c r="T1744" s="8" t="s">
        <v>1569</v>
      </c>
      <c r="U1744" s="43" t="s">
        <v>5903</v>
      </c>
      <c r="V1744" s="304" t="s">
        <v>10552</v>
      </c>
      <c r="W1744" s="461" t="s">
        <v>1569</v>
      </c>
      <c r="X1744" s="465" t="s">
        <v>10517</v>
      </c>
      <c r="Y1744" s="461">
        <v>43790</v>
      </c>
      <c r="Z1744" s="465" t="s">
        <v>10367</v>
      </c>
      <c r="AA1744" s="461">
        <v>43790</v>
      </c>
      <c r="AB1744" s="465" t="s">
        <v>10109</v>
      </c>
      <c r="AC1744" s="461"/>
      <c r="AD1744" s="465"/>
      <c r="AE1744" s="461"/>
      <c r="AF1744" s="465"/>
      <c r="AG1744" s="460"/>
      <c r="AH1744" s="464"/>
      <c r="AI1744" s="470"/>
      <c r="AJ1744" s="469"/>
      <c r="AK1744" s="470"/>
      <c r="AL1744" s="447"/>
      <c r="AM1744" s="425"/>
      <c r="AN1744" s="431"/>
      <c r="AO1744" s="425"/>
      <c r="AP1744" s="431"/>
      <c r="AQ1744" s="471"/>
      <c r="AR1744" s="471"/>
      <c r="AS1744" s="458"/>
      <c r="AT1744" s="447"/>
      <c r="AU1744" s="425"/>
      <c r="AV1744" s="458"/>
      <c r="AW1744" s="425"/>
      <c r="AX1744" s="447"/>
      <c r="AY1744" s="448"/>
      <c r="AZ1744" s="417"/>
      <c r="BA1744" s="422"/>
      <c r="BB1744" s="417"/>
      <c r="BC1744" s="398"/>
    </row>
    <row r="1745" spans="1:59" x14ac:dyDescent="0.25">
      <c r="A1745" s="7">
        <v>34</v>
      </c>
      <c r="B1745" s="416" t="s">
        <v>8602</v>
      </c>
      <c r="C1745" s="405">
        <v>69630021</v>
      </c>
      <c r="D1745" s="7"/>
      <c r="E1745" s="404" t="s">
        <v>9476</v>
      </c>
      <c r="F1745" s="24">
        <v>8640</v>
      </c>
      <c r="G1745" s="410" t="s">
        <v>8179</v>
      </c>
      <c r="H1745" s="408" t="s">
        <v>9577</v>
      </c>
      <c r="I1745" s="40" t="s">
        <v>4837</v>
      </c>
      <c r="J1745" s="8" t="s">
        <v>9827</v>
      </c>
      <c r="K1745" s="408" t="s">
        <v>3328</v>
      </c>
      <c r="L1745" s="78" t="e">
        <f t="shared" ca="1" si="32"/>
        <v>#VALUE!</v>
      </c>
      <c r="M1745" s="299">
        <v>43788</v>
      </c>
      <c r="N1745" s="43" t="s">
        <v>4</v>
      </c>
      <c r="O1745" s="408" t="s">
        <v>9667</v>
      </c>
      <c r="P1745" s="400" t="s">
        <v>9746</v>
      </c>
      <c r="Q1745" s="43" t="s">
        <v>1219</v>
      </c>
      <c r="R1745" s="297">
        <v>43792</v>
      </c>
      <c r="S1745" s="433" t="s">
        <v>9785</v>
      </c>
      <c r="T1745" s="396" t="s">
        <v>1569</v>
      </c>
      <c r="U1745" s="410" t="s">
        <v>5903</v>
      </c>
      <c r="V1745" s="464" t="s">
        <v>10552</v>
      </c>
      <c r="W1745" s="300">
        <v>43791</v>
      </c>
      <c r="X1745" s="306" t="s">
        <v>5549</v>
      </c>
      <c r="Y1745" s="300">
        <v>43793</v>
      </c>
      <c r="Z1745" s="306" t="s">
        <v>10104</v>
      </c>
      <c r="AA1745" s="300">
        <v>43793</v>
      </c>
      <c r="AB1745" s="306" t="s">
        <v>10104</v>
      </c>
      <c r="AC1745" s="300"/>
      <c r="AD1745" s="306"/>
      <c r="AE1745" s="300"/>
      <c r="AF1745" s="306"/>
      <c r="AG1745" s="460"/>
      <c r="AH1745" s="464"/>
      <c r="AI1745" s="470"/>
      <c r="AJ1745" s="469"/>
      <c r="AK1745" s="470"/>
      <c r="AL1745" s="447"/>
      <c r="AM1745" s="425"/>
      <c r="AN1745" s="431"/>
      <c r="AO1745" s="425"/>
      <c r="AP1745" s="431"/>
      <c r="AQ1745" s="471"/>
      <c r="AR1745" s="471"/>
      <c r="AS1745" s="458"/>
      <c r="AT1745" s="447"/>
      <c r="AU1745" s="425"/>
      <c r="AV1745" s="458"/>
      <c r="AW1745" s="425"/>
      <c r="AX1745" s="447"/>
      <c r="AY1745" s="448"/>
      <c r="AZ1745" s="417"/>
      <c r="BA1745" s="422"/>
      <c r="BB1745" s="417"/>
      <c r="BC1745" s="398"/>
      <c r="BD1745" s="394"/>
      <c r="BE1745" s="394"/>
      <c r="BF1745" s="394"/>
      <c r="BG1745" s="394"/>
    </row>
    <row r="1746" spans="1:59" x14ac:dyDescent="0.25">
      <c r="A1746" s="7">
        <v>44</v>
      </c>
      <c r="B1746" s="414" t="s">
        <v>63</v>
      </c>
      <c r="C1746" s="419">
        <v>69654537</v>
      </c>
      <c r="D1746" s="7"/>
      <c r="E1746" s="409" t="s">
        <v>9843</v>
      </c>
      <c r="F1746" s="409" t="s">
        <v>9878</v>
      </c>
      <c r="G1746" s="410"/>
      <c r="H1746" s="411" t="s">
        <v>9908</v>
      </c>
      <c r="I1746" s="411" t="s">
        <v>8239</v>
      </c>
      <c r="J1746" s="411" t="s">
        <v>8239</v>
      </c>
      <c r="K1746" s="411" t="s">
        <v>9946</v>
      </c>
      <c r="L1746" s="78" t="e">
        <f t="shared" ca="1" si="32"/>
        <v>#VALUE!</v>
      </c>
      <c r="M1746" s="299">
        <v>43789</v>
      </c>
      <c r="N1746" s="43" t="s">
        <v>4</v>
      </c>
      <c r="O1746" s="411" t="s">
        <v>9970</v>
      </c>
      <c r="P1746" s="400" t="s">
        <v>10005</v>
      </c>
      <c r="Q1746" s="43" t="s">
        <v>1211</v>
      </c>
      <c r="R1746" s="460">
        <v>43789</v>
      </c>
      <c r="S1746" s="141" t="s">
        <v>10124</v>
      </c>
      <c r="T1746" s="396" t="s">
        <v>1569</v>
      </c>
      <c r="U1746" s="43" t="s">
        <v>1214</v>
      </c>
      <c r="V1746" s="464" t="s">
        <v>10552</v>
      </c>
      <c r="W1746" s="462">
        <v>43791</v>
      </c>
      <c r="X1746" s="391" t="s">
        <v>10537</v>
      </c>
      <c r="Y1746" s="460">
        <v>43790</v>
      </c>
      <c r="Z1746" s="464" t="s">
        <v>10385</v>
      </c>
      <c r="AA1746" s="460" t="s">
        <v>1214</v>
      </c>
      <c r="AB1746" s="464" t="s">
        <v>10153</v>
      </c>
      <c r="AC1746" s="460"/>
      <c r="AD1746" s="464"/>
      <c r="AE1746" s="460"/>
      <c r="AF1746" s="464"/>
      <c r="AG1746" s="460"/>
      <c r="AH1746" s="464"/>
      <c r="AI1746" s="470"/>
      <c r="AJ1746" s="469"/>
      <c r="AK1746" s="470"/>
      <c r="AL1746" s="213"/>
      <c r="AM1746" s="425"/>
      <c r="AN1746" s="431"/>
      <c r="AO1746" s="425"/>
      <c r="AP1746" s="431"/>
      <c r="AQ1746" s="471"/>
      <c r="AR1746" s="471"/>
      <c r="AS1746" s="285"/>
      <c r="AT1746" s="213"/>
      <c r="AU1746" s="114"/>
      <c r="AV1746" s="458"/>
      <c r="AW1746" s="114"/>
      <c r="AX1746" s="213"/>
      <c r="AY1746" s="448"/>
      <c r="AZ1746" s="417"/>
      <c r="BA1746" s="422"/>
      <c r="BB1746" s="417"/>
      <c r="BC1746" s="398"/>
      <c r="BD1746" s="394"/>
      <c r="BE1746" s="394"/>
      <c r="BF1746" s="394"/>
      <c r="BG1746" s="394"/>
    </row>
    <row r="1747" spans="1:59" x14ac:dyDescent="0.25">
      <c r="A1747" s="395">
        <v>46</v>
      </c>
      <c r="B1747" s="414" t="s">
        <v>59</v>
      </c>
      <c r="C1747" s="419">
        <v>69658963</v>
      </c>
      <c r="D1747" s="7"/>
      <c r="E1747" s="409" t="s">
        <v>9853</v>
      </c>
      <c r="F1747" s="409" t="s">
        <v>9883</v>
      </c>
      <c r="G1747" s="410"/>
      <c r="H1747" s="411" t="s">
        <v>9916</v>
      </c>
      <c r="I1747" s="411" t="s">
        <v>4827</v>
      </c>
      <c r="J1747" s="411" t="s">
        <v>4827</v>
      </c>
      <c r="K1747" s="411" t="s">
        <v>9949</v>
      </c>
      <c r="L1747" s="78" t="e">
        <f t="shared" ca="1" si="32"/>
        <v>#VALUE!</v>
      </c>
      <c r="M1747" s="299">
        <v>43789</v>
      </c>
      <c r="N1747" s="43" t="s">
        <v>4</v>
      </c>
      <c r="O1747" s="411" t="s">
        <v>9980</v>
      </c>
      <c r="P1747" s="400" t="s">
        <v>10030</v>
      </c>
      <c r="Q1747" s="43" t="s">
        <v>1211</v>
      </c>
      <c r="R1747" s="297">
        <v>43791</v>
      </c>
      <c r="S1747" s="141" t="s">
        <v>10121</v>
      </c>
      <c r="T1747" s="8" t="s">
        <v>1569</v>
      </c>
      <c r="U1747" s="410" t="s">
        <v>1214</v>
      </c>
      <c r="V1747" s="464" t="s">
        <v>10552</v>
      </c>
      <c r="W1747" s="462">
        <v>43791</v>
      </c>
      <c r="X1747" s="391" t="s">
        <v>10544</v>
      </c>
      <c r="Y1747" s="460">
        <v>43791</v>
      </c>
      <c r="Z1747" s="464" t="s">
        <v>10388</v>
      </c>
      <c r="AA1747" s="460">
        <v>43791</v>
      </c>
      <c r="AB1747" s="464" t="s">
        <v>10134</v>
      </c>
      <c r="AC1747" s="460"/>
      <c r="AD1747" s="464"/>
      <c r="AE1747" s="460"/>
      <c r="AF1747" s="464"/>
      <c r="AG1747" s="460"/>
      <c r="AH1747" s="464"/>
      <c r="AI1747" s="470"/>
      <c r="AJ1747" s="469"/>
      <c r="AK1747" s="470"/>
      <c r="AL1747" s="447"/>
      <c r="AM1747" s="425"/>
      <c r="AN1747" s="431"/>
      <c r="AO1747" s="425"/>
      <c r="AP1747" s="431"/>
      <c r="AQ1747" s="471"/>
      <c r="AR1747" s="471"/>
      <c r="AS1747" s="458"/>
      <c r="AT1747" s="447"/>
      <c r="AU1747" s="425"/>
      <c r="AV1747" s="458"/>
      <c r="AW1747" s="425"/>
      <c r="AX1747" s="447"/>
      <c r="AY1747" s="448"/>
      <c r="AZ1747" s="417"/>
      <c r="BA1747" s="422"/>
      <c r="BB1747" s="417"/>
      <c r="BC1747" s="398"/>
      <c r="BD1747" s="394"/>
      <c r="BE1747" s="394"/>
    </row>
    <row r="1748" spans="1:59" x14ac:dyDescent="0.25">
      <c r="A1748" s="395">
        <v>48</v>
      </c>
      <c r="B1748" s="414" t="s">
        <v>63</v>
      </c>
      <c r="C1748" s="419">
        <v>69660383</v>
      </c>
      <c r="D1748" s="7"/>
      <c r="E1748" s="409" t="s">
        <v>9855</v>
      </c>
      <c r="F1748" s="409" t="s">
        <v>9885</v>
      </c>
      <c r="G1748" s="410"/>
      <c r="H1748" s="411" t="s">
        <v>9918</v>
      </c>
      <c r="I1748" s="411" t="s">
        <v>4815</v>
      </c>
      <c r="J1748" s="411" t="s">
        <v>4815</v>
      </c>
      <c r="K1748" s="411" t="s">
        <v>1896</v>
      </c>
      <c r="L1748" s="78" t="e">
        <f t="shared" ca="1" si="32"/>
        <v>#VALUE!</v>
      </c>
      <c r="M1748" s="299">
        <v>43789</v>
      </c>
      <c r="N1748" s="43" t="s">
        <v>4</v>
      </c>
      <c r="O1748" s="411" t="s">
        <v>9982</v>
      </c>
      <c r="P1748" s="400" t="s">
        <v>10013</v>
      </c>
      <c r="Q1748" s="410" t="s">
        <v>1219</v>
      </c>
      <c r="R1748" s="297">
        <v>43792</v>
      </c>
      <c r="S1748" s="433" t="s">
        <v>10125</v>
      </c>
      <c r="T1748" s="8" t="s">
        <v>1569</v>
      </c>
      <c r="U1748" s="410" t="s">
        <v>1214</v>
      </c>
      <c r="V1748" s="464" t="s">
        <v>10552</v>
      </c>
      <c r="W1748" s="462">
        <v>43792</v>
      </c>
      <c r="X1748" s="391" t="s">
        <v>10537</v>
      </c>
      <c r="Y1748" s="460">
        <v>43792</v>
      </c>
      <c r="Z1748" s="464" t="s">
        <v>10125</v>
      </c>
      <c r="AA1748" s="460">
        <v>43792</v>
      </c>
      <c r="AB1748" s="464" t="s">
        <v>10133</v>
      </c>
      <c r="AC1748" s="460"/>
      <c r="AD1748" s="464"/>
      <c r="AE1748" s="460"/>
      <c r="AF1748" s="464"/>
      <c r="AG1748" s="460"/>
      <c r="AH1748" s="464"/>
      <c r="AI1748" s="470"/>
      <c r="AJ1748" s="469"/>
      <c r="AK1748" s="470"/>
      <c r="AL1748" s="447"/>
      <c r="AM1748" s="425"/>
      <c r="AN1748" s="431"/>
      <c r="AO1748" s="425"/>
      <c r="AP1748" s="139"/>
      <c r="AQ1748" s="471"/>
      <c r="AR1748" s="337"/>
      <c r="AS1748" s="285"/>
      <c r="AT1748" s="213"/>
      <c r="AU1748" s="114"/>
      <c r="AV1748" s="285"/>
      <c r="AW1748" s="114"/>
      <c r="AX1748" s="213"/>
      <c r="AY1748" s="238"/>
      <c r="AZ1748" s="88"/>
      <c r="BA1748" s="105"/>
      <c r="BB1748" s="88"/>
      <c r="BC1748" s="15"/>
    </row>
    <row r="1749" spans="1:59" x14ac:dyDescent="0.25">
      <c r="A1749" s="395">
        <v>59</v>
      </c>
      <c r="B1749" s="414" t="s">
        <v>59</v>
      </c>
      <c r="C1749" s="419">
        <v>69712771</v>
      </c>
      <c r="D1749" s="7"/>
      <c r="E1749" s="409" t="s">
        <v>10177</v>
      </c>
      <c r="F1749" s="409" t="s">
        <v>10202</v>
      </c>
      <c r="G1749" s="439" t="s">
        <v>8331</v>
      </c>
      <c r="H1749" s="411" t="s">
        <v>10231</v>
      </c>
      <c r="I1749" s="411" t="s">
        <v>7127</v>
      </c>
      <c r="J1749" s="411" t="s">
        <v>7127</v>
      </c>
      <c r="K1749" s="411" t="s">
        <v>4889</v>
      </c>
      <c r="L1749" s="78" t="e">
        <f t="shared" ca="1" si="32"/>
        <v>#VALUE!</v>
      </c>
      <c r="M1749" s="299">
        <v>43790</v>
      </c>
      <c r="N1749" s="43" t="s">
        <v>4</v>
      </c>
      <c r="O1749" s="411" t="s">
        <v>10262</v>
      </c>
      <c r="P1749" s="400" t="s">
        <v>10317</v>
      </c>
      <c r="Q1749" s="43" t="s">
        <v>1211</v>
      </c>
      <c r="R1749" s="297">
        <v>43791</v>
      </c>
      <c r="S1749" s="486" t="s">
        <v>10334</v>
      </c>
      <c r="T1749" s="396" t="s">
        <v>1569</v>
      </c>
      <c r="U1749" s="410" t="s">
        <v>1214</v>
      </c>
      <c r="V1749" s="464" t="s">
        <v>10552</v>
      </c>
      <c r="W1749" s="462">
        <v>43791</v>
      </c>
      <c r="X1749" s="391" t="s">
        <v>4621</v>
      </c>
      <c r="Y1749" s="460">
        <v>43791</v>
      </c>
      <c r="Z1749" s="464" t="s">
        <v>10334</v>
      </c>
      <c r="AA1749" s="460"/>
      <c r="AB1749" s="464"/>
      <c r="AC1749" s="460"/>
      <c r="AD1749" s="464"/>
      <c r="AE1749" s="460"/>
      <c r="AF1749" s="464"/>
      <c r="AG1749" s="460"/>
      <c r="AH1749" s="464"/>
      <c r="AI1749" s="470"/>
      <c r="AJ1749" s="469"/>
      <c r="AK1749" s="470"/>
      <c r="AL1749" s="447"/>
      <c r="AM1749" s="425"/>
      <c r="AN1749" s="431"/>
      <c r="AO1749" s="425"/>
      <c r="AP1749" s="139"/>
      <c r="AQ1749" s="471"/>
      <c r="AR1749" s="337"/>
      <c r="AS1749" s="285"/>
      <c r="AT1749" s="213"/>
      <c r="AU1749" s="114"/>
      <c r="AV1749" s="285"/>
      <c r="AW1749" s="114"/>
      <c r="AX1749" s="213"/>
      <c r="AY1749" s="238"/>
      <c r="AZ1749" s="88"/>
      <c r="BA1749" s="105"/>
      <c r="BB1749" s="88"/>
      <c r="BC1749" s="15"/>
    </row>
    <row r="1750" spans="1:59" x14ac:dyDescent="0.25">
      <c r="A1750" s="395">
        <v>83</v>
      </c>
      <c r="B1750" s="416" t="s">
        <v>33</v>
      </c>
      <c r="C1750" s="405">
        <v>69700809</v>
      </c>
      <c r="D1750" s="7"/>
      <c r="E1750" s="404" t="s">
        <v>10407</v>
      </c>
      <c r="F1750" s="405">
        <v>790005</v>
      </c>
      <c r="G1750" s="467" t="s">
        <v>8331</v>
      </c>
      <c r="H1750" s="408" t="s">
        <v>10452</v>
      </c>
      <c r="I1750" s="408" t="s">
        <v>10453</v>
      </c>
      <c r="J1750" s="408" t="s">
        <v>10453</v>
      </c>
      <c r="K1750" s="408" t="s">
        <v>10433</v>
      </c>
      <c r="L1750" s="78" t="e">
        <f t="shared" ca="1" si="32"/>
        <v>#VALUE!</v>
      </c>
      <c r="M1750" s="299">
        <v>43791</v>
      </c>
      <c r="N1750" s="43" t="s">
        <v>4</v>
      </c>
      <c r="O1750" s="408" t="s">
        <v>10472</v>
      </c>
      <c r="P1750" s="483" t="s">
        <v>10490</v>
      </c>
      <c r="Q1750" s="43" t="s">
        <v>1211</v>
      </c>
      <c r="R1750" s="297">
        <v>43791</v>
      </c>
      <c r="S1750" s="393" t="s">
        <v>10548</v>
      </c>
      <c r="T1750" s="8"/>
      <c r="U1750" s="43" t="s">
        <v>1569</v>
      </c>
      <c r="V1750" s="464" t="s">
        <v>10552</v>
      </c>
      <c r="W1750" s="462">
        <v>43791</v>
      </c>
      <c r="X1750" s="391" t="s">
        <v>10538</v>
      </c>
      <c r="Y1750" s="460"/>
      <c r="Z1750" s="464"/>
      <c r="AA1750" s="460"/>
      <c r="AB1750" s="464"/>
      <c r="AC1750" s="460"/>
      <c r="AD1750" s="464"/>
      <c r="AE1750" s="460"/>
      <c r="AF1750" s="464"/>
      <c r="AG1750" s="460"/>
      <c r="AH1750" s="464"/>
      <c r="AI1750" s="470"/>
      <c r="AJ1750" s="469"/>
      <c r="AK1750" s="470"/>
      <c r="AL1750" s="447"/>
      <c r="AM1750" s="425"/>
      <c r="AN1750" s="431"/>
      <c r="AO1750" s="425"/>
      <c r="AP1750" s="431"/>
      <c r="AQ1750" s="471"/>
      <c r="AR1750" s="471"/>
      <c r="AS1750" s="458"/>
      <c r="AT1750" s="447"/>
      <c r="AU1750" s="425"/>
      <c r="AV1750" s="458"/>
      <c r="AW1750" s="425"/>
      <c r="AX1750" s="447"/>
      <c r="AY1750" s="448"/>
      <c r="AZ1750" s="417"/>
      <c r="BA1750" s="422"/>
      <c r="BB1750" s="417"/>
      <c r="BC1750" s="398"/>
      <c r="BD1750" s="394"/>
      <c r="BE1750" s="394"/>
    </row>
    <row r="1751" spans="1:59" x14ac:dyDescent="0.25">
      <c r="A1751" s="395">
        <v>86</v>
      </c>
      <c r="B1751" s="416" t="s">
        <v>63</v>
      </c>
      <c r="C1751" s="405">
        <v>69738983</v>
      </c>
      <c r="D1751" s="7"/>
      <c r="E1751" s="404" t="s">
        <v>10408</v>
      </c>
      <c r="F1751" s="404" t="s">
        <v>10421</v>
      </c>
      <c r="G1751" s="467" t="s">
        <v>8331</v>
      </c>
      <c r="H1751" s="408" t="s">
        <v>10454</v>
      </c>
      <c r="I1751" s="408" t="s">
        <v>110</v>
      </c>
      <c r="J1751" s="408" t="s">
        <v>110</v>
      </c>
      <c r="K1751" s="408" t="s">
        <v>10434</v>
      </c>
      <c r="L1751" s="78" t="e">
        <f t="shared" ca="1" si="32"/>
        <v>#VALUE!</v>
      </c>
      <c r="M1751" s="299">
        <v>43791</v>
      </c>
      <c r="N1751" s="43" t="s">
        <v>4</v>
      </c>
      <c r="O1751" s="408" t="s">
        <v>10473</v>
      </c>
      <c r="P1751" s="483" t="s">
        <v>10491</v>
      </c>
      <c r="Q1751" s="43" t="s">
        <v>1211</v>
      </c>
      <c r="R1751" s="297">
        <v>43791</v>
      </c>
      <c r="S1751" s="141"/>
      <c r="T1751" s="396"/>
      <c r="U1751" s="43" t="s">
        <v>1569</v>
      </c>
      <c r="V1751" s="464" t="s">
        <v>10552</v>
      </c>
      <c r="W1751" s="462">
        <v>43791</v>
      </c>
      <c r="X1751" s="391" t="s">
        <v>4621</v>
      </c>
      <c r="Y1751" s="460"/>
      <c r="Z1751" s="464"/>
      <c r="AA1751" s="460"/>
      <c r="AB1751" s="464"/>
      <c r="AC1751" s="460"/>
      <c r="AD1751" s="464"/>
      <c r="AE1751" s="460"/>
      <c r="AF1751" s="464"/>
      <c r="AG1751" s="460"/>
      <c r="AH1751" s="464"/>
      <c r="AI1751" s="470"/>
      <c r="AJ1751" s="469"/>
      <c r="AK1751" s="470"/>
      <c r="AL1751" s="447"/>
      <c r="AM1751" s="425"/>
      <c r="AN1751" s="431"/>
      <c r="AO1751" s="425"/>
      <c r="AP1751" s="431"/>
      <c r="AQ1751" s="471"/>
      <c r="AR1751" s="471"/>
      <c r="AS1751" s="458"/>
      <c r="AT1751" s="447"/>
      <c r="AU1751" s="425"/>
      <c r="AV1751" s="458"/>
      <c r="AW1751" s="425"/>
      <c r="AX1751" s="447"/>
      <c r="AY1751" s="448"/>
      <c r="AZ1751" s="417"/>
      <c r="BA1751" s="422"/>
      <c r="BB1751" s="417"/>
      <c r="BC1751" s="398"/>
      <c r="BD1751" s="394"/>
      <c r="BE1751" s="394"/>
    </row>
    <row r="1752" spans="1:59" x14ac:dyDescent="0.25">
      <c r="A1752" s="395">
        <v>90</v>
      </c>
      <c r="B1752" s="416" t="s">
        <v>34</v>
      </c>
      <c r="C1752" s="405">
        <v>69749785</v>
      </c>
      <c r="D1752" s="7"/>
      <c r="E1752" s="404" t="s">
        <v>10410</v>
      </c>
      <c r="F1752" s="404" t="s">
        <v>7568</v>
      </c>
      <c r="G1752" s="410" t="s">
        <v>8331</v>
      </c>
      <c r="H1752" s="408" t="s">
        <v>7597</v>
      </c>
      <c r="I1752" s="408" t="s">
        <v>3852</v>
      </c>
      <c r="J1752" s="408" t="s">
        <v>3852</v>
      </c>
      <c r="K1752" s="408" t="s">
        <v>10435</v>
      </c>
      <c r="L1752" s="78" t="e">
        <f t="shared" ca="1" si="32"/>
        <v>#VALUE!</v>
      </c>
      <c r="M1752" s="299">
        <v>43791</v>
      </c>
      <c r="N1752" s="43" t="s">
        <v>4</v>
      </c>
      <c r="O1752" s="408" t="s">
        <v>10475</v>
      </c>
      <c r="P1752" s="408" t="s">
        <v>6403</v>
      </c>
      <c r="Q1752" s="43" t="s">
        <v>1219</v>
      </c>
      <c r="R1752" s="297">
        <v>43795</v>
      </c>
      <c r="S1752" s="141" t="s">
        <v>10498</v>
      </c>
      <c r="T1752" s="8" t="s">
        <v>1569</v>
      </c>
      <c r="U1752" s="43" t="s">
        <v>1214</v>
      </c>
      <c r="V1752" s="464" t="s">
        <v>10552</v>
      </c>
      <c r="W1752" s="461">
        <v>43795</v>
      </c>
      <c r="X1752" s="465" t="s">
        <v>10520</v>
      </c>
      <c r="Y1752" s="461"/>
      <c r="Z1752" s="465"/>
      <c r="AA1752" s="461"/>
      <c r="AB1752" s="465"/>
      <c r="AC1752" s="460"/>
      <c r="AD1752" s="464"/>
      <c r="AE1752" s="460"/>
      <c r="AF1752" s="464"/>
      <c r="AG1752" s="460"/>
      <c r="AH1752" s="464"/>
      <c r="AI1752" s="470"/>
      <c r="AJ1752" s="469"/>
      <c r="AK1752" s="470"/>
      <c r="AL1752" s="447"/>
      <c r="AM1752" s="425"/>
      <c r="AN1752" s="431"/>
      <c r="AO1752" s="425"/>
      <c r="AP1752" s="431"/>
      <c r="AQ1752" s="471"/>
      <c r="AR1752" s="471"/>
      <c r="AS1752" s="458"/>
      <c r="AT1752" s="447"/>
      <c r="AU1752" s="425"/>
      <c r="AV1752" s="458"/>
      <c r="AW1752" s="425"/>
      <c r="AX1752" s="447"/>
      <c r="AY1752" s="448"/>
      <c r="AZ1752" s="417"/>
      <c r="BA1752" s="422"/>
      <c r="BB1752" s="417"/>
      <c r="BC1752" s="398"/>
      <c r="BD1752" s="394"/>
      <c r="BE1752" s="394"/>
    </row>
    <row r="1753" spans="1:59" x14ac:dyDescent="0.25">
      <c r="A1753" s="395">
        <v>91</v>
      </c>
      <c r="B1753" s="416" t="s">
        <v>59</v>
      </c>
      <c r="C1753" s="405">
        <v>69750495</v>
      </c>
      <c r="D1753" s="7"/>
      <c r="E1753" s="404" t="s">
        <v>10412</v>
      </c>
      <c r="F1753" s="404" t="s">
        <v>10423</v>
      </c>
      <c r="G1753" s="467" t="s">
        <v>8331</v>
      </c>
      <c r="H1753" s="408" t="s">
        <v>10458</v>
      </c>
      <c r="I1753" s="408" t="s">
        <v>3855</v>
      </c>
      <c r="J1753" s="408" t="s">
        <v>3855</v>
      </c>
      <c r="K1753" s="408" t="s">
        <v>10436</v>
      </c>
      <c r="L1753" s="78" t="e">
        <f t="shared" ca="1" si="32"/>
        <v>#VALUE!</v>
      </c>
      <c r="M1753" s="299">
        <v>43791</v>
      </c>
      <c r="N1753" s="43" t="s">
        <v>4</v>
      </c>
      <c r="O1753" s="408" t="s">
        <v>10477</v>
      </c>
      <c r="P1753" s="483" t="s">
        <v>10011</v>
      </c>
      <c r="Q1753" s="43" t="s">
        <v>1211</v>
      </c>
      <c r="R1753" s="297">
        <v>43791</v>
      </c>
      <c r="S1753" s="441" t="s">
        <v>10502</v>
      </c>
      <c r="T1753" s="441" t="s">
        <v>10503</v>
      </c>
      <c r="U1753" s="43" t="s">
        <v>5903</v>
      </c>
      <c r="V1753" s="464" t="s">
        <v>10552</v>
      </c>
      <c r="W1753" s="462">
        <v>43791</v>
      </c>
      <c r="X1753" s="391" t="s">
        <v>10542</v>
      </c>
      <c r="Y1753" s="460"/>
      <c r="Z1753" s="464"/>
      <c r="AA1753" s="460"/>
      <c r="AB1753" s="464"/>
      <c r="AC1753" s="460"/>
      <c r="AD1753" s="464"/>
      <c r="AE1753" s="460"/>
      <c r="AF1753" s="464"/>
      <c r="AG1753" s="460"/>
      <c r="AH1753" s="464"/>
      <c r="AI1753" s="470"/>
      <c r="AJ1753" s="469"/>
      <c r="AK1753" s="470"/>
      <c r="AL1753" s="447"/>
      <c r="AM1753" s="425"/>
      <c r="AN1753" s="431"/>
      <c r="AO1753" s="425"/>
      <c r="AP1753" s="431"/>
      <c r="AQ1753" s="471"/>
      <c r="AR1753" s="471"/>
      <c r="AS1753" s="458"/>
      <c r="AT1753" s="447"/>
      <c r="AU1753" s="425"/>
      <c r="AV1753" s="458"/>
      <c r="AW1753" s="425"/>
      <c r="AX1753" s="447"/>
      <c r="AY1753" s="448"/>
      <c r="AZ1753" s="417"/>
      <c r="BA1753" s="422"/>
      <c r="BB1753" s="417"/>
      <c r="BC1753" s="398"/>
      <c r="BD1753" s="394"/>
      <c r="BE1753" s="394"/>
    </row>
    <row r="1754" spans="1:59" x14ac:dyDescent="0.25">
      <c r="A1754" s="395">
        <v>93</v>
      </c>
      <c r="B1754" s="416" t="s">
        <v>59</v>
      </c>
      <c r="C1754" s="405">
        <v>69753073</v>
      </c>
      <c r="D1754" s="7"/>
      <c r="E1754" s="404" t="s">
        <v>10413</v>
      </c>
      <c r="F1754" s="404" t="s">
        <v>10424</v>
      </c>
      <c r="G1754" s="467" t="s">
        <v>8331</v>
      </c>
      <c r="H1754" s="408" t="s">
        <v>10459</v>
      </c>
      <c r="I1754" s="408" t="s">
        <v>9567</v>
      </c>
      <c r="J1754" s="408" t="s">
        <v>9567</v>
      </c>
      <c r="K1754" s="408" t="s">
        <v>203</v>
      </c>
      <c r="L1754" s="78" t="e">
        <f t="shared" ca="1" si="32"/>
        <v>#VALUE!</v>
      </c>
      <c r="M1754" s="299">
        <v>43791</v>
      </c>
      <c r="N1754" s="43" t="s">
        <v>4</v>
      </c>
      <c r="O1754" s="408" t="s">
        <v>10478</v>
      </c>
      <c r="P1754" s="483" t="s">
        <v>1569</v>
      </c>
      <c r="Q1754" s="43" t="s">
        <v>1219</v>
      </c>
      <c r="R1754" s="297">
        <v>43794</v>
      </c>
      <c r="S1754" s="441" t="s">
        <v>10504</v>
      </c>
      <c r="T1754" s="8"/>
      <c r="U1754" s="43" t="s">
        <v>1569</v>
      </c>
      <c r="V1754" s="464" t="s">
        <v>10552</v>
      </c>
      <c r="W1754" s="462">
        <v>43791</v>
      </c>
      <c r="X1754" s="391" t="s">
        <v>5623</v>
      </c>
      <c r="Y1754" s="460"/>
      <c r="Z1754" s="464"/>
      <c r="AA1754" s="460"/>
      <c r="AB1754" s="464"/>
      <c r="AC1754" s="460"/>
      <c r="AD1754" s="464"/>
      <c r="AE1754" s="460"/>
      <c r="AF1754" s="464"/>
      <c r="AG1754" s="460"/>
      <c r="AH1754" s="464"/>
      <c r="AI1754" s="470"/>
      <c r="AJ1754" s="469"/>
      <c r="AK1754" s="336"/>
      <c r="AL1754" s="213"/>
      <c r="AM1754" s="114"/>
      <c r="AN1754" s="139"/>
      <c r="AO1754" s="114"/>
      <c r="AP1754" s="139"/>
      <c r="AQ1754" s="337"/>
      <c r="AR1754" s="337"/>
      <c r="AS1754" s="285"/>
      <c r="AT1754" s="213"/>
      <c r="AU1754" s="114"/>
      <c r="AV1754" s="285"/>
      <c r="AW1754" s="114"/>
      <c r="AX1754" s="213"/>
      <c r="AY1754" s="238"/>
      <c r="AZ1754" s="88"/>
      <c r="BA1754" s="105"/>
      <c r="BB1754" s="88"/>
      <c r="BC1754" s="15"/>
    </row>
    <row r="1755" spans="1:59" x14ac:dyDescent="0.25">
      <c r="A1755" s="395">
        <v>4</v>
      </c>
      <c r="B1755" s="270" t="s">
        <v>3150</v>
      </c>
      <c r="C1755" s="419">
        <v>69054391</v>
      </c>
      <c r="D1755" s="7"/>
      <c r="E1755" s="445" t="s">
        <v>7786</v>
      </c>
      <c r="F1755" s="405">
        <v>38000029</v>
      </c>
      <c r="G1755" s="410" t="s">
        <v>8331</v>
      </c>
      <c r="H1755" s="418" t="s">
        <v>4801</v>
      </c>
      <c r="I1755" s="411" t="s">
        <v>3858</v>
      </c>
      <c r="J1755" s="8" t="s">
        <v>9817</v>
      </c>
      <c r="K1755" s="418" t="s">
        <v>4866</v>
      </c>
      <c r="L1755" s="78">
        <f t="shared" ref="L1755:L1763" ca="1" si="33">NOW()-E1755</f>
        <v>356.00512118055485</v>
      </c>
      <c r="M1755" s="299">
        <v>43773</v>
      </c>
      <c r="N1755" s="410" t="s">
        <v>4</v>
      </c>
      <c r="O1755" s="396"/>
      <c r="P1755" s="421" t="s">
        <v>10059</v>
      </c>
      <c r="Q1755" s="410" t="s">
        <v>1211</v>
      </c>
      <c r="R1755" s="297">
        <v>43791</v>
      </c>
      <c r="S1755" s="433" t="s">
        <v>10345</v>
      </c>
      <c r="T1755" s="8" t="s">
        <v>1569</v>
      </c>
      <c r="U1755" s="43" t="s">
        <v>1214</v>
      </c>
      <c r="V1755" s="464" t="s">
        <v>10554</v>
      </c>
      <c r="W1755" s="461">
        <v>43792</v>
      </c>
      <c r="X1755" s="465" t="s">
        <v>10525</v>
      </c>
      <c r="Y1755" s="461">
        <v>43792</v>
      </c>
      <c r="Z1755" s="436" t="s">
        <v>10346</v>
      </c>
      <c r="AA1755" s="461" t="s">
        <v>1569</v>
      </c>
      <c r="AB1755" s="436" t="s">
        <v>5044</v>
      </c>
      <c r="AC1755" s="461" t="s">
        <v>1214</v>
      </c>
      <c r="AD1755" s="465" t="s">
        <v>9400</v>
      </c>
      <c r="AE1755" s="461" t="s">
        <v>1214</v>
      </c>
      <c r="AF1755" s="465" t="s">
        <v>8665</v>
      </c>
      <c r="AG1755" s="461" t="s">
        <v>1214</v>
      </c>
      <c r="AH1755" s="465" t="s">
        <v>8405</v>
      </c>
      <c r="AI1755" s="468" t="s">
        <v>1569</v>
      </c>
      <c r="AJ1755" s="474" t="s">
        <v>6029</v>
      </c>
      <c r="AK1755" s="468" t="s">
        <v>1569</v>
      </c>
      <c r="AL1755" s="475" t="s">
        <v>6029</v>
      </c>
      <c r="AM1755" s="453" t="s">
        <v>1569</v>
      </c>
      <c r="AN1755" s="475" t="s">
        <v>6029</v>
      </c>
      <c r="AO1755" s="453" t="s">
        <v>1569</v>
      </c>
      <c r="AP1755" s="475" t="s">
        <v>6029</v>
      </c>
      <c r="AQ1755" s="453" t="s">
        <v>1569</v>
      </c>
      <c r="AR1755" s="476" t="s">
        <v>6029</v>
      </c>
      <c r="AS1755" s="453" t="s">
        <v>1569</v>
      </c>
      <c r="AT1755" s="455" t="s">
        <v>6029</v>
      </c>
      <c r="AU1755" s="453"/>
      <c r="AV1755" s="477"/>
      <c r="AW1755" s="453" t="s">
        <v>1569</v>
      </c>
      <c r="AX1755" s="455" t="s">
        <v>5118</v>
      </c>
      <c r="AY1755" s="453"/>
      <c r="AZ1755" s="455"/>
      <c r="BA1755" s="453"/>
      <c r="BB1755" s="485"/>
      <c r="BC1755" s="457"/>
      <c r="BD1755" s="452"/>
      <c r="BE1755" s="452"/>
    </row>
    <row r="1756" spans="1:59" x14ac:dyDescent="0.25">
      <c r="A1756" s="395">
        <v>16</v>
      </c>
      <c r="B1756" s="275" t="s">
        <v>34</v>
      </c>
      <c r="C1756" s="472">
        <v>69573695</v>
      </c>
      <c r="D1756" s="7"/>
      <c r="E1756" s="407" t="s">
        <v>8752</v>
      </c>
      <c r="F1756" s="407" t="s">
        <v>8855</v>
      </c>
      <c r="G1756" s="410" t="s">
        <v>8331</v>
      </c>
      <c r="H1756" s="428" t="s">
        <v>8912</v>
      </c>
      <c r="I1756" s="428" t="s">
        <v>8913</v>
      </c>
      <c r="J1756" s="8" t="s">
        <v>9827</v>
      </c>
      <c r="K1756" s="466" t="s">
        <v>9017</v>
      </c>
      <c r="L1756" s="78" t="e">
        <f t="shared" ca="1" si="33"/>
        <v>#VALUE!</v>
      </c>
      <c r="M1756" s="299">
        <v>43787</v>
      </c>
      <c r="N1756" s="43" t="s">
        <v>4</v>
      </c>
      <c r="O1756" s="466" t="s">
        <v>10363</v>
      </c>
      <c r="P1756" s="400" t="s">
        <v>10048</v>
      </c>
      <c r="Q1756" s="410" t="s">
        <v>1211</v>
      </c>
      <c r="R1756" s="297">
        <v>43791</v>
      </c>
      <c r="S1756" s="433" t="s">
        <v>10370</v>
      </c>
      <c r="T1756" s="396" t="s">
        <v>1569</v>
      </c>
      <c r="U1756" s="410" t="s">
        <v>5903</v>
      </c>
      <c r="V1756" s="464" t="s">
        <v>10554</v>
      </c>
      <c r="W1756" s="473">
        <v>43792</v>
      </c>
      <c r="X1756" s="306" t="s">
        <v>10526</v>
      </c>
      <c r="Y1756" s="473">
        <v>43795</v>
      </c>
      <c r="Z1756" s="306" t="s">
        <v>10361</v>
      </c>
      <c r="AA1756" s="300">
        <v>43790</v>
      </c>
      <c r="AB1756" s="306" t="s">
        <v>10101</v>
      </c>
      <c r="AC1756" s="300">
        <v>43790</v>
      </c>
      <c r="AD1756" s="306" t="s">
        <v>9361</v>
      </c>
      <c r="AE1756" s="300"/>
      <c r="AF1756" s="306"/>
      <c r="AG1756" s="461"/>
      <c r="AH1756" s="465"/>
      <c r="AI1756" s="468"/>
      <c r="AJ1756" s="474"/>
      <c r="AK1756" s="470"/>
      <c r="AL1756" s="447"/>
      <c r="AM1756" s="425"/>
      <c r="AN1756" s="431"/>
      <c r="AO1756" s="425"/>
      <c r="AP1756" s="431"/>
      <c r="AQ1756" s="471"/>
      <c r="AR1756" s="471"/>
      <c r="AS1756" s="458"/>
      <c r="AT1756" s="447"/>
      <c r="AU1756" s="425"/>
      <c r="AV1756" s="458"/>
      <c r="AW1756" s="425"/>
      <c r="AX1756" s="447"/>
      <c r="AY1756" s="448"/>
      <c r="AZ1756" s="417"/>
      <c r="BA1756" s="422"/>
      <c r="BB1756" s="417"/>
      <c r="BC1756" s="398"/>
      <c r="BD1756" s="394"/>
      <c r="BE1756" s="394"/>
      <c r="BF1756" s="394"/>
      <c r="BG1756" s="394"/>
    </row>
    <row r="1757" spans="1:59" x14ac:dyDescent="0.25">
      <c r="A1757" s="395">
        <v>17</v>
      </c>
      <c r="B1757" s="275" t="s">
        <v>34</v>
      </c>
      <c r="C1757" s="472">
        <v>69576271</v>
      </c>
      <c r="D1757" s="7"/>
      <c r="E1757" s="407" t="s">
        <v>8757</v>
      </c>
      <c r="F1757" s="407" t="s">
        <v>8858</v>
      </c>
      <c r="G1757" s="410" t="s">
        <v>8331</v>
      </c>
      <c r="H1757" s="428" t="s">
        <v>8917</v>
      </c>
      <c r="I1757" s="428" t="s">
        <v>8913</v>
      </c>
      <c r="J1757" s="8" t="s">
        <v>9827</v>
      </c>
      <c r="K1757" s="466" t="s">
        <v>9021</v>
      </c>
      <c r="L1757" s="78" t="e">
        <f t="shared" ca="1" si="33"/>
        <v>#VALUE!</v>
      </c>
      <c r="M1757" s="299">
        <v>43787</v>
      </c>
      <c r="N1757" s="43" t="s">
        <v>4</v>
      </c>
      <c r="O1757" s="466" t="s">
        <v>1899</v>
      </c>
      <c r="P1757" s="400" t="s">
        <v>10049</v>
      </c>
      <c r="Q1757" s="43" t="s">
        <v>1211</v>
      </c>
      <c r="R1757" s="460">
        <v>43787</v>
      </c>
      <c r="S1757" s="433" t="s">
        <v>9347</v>
      </c>
      <c r="T1757" s="396" t="s">
        <v>1569</v>
      </c>
      <c r="U1757" s="410" t="s">
        <v>5903</v>
      </c>
      <c r="V1757" s="464" t="s">
        <v>10554</v>
      </c>
      <c r="W1757" s="461">
        <v>43791</v>
      </c>
      <c r="X1757" s="465" t="s">
        <v>10527</v>
      </c>
      <c r="Y1757" s="473">
        <v>43791</v>
      </c>
      <c r="Z1757" s="465" t="s">
        <v>10368</v>
      </c>
      <c r="AA1757" s="461">
        <v>43790</v>
      </c>
      <c r="AB1757" s="465" t="s">
        <v>10101</v>
      </c>
      <c r="AC1757" s="461">
        <v>43790</v>
      </c>
      <c r="AD1757" s="465" t="s">
        <v>9360</v>
      </c>
      <c r="AE1757" s="461"/>
      <c r="AF1757" s="465"/>
      <c r="AG1757" s="461"/>
      <c r="AH1757" s="465"/>
      <c r="AI1757" s="468"/>
      <c r="AJ1757" s="474"/>
      <c r="AK1757" s="470"/>
      <c r="AL1757" s="447"/>
      <c r="AM1757" s="425"/>
      <c r="AN1757" s="431"/>
      <c r="AO1757" s="425"/>
      <c r="AP1757" s="431"/>
      <c r="AQ1757" s="471"/>
      <c r="AR1757" s="471"/>
      <c r="AS1757" s="458"/>
      <c r="AT1757" s="447"/>
      <c r="AU1757" s="425"/>
      <c r="AV1757" s="458"/>
      <c r="AW1757" s="425"/>
      <c r="AX1757" s="447"/>
      <c r="AY1757" s="448"/>
      <c r="AZ1757" s="417"/>
      <c r="BA1757" s="422"/>
      <c r="BB1757" s="417"/>
      <c r="BC1757" s="398"/>
      <c r="BD1757" s="394"/>
      <c r="BE1757" s="394"/>
      <c r="BF1757" s="394"/>
      <c r="BG1757" s="394"/>
    </row>
    <row r="1758" spans="1:59" x14ac:dyDescent="0.25">
      <c r="A1758" s="395">
        <v>18</v>
      </c>
      <c r="B1758" s="275" t="s">
        <v>34</v>
      </c>
      <c r="C1758" s="472">
        <v>69598625</v>
      </c>
      <c r="D1758" s="7"/>
      <c r="E1758" s="407" t="s">
        <v>8779</v>
      </c>
      <c r="F1758" s="407" t="s">
        <v>3705</v>
      </c>
      <c r="G1758" s="410" t="s">
        <v>8331</v>
      </c>
      <c r="H1758" s="428" t="s">
        <v>3795</v>
      </c>
      <c r="I1758" s="428" t="s">
        <v>3869</v>
      </c>
      <c r="J1758" s="8" t="s">
        <v>9820</v>
      </c>
      <c r="K1758" s="466" t="s">
        <v>1877</v>
      </c>
      <c r="L1758" s="78" t="e">
        <f t="shared" ca="1" si="33"/>
        <v>#VALUE!</v>
      </c>
      <c r="M1758" s="299">
        <v>43787</v>
      </c>
      <c r="N1758" s="43" t="s">
        <v>4</v>
      </c>
      <c r="O1758" s="466" t="s">
        <v>9111</v>
      </c>
      <c r="P1758" s="400" t="s">
        <v>9356</v>
      </c>
      <c r="Q1758" s="43" t="s">
        <v>1211</v>
      </c>
      <c r="R1758" s="297">
        <v>43789</v>
      </c>
      <c r="S1758" s="141" t="s">
        <v>9357</v>
      </c>
      <c r="T1758" s="8" t="s">
        <v>2930</v>
      </c>
      <c r="U1758" s="43" t="s">
        <v>5903</v>
      </c>
      <c r="V1758" s="464" t="s">
        <v>10554</v>
      </c>
      <c r="W1758" s="300">
        <v>43791</v>
      </c>
      <c r="X1758" s="306" t="s">
        <v>10528</v>
      </c>
      <c r="Y1758" s="473">
        <v>43792</v>
      </c>
      <c r="Z1758" s="465" t="s">
        <v>10092</v>
      </c>
      <c r="AA1758" s="300">
        <v>43790</v>
      </c>
      <c r="AB1758" s="465" t="s">
        <v>7715</v>
      </c>
      <c r="AC1758" s="300">
        <v>43790</v>
      </c>
      <c r="AD1758" s="465" t="s">
        <v>7715</v>
      </c>
      <c r="AE1758" s="300"/>
      <c r="AF1758" s="465"/>
      <c r="AG1758" s="461"/>
      <c r="AH1758" s="465"/>
      <c r="AI1758" s="468"/>
      <c r="AJ1758" s="474"/>
      <c r="AK1758" s="470"/>
      <c r="AL1758" s="447"/>
      <c r="AM1758" s="425"/>
      <c r="AN1758" s="431"/>
      <c r="AO1758" s="425"/>
      <c r="AP1758" s="431"/>
      <c r="AQ1758" s="471"/>
      <c r="AR1758" s="471"/>
      <c r="AS1758" s="458"/>
      <c r="AT1758" s="447"/>
      <c r="AU1758" s="425"/>
      <c r="AV1758" s="458"/>
      <c r="AW1758" s="425"/>
      <c r="AX1758" s="447"/>
      <c r="AY1758" s="448"/>
      <c r="AZ1758" s="417"/>
      <c r="BA1758" s="422"/>
      <c r="BB1758" s="417"/>
      <c r="BC1758" s="398"/>
      <c r="BD1758" s="394"/>
      <c r="BE1758" s="394"/>
    </row>
    <row r="1759" spans="1:59" x14ac:dyDescent="0.25">
      <c r="A1759" s="395">
        <v>30</v>
      </c>
      <c r="B1759" s="272" t="s">
        <v>414</v>
      </c>
      <c r="C1759" s="405">
        <v>69614055</v>
      </c>
      <c r="D1759" s="7"/>
      <c r="E1759" s="404" t="s">
        <v>9468</v>
      </c>
      <c r="F1759" s="404" t="s">
        <v>9515</v>
      </c>
      <c r="G1759" s="410" t="s">
        <v>8331</v>
      </c>
      <c r="H1759" s="408" t="s">
        <v>9566</v>
      </c>
      <c r="I1759" s="408" t="s">
        <v>9567</v>
      </c>
      <c r="J1759" s="8" t="s">
        <v>9825</v>
      </c>
      <c r="K1759" s="408" t="s">
        <v>9618</v>
      </c>
      <c r="L1759" s="78" t="e">
        <f t="shared" ca="1" si="33"/>
        <v>#VALUE!</v>
      </c>
      <c r="M1759" s="299">
        <v>43788</v>
      </c>
      <c r="N1759" s="43" t="s">
        <v>4</v>
      </c>
      <c r="O1759" s="408" t="s">
        <v>1909</v>
      </c>
      <c r="P1759" s="400" t="s">
        <v>10035</v>
      </c>
      <c r="Q1759" s="410" t="s">
        <v>1211</v>
      </c>
      <c r="R1759" s="297">
        <v>43792</v>
      </c>
      <c r="S1759" s="433" t="s">
        <v>10093</v>
      </c>
      <c r="T1759" s="8" t="s">
        <v>1569</v>
      </c>
      <c r="U1759" s="410" t="s">
        <v>1214</v>
      </c>
      <c r="V1759" s="464" t="s">
        <v>10554</v>
      </c>
      <c r="W1759" s="461">
        <v>43792</v>
      </c>
      <c r="X1759" s="465" t="s">
        <v>10374</v>
      </c>
      <c r="Y1759" s="461">
        <v>43791</v>
      </c>
      <c r="Z1759" s="465" t="s">
        <v>10094</v>
      </c>
      <c r="AA1759" s="461">
        <v>43791</v>
      </c>
      <c r="AB1759" s="465" t="s">
        <v>10094</v>
      </c>
      <c r="AC1759" s="461"/>
      <c r="AD1759" s="465"/>
      <c r="AE1759" s="461"/>
      <c r="AF1759" s="465"/>
      <c r="AG1759" s="460"/>
      <c r="AH1759" s="464"/>
      <c r="AI1759" s="470"/>
      <c r="AJ1759" s="469"/>
      <c r="AK1759" s="470"/>
      <c r="AL1759" s="447"/>
      <c r="AM1759" s="425"/>
      <c r="AN1759" s="431"/>
      <c r="AO1759" s="425"/>
      <c r="AP1759" s="431"/>
      <c r="AQ1759" s="471"/>
      <c r="AR1759" s="471"/>
      <c r="AS1759" s="458"/>
      <c r="AT1759" s="447"/>
      <c r="AU1759" s="425"/>
      <c r="AV1759" s="458"/>
      <c r="AW1759" s="425"/>
      <c r="AX1759" s="447"/>
      <c r="AY1759" s="448"/>
      <c r="AZ1759" s="417"/>
      <c r="BA1759" s="422"/>
      <c r="BB1759" s="417"/>
      <c r="BC1759" s="398"/>
      <c r="BD1759" s="394"/>
      <c r="BE1759" s="394"/>
    </row>
    <row r="1760" spans="1:59" x14ac:dyDescent="0.25">
      <c r="A1760" s="395">
        <v>50</v>
      </c>
      <c r="B1760" s="270" t="s">
        <v>34</v>
      </c>
      <c r="C1760" s="419">
        <v>69671347</v>
      </c>
      <c r="D1760" s="7"/>
      <c r="E1760" s="409" t="s">
        <v>10160</v>
      </c>
      <c r="F1760" s="409" t="s">
        <v>10186</v>
      </c>
      <c r="G1760" s="410" t="s">
        <v>8331</v>
      </c>
      <c r="H1760" s="411" t="s">
        <v>10213</v>
      </c>
      <c r="I1760" s="411" t="s">
        <v>4799</v>
      </c>
      <c r="J1760" s="411" t="s">
        <v>4799</v>
      </c>
      <c r="K1760" s="411" t="s">
        <v>10242</v>
      </c>
      <c r="L1760" s="78" t="e">
        <f t="shared" ca="1" si="33"/>
        <v>#VALUE!</v>
      </c>
      <c r="M1760" s="299">
        <v>43790</v>
      </c>
      <c r="N1760" s="43" t="s">
        <v>4</v>
      </c>
      <c r="O1760" s="411" t="s">
        <v>10364</v>
      </c>
      <c r="P1760" s="400" t="s">
        <v>10294</v>
      </c>
      <c r="Q1760" s="43" t="s">
        <v>1211</v>
      </c>
      <c r="R1760" s="297">
        <v>43790</v>
      </c>
      <c r="S1760" s="141" t="s">
        <v>10327</v>
      </c>
      <c r="T1760" s="8" t="s">
        <v>1569</v>
      </c>
      <c r="U1760" s="410" t="s">
        <v>1214</v>
      </c>
      <c r="V1760" s="464" t="s">
        <v>10554</v>
      </c>
      <c r="W1760" s="461">
        <v>43792</v>
      </c>
      <c r="X1760" s="465" t="s">
        <v>10531</v>
      </c>
      <c r="Y1760" s="473">
        <v>43791</v>
      </c>
      <c r="Z1760" s="465" t="s">
        <v>10369</v>
      </c>
      <c r="AA1760" s="461"/>
      <c r="AB1760" s="465"/>
      <c r="AC1760" s="461"/>
      <c r="AD1760" s="465"/>
      <c r="AE1760" s="460"/>
      <c r="AF1760" s="464"/>
      <c r="AG1760" s="460"/>
      <c r="AH1760" s="464"/>
      <c r="AI1760" s="470"/>
      <c r="AJ1760" s="469"/>
      <c r="AK1760" s="470"/>
      <c r="AL1760" s="447"/>
      <c r="AM1760" s="425"/>
      <c r="AN1760" s="431"/>
      <c r="AO1760" s="425"/>
      <c r="AP1760" s="139"/>
      <c r="AQ1760" s="471"/>
      <c r="AR1760" s="337"/>
      <c r="AS1760" s="285"/>
      <c r="AT1760" s="213"/>
      <c r="AU1760" s="114"/>
      <c r="AV1760" s="285"/>
      <c r="AW1760" s="114"/>
      <c r="AX1760" s="213"/>
      <c r="AY1760" s="238"/>
      <c r="AZ1760" s="88"/>
      <c r="BA1760" s="105"/>
      <c r="BB1760" s="88"/>
      <c r="BC1760" s="15"/>
    </row>
    <row r="1761" spans="1:61" x14ac:dyDescent="0.25">
      <c r="A1761" s="395">
        <v>79</v>
      </c>
      <c r="B1761" s="272" t="s">
        <v>33</v>
      </c>
      <c r="C1761" s="405">
        <v>69740553</v>
      </c>
      <c r="D1761" s="7"/>
      <c r="E1761" s="404" t="s">
        <v>10409</v>
      </c>
      <c r="F1761" s="405">
        <v>94876</v>
      </c>
      <c r="G1761" s="410" t="s">
        <v>8331</v>
      </c>
      <c r="H1761" s="408" t="s">
        <v>10455</v>
      </c>
      <c r="I1761" s="408" t="s">
        <v>10456</v>
      </c>
      <c r="J1761" s="408" t="s">
        <v>10456</v>
      </c>
      <c r="K1761" s="408" t="s">
        <v>623</v>
      </c>
      <c r="L1761" s="78" t="e">
        <f t="shared" ca="1" si="33"/>
        <v>#VALUE!</v>
      </c>
      <c r="M1761" s="299">
        <v>43791</v>
      </c>
      <c r="N1761" s="43" t="s">
        <v>4</v>
      </c>
      <c r="O1761" s="408" t="s">
        <v>10474</v>
      </c>
      <c r="P1761" s="483" t="s">
        <v>10492</v>
      </c>
      <c r="Q1761" s="43" t="s">
        <v>1211</v>
      </c>
      <c r="R1761" s="297">
        <v>43791</v>
      </c>
      <c r="S1761" s="393" t="s">
        <v>10549</v>
      </c>
      <c r="T1761" s="393" t="s">
        <v>10550</v>
      </c>
      <c r="U1761" s="43" t="s">
        <v>1569</v>
      </c>
      <c r="V1761" s="464" t="s">
        <v>10554</v>
      </c>
      <c r="W1761" s="462" t="s">
        <v>1214</v>
      </c>
      <c r="X1761" s="391" t="s">
        <v>10546</v>
      </c>
      <c r="Y1761" s="460"/>
      <c r="Z1761" s="464"/>
      <c r="AA1761" s="460"/>
      <c r="AB1761" s="464"/>
      <c r="AC1761" s="460"/>
      <c r="AD1761" s="464"/>
      <c r="AE1761" s="460"/>
      <c r="AF1761" s="464"/>
      <c r="AG1761" s="460"/>
      <c r="AH1761" s="464"/>
      <c r="AI1761" s="470"/>
      <c r="AJ1761" s="469"/>
      <c r="AK1761" s="470"/>
      <c r="AL1761" s="447"/>
      <c r="AM1761" s="425"/>
      <c r="AN1761" s="431"/>
      <c r="AO1761" s="425"/>
      <c r="AP1761" s="431"/>
      <c r="AQ1761" s="471"/>
      <c r="AR1761" s="471"/>
      <c r="AS1761" s="458"/>
      <c r="AT1761" s="447"/>
      <c r="AU1761" s="425"/>
      <c r="AV1761" s="458"/>
      <c r="AW1761" s="425"/>
      <c r="AX1761" s="447"/>
      <c r="AY1761" s="448"/>
      <c r="AZ1761" s="417"/>
      <c r="BA1761" s="422"/>
      <c r="BB1761" s="417"/>
      <c r="BC1761" s="398"/>
      <c r="BD1761" s="394"/>
      <c r="BE1761" s="394"/>
    </row>
    <row r="1762" spans="1:61" x14ac:dyDescent="0.25">
      <c r="A1762" s="395">
        <v>83</v>
      </c>
      <c r="B1762" s="272" t="s">
        <v>59</v>
      </c>
      <c r="C1762" s="405">
        <v>69756011</v>
      </c>
      <c r="D1762" s="7"/>
      <c r="E1762" s="404" t="s">
        <v>10414</v>
      </c>
      <c r="F1762" s="404" t="s">
        <v>10425</v>
      </c>
      <c r="G1762" s="410" t="s">
        <v>8331</v>
      </c>
      <c r="H1762" s="408" t="s">
        <v>9560</v>
      </c>
      <c r="I1762" s="408" t="s">
        <v>3845</v>
      </c>
      <c r="J1762" s="408" t="s">
        <v>3845</v>
      </c>
      <c r="K1762" s="408" t="s">
        <v>10437</v>
      </c>
      <c r="L1762" s="78" t="e">
        <f t="shared" ca="1" si="33"/>
        <v>#VALUE!</v>
      </c>
      <c r="M1762" s="299">
        <v>43791</v>
      </c>
      <c r="N1762" s="43" t="s">
        <v>4</v>
      </c>
      <c r="O1762" s="408" t="s">
        <v>10479</v>
      </c>
      <c r="P1762" s="483" t="s">
        <v>10493</v>
      </c>
      <c r="Q1762" s="43" t="s">
        <v>1211</v>
      </c>
      <c r="R1762" s="297">
        <v>43791</v>
      </c>
      <c r="S1762" s="444" t="s">
        <v>10505</v>
      </c>
      <c r="T1762" s="388" t="s">
        <v>10506</v>
      </c>
      <c r="U1762" s="43" t="s">
        <v>5903</v>
      </c>
      <c r="V1762" s="464" t="s">
        <v>10554</v>
      </c>
      <c r="W1762" s="462">
        <v>43791</v>
      </c>
      <c r="X1762" s="391" t="s">
        <v>10543</v>
      </c>
      <c r="Y1762" s="460"/>
      <c r="Z1762" s="464"/>
      <c r="AA1762" s="460"/>
      <c r="AB1762" s="464"/>
      <c r="AC1762" s="460"/>
      <c r="AD1762" s="464"/>
      <c r="AE1762" s="460"/>
      <c r="AF1762" s="464"/>
      <c r="AG1762" s="460"/>
      <c r="AH1762" s="464"/>
      <c r="AI1762" s="470"/>
      <c r="AJ1762" s="469"/>
      <c r="AK1762" s="470"/>
      <c r="AL1762" s="213"/>
      <c r="AM1762" s="425"/>
      <c r="AN1762" s="431"/>
      <c r="AO1762" s="425"/>
      <c r="AP1762" s="139"/>
      <c r="AQ1762" s="471"/>
      <c r="AR1762" s="337"/>
      <c r="AS1762" s="285"/>
      <c r="AT1762" s="213"/>
      <c r="AU1762" s="114"/>
      <c r="AV1762" s="285"/>
      <c r="AW1762" s="114"/>
      <c r="AX1762" s="213"/>
      <c r="AY1762" s="238"/>
      <c r="AZ1762" s="88"/>
      <c r="BA1762" s="105"/>
      <c r="BB1762" s="88"/>
      <c r="BC1762" s="15"/>
    </row>
    <row r="1763" spans="1:61" x14ac:dyDescent="0.25">
      <c r="A1763" s="395">
        <v>14</v>
      </c>
      <c r="B1763" s="275" t="s">
        <v>2712</v>
      </c>
      <c r="C1763" s="472">
        <v>69538335</v>
      </c>
      <c r="D1763" s="7"/>
      <c r="E1763" s="407" t="s">
        <v>8748</v>
      </c>
      <c r="F1763" s="472">
        <v>9924</v>
      </c>
      <c r="G1763" s="410" t="s">
        <v>8331</v>
      </c>
      <c r="H1763" s="428" t="s">
        <v>8909</v>
      </c>
      <c r="I1763" s="428" t="s">
        <v>298</v>
      </c>
      <c r="J1763" s="396" t="s">
        <v>9826</v>
      </c>
      <c r="K1763" s="466" t="s">
        <v>4891</v>
      </c>
      <c r="L1763" s="78" t="e">
        <f t="shared" ca="1" si="33"/>
        <v>#VALUE!</v>
      </c>
      <c r="M1763" s="299">
        <v>43787</v>
      </c>
      <c r="N1763" s="43" t="s">
        <v>4</v>
      </c>
      <c r="O1763" s="466" t="s">
        <v>9084</v>
      </c>
      <c r="P1763" s="400" t="s">
        <v>10036</v>
      </c>
      <c r="Q1763" s="43" t="s">
        <v>1211</v>
      </c>
      <c r="R1763" s="297">
        <v>43792</v>
      </c>
      <c r="S1763" s="141" t="s">
        <v>10078</v>
      </c>
      <c r="T1763" s="8" t="s">
        <v>1569</v>
      </c>
      <c r="U1763" s="43" t="s">
        <v>1214</v>
      </c>
      <c r="V1763" s="464" t="s">
        <v>10554</v>
      </c>
      <c r="W1763" s="461">
        <v>43794</v>
      </c>
      <c r="X1763" s="465" t="s">
        <v>10522</v>
      </c>
      <c r="Y1763" s="461" t="s">
        <v>1569</v>
      </c>
      <c r="Z1763" s="465" t="s">
        <v>10079</v>
      </c>
      <c r="AA1763" s="461" t="s">
        <v>1569</v>
      </c>
      <c r="AB1763" s="465" t="s">
        <v>10079</v>
      </c>
      <c r="AC1763" s="461" t="s">
        <v>1569</v>
      </c>
      <c r="AD1763" s="436" t="s">
        <v>9329</v>
      </c>
      <c r="AE1763" s="461"/>
      <c r="AF1763" s="465"/>
      <c r="AG1763" s="461"/>
      <c r="AH1763" s="465"/>
      <c r="AI1763" s="468"/>
      <c r="AJ1763" s="474"/>
      <c r="AK1763" s="468"/>
      <c r="AL1763" s="455"/>
      <c r="AM1763" s="453"/>
      <c r="AN1763" s="475"/>
      <c r="AO1763" s="453"/>
      <c r="AP1763" s="475"/>
      <c r="AQ1763" s="476"/>
      <c r="AR1763" s="476"/>
      <c r="AS1763" s="477"/>
      <c r="AT1763" s="455"/>
      <c r="AU1763" s="453"/>
      <c r="AV1763" s="477"/>
      <c r="AW1763" s="453"/>
      <c r="AX1763" s="455"/>
      <c r="AY1763" s="456"/>
      <c r="AZ1763" s="452"/>
      <c r="BA1763" s="457"/>
      <c r="BB1763" s="452"/>
      <c r="BC1763" s="454"/>
      <c r="BD1763" s="423"/>
      <c r="BE1763" s="423"/>
    </row>
    <row r="1764" spans="1:61" x14ac:dyDescent="0.25">
      <c r="A1764" s="395">
        <v>11</v>
      </c>
      <c r="B1764" s="270" t="s">
        <v>33</v>
      </c>
      <c r="C1764" s="409">
        <v>69458705</v>
      </c>
      <c r="D1764" s="219"/>
      <c r="E1764" s="219">
        <v>43782.466666666667</v>
      </c>
      <c r="F1764" s="419">
        <v>790293</v>
      </c>
      <c r="G1764" s="43" t="s">
        <v>8331</v>
      </c>
      <c r="H1764" s="411" t="s">
        <v>8243</v>
      </c>
      <c r="I1764" s="411" t="s">
        <v>8235</v>
      </c>
      <c r="J1764" s="396" t="s">
        <v>2542</v>
      </c>
      <c r="K1764" s="411" t="s">
        <v>314</v>
      </c>
      <c r="L1764" s="78">
        <f t="shared" ref="L1764:L1789" ca="1" si="34">NOW()-E1764</f>
        <v>50.176648958331498</v>
      </c>
      <c r="M1764" s="299">
        <v>43783</v>
      </c>
      <c r="N1764" s="410" t="s">
        <v>4</v>
      </c>
      <c r="O1764" s="411" t="s">
        <v>8295</v>
      </c>
      <c r="P1764" s="411" t="s">
        <v>8334</v>
      </c>
      <c r="Q1764" s="410" t="s">
        <v>1211</v>
      </c>
      <c r="R1764" s="297">
        <v>43788</v>
      </c>
      <c r="S1764" s="433" t="s">
        <v>8454</v>
      </c>
      <c r="T1764" s="8" t="s">
        <v>1569</v>
      </c>
      <c r="U1764" s="43" t="s">
        <v>5903</v>
      </c>
      <c r="V1764" s="464" t="s">
        <v>10554</v>
      </c>
      <c r="W1764" s="460"/>
      <c r="X1764" s="464"/>
      <c r="Y1764" s="462">
        <v>43792</v>
      </c>
      <c r="Z1764" s="391" t="s">
        <v>10536</v>
      </c>
      <c r="AA1764" s="460">
        <v>43791</v>
      </c>
      <c r="AB1764" s="464" t="s">
        <v>10132</v>
      </c>
      <c r="AC1764" s="460">
        <v>43790</v>
      </c>
      <c r="AD1764" s="464" t="s">
        <v>10132</v>
      </c>
      <c r="AE1764" s="460">
        <v>43787</v>
      </c>
      <c r="AF1764" s="464" t="s">
        <v>9394</v>
      </c>
      <c r="AG1764" s="462">
        <v>43785</v>
      </c>
      <c r="AH1764" s="464" t="s">
        <v>8671</v>
      </c>
      <c r="AI1764" s="460"/>
      <c r="AJ1764" s="464"/>
      <c r="AK1764" s="470"/>
      <c r="AL1764" s="469"/>
      <c r="AM1764" s="470"/>
      <c r="AN1764" s="447"/>
      <c r="AO1764" s="425"/>
      <c r="AP1764" s="431"/>
      <c r="AQ1764" s="425"/>
      <c r="AR1764" s="431"/>
      <c r="AS1764" s="471"/>
      <c r="AT1764" s="471"/>
      <c r="AU1764" s="458"/>
      <c r="AV1764" s="447"/>
      <c r="AW1764" s="425"/>
      <c r="AX1764" s="458"/>
      <c r="AY1764" s="425"/>
      <c r="AZ1764" s="447"/>
      <c r="BA1764" s="448"/>
      <c r="BB1764" s="417"/>
      <c r="BC1764" s="422"/>
      <c r="BD1764" s="417"/>
      <c r="BE1764" s="398"/>
      <c r="BF1764" s="394"/>
      <c r="BG1764" s="394"/>
    </row>
    <row r="1765" spans="1:61" x14ac:dyDescent="0.25">
      <c r="A1765" s="395">
        <v>25</v>
      </c>
      <c r="B1765" s="272" t="s">
        <v>9440</v>
      </c>
      <c r="C1765" s="405">
        <v>69615133</v>
      </c>
      <c r="D1765" s="30"/>
      <c r="E1765" s="30">
        <v>43787.441666666666</v>
      </c>
      <c r="F1765" s="404" t="s">
        <v>9516</v>
      </c>
      <c r="G1765" s="410" t="s">
        <v>8331</v>
      </c>
      <c r="H1765" s="408" t="s">
        <v>9568</v>
      </c>
      <c r="I1765" s="408" t="s">
        <v>1810</v>
      </c>
      <c r="J1765" s="396" t="s">
        <v>9825</v>
      </c>
      <c r="K1765" s="408" t="s">
        <v>9619</v>
      </c>
      <c r="L1765" s="78">
        <f t="shared" ca="1" si="34"/>
        <v>45.201648958332953</v>
      </c>
      <c r="M1765" s="299">
        <v>43788</v>
      </c>
      <c r="N1765" s="43" t="s">
        <v>4</v>
      </c>
      <c r="O1765" s="408" t="s">
        <v>3936</v>
      </c>
      <c r="P1765" s="400" t="s">
        <v>10034</v>
      </c>
      <c r="Q1765" s="43" t="s">
        <v>1219</v>
      </c>
      <c r="R1765" s="297" t="s">
        <v>1569</v>
      </c>
      <c r="S1765" s="438" t="s">
        <v>9789</v>
      </c>
      <c r="T1765" s="396" t="s">
        <v>1569</v>
      </c>
      <c r="U1765" s="410" t="s">
        <v>1214</v>
      </c>
      <c r="V1765" s="464" t="s">
        <v>10554</v>
      </c>
      <c r="W1765" s="460"/>
      <c r="X1765" s="464"/>
      <c r="Y1765" s="461" t="s">
        <v>1214</v>
      </c>
      <c r="Z1765" s="465" t="s">
        <v>10069</v>
      </c>
      <c r="AA1765" s="461" t="s">
        <v>1214</v>
      </c>
      <c r="AB1765" s="465" t="s">
        <v>10069</v>
      </c>
      <c r="AC1765" s="461" t="s">
        <v>1214</v>
      </c>
      <c r="AD1765" s="465" t="s">
        <v>10069</v>
      </c>
      <c r="AE1765" s="461"/>
      <c r="AF1765" s="465"/>
      <c r="AG1765" s="461"/>
      <c r="AH1765" s="465"/>
      <c r="AI1765" s="461"/>
      <c r="AJ1765" s="465"/>
      <c r="AK1765" s="468"/>
      <c r="AL1765" s="474"/>
      <c r="AM1765" s="468"/>
      <c r="AN1765" s="455"/>
      <c r="AO1765" s="453"/>
      <c r="AP1765" s="475"/>
      <c r="AQ1765" s="453"/>
      <c r="AR1765" s="475"/>
      <c r="AS1765" s="476"/>
      <c r="AT1765" s="476"/>
      <c r="AU1765" s="477"/>
      <c r="AV1765" s="455"/>
      <c r="AW1765" s="453"/>
      <c r="AX1765" s="477"/>
      <c r="AY1765" s="453"/>
      <c r="AZ1765" s="455"/>
      <c r="BA1765" s="456"/>
      <c r="BB1765" s="452"/>
      <c r="BC1765" s="457"/>
      <c r="BD1765" s="452"/>
      <c r="BE1765" s="454"/>
      <c r="BF1765" s="423"/>
      <c r="BG1765" s="423"/>
      <c r="BH1765" s="394"/>
      <c r="BI1765" s="394"/>
    </row>
    <row r="1766" spans="1:61" x14ac:dyDescent="0.25">
      <c r="A1766" s="395">
        <v>27</v>
      </c>
      <c r="B1766" s="272" t="s">
        <v>33</v>
      </c>
      <c r="C1766" s="405">
        <v>69633539</v>
      </c>
      <c r="D1766" s="30"/>
      <c r="E1766" s="30">
        <v>43787.740277777775</v>
      </c>
      <c r="F1766" s="405">
        <v>790223</v>
      </c>
      <c r="G1766" s="410" t="s">
        <v>8331</v>
      </c>
      <c r="H1766" s="408" t="s">
        <v>9580</v>
      </c>
      <c r="I1766" s="408" t="s">
        <v>1852</v>
      </c>
      <c r="J1766" s="396" t="s">
        <v>9825</v>
      </c>
      <c r="K1766" s="408" t="s">
        <v>9626</v>
      </c>
      <c r="L1766" s="78">
        <f t="shared" ca="1" si="34"/>
        <v>44.903037847223459</v>
      </c>
      <c r="M1766" s="299">
        <v>43788</v>
      </c>
      <c r="N1766" s="43" t="s">
        <v>4</v>
      </c>
      <c r="O1766" s="408" t="s">
        <v>1909</v>
      </c>
      <c r="P1766" s="400" t="s">
        <v>10037</v>
      </c>
      <c r="Q1766" s="43" t="s">
        <v>1211</v>
      </c>
      <c r="R1766" s="460">
        <v>43792</v>
      </c>
      <c r="S1766" s="141" t="s">
        <v>10095</v>
      </c>
      <c r="T1766" s="396" t="s">
        <v>1569</v>
      </c>
      <c r="U1766" s="43" t="s">
        <v>1214</v>
      </c>
      <c r="V1766" s="464" t="s">
        <v>10554</v>
      </c>
      <c r="W1766" s="460"/>
      <c r="X1766" s="464"/>
      <c r="Y1766" s="462">
        <v>43792</v>
      </c>
      <c r="Z1766" s="391" t="s">
        <v>10545</v>
      </c>
      <c r="AA1766" s="460">
        <v>43792</v>
      </c>
      <c r="AB1766" s="464" t="s">
        <v>10326</v>
      </c>
      <c r="AC1766" s="461">
        <v>43792</v>
      </c>
      <c r="AD1766" s="465" t="s">
        <v>10096</v>
      </c>
      <c r="AE1766" s="461"/>
      <c r="AF1766" s="465"/>
      <c r="AG1766" s="461"/>
      <c r="AH1766" s="465"/>
      <c r="AI1766" s="460"/>
      <c r="AJ1766" s="464"/>
      <c r="AK1766" s="470"/>
      <c r="AL1766" s="469"/>
      <c r="AM1766" s="470"/>
      <c r="AN1766" s="447"/>
      <c r="AO1766" s="425"/>
      <c r="AP1766" s="431"/>
      <c r="AQ1766" s="425"/>
      <c r="AR1766" s="431"/>
      <c r="AS1766" s="471"/>
      <c r="AT1766" s="471"/>
      <c r="AU1766" s="458"/>
      <c r="AV1766" s="447"/>
      <c r="AW1766" s="425"/>
      <c r="AX1766" s="458"/>
      <c r="AY1766" s="425"/>
      <c r="AZ1766" s="447"/>
      <c r="BA1766" s="448"/>
      <c r="BB1766" s="417"/>
      <c r="BC1766" s="422"/>
      <c r="BD1766" s="417"/>
      <c r="BE1766" s="398"/>
      <c r="BF1766" s="394"/>
      <c r="BG1766" s="394"/>
      <c r="BH1766" s="394"/>
      <c r="BI1766" s="394"/>
    </row>
    <row r="1767" spans="1:61" x14ac:dyDescent="0.25">
      <c r="A1767" s="395">
        <v>166</v>
      </c>
      <c r="B1767" s="498" t="s">
        <v>63</v>
      </c>
      <c r="C1767" s="490">
        <v>69824685</v>
      </c>
      <c r="D1767" s="497"/>
      <c r="E1767" s="497">
        <v>43792.752083333333</v>
      </c>
      <c r="F1767" s="491" t="s">
        <v>10561</v>
      </c>
      <c r="G1767" s="404" t="s">
        <v>8331</v>
      </c>
      <c r="H1767" s="493" t="s">
        <v>10578</v>
      </c>
      <c r="I1767" s="493" t="s">
        <v>3876</v>
      </c>
      <c r="J1767" s="492" t="s">
        <v>3256</v>
      </c>
      <c r="K1767" s="493" t="s">
        <v>5378</v>
      </c>
      <c r="L1767" s="78">
        <f t="shared" ca="1" si="34"/>
        <v>39.891232291665801</v>
      </c>
      <c r="M1767" s="299">
        <v>43794</v>
      </c>
      <c r="N1767" s="43" t="s">
        <v>4</v>
      </c>
      <c r="O1767" s="493" t="s">
        <v>10595</v>
      </c>
      <c r="P1767" s="492" t="s">
        <v>10596</v>
      </c>
      <c r="Q1767" s="410"/>
      <c r="R1767" s="460"/>
      <c r="S1767" s="433"/>
      <c r="T1767" s="8" t="s">
        <v>1569</v>
      </c>
      <c r="U1767" s="410" t="s">
        <v>1569</v>
      </c>
      <c r="V1767" s="464" t="s">
        <v>10554</v>
      </c>
      <c r="W1767" s="460"/>
      <c r="X1767" s="464"/>
      <c r="Y1767" s="460"/>
      <c r="Z1767" s="464"/>
      <c r="AA1767" s="460"/>
      <c r="AB1767" s="464"/>
      <c r="AC1767" s="460"/>
      <c r="AD1767" s="464"/>
      <c r="AE1767" s="460"/>
      <c r="AF1767" s="464"/>
      <c r="AG1767" s="460"/>
      <c r="AH1767" s="464"/>
      <c r="AI1767" s="460"/>
      <c r="AJ1767" s="464"/>
      <c r="AK1767" s="470"/>
      <c r="AL1767" s="469"/>
      <c r="AM1767" s="470"/>
      <c r="AN1767" s="447"/>
      <c r="AO1767" s="425"/>
      <c r="AP1767" s="431"/>
      <c r="AQ1767" s="425"/>
      <c r="AR1767" s="431"/>
      <c r="AS1767" s="471"/>
      <c r="AT1767" s="471"/>
      <c r="AU1767" s="458"/>
      <c r="AV1767" s="447"/>
      <c r="AW1767" s="425"/>
      <c r="AX1767" s="458"/>
      <c r="AY1767" s="425"/>
      <c r="AZ1767" s="447"/>
      <c r="BA1767" s="448"/>
      <c r="BB1767" s="417"/>
      <c r="BC1767" s="422"/>
      <c r="BD1767" s="417"/>
      <c r="BE1767" s="398"/>
      <c r="BF1767" s="394"/>
      <c r="BG1767" s="394"/>
    </row>
    <row r="1768" spans="1:61" x14ac:dyDescent="0.25">
      <c r="A1768" s="395">
        <v>174</v>
      </c>
      <c r="B1768" s="498" t="s">
        <v>34</v>
      </c>
      <c r="C1768" s="490">
        <v>69836091</v>
      </c>
      <c r="D1768" s="497"/>
      <c r="E1768" s="497">
        <v>43793.383333333331</v>
      </c>
      <c r="F1768" s="491" t="s">
        <v>10562</v>
      </c>
      <c r="G1768" s="404" t="s">
        <v>8331</v>
      </c>
      <c r="H1768" s="493" t="s">
        <v>10579</v>
      </c>
      <c r="I1768" s="493" t="s">
        <v>4788</v>
      </c>
      <c r="J1768" s="492" t="s">
        <v>9821</v>
      </c>
      <c r="K1768" s="493" t="s">
        <v>1904</v>
      </c>
      <c r="L1768" s="78">
        <f t="shared" ca="1" si="34"/>
        <v>39.259982291667257</v>
      </c>
      <c r="M1768" s="299">
        <v>43794</v>
      </c>
      <c r="N1768" s="43" t="s">
        <v>4</v>
      </c>
      <c r="O1768" s="493" t="s">
        <v>10597</v>
      </c>
      <c r="P1768" s="492" t="s">
        <v>939</v>
      </c>
      <c r="Q1768" s="43" t="s">
        <v>1211</v>
      </c>
      <c r="R1768" s="460">
        <v>43793</v>
      </c>
      <c r="S1768" s="141" t="s">
        <v>10604</v>
      </c>
      <c r="T1768" s="8" t="s">
        <v>1569</v>
      </c>
      <c r="U1768" s="410" t="s">
        <v>1569</v>
      </c>
      <c r="V1768" s="464" t="s">
        <v>10554</v>
      </c>
      <c r="W1768" s="460"/>
      <c r="X1768" s="464"/>
      <c r="Y1768" s="460"/>
      <c r="Z1768" s="464"/>
      <c r="AA1768" s="460"/>
      <c r="AB1768" s="464"/>
      <c r="AC1768" s="460"/>
      <c r="AD1768" s="464"/>
      <c r="AE1768" s="460"/>
      <c r="AF1768" s="464"/>
      <c r="AG1768" s="460"/>
      <c r="AH1768" s="464"/>
      <c r="AI1768" s="460"/>
      <c r="AJ1768" s="464"/>
      <c r="AK1768" s="470"/>
      <c r="AL1768" s="469"/>
      <c r="AM1768" s="470"/>
      <c r="AN1768" s="447"/>
      <c r="AO1768" s="425"/>
      <c r="AP1768" s="431"/>
      <c r="AQ1768" s="425"/>
      <c r="AR1768" s="431"/>
      <c r="AS1768" s="471"/>
      <c r="AT1768" s="471"/>
      <c r="AU1768" s="458"/>
      <c r="AV1768" s="447"/>
      <c r="AW1768" s="425"/>
      <c r="AX1768" s="458"/>
      <c r="AY1768" s="425"/>
      <c r="AZ1768" s="447"/>
      <c r="BA1768" s="448"/>
      <c r="BB1768" s="417"/>
      <c r="BC1768" s="422"/>
      <c r="BD1768" s="417"/>
      <c r="BE1768" s="398"/>
      <c r="BF1768" s="394"/>
      <c r="BG1768" s="394"/>
    </row>
    <row r="1769" spans="1:61" x14ac:dyDescent="0.25">
      <c r="A1769" s="395">
        <v>180</v>
      </c>
      <c r="B1769" s="498" t="s">
        <v>63</v>
      </c>
      <c r="C1769" s="490">
        <v>69838873</v>
      </c>
      <c r="D1769" s="497"/>
      <c r="E1769" s="497">
        <v>43793.588888888888</v>
      </c>
      <c r="F1769" s="491" t="s">
        <v>10563</v>
      </c>
      <c r="G1769" s="404" t="s">
        <v>8331</v>
      </c>
      <c r="H1769" s="493" t="s">
        <v>10580</v>
      </c>
      <c r="I1769" s="493" t="s">
        <v>4790</v>
      </c>
      <c r="J1769" s="492" t="s">
        <v>3256</v>
      </c>
      <c r="K1769" s="493" t="s">
        <v>6189</v>
      </c>
      <c r="L1769" s="78">
        <f t="shared" ca="1" si="34"/>
        <v>39.054426736111054</v>
      </c>
      <c r="M1769" s="299">
        <v>43794</v>
      </c>
      <c r="N1769" s="43" t="s">
        <v>4</v>
      </c>
      <c r="O1769" s="493" t="s">
        <v>10598</v>
      </c>
      <c r="P1769" s="492" t="s">
        <v>330</v>
      </c>
      <c r="Q1769" s="43"/>
      <c r="R1769" s="460"/>
      <c r="S1769" s="433"/>
      <c r="T1769" s="8" t="s">
        <v>1569</v>
      </c>
      <c r="U1769" s="43" t="s">
        <v>1569</v>
      </c>
      <c r="V1769" s="464" t="s">
        <v>10554</v>
      </c>
      <c r="W1769" s="460"/>
      <c r="X1769" s="464"/>
      <c r="Y1769" s="460"/>
      <c r="Z1769" s="464"/>
      <c r="AA1769" s="460"/>
      <c r="AB1769" s="464"/>
      <c r="AC1769" s="460"/>
      <c r="AD1769" s="464"/>
      <c r="AE1769" s="460"/>
      <c r="AF1769" s="464"/>
      <c r="AG1769" s="460"/>
      <c r="AH1769" s="464"/>
      <c r="AI1769" s="460"/>
      <c r="AJ1769" s="464"/>
      <c r="AK1769" s="470"/>
      <c r="AL1769" s="469"/>
      <c r="AM1769" s="470"/>
      <c r="AN1769" s="447"/>
      <c r="AO1769" s="425"/>
      <c r="AP1769" s="431"/>
      <c r="AQ1769" s="425"/>
      <c r="AR1769" s="431"/>
      <c r="AS1769" s="471"/>
      <c r="AT1769" s="471"/>
      <c r="AU1769" s="458"/>
      <c r="AV1769" s="447"/>
      <c r="AW1769" s="425"/>
      <c r="AX1769" s="458"/>
      <c r="AY1769" s="425"/>
      <c r="AZ1769" s="447"/>
      <c r="BA1769" s="448"/>
      <c r="BB1769" s="417"/>
      <c r="BC1769" s="422"/>
      <c r="BD1769" s="417"/>
      <c r="BE1769" s="398"/>
      <c r="BF1769" s="394"/>
      <c r="BG1769" s="394"/>
    </row>
    <row r="1770" spans="1:61" x14ac:dyDescent="0.25">
      <c r="A1770" s="395">
        <v>182</v>
      </c>
      <c r="B1770" s="498" t="s">
        <v>63</v>
      </c>
      <c r="C1770" s="490">
        <v>69840673</v>
      </c>
      <c r="D1770" s="497"/>
      <c r="E1770" s="497">
        <v>43793.65</v>
      </c>
      <c r="F1770" s="491" t="s">
        <v>3733</v>
      </c>
      <c r="G1770" s="404" t="s">
        <v>8331</v>
      </c>
      <c r="H1770" s="493" t="s">
        <v>3835</v>
      </c>
      <c r="I1770" s="493" t="s">
        <v>298</v>
      </c>
      <c r="J1770" s="492" t="s">
        <v>9826</v>
      </c>
      <c r="K1770" s="493" t="s">
        <v>10569</v>
      </c>
      <c r="L1770" s="78">
        <f t="shared" ca="1" si="34"/>
        <v>38.993315624997194</v>
      </c>
      <c r="M1770" s="299">
        <v>43794</v>
      </c>
      <c r="N1770" s="43" t="s">
        <v>4</v>
      </c>
      <c r="O1770" s="493" t="s">
        <v>10599</v>
      </c>
      <c r="P1770" s="492" t="s">
        <v>10600</v>
      </c>
      <c r="Q1770" s="43"/>
      <c r="R1770" s="460"/>
      <c r="S1770" s="433"/>
      <c r="T1770" s="396" t="s">
        <v>1569</v>
      </c>
      <c r="U1770" s="43" t="s">
        <v>1569</v>
      </c>
      <c r="V1770" s="464" t="s">
        <v>10554</v>
      </c>
      <c r="W1770" s="460"/>
      <c r="X1770" s="464"/>
      <c r="Y1770" s="460"/>
      <c r="Z1770" s="464"/>
      <c r="AA1770" s="460"/>
      <c r="AB1770" s="464"/>
      <c r="AC1770" s="460"/>
      <c r="AD1770" s="464"/>
      <c r="AE1770" s="460"/>
      <c r="AF1770" s="464"/>
      <c r="AG1770" s="460"/>
      <c r="AH1770" s="464"/>
      <c r="AI1770" s="460"/>
      <c r="AJ1770" s="464"/>
      <c r="AK1770" s="470"/>
      <c r="AL1770" s="469"/>
      <c r="AM1770" s="470"/>
      <c r="AN1770" s="447"/>
      <c r="AO1770" s="425"/>
      <c r="AP1770" s="431"/>
      <c r="AQ1770" s="425"/>
      <c r="AR1770" s="431"/>
      <c r="AS1770" s="471"/>
      <c r="AT1770" s="471"/>
      <c r="AU1770" s="458"/>
      <c r="AV1770" s="447"/>
      <c r="AW1770" s="425"/>
      <c r="AX1770" s="458"/>
      <c r="AY1770" s="425"/>
      <c r="AZ1770" s="447"/>
      <c r="BA1770" s="448"/>
      <c r="BB1770" s="417"/>
      <c r="BC1770" s="422"/>
      <c r="BD1770" s="417"/>
      <c r="BE1770" s="398"/>
      <c r="BF1770" s="394"/>
      <c r="BG1770" s="394"/>
    </row>
    <row r="1771" spans="1:61" x14ac:dyDescent="0.25">
      <c r="A1771" s="395">
        <v>83</v>
      </c>
      <c r="B1771" s="272" t="s">
        <v>59</v>
      </c>
      <c r="C1771" s="251">
        <v>69506171</v>
      </c>
      <c r="D1771" s="250"/>
      <c r="E1771" s="268">
        <v>43783.645266203705</v>
      </c>
      <c r="F1771" s="442" t="s">
        <v>10555</v>
      </c>
      <c r="G1771" s="404" t="s">
        <v>8331</v>
      </c>
      <c r="H1771" s="492" t="s">
        <v>10570</v>
      </c>
      <c r="I1771" s="492" t="s">
        <v>3003</v>
      </c>
      <c r="J1771" s="492" t="s">
        <v>10571</v>
      </c>
      <c r="K1771" s="492" t="s">
        <v>10564</v>
      </c>
      <c r="L1771" s="78">
        <f t="shared" ca="1" si="34"/>
        <v>48.998049421294127</v>
      </c>
      <c r="M1771" s="299">
        <v>43794</v>
      </c>
      <c r="N1771" s="43" t="s">
        <v>4</v>
      </c>
      <c r="O1771" s="492" t="s">
        <v>10581</v>
      </c>
      <c r="P1771" s="492" t="s">
        <v>10582</v>
      </c>
      <c r="Q1771" s="43"/>
      <c r="R1771" s="460" t="s">
        <v>1569</v>
      </c>
      <c r="S1771" s="141"/>
      <c r="T1771" s="8" t="s">
        <v>1569</v>
      </c>
      <c r="U1771" s="43" t="s">
        <v>1569</v>
      </c>
      <c r="V1771" s="464" t="s">
        <v>10554</v>
      </c>
      <c r="W1771" s="460"/>
      <c r="X1771" s="464"/>
      <c r="Y1771" s="460"/>
      <c r="Z1771" s="464"/>
      <c r="AA1771" s="460"/>
      <c r="AB1771" s="464"/>
      <c r="AC1771" s="460"/>
      <c r="AD1771" s="464"/>
      <c r="AE1771" s="460"/>
      <c r="AF1771" s="464"/>
      <c r="AG1771" s="460"/>
      <c r="AH1771" s="464"/>
      <c r="AI1771" s="460"/>
      <c r="AJ1771" s="464"/>
      <c r="AK1771" s="470"/>
      <c r="AL1771" s="469"/>
      <c r="AM1771" s="470"/>
      <c r="AN1771" s="447"/>
      <c r="AO1771" s="425"/>
      <c r="AP1771" s="431"/>
      <c r="AQ1771" s="425"/>
      <c r="AR1771" s="431"/>
      <c r="AS1771" s="471"/>
      <c r="AT1771" s="471"/>
      <c r="AU1771" s="458"/>
      <c r="AV1771" s="447"/>
      <c r="AW1771" s="425"/>
      <c r="AX1771" s="458"/>
      <c r="AY1771" s="425"/>
      <c r="AZ1771" s="447"/>
      <c r="BA1771" s="448"/>
      <c r="BB1771" s="417"/>
      <c r="BC1771" s="422"/>
      <c r="BD1771" s="417"/>
      <c r="BE1771" s="398"/>
      <c r="BF1771" s="394"/>
      <c r="BG1771" s="394"/>
    </row>
    <row r="1772" spans="1:61" x14ac:dyDescent="0.25">
      <c r="A1772" s="395">
        <v>58</v>
      </c>
      <c r="B1772" s="269" t="s">
        <v>4242</v>
      </c>
      <c r="C1772" s="410">
        <v>69705127</v>
      </c>
      <c r="D1772" s="219"/>
      <c r="E1772" s="219">
        <v>43789.629861111112</v>
      </c>
      <c r="F1772" s="410" t="s">
        <v>10419</v>
      </c>
      <c r="G1772" s="395" t="s">
        <v>10553</v>
      </c>
      <c r="H1772" s="406" t="s">
        <v>10446</v>
      </c>
      <c r="I1772" s="406" t="s">
        <v>358</v>
      </c>
      <c r="J1772" s="406" t="s">
        <v>10447</v>
      </c>
      <c r="K1772" s="406" t="s">
        <v>3323</v>
      </c>
      <c r="L1772" s="78">
        <f t="shared" ca="1" si="34"/>
        <v>43.013454513886245</v>
      </c>
      <c r="M1772" s="299">
        <v>43791</v>
      </c>
      <c r="N1772" s="410" t="s">
        <v>4</v>
      </c>
      <c r="O1772" s="406" t="s">
        <v>10469</v>
      </c>
      <c r="P1772" s="406" t="s">
        <v>10485</v>
      </c>
      <c r="Q1772" s="410" t="s">
        <v>1211</v>
      </c>
      <c r="R1772" s="460">
        <v>43791</v>
      </c>
      <c r="S1772" s="433" t="s">
        <v>4619</v>
      </c>
      <c r="T1772" s="396" t="s">
        <v>1569</v>
      </c>
      <c r="U1772" s="410" t="s">
        <v>1569</v>
      </c>
      <c r="V1772" s="464" t="s">
        <v>10608</v>
      </c>
      <c r="W1772" s="460"/>
      <c r="X1772" s="464"/>
      <c r="Y1772" s="461">
        <v>43794</v>
      </c>
      <c r="Z1772" s="465" t="s">
        <v>10523</v>
      </c>
      <c r="AA1772" s="461"/>
      <c r="AB1772" s="465"/>
      <c r="AC1772" s="461"/>
      <c r="AD1772" s="465"/>
      <c r="AE1772" s="460"/>
      <c r="AF1772" s="464"/>
      <c r="AG1772" s="460"/>
      <c r="AH1772" s="464"/>
      <c r="AI1772" s="460"/>
      <c r="AJ1772" s="464"/>
      <c r="AK1772" s="470"/>
      <c r="AL1772" s="469"/>
      <c r="AM1772" s="470"/>
      <c r="AN1772" s="447"/>
      <c r="AO1772" s="425"/>
      <c r="AP1772" s="431"/>
      <c r="AQ1772" s="425"/>
      <c r="AR1772" s="431"/>
      <c r="AS1772" s="471"/>
      <c r="AT1772" s="471"/>
      <c r="AU1772" s="458"/>
      <c r="AV1772" s="447"/>
      <c r="AW1772" s="425"/>
      <c r="AX1772" s="458"/>
      <c r="AY1772" s="425"/>
      <c r="AZ1772" s="447"/>
      <c r="BA1772" s="448"/>
      <c r="BB1772" s="417"/>
      <c r="BC1772" s="422"/>
      <c r="BD1772" s="417"/>
      <c r="BE1772" s="398"/>
      <c r="BF1772" s="394"/>
      <c r="BG1772" s="394"/>
      <c r="BH1772" s="394"/>
      <c r="BI1772" s="394"/>
    </row>
    <row r="1773" spans="1:61" x14ac:dyDescent="0.25">
      <c r="A1773" s="395">
        <v>49</v>
      </c>
      <c r="B1773" s="272" t="s">
        <v>63</v>
      </c>
      <c r="C1773" s="405">
        <v>69659259</v>
      </c>
      <c r="D1773" s="30"/>
      <c r="E1773" s="250">
        <v>43788.49046296296</v>
      </c>
      <c r="F1773" s="404" t="s">
        <v>9532</v>
      </c>
      <c r="G1773" s="410" t="s">
        <v>8328</v>
      </c>
      <c r="H1773" s="408" t="s">
        <v>9591</v>
      </c>
      <c r="I1773" s="408" t="s">
        <v>8948</v>
      </c>
      <c r="J1773" s="408" t="s">
        <v>9941</v>
      </c>
      <c r="K1773" s="408" t="s">
        <v>10255</v>
      </c>
      <c r="L1773" s="78">
        <f t="shared" ca="1" si="34"/>
        <v>44.15285266203864</v>
      </c>
      <c r="M1773" s="299">
        <v>43790</v>
      </c>
      <c r="N1773" s="410" t="s">
        <v>4</v>
      </c>
      <c r="O1773" s="408" t="s">
        <v>10277</v>
      </c>
      <c r="P1773" s="400" t="s">
        <v>874</v>
      </c>
      <c r="Q1773" s="410" t="s">
        <v>1211</v>
      </c>
      <c r="R1773" s="460">
        <v>43790</v>
      </c>
      <c r="S1773" s="433" t="s">
        <v>10340</v>
      </c>
      <c r="T1773" s="396" t="s">
        <v>1569</v>
      </c>
      <c r="U1773" s="43" t="s">
        <v>1214</v>
      </c>
      <c r="V1773" s="464" t="s">
        <v>10610</v>
      </c>
      <c r="W1773" s="460"/>
      <c r="X1773" s="464"/>
      <c r="Y1773" s="462" t="s">
        <v>1214</v>
      </c>
      <c r="Z1773" s="391" t="s">
        <v>5623</v>
      </c>
      <c r="AA1773" s="460">
        <v>43790</v>
      </c>
      <c r="AB1773" s="464" t="s">
        <v>10340</v>
      </c>
      <c r="AC1773" s="460"/>
      <c r="AD1773" s="464"/>
      <c r="AE1773" s="460"/>
      <c r="AF1773" s="464"/>
      <c r="AG1773" s="460"/>
      <c r="AH1773" s="464"/>
      <c r="AI1773" s="460"/>
      <c r="AJ1773" s="464"/>
      <c r="AK1773" s="470"/>
      <c r="AL1773" s="469"/>
      <c r="AM1773" s="470"/>
      <c r="AN1773" s="447"/>
      <c r="AO1773" s="425"/>
      <c r="AP1773" s="431"/>
      <c r="AQ1773" s="425"/>
      <c r="AR1773" s="431"/>
      <c r="AS1773" s="471"/>
      <c r="AT1773" s="471"/>
      <c r="AU1773" s="458"/>
      <c r="AV1773" s="447"/>
      <c r="AW1773" s="425"/>
      <c r="AX1773" s="458"/>
      <c r="AY1773" s="425"/>
      <c r="AZ1773" s="447"/>
      <c r="BA1773" s="448"/>
      <c r="BB1773" s="417"/>
      <c r="BC1773" s="422"/>
      <c r="BD1773" s="417"/>
      <c r="BE1773" s="398"/>
      <c r="BF1773" s="394"/>
      <c r="BG1773" s="394"/>
      <c r="BH1773" s="394"/>
      <c r="BI1773" s="394"/>
    </row>
    <row r="1774" spans="1:61" x14ac:dyDescent="0.25">
      <c r="A1774" s="395">
        <v>58</v>
      </c>
      <c r="B1774" s="273" t="s">
        <v>63</v>
      </c>
      <c r="C1774" s="481">
        <v>69712987</v>
      </c>
      <c r="D1774" s="495"/>
      <c r="E1774" s="495">
        <v>43789.779108796298</v>
      </c>
      <c r="F1774" s="481" t="s">
        <v>10420</v>
      </c>
      <c r="G1774" s="481" t="s">
        <v>7993</v>
      </c>
      <c r="H1774" s="482" t="s">
        <v>10448</v>
      </c>
      <c r="I1774" s="482" t="s">
        <v>593</v>
      </c>
      <c r="J1774" s="482" t="s">
        <v>10212</v>
      </c>
      <c r="K1774" s="482" t="s">
        <v>10430</v>
      </c>
      <c r="L1774" s="78">
        <f t="shared" ca="1" si="34"/>
        <v>42.864206828700844</v>
      </c>
      <c r="M1774" s="299">
        <v>43791</v>
      </c>
      <c r="N1774" s="43" t="s">
        <v>4</v>
      </c>
      <c r="O1774" s="482" t="s">
        <v>10470</v>
      </c>
      <c r="P1774" s="482" t="s">
        <v>10488</v>
      </c>
      <c r="Q1774" s="43" t="s">
        <v>1211</v>
      </c>
      <c r="R1774" s="460">
        <v>43791</v>
      </c>
      <c r="S1774" s="433" t="s">
        <v>10551</v>
      </c>
      <c r="T1774" s="396" t="s">
        <v>1569</v>
      </c>
      <c r="U1774" s="410" t="s">
        <v>1569</v>
      </c>
      <c r="V1774" s="464" t="s">
        <v>10610</v>
      </c>
      <c r="W1774" s="460"/>
      <c r="X1774" s="464"/>
      <c r="Y1774" s="462">
        <v>43791</v>
      </c>
      <c r="Z1774" s="391" t="s">
        <v>4621</v>
      </c>
      <c r="AA1774" s="460"/>
      <c r="AB1774" s="464"/>
      <c r="AC1774" s="460"/>
      <c r="AD1774" s="464"/>
      <c r="AE1774" s="460"/>
      <c r="AF1774" s="464"/>
      <c r="AG1774" s="460"/>
      <c r="AH1774" s="464"/>
      <c r="AI1774" s="460"/>
      <c r="AJ1774" s="464"/>
      <c r="AK1774" s="470"/>
      <c r="AL1774" s="469"/>
      <c r="AM1774" s="470"/>
      <c r="AN1774" s="447"/>
      <c r="AO1774" s="425"/>
      <c r="AP1774" s="431"/>
      <c r="AQ1774" s="425"/>
      <c r="AR1774" s="431"/>
      <c r="AS1774" s="471"/>
      <c r="AT1774" s="471"/>
      <c r="AU1774" s="458"/>
      <c r="AV1774" s="447"/>
      <c r="AW1774" s="425"/>
      <c r="AX1774" s="458"/>
      <c r="AY1774" s="425"/>
      <c r="AZ1774" s="447"/>
      <c r="BA1774" s="448"/>
      <c r="BB1774" s="417"/>
      <c r="BC1774" s="422"/>
      <c r="BD1774" s="417"/>
      <c r="BE1774" s="398"/>
      <c r="BF1774" s="394"/>
      <c r="BG1774" s="394"/>
      <c r="BH1774" s="394"/>
      <c r="BI1774" s="394"/>
    </row>
    <row r="1775" spans="1:61" x14ac:dyDescent="0.25">
      <c r="A1775" s="395">
        <v>10</v>
      </c>
      <c r="B1775" s="269" t="s">
        <v>34</v>
      </c>
      <c r="C1775" s="420">
        <v>69434903</v>
      </c>
      <c r="D1775" s="219"/>
      <c r="E1775" s="219">
        <v>43781.792361111111</v>
      </c>
      <c r="F1775" s="410" t="s">
        <v>8199</v>
      </c>
      <c r="G1775" s="410" t="s">
        <v>8330</v>
      </c>
      <c r="H1775" s="406" t="s">
        <v>8230</v>
      </c>
      <c r="I1775" s="406" t="s">
        <v>3000</v>
      </c>
      <c r="J1775" s="396" t="s">
        <v>9819</v>
      </c>
      <c r="K1775" s="406" t="s">
        <v>4442</v>
      </c>
      <c r="L1775" s="78">
        <f t="shared" ca="1" si="34"/>
        <v>50.8509545138877</v>
      </c>
      <c r="M1775" s="299">
        <v>43783</v>
      </c>
      <c r="N1775" s="43" t="s">
        <v>4</v>
      </c>
      <c r="O1775" s="406" t="s">
        <v>8287</v>
      </c>
      <c r="P1775" s="406" t="s">
        <v>8326</v>
      </c>
      <c r="Q1775" s="43" t="s">
        <v>1211</v>
      </c>
      <c r="R1775" s="460">
        <v>43787</v>
      </c>
      <c r="S1775" s="433" t="s">
        <v>8641</v>
      </c>
      <c r="T1775" s="396" t="s">
        <v>8659</v>
      </c>
      <c r="U1775" s="43" t="s">
        <v>5903</v>
      </c>
      <c r="V1775" s="464" t="s">
        <v>10610</v>
      </c>
      <c r="W1775" s="460"/>
      <c r="X1775" s="464"/>
      <c r="Y1775" s="461">
        <v>43791</v>
      </c>
      <c r="Z1775" s="465" t="s">
        <v>5549</v>
      </c>
      <c r="AA1775" s="461" t="s">
        <v>1569</v>
      </c>
      <c r="AB1775" s="465" t="s">
        <v>10357</v>
      </c>
      <c r="AC1775" s="461" t="s">
        <v>1569</v>
      </c>
      <c r="AD1775" s="465" t="s">
        <v>10075</v>
      </c>
      <c r="AE1775" s="461"/>
      <c r="AF1775" s="465"/>
      <c r="AG1775" s="461">
        <v>43787</v>
      </c>
      <c r="AH1775" s="465" t="s">
        <v>8642</v>
      </c>
      <c r="AI1775" s="461" t="s">
        <v>1214</v>
      </c>
      <c r="AJ1775" s="465" t="s">
        <v>8391</v>
      </c>
      <c r="AK1775" s="468"/>
      <c r="AL1775" s="474"/>
      <c r="AM1775" s="470"/>
      <c r="AN1775" s="447"/>
      <c r="AO1775" s="425"/>
      <c r="AP1775" s="431"/>
      <c r="AQ1775" s="425"/>
      <c r="AR1775" s="431"/>
      <c r="AS1775" s="471"/>
      <c r="AT1775" s="471"/>
      <c r="AU1775" s="458"/>
      <c r="AV1775" s="447"/>
      <c r="AW1775" s="425"/>
      <c r="AX1775" s="458"/>
      <c r="AY1775" s="425"/>
      <c r="AZ1775" s="447"/>
      <c r="BA1775" s="448"/>
      <c r="BB1775" s="417"/>
      <c r="BC1775" s="422"/>
      <c r="BD1775" s="417"/>
      <c r="BE1775" s="398"/>
      <c r="BF1775" s="394"/>
      <c r="BG1775" s="394"/>
      <c r="BH1775" s="394"/>
      <c r="BI1775" s="394"/>
    </row>
    <row r="1776" spans="1:61" x14ac:dyDescent="0.25">
      <c r="A1776" s="395">
        <v>17</v>
      </c>
      <c r="B1776" s="275" t="s">
        <v>59</v>
      </c>
      <c r="C1776" s="472">
        <v>69573271</v>
      </c>
      <c r="D1776" s="268"/>
      <c r="E1776" s="268">
        <v>43785.362708333334</v>
      </c>
      <c r="F1776" s="472">
        <v>6210</v>
      </c>
      <c r="G1776" s="410" t="s">
        <v>8328</v>
      </c>
      <c r="H1776" s="428" t="s">
        <v>8955</v>
      </c>
      <c r="I1776" s="428" t="s">
        <v>1798</v>
      </c>
      <c r="J1776" s="396" t="s">
        <v>9817</v>
      </c>
      <c r="K1776" s="466" t="s">
        <v>526</v>
      </c>
      <c r="L1776" s="78">
        <f t="shared" ca="1" si="34"/>
        <v>47.280607291664637</v>
      </c>
      <c r="M1776" s="299">
        <v>43787</v>
      </c>
      <c r="N1776" s="43" t="s">
        <v>4</v>
      </c>
      <c r="O1776" s="466" t="s">
        <v>9163</v>
      </c>
      <c r="P1776" s="400" t="s">
        <v>301</v>
      </c>
      <c r="Q1776" s="410" t="s">
        <v>1211</v>
      </c>
      <c r="R1776" s="297">
        <v>43787</v>
      </c>
      <c r="S1776" s="433" t="s">
        <v>9775</v>
      </c>
      <c r="T1776" s="396" t="s">
        <v>1569</v>
      </c>
      <c r="U1776" s="410" t="s">
        <v>1214</v>
      </c>
      <c r="V1776" s="464" t="s">
        <v>10610</v>
      </c>
      <c r="W1776" s="460"/>
      <c r="X1776" s="464"/>
      <c r="Y1776" s="462">
        <v>43791</v>
      </c>
      <c r="Z1776" s="391" t="s">
        <v>10544</v>
      </c>
      <c r="AA1776" s="460" t="s">
        <v>1214</v>
      </c>
      <c r="AB1776" s="464" t="s">
        <v>9418</v>
      </c>
      <c r="AC1776" s="460" t="s">
        <v>1214</v>
      </c>
      <c r="AD1776" s="464" t="s">
        <v>5623</v>
      </c>
      <c r="AE1776" s="460">
        <v>43788</v>
      </c>
      <c r="AF1776" s="464" t="s">
        <v>9418</v>
      </c>
      <c r="AG1776" s="460"/>
      <c r="AH1776" s="464"/>
      <c r="AI1776" s="460"/>
      <c r="AJ1776" s="464"/>
      <c r="AK1776" s="470"/>
      <c r="AL1776" s="469"/>
      <c r="AM1776" s="470"/>
      <c r="AN1776" s="447"/>
      <c r="AO1776" s="425"/>
      <c r="AP1776" s="431"/>
      <c r="AQ1776" s="425"/>
      <c r="AR1776" s="431"/>
      <c r="AS1776" s="471"/>
      <c r="AT1776" s="471"/>
      <c r="AU1776" s="458"/>
      <c r="AV1776" s="447"/>
      <c r="AW1776" s="425"/>
      <c r="AX1776" s="458"/>
      <c r="AY1776" s="425"/>
      <c r="AZ1776" s="447"/>
      <c r="BA1776" s="448"/>
      <c r="BB1776" s="417"/>
      <c r="BC1776" s="422"/>
      <c r="BD1776" s="417"/>
      <c r="BE1776" s="398"/>
      <c r="BF1776" s="394"/>
      <c r="BG1776" s="394"/>
    </row>
    <row r="1777" spans="1:61" x14ac:dyDescent="0.25">
      <c r="A1777" s="395">
        <v>18</v>
      </c>
      <c r="B1777" s="275" t="s">
        <v>34</v>
      </c>
      <c r="C1777" s="472">
        <v>69591841</v>
      </c>
      <c r="D1777" s="395"/>
      <c r="E1777" s="268">
        <v>43786.067615740743</v>
      </c>
      <c r="F1777" s="407" t="s">
        <v>9202</v>
      </c>
      <c r="G1777" s="410" t="s">
        <v>8328</v>
      </c>
      <c r="H1777" s="428" t="s">
        <v>9001</v>
      </c>
      <c r="I1777" s="428" t="s">
        <v>2951</v>
      </c>
      <c r="J1777" s="396" t="s">
        <v>9831</v>
      </c>
      <c r="K1777" s="466" t="s">
        <v>5693</v>
      </c>
      <c r="L1777" s="78">
        <f t="shared" ca="1" si="34"/>
        <v>46.5756998842553</v>
      </c>
      <c r="M1777" s="299">
        <v>43787</v>
      </c>
      <c r="N1777" s="43" t="s">
        <v>4</v>
      </c>
      <c r="O1777" s="466" t="s">
        <v>10362</v>
      </c>
      <c r="P1777" s="400" t="s">
        <v>9227</v>
      </c>
      <c r="Q1777" s="43" t="s">
        <v>1211</v>
      </c>
      <c r="R1777" s="460">
        <v>43788</v>
      </c>
      <c r="S1777" s="141" t="s">
        <v>9377</v>
      </c>
      <c r="T1777" s="8" t="s">
        <v>1569</v>
      </c>
      <c r="U1777" s="410" t="s">
        <v>1214</v>
      </c>
      <c r="V1777" s="464" t="s">
        <v>10610</v>
      </c>
      <c r="W1777" s="460"/>
      <c r="X1777" s="464"/>
      <c r="Y1777" s="461">
        <v>43791</v>
      </c>
      <c r="Z1777" s="465" t="s">
        <v>5549</v>
      </c>
      <c r="AA1777" s="473" t="s">
        <v>1569</v>
      </c>
      <c r="AB1777" s="465" t="s">
        <v>10365</v>
      </c>
      <c r="AC1777" s="461">
        <v>43789</v>
      </c>
      <c r="AD1777" s="465" t="s">
        <v>10106</v>
      </c>
      <c r="AE1777" s="461" t="s">
        <v>1214</v>
      </c>
      <c r="AF1777" s="436" t="s">
        <v>9329</v>
      </c>
      <c r="AG1777" s="461"/>
      <c r="AH1777" s="465"/>
      <c r="AI1777" s="461"/>
      <c r="AJ1777" s="465"/>
      <c r="AK1777" s="468"/>
      <c r="AL1777" s="474"/>
      <c r="AM1777" s="470"/>
      <c r="AN1777" s="447"/>
      <c r="AO1777" s="425"/>
      <c r="AP1777" s="431"/>
      <c r="AQ1777" s="425"/>
      <c r="AR1777" s="139"/>
      <c r="AS1777" s="471"/>
      <c r="AT1777" s="337"/>
      <c r="AU1777" s="285"/>
      <c r="AV1777" s="213"/>
      <c r="AW1777" s="114"/>
      <c r="AX1777" s="285"/>
      <c r="AY1777" s="114"/>
      <c r="AZ1777" s="213"/>
      <c r="BA1777" s="238"/>
      <c r="BB1777" s="88"/>
      <c r="BC1777" s="105"/>
      <c r="BD1777" s="88"/>
      <c r="BE1777" s="15"/>
    </row>
    <row r="1778" spans="1:61" x14ac:dyDescent="0.25">
      <c r="A1778" s="395">
        <v>19</v>
      </c>
      <c r="B1778" s="269" t="s">
        <v>34</v>
      </c>
      <c r="C1778" s="420">
        <v>69555909</v>
      </c>
      <c r="D1778" s="395"/>
      <c r="E1778" s="219">
        <v>43784.789050925923</v>
      </c>
      <c r="F1778" s="410" t="s">
        <v>9507</v>
      </c>
      <c r="G1778" s="410" t="s">
        <v>8330</v>
      </c>
      <c r="H1778" s="406" t="s">
        <v>9543</v>
      </c>
      <c r="I1778" s="406" t="s">
        <v>2987</v>
      </c>
      <c r="J1778" s="396" t="s">
        <v>9819</v>
      </c>
      <c r="K1778" s="406" t="s">
        <v>9605</v>
      </c>
      <c r="L1778" s="78">
        <f t="shared" ca="1" si="34"/>
        <v>47.854264699075429</v>
      </c>
      <c r="M1778" s="299">
        <v>43788</v>
      </c>
      <c r="N1778" s="43" t="s">
        <v>4</v>
      </c>
      <c r="O1778" s="406" t="s">
        <v>9642</v>
      </c>
      <c r="P1778" s="406" t="s">
        <v>9699</v>
      </c>
      <c r="Q1778" s="43" t="s">
        <v>1211</v>
      </c>
      <c r="R1778" s="460">
        <v>43788</v>
      </c>
      <c r="S1778" s="141" t="s">
        <v>9774</v>
      </c>
      <c r="T1778" s="8" t="s">
        <v>1569</v>
      </c>
      <c r="U1778" s="43" t="s">
        <v>5903</v>
      </c>
      <c r="V1778" s="464" t="s">
        <v>10610</v>
      </c>
      <c r="W1778" s="460"/>
      <c r="X1778" s="464"/>
      <c r="Y1778" s="461" t="s">
        <v>1214</v>
      </c>
      <c r="Z1778" s="465" t="s">
        <v>10351</v>
      </c>
      <c r="AA1778" s="461" t="s">
        <v>1214</v>
      </c>
      <c r="AB1778" s="465" t="s">
        <v>10351</v>
      </c>
      <c r="AC1778" s="461">
        <v>43789</v>
      </c>
      <c r="AD1778" s="465" t="s">
        <v>5567</v>
      </c>
      <c r="AE1778" s="461"/>
      <c r="AF1778" s="465"/>
      <c r="AG1778" s="461"/>
      <c r="AH1778" s="465"/>
      <c r="AI1778" s="460"/>
      <c r="AJ1778" s="464"/>
      <c r="AK1778" s="470"/>
      <c r="AL1778" s="469"/>
      <c r="AM1778" s="470"/>
      <c r="AN1778" s="213"/>
      <c r="AO1778" s="425"/>
      <c r="AP1778" s="431"/>
      <c r="AQ1778" s="425"/>
      <c r="AR1778" s="139"/>
      <c r="AS1778" s="471"/>
      <c r="AT1778" s="337"/>
      <c r="AU1778" s="285"/>
      <c r="AV1778" s="213"/>
      <c r="AW1778" s="114"/>
      <c r="AX1778" s="285"/>
      <c r="AY1778" s="114"/>
      <c r="AZ1778" s="213"/>
      <c r="BA1778" s="238"/>
      <c r="BB1778" s="88"/>
      <c r="BC1778" s="105"/>
      <c r="BD1778" s="88"/>
      <c r="BE1778" s="15"/>
    </row>
    <row r="1779" spans="1:61" x14ac:dyDescent="0.25">
      <c r="A1779" s="395">
        <v>20</v>
      </c>
      <c r="B1779" s="269" t="s">
        <v>22</v>
      </c>
      <c r="C1779" s="420">
        <v>69597677</v>
      </c>
      <c r="D1779" s="219"/>
      <c r="E1779" s="268">
        <v>43755.527083333334</v>
      </c>
      <c r="F1779" s="420">
        <v>3487</v>
      </c>
      <c r="G1779" s="410" t="s">
        <v>8331</v>
      </c>
      <c r="H1779" s="406" t="s">
        <v>9545</v>
      </c>
      <c r="I1779" s="406" t="s">
        <v>3874</v>
      </c>
      <c r="J1779" s="396" t="s">
        <v>9817</v>
      </c>
      <c r="K1779" s="406" t="s">
        <v>9606</v>
      </c>
      <c r="L1779" s="78">
        <f t="shared" ca="1" si="34"/>
        <v>77.116232291664346</v>
      </c>
      <c r="M1779" s="299">
        <v>43788</v>
      </c>
      <c r="N1779" s="43" t="s">
        <v>4</v>
      </c>
      <c r="O1779" s="406" t="s">
        <v>9644</v>
      </c>
      <c r="P1779" s="406" t="s">
        <v>9702</v>
      </c>
      <c r="Q1779" s="410" t="s">
        <v>1211</v>
      </c>
      <c r="R1779" s="460">
        <v>43789</v>
      </c>
      <c r="S1779" s="433" t="s">
        <v>10532</v>
      </c>
      <c r="T1779" s="396" t="s">
        <v>2930</v>
      </c>
      <c r="U1779" s="410" t="s">
        <v>1214</v>
      </c>
      <c r="V1779" s="464" t="s">
        <v>10610</v>
      </c>
      <c r="W1779" s="460"/>
      <c r="X1779" s="464"/>
      <c r="Y1779" s="461">
        <v>43792</v>
      </c>
      <c r="Z1779" s="465" t="s">
        <v>10533</v>
      </c>
      <c r="AA1779" s="461">
        <v>43790</v>
      </c>
      <c r="AB1779" s="465" t="s">
        <v>10393</v>
      </c>
      <c r="AC1779" s="461">
        <v>43789</v>
      </c>
      <c r="AD1779" s="465" t="s">
        <v>10152</v>
      </c>
      <c r="AE1779" s="460"/>
      <c r="AF1779" s="464"/>
      <c r="AG1779" s="460"/>
      <c r="AH1779" s="464"/>
      <c r="AI1779" s="460"/>
      <c r="AJ1779" s="464"/>
      <c r="AK1779" s="470"/>
      <c r="AL1779" s="469"/>
      <c r="AM1779" s="470"/>
      <c r="AN1779" s="447"/>
      <c r="AO1779" s="425"/>
      <c r="AP1779" s="431"/>
      <c r="AQ1779" s="425"/>
      <c r="AR1779" s="139"/>
      <c r="AS1779" s="471"/>
      <c r="AT1779" s="337"/>
      <c r="AU1779" s="285"/>
      <c r="AV1779" s="213"/>
      <c r="AW1779" s="114"/>
      <c r="AX1779" s="285"/>
      <c r="AY1779" s="114"/>
      <c r="AZ1779" s="213"/>
      <c r="BA1779" s="238"/>
      <c r="BB1779" s="88"/>
      <c r="BC1779" s="105"/>
      <c r="BD1779" s="88"/>
      <c r="BE1779" s="15"/>
    </row>
    <row r="1780" spans="1:61" x14ac:dyDescent="0.25">
      <c r="A1780" s="395">
        <v>38</v>
      </c>
      <c r="B1780" s="269" t="s">
        <v>34</v>
      </c>
      <c r="C1780" s="420">
        <v>69672223</v>
      </c>
      <c r="D1780" s="219"/>
      <c r="E1780" s="250">
        <v>43788.722766203704</v>
      </c>
      <c r="F1780" s="410" t="s">
        <v>10184</v>
      </c>
      <c r="G1780" s="410" t="s">
        <v>8330</v>
      </c>
      <c r="H1780" s="406" t="s">
        <v>10209</v>
      </c>
      <c r="I1780" s="406" t="s">
        <v>1827</v>
      </c>
      <c r="J1780" s="406" t="s">
        <v>9940</v>
      </c>
      <c r="K1780" s="406" t="s">
        <v>10239</v>
      </c>
      <c r="L1780" s="78">
        <f t="shared" ca="1" si="34"/>
        <v>43.920549421294709</v>
      </c>
      <c r="M1780" s="299">
        <v>43790</v>
      </c>
      <c r="N1780" s="410" t="s">
        <v>4</v>
      </c>
      <c r="O1780" s="406" t="s">
        <v>10514</v>
      </c>
      <c r="P1780" s="406" t="s">
        <v>10290</v>
      </c>
      <c r="Q1780" s="410" t="s">
        <v>1211</v>
      </c>
      <c r="R1780" s="460">
        <v>43792</v>
      </c>
      <c r="S1780" s="433" t="s">
        <v>10501</v>
      </c>
      <c r="T1780" s="396" t="s">
        <v>1569</v>
      </c>
      <c r="U1780" s="410" t="s">
        <v>1214</v>
      </c>
      <c r="V1780" s="464" t="s">
        <v>10610</v>
      </c>
      <c r="W1780" s="460"/>
      <c r="X1780" s="464"/>
      <c r="Y1780" s="461" t="s">
        <v>1569</v>
      </c>
      <c r="Z1780" s="436" t="s">
        <v>10347</v>
      </c>
      <c r="AA1780" s="461" t="s">
        <v>1569</v>
      </c>
      <c r="AB1780" s="436" t="s">
        <v>10347</v>
      </c>
      <c r="AC1780" s="461"/>
      <c r="AD1780" s="465"/>
      <c r="AE1780" s="461"/>
      <c r="AF1780" s="465"/>
      <c r="AG1780" s="460"/>
      <c r="AH1780" s="464"/>
      <c r="AI1780" s="460"/>
      <c r="AJ1780" s="464"/>
      <c r="AK1780" s="470"/>
      <c r="AL1780" s="469"/>
      <c r="AM1780" s="470"/>
      <c r="AN1780" s="447"/>
      <c r="AO1780" s="425"/>
      <c r="AP1780" s="431"/>
      <c r="AQ1780" s="425"/>
      <c r="AR1780" s="431"/>
      <c r="AS1780" s="471"/>
      <c r="AT1780" s="471"/>
      <c r="AU1780" s="458"/>
      <c r="AV1780" s="447"/>
      <c r="AW1780" s="425"/>
      <c r="AX1780" s="458"/>
      <c r="AY1780" s="425"/>
      <c r="AZ1780" s="447"/>
      <c r="BA1780" s="448"/>
      <c r="BB1780" s="417"/>
      <c r="BC1780" s="422"/>
      <c r="BD1780" s="417"/>
      <c r="BE1780" s="398"/>
      <c r="BF1780" s="394"/>
      <c r="BG1780" s="394"/>
      <c r="BH1780" s="394"/>
      <c r="BI1780" s="394"/>
    </row>
    <row r="1781" spans="1:61" x14ac:dyDescent="0.25">
      <c r="A1781" s="395">
        <v>51</v>
      </c>
      <c r="B1781" s="272" t="s">
        <v>34</v>
      </c>
      <c r="C1781" s="450">
        <v>69698029</v>
      </c>
      <c r="D1781" s="494"/>
      <c r="E1781" s="30">
        <v>43789.666666666664</v>
      </c>
      <c r="F1781" s="415" t="s">
        <v>10281</v>
      </c>
      <c r="G1781" s="410" t="s">
        <v>8330</v>
      </c>
      <c r="H1781" s="428" t="s">
        <v>10284</v>
      </c>
      <c r="I1781" s="428" t="s">
        <v>1798</v>
      </c>
      <c r="J1781" s="408" t="s">
        <v>1798</v>
      </c>
      <c r="K1781" s="412"/>
      <c r="L1781" s="78">
        <f t="shared" ca="1" si="34"/>
        <v>42.976648958334408</v>
      </c>
      <c r="M1781" s="299">
        <v>43790</v>
      </c>
      <c r="N1781" s="43" t="s">
        <v>4</v>
      </c>
      <c r="O1781" s="412" t="s">
        <v>10286</v>
      </c>
      <c r="P1781" s="400" t="s">
        <v>1867</v>
      </c>
      <c r="Q1781" s="410" t="s">
        <v>1211</v>
      </c>
      <c r="R1781" s="460">
        <v>43790</v>
      </c>
      <c r="S1781" s="433" t="s">
        <v>9775</v>
      </c>
      <c r="T1781" s="396" t="s">
        <v>2930</v>
      </c>
      <c r="U1781" s="410" t="s">
        <v>1214</v>
      </c>
      <c r="V1781" s="464" t="s">
        <v>10610</v>
      </c>
      <c r="W1781" s="460"/>
      <c r="X1781" s="464"/>
      <c r="Y1781" s="461" t="s">
        <v>1569</v>
      </c>
      <c r="Z1781" s="465" t="s">
        <v>10534</v>
      </c>
      <c r="AA1781" s="461">
        <v>43790</v>
      </c>
      <c r="AB1781" s="465" t="s">
        <v>5567</v>
      </c>
      <c r="AC1781" s="461"/>
      <c r="AD1781" s="465"/>
      <c r="AE1781" s="461"/>
      <c r="AF1781" s="465"/>
      <c r="AG1781" s="460"/>
      <c r="AH1781" s="464"/>
      <c r="AI1781" s="460"/>
      <c r="AJ1781" s="464"/>
      <c r="AK1781" s="470"/>
      <c r="AL1781" s="469"/>
      <c r="AM1781" s="470"/>
      <c r="AN1781" s="447"/>
      <c r="AO1781" s="425"/>
      <c r="AP1781" s="431"/>
      <c r="AQ1781" s="425"/>
      <c r="AR1781" s="431"/>
      <c r="AS1781" s="471"/>
      <c r="AT1781" s="471"/>
      <c r="AU1781" s="458"/>
      <c r="AV1781" s="447"/>
      <c r="AW1781" s="425"/>
      <c r="AX1781" s="458"/>
      <c r="AY1781" s="425"/>
      <c r="AZ1781" s="447"/>
      <c r="BA1781" s="448"/>
      <c r="BB1781" s="417"/>
      <c r="BC1781" s="422"/>
      <c r="BD1781" s="417"/>
      <c r="BE1781" s="398"/>
      <c r="BF1781" s="394"/>
      <c r="BG1781" s="394"/>
      <c r="BH1781" s="394"/>
      <c r="BI1781" s="394"/>
    </row>
    <row r="1782" spans="1:61" x14ac:dyDescent="0.25">
      <c r="A1782" s="395">
        <v>52</v>
      </c>
      <c r="B1782" s="269" t="s">
        <v>34</v>
      </c>
      <c r="C1782" s="420">
        <v>69698113</v>
      </c>
      <c r="D1782" s="219"/>
      <c r="E1782" s="219">
        <v>43789.438599537039</v>
      </c>
      <c r="F1782" s="410" t="s">
        <v>8197</v>
      </c>
      <c r="G1782" s="410" t="s">
        <v>8330</v>
      </c>
      <c r="H1782" s="406" t="s">
        <v>10441</v>
      </c>
      <c r="I1782" s="406" t="s">
        <v>173</v>
      </c>
      <c r="J1782" s="406" t="s">
        <v>9938</v>
      </c>
      <c r="K1782" s="406" t="s">
        <v>8263</v>
      </c>
      <c r="L1782" s="78">
        <f t="shared" ca="1" si="34"/>
        <v>43.204716087959241</v>
      </c>
      <c r="M1782" s="299">
        <v>43791</v>
      </c>
      <c r="N1782" s="43" t="s">
        <v>4</v>
      </c>
      <c r="O1782" s="406" t="s">
        <v>10465</v>
      </c>
      <c r="P1782" s="408" t="s">
        <v>10489</v>
      </c>
      <c r="Q1782" s="410" t="s">
        <v>1211</v>
      </c>
      <c r="R1782" s="460">
        <v>43791</v>
      </c>
      <c r="S1782" s="433" t="s">
        <v>10496</v>
      </c>
      <c r="T1782" s="396" t="s">
        <v>1569</v>
      </c>
      <c r="U1782" s="410" t="s">
        <v>1214</v>
      </c>
      <c r="V1782" s="464" t="s">
        <v>10610</v>
      </c>
      <c r="W1782" s="460"/>
      <c r="X1782" s="464"/>
      <c r="Y1782" s="461" t="s">
        <v>1569</v>
      </c>
      <c r="Z1782" s="465" t="s">
        <v>10535</v>
      </c>
      <c r="AA1782" s="461"/>
      <c r="AB1782" s="465"/>
      <c r="AC1782" s="461"/>
      <c r="AD1782" s="465"/>
      <c r="AE1782" s="460"/>
      <c r="AF1782" s="464"/>
      <c r="AG1782" s="460"/>
      <c r="AH1782" s="464"/>
      <c r="AI1782" s="460"/>
      <c r="AJ1782" s="464"/>
      <c r="AK1782" s="470"/>
      <c r="AL1782" s="469"/>
      <c r="AM1782" s="470"/>
      <c r="AN1782" s="447"/>
      <c r="AO1782" s="425"/>
      <c r="AP1782" s="431"/>
      <c r="AQ1782" s="425"/>
      <c r="AR1782" s="431"/>
      <c r="AS1782" s="471"/>
      <c r="AT1782" s="471"/>
      <c r="AU1782" s="458"/>
      <c r="AV1782" s="447"/>
      <c r="AW1782" s="425"/>
      <c r="AX1782" s="458"/>
      <c r="AY1782" s="425"/>
      <c r="AZ1782" s="447"/>
      <c r="BA1782" s="448"/>
      <c r="BB1782" s="417"/>
      <c r="BC1782" s="422"/>
      <c r="BD1782" s="417"/>
      <c r="BE1782" s="398"/>
      <c r="BF1782" s="394"/>
      <c r="BG1782" s="394"/>
      <c r="BH1782" s="394"/>
      <c r="BI1782" s="394"/>
    </row>
    <row r="1783" spans="1:61" x14ac:dyDescent="0.25">
      <c r="A1783" s="395">
        <v>53</v>
      </c>
      <c r="B1783" s="269" t="s">
        <v>34</v>
      </c>
      <c r="C1783" s="420">
        <v>69699261</v>
      </c>
      <c r="D1783" s="219"/>
      <c r="E1783" s="219">
        <v>43789.482824074075</v>
      </c>
      <c r="F1783" s="410" t="s">
        <v>7873</v>
      </c>
      <c r="G1783" s="410" t="s">
        <v>8330</v>
      </c>
      <c r="H1783" s="406" t="s">
        <v>7909</v>
      </c>
      <c r="I1783" s="406" t="s">
        <v>1829</v>
      </c>
      <c r="J1783" s="406" t="s">
        <v>9941</v>
      </c>
      <c r="K1783" s="406" t="s">
        <v>10428</v>
      </c>
      <c r="L1783" s="78">
        <f t="shared" ca="1" si="34"/>
        <v>43.160491550923325</v>
      </c>
      <c r="M1783" s="299">
        <v>43791</v>
      </c>
      <c r="N1783" s="43" t="s">
        <v>4</v>
      </c>
      <c r="O1783" s="406" t="s">
        <v>10466</v>
      </c>
      <c r="P1783" s="408" t="s">
        <v>1387</v>
      </c>
      <c r="Q1783" s="43" t="s">
        <v>1211</v>
      </c>
      <c r="R1783" s="460">
        <v>43792</v>
      </c>
      <c r="S1783" s="433" t="s">
        <v>10497</v>
      </c>
      <c r="T1783" s="396" t="s">
        <v>1569</v>
      </c>
      <c r="U1783" s="43" t="s">
        <v>1214</v>
      </c>
      <c r="V1783" s="464" t="s">
        <v>10610</v>
      </c>
      <c r="W1783" s="460"/>
      <c r="X1783" s="464"/>
      <c r="Y1783" s="461">
        <v>43792</v>
      </c>
      <c r="Z1783" s="465" t="s">
        <v>10374</v>
      </c>
      <c r="AA1783" s="461"/>
      <c r="AB1783" s="465"/>
      <c r="AC1783" s="461"/>
      <c r="AD1783" s="465"/>
      <c r="AE1783" s="460"/>
      <c r="AF1783" s="464"/>
      <c r="AG1783" s="460"/>
      <c r="AH1783" s="464"/>
      <c r="AI1783" s="460"/>
      <c r="AJ1783" s="464"/>
      <c r="AK1783" s="470"/>
      <c r="AL1783" s="469"/>
      <c r="AM1783" s="470"/>
      <c r="AN1783" s="447"/>
      <c r="AO1783" s="425"/>
      <c r="AP1783" s="431"/>
      <c r="AQ1783" s="425"/>
      <c r="AR1783" s="431"/>
      <c r="AS1783" s="471"/>
      <c r="AT1783" s="471"/>
      <c r="AU1783" s="458"/>
      <c r="AV1783" s="447"/>
      <c r="AW1783" s="425"/>
      <c r="AX1783" s="458"/>
      <c r="AY1783" s="425"/>
      <c r="AZ1783" s="447"/>
      <c r="BA1783" s="448"/>
      <c r="BB1783" s="417"/>
      <c r="BC1783" s="422"/>
      <c r="BD1783" s="417"/>
      <c r="BE1783" s="398"/>
      <c r="BF1783" s="394"/>
      <c r="BG1783" s="394"/>
    </row>
    <row r="1784" spans="1:61" x14ac:dyDescent="0.25">
      <c r="A1784" s="395">
        <v>74</v>
      </c>
      <c r="B1784" s="499" t="s">
        <v>59</v>
      </c>
      <c r="C1784" s="487">
        <v>69702161</v>
      </c>
      <c r="D1784" s="496"/>
      <c r="E1784" s="496">
        <v>43789.578263888892</v>
      </c>
      <c r="F1784" s="488" t="s">
        <v>5396</v>
      </c>
      <c r="G1784" s="410" t="s">
        <v>8328</v>
      </c>
      <c r="H1784" s="489" t="s">
        <v>10461</v>
      </c>
      <c r="I1784" s="489" t="s">
        <v>2022</v>
      </c>
      <c r="J1784" s="489" t="s">
        <v>9938</v>
      </c>
      <c r="K1784" s="489" t="s">
        <v>10439</v>
      </c>
      <c r="L1784" s="78">
        <f t="shared" ca="1" si="34"/>
        <v>43.065051736106398</v>
      </c>
      <c r="M1784" s="299">
        <v>43791</v>
      </c>
      <c r="N1784" s="43" t="s">
        <v>4</v>
      </c>
      <c r="O1784" s="489" t="s">
        <v>10481</v>
      </c>
      <c r="P1784" s="483" t="s">
        <v>10494</v>
      </c>
      <c r="Q1784" s="410" t="s">
        <v>1211</v>
      </c>
      <c r="R1784" s="460">
        <v>43791</v>
      </c>
      <c r="S1784" s="441" t="s">
        <v>10507</v>
      </c>
      <c r="T1784" s="434" t="s">
        <v>10508</v>
      </c>
      <c r="U1784" s="410" t="s">
        <v>1569</v>
      </c>
      <c r="V1784" s="464" t="s">
        <v>10610</v>
      </c>
      <c r="W1784" s="460"/>
      <c r="X1784" s="464"/>
      <c r="Y1784" s="462">
        <v>43791</v>
      </c>
      <c r="Z1784" s="391" t="s">
        <v>10537</v>
      </c>
      <c r="AA1784" s="460"/>
      <c r="AB1784" s="464"/>
      <c r="AC1784" s="460"/>
      <c r="AD1784" s="464"/>
      <c r="AE1784" s="460"/>
      <c r="AF1784" s="464"/>
      <c r="AG1784" s="460"/>
      <c r="AH1784" s="464"/>
      <c r="AI1784" s="460"/>
      <c r="AJ1784" s="464"/>
      <c r="AK1784" s="470"/>
      <c r="AL1784" s="469"/>
      <c r="AM1784" s="470"/>
      <c r="AN1784" s="447"/>
      <c r="AO1784" s="425"/>
      <c r="AP1784" s="431"/>
      <c r="AQ1784" s="425"/>
      <c r="AR1784" s="431"/>
      <c r="AS1784" s="471"/>
      <c r="AT1784" s="471"/>
      <c r="AU1784" s="458"/>
      <c r="AV1784" s="447"/>
      <c r="AW1784" s="425"/>
      <c r="AX1784" s="458"/>
      <c r="AY1784" s="425"/>
      <c r="AZ1784" s="447"/>
      <c r="BA1784" s="448"/>
      <c r="BB1784" s="417"/>
      <c r="BC1784" s="422"/>
      <c r="BD1784" s="417"/>
      <c r="BE1784" s="398"/>
      <c r="BF1784" s="394"/>
      <c r="BG1784" s="394"/>
    </row>
    <row r="1785" spans="1:61" x14ac:dyDescent="0.25">
      <c r="A1785" s="395">
        <v>4</v>
      </c>
      <c r="B1785" s="269" t="s">
        <v>3252</v>
      </c>
      <c r="C1785" s="420">
        <v>69129229</v>
      </c>
      <c r="D1785" s="219"/>
      <c r="E1785" s="219">
        <v>43773.645833333336</v>
      </c>
      <c r="F1785" s="410" t="s">
        <v>5715</v>
      </c>
      <c r="G1785" s="410" t="s">
        <v>7993</v>
      </c>
      <c r="H1785" s="406" t="s">
        <v>5736</v>
      </c>
      <c r="I1785" s="406" t="s">
        <v>5777</v>
      </c>
      <c r="J1785" s="396" t="s">
        <v>3256</v>
      </c>
      <c r="K1785" s="406" t="s">
        <v>5784</v>
      </c>
      <c r="L1785" s="78">
        <f t="shared" ca="1" si="34"/>
        <v>58.997482291662891</v>
      </c>
      <c r="M1785" s="299">
        <v>43775</v>
      </c>
      <c r="N1785" s="43" t="s">
        <v>4</v>
      </c>
      <c r="O1785" s="408" t="s">
        <v>5813</v>
      </c>
      <c r="P1785" s="408" t="s">
        <v>5890</v>
      </c>
      <c r="Q1785" s="437" t="s">
        <v>1211</v>
      </c>
      <c r="R1785" s="460">
        <v>43791</v>
      </c>
      <c r="S1785" s="438" t="s">
        <v>10377</v>
      </c>
      <c r="T1785" s="8" t="s">
        <v>1569</v>
      </c>
      <c r="U1785" s="395" t="s">
        <v>5903</v>
      </c>
      <c r="V1785" s="464" t="s">
        <v>10610</v>
      </c>
      <c r="W1785" s="460"/>
      <c r="X1785" s="464"/>
      <c r="Y1785" s="461">
        <v>43794</v>
      </c>
      <c r="Z1785" s="465" t="s">
        <v>10519</v>
      </c>
      <c r="AA1785" s="461">
        <v>43791</v>
      </c>
      <c r="AB1785" s="465" t="s">
        <v>10378</v>
      </c>
      <c r="AC1785" s="461">
        <v>43790</v>
      </c>
      <c r="AD1785" s="465" t="s">
        <v>7715</v>
      </c>
      <c r="AE1785" s="461"/>
      <c r="AF1785" s="465"/>
      <c r="AG1785" s="461" t="s">
        <v>1569</v>
      </c>
      <c r="AH1785" s="465" t="s">
        <v>8650</v>
      </c>
      <c r="AI1785" s="461">
        <v>43785</v>
      </c>
      <c r="AJ1785" s="465" t="s">
        <v>8388</v>
      </c>
      <c r="AK1785" s="468" t="s">
        <v>1214</v>
      </c>
      <c r="AL1785" s="476" t="s">
        <v>7733</v>
      </c>
      <c r="AM1785" s="468" t="s">
        <v>1214</v>
      </c>
      <c r="AN1785" s="471" t="s">
        <v>7733</v>
      </c>
      <c r="AO1785" s="453">
        <v>43781</v>
      </c>
      <c r="AP1785" s="475" t="s">
        <v>6769</v>
      </c>
      <c r="AQ1785" s="453">
        <v>43781</v>
      </c>
      <c r="AR1785" s="431" t="s">
        <v>6769</v>
      </c>
      <c r="AS1785" s="453">
        <v>43777</v>
      </c>
      <c r="AT1785" s="471" t="s">
        <v>6495</v>
      </c>
      <c r="AU1785" s="458"/>
      <c r="AV1785" s="447"/>
      <c r="AW1785" s="425"/>
      <c r="AX1785" s="458"/>
      <c r="AY1785" s="425"/>
      <c r="AZ1785" s="447"/>
      <c r="BA1785" s="448"/>
      <c r="BB1785" s="417"/>
      <c r="BC1785" s="422"/>
      <c r="BD1785" s="417"/>
      <c r="BE1785" s="398"/>
      <c r="BF1785" s="394"/>
      <c r="BG1785" s="394"/>
    </row>
    <row r="1786" spans="1:61" x14ac:dyDescent="0.25">
      <c r="A1786" s="395">
        <v>54</v>
      </c>
      <c r="B1786" s="269" t="s">
        <v>33</v>
      </c>
      <c r="C1786" s="446">
        <v>69701269</v>
      </c>
      <c r="D1786" s="210"/>
      <c r="E1786" s="210">
        <v>43789.555300925924</v>
      </c>
      <c r="F1786" s="446">
        <v>51416</v>
      </c>
      <c r="G1786" s="442" t="s">
        <v>8330</v>
      </c>
      <c r="H1786" s="443" t="s">
        <v>10442</v>
      </c>
      <c r="I1786" s="443" t="s">
        <v>132</v>
      </c>
      <c r="J1786" s="443" t="s">
        <v>10443</v>
      </c>
      <c r="K1786" s="443" t="s">
        <v>225</v>
      </c>
      <c r="L1786" s="78">
        <f t="shared" ca="1" si="34"/>
        <v>43.088014699074847</v>
      </c>
      <c r="M1786" s="299">
        <v>43791</v>
      </c>
      <c r="N1786" s="43" t="s">
        <v>4</v>
      </c>
      <c r="O1786" s="443" t="s">
        <v>10467</v>
      </c>
      <c r="P1786" s="451" t="s">
        <v>6426</v>
      </c>
      <c r="Q1786" s="392" t="s">
        <v>1211</v>
      </c>
      <c r="R1786" s="460">
        <v>43791</v>
      </c>
      <c r="S1786" s="393" t="s">
        <v>8075</v>
      </c>
      <c r="T1786" s="8" t="s">
        <v>1569</v>
      </c>
      <c r="U1786" s="410" t="s">
        <v>1569</v>
      </c>
      <c r="V1786" s="464" t="s">
        <v>10610</v>
      </c>
      <c r="W1786" s="460"/>
      <c r="X1786" s="464"/>
      <c r="Y1786" s="462">
        <v>43791</v>
      </c>
      <c r="Z1786" s="391" t="s">
        <v>9410</v>
      </c>
      <c r="AA1786" s="460"/>
      <c r="AB1786" s="464"/>
      <c r="AC1786" s="460"/>
      <c r="AD1786" s="464"/>
      <c r="AE1786" s="460"/>
      <c r="AF1786" s="464"/>
      <c r="AG1786" s="460"/>
      <c r="AH1786" s="464"/>
      <c r="AI1786" s="460"/>
      <c r="AJ1786" s="464"/>
      <c r="AK1786" s="470"/>
      <c r="AL1786" s="469"/>
      <c r="AM1786" s="470"/>
      <c r="AN1786" s="447"/>
      <c r="AO1786" s="425"/>
      <c r="AP1786" s="431"/>
      <c r="AQ1786" s="425"/>
      <c r="AR1786" s="139"/>
      <c r="AS1786" s="471"/>
      <c r="AT1786" s="337"/>
      <c r="AU1786" s="285"/>
      <c r="AV1786" s="213"/>
      <c r="AW1786" s="114"/>
      <c r="AX1786" s="285"/>
      <c r="AY1786" s="114"/>
      <c r="AZ1786" s="213"/>
      <c r="BA1786" s="238"/>
      <c r="BB1786" s="88"/>
      <c r="BC1786" s="105"/>
      <c r="BD1786" s="88"/>
      <c r="BE1786" s="15"/>
    </row>
    <row r="1787" spans="1:61" x14ac:dyDescent="0.25">
      <c r="A1787" s="395">
        <v>60</v>
      </c>
      <c r="B1787" s="269" t="s">
        <v>2712</v>
      </c>
      <c r="C1787" s="405">
        <v>69696347</v>
      </c>
      <c r="D1787" s="30"/>
      <c r="E1787" s="30">
        <v>43789.381435185183</v>
      </c>
      <c r="F1787" s="405">
        <v>2270</v>
      </c>
      <c r="G1787" s="404" t="s">
        <v>7993</v>
      </c>
      <c r="H1787" s="408" t="s">
        <v>10449</v>
      </c>
      <c r="I1787" s="408" t="s">
        <v>30</v>
      </c>
      <c r="J1787" s="408" t="s">
        <v>10450</v>
      </c>
      <c r="K1787" s="408" t="s">
        <v>10431</v>
      </c>
      <c r="L1787" s="78">
        <f t="shared" ca="1" si="34"/>
        <v>43.261880439815286</v>
      </c>
      <c r="M1787" s="299">
        <v>43791</v>
      </c>
      <c r="N1787" s="43" t="s">
        <v>4</v>
      </c>
      <c r="O1787" s="408" t="s">
        <v>10486</v>
      </c>
      <c r="P1787" s="408" t="s">
        <v>10487</v>
      </c>
      <c r="Q1787" s="410" t="s">
        <v>1211</v>
      </c>
      <c r="R1787" s="460">
        <v>43791</v>
      </c>
      <c r="S1787" s="433" t="s">
        <v>10607</v>
      </c>
      <c r="T1787" s="8" t="s">
        <v>1569</v>
      </c>
      <c r="U1787" s="410" t="s">
        <v>5903</v>
      </c>
      <c r="V1787" s="464" t="s">
        <v>10610</v>
      </c>
      <c r="W1787" s="460"/>
      <c r="X1787" s="464"/>
      <c r="Y1787" s="461">
        <v>43794</v>
      </c>
      <c r="Z1787" s="465" t="s">
        <v>10524</v>
      </c>
      <c r="AA1787" s="461"/>
      <c r="AB1787" s="465"/>
      <c r="AC1787" s="461"/>
      <c r="AD1787" s="465"/>
      <c r="AE1787" s="460"/>
      <c r="AF1787" s="464"/>
      <c r="AG1787" s="460"/>
      <c r="AH1787" s="464"/>
      <c r="AI1787" s="460"/>
      <c r="AJ1787" s="464"/>
      <c r="AK1787" s="470"/>
      <c r="AL1787" s="469"/>
      <c r="AM1787" s="470"/>
      <c r="AN1787" s="447"/>
      <c r="AO1787" s="425"/>
      <c r="AP1787" s="431"/>
      <c r="AQ1787" s="425"/>
      <c r="AR1787" s="431"/>
      <c r="AS1787" s="471"/>
      <c r="AT1787" s="471"/>
      <c r="AU1787" s="458"/>
      <c r="AV1787" s="447"/>
      <c r="AW1787" s="425"/>
      <c r="AX1787" s="458"/>
      <c r="AY1787" s="425"/>
      <c r="AZ1787" s="447"/>
      <c r="BA1787" s="448"/>
      <c r="BB1787" s="417"/>
      <c r="BC1787" s="422"/>
      <c r="BD1787" s="417"/>
      <c r="BE1787" s="398"/>
      <c r="BF1787" s="394"/>
      <c r="BG1787" s="394"/>
    </row>
    <row r="1788" spans="1:61" x14ac:dyDescent="0.25">
      <c r="A1788" s="395">
        <v>80</v>
      </c>
      <c r="B1788" s="272" t="s">
        <v>2712</v>
      </c>
      <c r="C1788" s="251">
        <v>69632433</v>
      </c>
      <c r="D1788" s="250"/>
      <c r="E1788" s="30">
        <v>43787.727997685186</v>
      </c>
      <c r="F1788" s="446">
        <v>4578</v>
      </c>
      <c r="G1788" s="404" t="s">
        <v>10553</v>
      </c>
      <c r="H1788" s="492" t="s">
        <v>10572</v>
      </c>
      <c r="I1788" s="492" t="s">
        <v>2951</v>
      </c>
      <c r="J1788" s="492" t="s">
        <v>9938</v>
      </c>
      <c r="K1788" s="492" t="s">
        <v>10565</v>
      </c>
      <c r="L1788" s="78">
        <f t="shared" ca="1" si="34"/>
        <v>44.915317939812667</v>
      </c>
      <c r="M1788" s="299">
        <v>43794</v>
      </c>
      <c r="N1788" s="43" t="s">
        <v>4</v>
      </c>
      <c r="O1788" s="492" t="s">
        <v>10583</v>
      </c>
      <c r="P1788" s="492" t="s">
        <v>10584</v>
      </c>
      <c r="Q1788" s="410" t="s">
        <v>1211</v>
      </c>
      <c r="R1788" s="460" t="s">
        <v>1569</v>
      </c>
      <c r="S1788" s="447" t="s">
        <v>10606</v>
      </c>
      <c r="T1788" s="8" t="s">
        <v>1569</v>
      </c>
      <c r="U1788" s="410" t="s">
        <v>1569</v>
      </c>
      <c r="V1788" s="464" t="s">
        <v>10610</v>
      </c>
      <c r="W1788" s="460"/>
      <c r="X1788" s="464"/>
      <c r="Y1788" s="460"/>
      <c r="Z1788" s="464"/>
      <c r="AA1788" s="460"/>
      <c r="AB1788" s="464"/>
      <c r="AC1788" s="460"/>
      <c r="AD1788" s="464"/>
      <c r="AE1788" s="460"/>
      <c r="AF1788" s="464"/>
      <c r="AG1788" s="460"/>
      <c r="AH1788" s="464"/>
      <c r="AI1788" s="460"/>
      <c r="AJ1788" s="464"/>
      <c r="AK1788" s="470"/>
      <c r="AL1788" s="469"/>
      <c r="AM1788" s="470"/>
      <c r="AN1788" s="447"/>
      <c r="AO1788" s="425"/>
      <c r="AP1788" s="431"/>
      <c r="AQ1788" s="425"/>
      <c r="AR1788" s="431"/>
      <c r="AS1788" s="471"/>
      <c r="AT1788" s="471"/>
      <c r="AU1788" s="458"/>
      <c r="AV1788" s="447"/>
      <c r="AW1788" s="425"/>
      <c r="AX1788" s="458"/>
      <c r="AY1788" s="425"/>
      <c r="AZ1788" s="447"/>
      <c r="BA1788" s="448"/>
      <c r="BB1788" s="417"/>
      <c r="BC1788" s="422"/>
      <c r="BD1788" s="417"/>
      <c r="BE1788" s="398"/>
      <c r="BF1788" s="394"/>
      <c r="BG1788" s="394"/>
    </row>
    <row r="1789" spans="1:61" x14ac:dyDescent="0.25">
      <c r="A1789" s="395">
        <v>86</v>
      </c>
      <c r="B1789" s="272" t="s">
        <v>59</v>
      </c>
      <c r="C1789" s="251">
        <v>69698225</v>
      </c>
      <c r="D1789" s="250"/>
      <c r="E1789" s="250">
        <v>43789.48541666667</v>
      </c>
      <c r="F1789" s="442" t="s">
        <v>10556</v>
      </c>
      <c r="G1789" s="404" t="s">
        <v>7993</v>
      </c>
      <c r="H1789" s="492" t="s">
        <v>10573</v>
      </c>
      <c r="I1789" s="492" t="s">
        <v>593</v>
      </c>
      <c r="J1789" s="492" t="s">
        <v>10212</v>
      </c>
      <c r="K1789" s="492" t="s">
        <v>826</v>
      </c>
      <c r="L1789" s="78">
        <f t="shared" ca="1" si="34"/>
        <v>43.157898958328587</v>
      </c>
      <c r="M1789" s="299">
        <v>43794</v>
      </c>
      <c r="N1789" s="43" t="s">
        <v>4</v>
      </c>
      <c r="O1789" s="492" t="s">
        <v>10585</v>
      </c>
      <c r="P1789" s="492" t="s">
        <v>10586</v>
      </c>
      <c r="Q1789" s="410"/>
      <c r="R1789" s="460" t="s">
        <v>1569</v>
      </c>
      <c r="S1789" s="433"/>
      <c r="T1789" s="8" t="s">
        <v>1569</v>
      </c>
      <c r="U1789" s="410" t="s">
        <v>1569</v>
      </c>
      <c r="V1789" s="464" t="s">
        <v>10610</v>
      </c>
      <c r="W1789" s="460"/>
      <c r="X1789" s="464"/>
      <c r="Y1789" s="460"/>
      <c r="Z1789" s="464"/>
      <c r="AA1789" s="460"/>
      <c r="AB1789" s="464"/>
      <c r="AC1789" s="460"/>
      <c r="AD1789" s="464"/>
      <c r="AE1789" s="460"/>
      <c r="AF1789" s="464"/>
      <c r="AG1789" s="460"/>
      <c r="AH1789" s="464"/>
      <c r="AI1789" s="460"/>
      <c r="AJ1789" s="464"/>
      <c r="AK1789" s="470"/>
      <c r="AL1789" s="469"/>
      <c r="AM1789" s="470"/>
      <c r="AN1789" s="447"/>
      <c r="AO1789" s="425"/>
      <c r="AP1789" s="431"/>
      <c r="AQ1789" s="425"/>
      <c r="AR1789" s="431"/>
      <c r="AS1789" s="471"/>
      <c r="AT1789" s="471"/>
      <c r="AU1789" s="458"/>
      <c r="AV1789" s="447"/>
      <c r="AW1789" s="425"/>
      <c r="AX1789" s="458"/>
      <c r="AY1789" s="425"/>
      <c r="AZ1789" s="447"/>
      <c r="BA1789" s="448"/>
      <c r="BB1789" s="417"/>
      <c r="BC1789" s="422"/>
      <c r="BD1789" s="417"/>
      <c r="BE1789" s="398"/>
      <c r="BF1789" s="394"/>
      <c r="BG1789" s="394"/>
    </row>
    <row r="1790" spans="1:61" x14ac:dyDescent="0.25">
      <c r="A1790" s="395">
        <v>18</v>
      </c>
      <c r="B1790" s="272" t="s">
        <v>33</v>
      </c>
      <c r="C1790" s="405">
        <v>69620517</v>
      </c>
      <c r="D1790" s="30"/>
      <c r="E1790" s="30">
        <v>43787.591666666667</v>
      </c>
      <c r="F1790" s="405">
        <v>790236</v>
      </c>
      <c r="G1790" s="410" t="s">
        <v>8331</v>
      </c>
      <c r="H1790" s="408" t="s">
        <v>9573</v>
      </c>
      <c r="I1790" s="408" t="s">
        <v>4118</v>
      </c>
      <c r="J1790" s="396" t="s">
        <v>9825</v>
      </c>
      <c r="K1790" s="408" t="s">
        <v>9622</v>
      </c>
      <c r="L1790" s="78">
        <f t="shared" ref="L1790:L1803" ca="1" si="35">NOW()-E1790</f>
        <v>45.051648958331498</v>
      </c>
      <c r="M1790" s="299">
        <v>43788</v>
      </c>
      <c r="N1790" s="410" t="s">
        <v>4</v>
      </c>
      <c r="O1790" s="408" t="s">
        <v>1909</v>
      </c>
      <c r="P1790" s="400" t="s">
        <v>10040</v>
      </c>
      <c r="Q1790" s="410" t="s">
        <v>1211</v>
      </c>
      <c r="R1790" s="460">
        <v>43790</v>
      </c>
      <c r="S1790" s="433" t="s">
        <v>9800</v>
      </c>
      <c r="T1790" s="396" t="s">
        <v>1569</v>
      </c>
      <c r="U1790" s="43" t="s">
        <v>1214</v>
      </c>
      <c r="V1790" s="464" t="s">
        <v>10554</v>
      </c>
      <c r="W1790" s="460"/>
      <c r="X1790" s="464"/>
      <c r="Y1790" s="462" t="s">
        <v>1214</v>
      </c>
      <c r="Z1790" s="391" t="s">
        <v>10540</v>
      </c>
      <c r="AA1790" s="460">
        <v>43791</v>
      </c>
      <c r="AB1790" s="464" t="s">
        <v>10383</v>
      </c>
      <c r="AC1790" s="460">
        <v>43790</v>
      </c>
      <c r="AD1790" s="464" t="s">
        <v>9800</v>
      </c>
      <c r="AE1790" s="460"/>
      <c r="AF1790" s="464"/>
      <c r="AG1790" s="460"/>
      <c r="AH1790" s="464"/>
      <c r="AI1790" s="460"/>
      <c r="AJ1790" s="464"/>
      <c r="AK1790" s="470"/>
      <c r="AL1790" s="469"/>
      <c r="AM1790" s="470"/>
      <c r="AN1790" s="447"/>
      <c r="AO1790" s="425"/>
      <c r="AP1790" s="431"/>
      <c r="AQ1790" s="425"/>
      <c r="AR1790" s="431"/>
      <c r="AS1790" s="471"/>
      <c r="AT1790" s="471"/>
      <c r="AU1790" s="458"/>
      <c r="AV1790" s="447"/>
      <c r="AW1790" s="425"/>
      <c r="AX1790" s="458"/>
      <c r="AY1790" s="425"/>
      <c r="AZ1790" s="447"/>
      <c r="BA1790" s="448"/>
      <c r="BB1790" s="417"/>
      <c r="BC1790" s="422"/>
      <c r="BD1790" s="417"/>
      <c r="BE1790" s="398"/>
      <c r="BF1790" s="394"/>
      <c r="BG1790" s="394"/>
      <c r="BH1790" s="394"/>
      <c r="BI1790" s="394"/>
    </row>
    <row r="1791" spans="1:61" x14ac:dyDescent="0.25">
      <c r="A1791" s="395">
        <v>29</v>
      </c>
      <c r="B1791" s="270" t="s">
        <v>63</v>
      </c>
      <c r="C1791" s="419">
        <v>69677505</v>
      </c>
      <c r="D1791" s="265"/>
      <c r="E1791" s="265">
        <v>43788.806944444441</v>
      </c>
      <c r="F1791" s="409" t="s">
        <v>9886</v>
      </c>
      <c r="G1791" s="410" t="s">
        <v>8331</v>
      </c>
      <c r="H1791" s="411" t="s">
        <v>9920</v>
      </c>
      <c r="I1791" s="411" t="s">
        <v>3862</v>
      </c>
      <c r="J1791" s="411" t="s">
        <v>3862</v>
      </c>
      <c r="K1791" s="411" t="s">
        <v>4883</v>
      </c>
      <c r="L1791" s="78">
        <f t="shared" ca="1" si="35"/>
        <v>43.836371180557762</v>
      </c>
      <c r="M1791" s="299">
        <v>43789</v>
      </c>
      <c r="N1791" s="43" t="s">
        <v>4</v>
      </c>
      <c r="O1791" s="411" t="s">
        <v>9983</v>
      </c>
      <c r="P1791" s="400" t="s">
        <v>10014</v>
      </c>
      <c r="Q1791" s="410" t="s">
        <v>1211</v>
      </c>
      <c r="R1791" s="460">
        <v>43791</v>
      </c>
      <c r="S1791" s="433" t="s">
        <v>10053</v>
      </c>
      <c r="T1791" s="396" t="s">
        <v>1569</v>
      </c>
      <c r="U1791" s="410" t="s">
        <v>1214</v>
      </c>
      <c r="V1791" s="464" t="s">
        <v>10554</v>
      </c>
      <c r="W1791" s="460"/>
      <c r="X1791" s="464"/>
      <c r="Y1791" s="462">
        <v>43792</v>
      </c>
      <c r="Z1791" s="391" t="s">
        <v>10541</v>
      </c>
      <c r="AA1791" s="460">
        <v>43791</v>
      </c>
      <c r="AB1791" s="464" t="s">
        <v>10053</v>
      </c>
      <c r="AC1791" s="460">
        <v>43792</v>
      </c>
      <c r="AD1791" s="464" t="s">
        <v>10135</v>
      </c>
      <c r="AE1791" s="460"/>
      <c r="AF1791" s="464"/>
      <c r="AG1791" s="460"/>
      <c r="AH1791" s="464"/>
      <c r="AI1791" s="460"/>
      <c r="AJ1791" s="464"/>
      <c r="AK1791" s="470"/>
      <c r="AL1791" s="469"/>
      <c r="AM1791" s="470"/>
      <c r="AN1791" s="447"/>
      <c r="AO1791" s="425"/>
      <c r="AP1791" s="431"/>
      <c r="AQ1791" s="425"/>
      <c r="AR1791" s="431"/>
      <c r="AS1791" s="471"/>
      <c r="AT1791" s="471"/>
      <c r="AU1791" s="458"/>
      <c r="AV1791" s="447"/>
      <c r="AW1791" s="425"/>
      <c r="AX1791" s="458"/>
      <c r="AY1791" s="425"/>
      <c r="AZ1791" s="447"/>
      <c r="BA1791" s="448"/>
      <c r="BB1791" s="417"/>
      <c r="BC1791" s="422"/>
      <c r="BD1791" s="417"/>
      <c r="BE1791" s="398"/>
      <c r="BF1791" s="394"/>
      <c r="BG1791" s="394"/>
      <c r="BH1791" s="394"/>
      <c r="BI1791" s="394"/>
    </row>
    <row r="1792" spans="1:61" x14ac:dyDescent="0.25">
      <c r="A1792" s="395">
        <v>50</v>
      </c>
      <c r="B1792" s="272" t="s">
        <v>33</v>
      </c>
      <c r="C1792" s="405">
        <v>69697149</v>
      </c>
      <c r="D1792" s="30"/>
      <c r="E1792" s="30">
        <v>43789.402777777781</v>
      </c>
      <c r="F1792" s="405">
        <v>790399</v>
      </c>
      <c r="G1792" s="410" t="s">
        <v>8331</v>
      </c>
      <c r="H1792" s="408" t="s">
        <v>10451</v>
      </c>
      <c r="I1792" s="408" t="s">
        <v>3865</v>
      </c>
      <c r="J1792" s="408" t="s">
        <v>3865</v>
      </c>
      <c r="K1792" s="408" t="s">
        <v>10432</v>
      </c>
      <c r="L1792" s="78">
        <f t="shared" ca="1" si="35"/>
        <v>43.240537847217638</v>
      </c>
      <c r="M1792" s="299">
        <v>43791</v>
      </c>
      <c r="N1792" s="43" t="s">
        <v>4</v>
      </c>
      <c r="O1792" s="408" t="s">
        <v>10471</v>
      </c>
      <c r="P1792" s="483" t="s">
        <v>1569</v>
      </c>
      <c r="Q1792" s="43" t="s">
        <v>1211</v>
      </c>
      <c r="R1792" s="460">
        <v>43794</v>
      </c>
      <c r="S1792" s="393" t="s">
        <v>10547</v>
      </c>
      <c r="T1792" s="396" t="s">
        <v>1569</v>
      </c>
      <c r="U1792" s="43" t="s">
        <v>1569</v>
      </c>
      <c r="V1792" s="464" t="s">
        <v>10554</v>
      </c>
      <c r="W1792" s="460"/>
      <c r="X1792" s="464"/>
      <c r="Y1792" s="462">
        <v>43791</v>
      </c>
      <c r="Z1792" s="391" t="s">
        <v>10539</v>
      </c>
      <c r="AA1792" s="460"/>
      <c r="AB1792" s="464"/>
      <c r="AC1792" s="460"/>
      <c r="AD1792" s="464"/>
      <c r="AE1792" s="460"/>
      <c r="AF1792" s="464"/>
      <c r="AG1792" s="460"/>
      <c r="AH1792" s="464"/>
      <c r="AI1792" s="460"/>
      <c r="AJ1792" s="464"/>
      <c r="AK1792" s="470"/>
      <c r="AL1792" s="469"/>
      <c r="AM1792" s="470"/>
      <c r="AN1792" s="447"/>
      <c r="AO1792" s="425"/>
      <c r="AP1792" s="431"/>
      <c r="AQ1792" s="425"/>
      <c r="AR1792" s="431"/>
      <c r="AS1792" s="471"/>
      <c r="AT1792" s="471"/>
      <c r="AU1792" s="458"/>
      <c r="AV1792" s="447"/>
      <c r="AW1792" s="425"/>
      <c r="AX1792" s="458"/>
      <c r="AY1792" s="425"/>
      <c r="AZ1792" s="447"/>
      <c r="BA1792" s="448"/>
      <c r="BB1792" s="417"/>
      <c r="BC1792" s="422"/>
      <c r="BD1792" s="417"/>
      <c r="BE1792" s="398"/>
      <c r="BF1792" s="394"/>
      <c r="BG1792" s="394"/>
      <c r="BH1792" s="394"/>
      <c r="BI1792" s="394"/>
    </row>
    <row r="1793" spans="1:61" x14ac:dyDescent="0.25">
      <c r="A1793" s="395">
        <v>57</v>
      </c>
      <c r="B1793" s="272" t="s">
        <v>22</v>
      </c>
      <c r="C1793" s="405">
        <v>69754513</v>
      </c>
      <c r="D1793" s="30"/>
      <c r="E1793" s="30">
        <v>43790.864583333336</v>
      </c>
      <c r="F1793" s="405">
        <v>645</v>
      </c>
      <c r="G1793" s="410" t="s">
        <v>8331</v>
      </c>
      <c r="H1793" s="408" t="s">
        <v>10460</v>
      </c>
      <c r="I1793" s="408" t="s">
        <v>3872</v>
      </c>
      <c r="J1793" s="408" t="s">
        <v>3872</v>
      </c>
      <c r="K1793" s="408" t="s">
        <v>10438</v>
      </c>
      <c r="L1793" s="78">
        <f t="shared" ca="1" si="35"/>
        <v>41.778732291662891</v>
      </c>
      <c r="M1793" s="299">
        <v>43791</v>
      </c>
      <c r="N1793" s="410" t="s">
        <v>4</v>
      </c>
      <c r="O1793" s="408" t="s">
        <v>10480</v>
      </c>
      <c r="P1793" s="408" t="s">
        <v>10530</v>
      </c>
      <c r="Q1793" s="410" t="s">
        <v>1211</v>
      </c>
      <c r="R1793" s="460">
        <v>43791</v>
      </c>
      <c r="S1793" s="433" t="s">
        <v>1337</v>
      </c>
      <c r="T1793" s="396" t="s">
        <v>1569</v>
      </c>
      <c r="U1793" s="410" t="s">
        <v>5903</v>
      </c>
      <c r="V1793" s="464" t="s">
        <v>10554</v>
      </c>
      <c r="W1793" s="460"/>
      <c r="X1793" s="464"/>
      <c r="Y1793" s="461">
        <v>43792</v>
      </c>
      <c r="Z1793" s="465" t="s">
        <v>10354</v>
      </c>
      <c r="AA1793" s="461"/>
      <c r="AB1793" s="465"/>
      <c r="AC1793" s="461"/>
      <c r="AD1793" s="465"/>
      <c r="AE1793" s="460"/>
      <c r="AF1793" s="464"/>
      <c r="AG1793" s="460"/>
      <c r="AH1793" s="464"/>
      <c r="AI1793" s="460"/>
      <c r="AJ1793" s="464"/>
      <c r="AK1793" s="470"/>
      <c r="AL1793" s="469"/>
      <c r="AM1793" s="470"/>
      <c r="AN1793" s="447"/>
      <c r="AO1793" s="425"/>
      <c r="AP1793" s="431"/>
      <c r="AQ1793" s="425"/>
      <c r="AR1793" s="431"/>
      <c r="AS1793" s="471"/>
      <c r="AT1793" s="471"/>
      <c r="AU1793" s="458"/>
      <c r="AV1793" s="447"/>
      <c r="AW1793" s="425"/>
      <c r="AX1793" s="458"/>
      <c r="AY1793" s="425"/>
      <c r="AZ1793" s="447"/>
      <c r="BA1793" s="448"/>
      <c r="BB1793" s="417"/>
      <c r="BC1793" s="422"/>
      <c r="BD1793" s="417"/>
      <c r="BE1793" s="398"/>
      <c r="BF1793" s="394"/>
      <c r="BG1793" s="394"/>
      <c r="BH1793" s="394"/>
      <c r="BI1793" s="394"/>
    </row>
    <row r="1794" spans="1:61" x14ac:dyDescent="0.25">
      <c r="A1794" s="395">
        <v>109</v>
      </c>
      <c r="B1794" s="498" t="s">
        <v>34</v>
      </c>
      <c r="C1794" s="490">
        <v>69741263</v>
      </c>
      <c r="D1794" s="497"/>
      <c r="E1794" s="497">
        <v>43790.584027777775</v>
      </c>
      <c r="F1794" s="491" t="s">
        <v>10559</v>
      </c>
      <c r="G1794" s="404" t="s">
        <v>8331</v>
      </c>
      <c r="H1794" s="493" t="s">
        <v>10576</v>
      </c>
      <c r="I1794" s="493" t="s">
        <v>3844</v>
      </c>
      <c r="J1794" s="492" t="s">
        <v>9823</v>
      </c>
      <c r="K1794" s="493" t="s">
        <v>10567</v>
      </c>
      <c r="L1794" s="78">
        <f t="shared" ca="1" si="35"/>
        <v>42.059287847223459</v>
      </c>
      <c r="M1794" s="299">
        <v>43794</v>
      </c>
      <c r="N1794" s="43" t="s">
        <v>4</v>
      </c>
      <c r="O1794" s="493" t="s">
        <v>10592</v>
      </c>
      <c r="P1794" s="492" t="s">
        <v>2665</v>
      </c>
      <c r="Q1794" s="43" t="s">
        <v>1211</v>
      </c>
      <c r="R1794" s="460">
        <v>43794</v>
      </c>
      <c r="S1794" s="433" t="s">
        <v>10605</v>
      </c>
      <c r="T1794" s="396" t="s">
        <v>1569</v>
      </c>
      <c r="U1794" s="43" t="s">
        <v>1569</v>
      </c>
      <c r="V1794" s="464" t="s">
        <v>10554</v>
      </c>
      <c r="W1794" s="460"/>
      <c r="X1794" s="464"/>
      <c r="Y1794" s="460"/>
      <c r="Z1794" s="464"/>
      <c r="AA1794" s="460"/>
      <c r="AB1794" s="464"/>
      <c r="AC1794" s="460"/>
      <c r="AD1794" s="464"/>
      <c r="AE1794" s="460"/>
      <c r="AF1794" s="464"/>
      <c r="AG1794" s="460"/>
      <c r="AH1794" s="464"/>
      <c r="AI1794" s="460"/>
      <c r="AJ1794" s="464"/>
      <c r="AK1794" s="470"/>
      <c r="AL1794" s="469"/>
      <c r="AM1794" s="470"/>
      <c r="AN1794" s="213"/>
      <c r="AO1794" s="425"/>
      <c r="AP1794" s="431"/>
      <c r="AQ1794" s="425"/>
      <c r="AR1794" s="431"/>
      <c r="AS1794" s="471"/>
      <c r="AT1794" s="471"/>
      <c r="AU1794" s="285"/>
      <c r="AV1794" s="213"/>
      <c r="AW1794" s="114"/>
      <c r="AX1794" s="458"/>
      <c r="AY1794" s="114"/>
      <c r="AZ1794" s="213"/>
      <c r="BA1794" s="448"/>
      <c r="BB1794" s="417"/>
      <c r="BC1794" s="422"/>
      <c r="BD1794" s="417"/>
      <c r="BE1794" s="398"/>
      <c r="BF1794" s="394"/>
      <c r="BG1794" s="394"/>
      <c r="BH1794" s="394"/>
      <c r="BI1794" s="394"/>
    </row>
    <row r="1795" spans="1:61" x14ac:dyDescent="0.25">
      <c r="A1795" s="395">
        <v>133</v>
      </c>
      <c r="B1795" s="498" t="s">
        <v>34</v>
      </c>
      <c r="C1795" s="490">
        <v>69813327</v>
      </c>
      <c r="D1795" s="497"/>
      <c r="E1795" s="497">
        <v>43792.338194444441</v>
      </c>
      <c r="F1795" s="491" t="s">
        <v>10560</v>
      </c>
      <c r="G1795" s="404" t="s">
        <v>8331</v>
      </c>
      <c r="H1795" s="493" t="s">
        <v>10577</v>
      </c>
      <c r="I1795" s="493" t="s">
        <v>3851</v>
      </c>
      <c r="J1795" s="492" t="s">
        <v>9824</v>
      </c>
      <c r="K1795" s="493" t="s">
        <v>10568</v>
      </c>
      <c r="L1795" s="78">
        <f t="shared" ca="1" si="35"/>
        <v>40.305121180557762</v>
      </c>
      <c r="M1795" s="299">
        <v>43794</v>
      </c>
      <c r="N1795" s="43" t="s">
        <v>4</v>
      </c>
      <c r="O1795" s="493" t="s">
        <v>10593</v>
      </c>
      <c r="P1795" s="492" t="s">
        <v>10594</v>
      </c>
      <c r="Q1795" s="410" t="s">
        <v>1211</v>
      </c>
      <c r="R1795" s="460">
        <v>43794</v>
      </c>
      <c r="S1795" s="433" t="s">
        <v>10603</v>
      </c>
      <c r="T1795" s="396" t="s">
        <v>1569</v>
      </c>
      <c r="U1795" s="43" t="s">
        <v>1569</v>
      </c>
      <c r="V1795" s="464" t="s">
        <v>10554</v>
      </c>
      <c r="W1795" s="460"/>
      <c r="X1795" s="464"/>
      <c r="Y1795" s="460"/>
      <c r="Z1795" s="464"/>
      <c r="AA1795" s="460"/>
      <c r="AB1795" s="464"/>
      <c r="AC1795" s="460"/>
      <c r="AD1795" s="464"/>
      <c r="AE1795" s="460"/>
      <c r="AF1795" s="464"/>
      <c r="AG1795" s="460"/>
      <c r="AH1795" s="464"/>
      <c r="AI1795" s="460"/>
      <c r="AJ1795" s="464"/>
      <c r="AK1795" s="470"/>
      <c r="AL1795" s="469"/>
      <c r="AM1795" s="470"/>
      <c r="AN1795" s="447"/>
      <c r="AO1795" s="425"/>
      <c r="AP1795" s="431"/>
      <c r="AQ1795" s="425"/>
      <c r="AR1795" s="431"/>
      <c r="AS1795" s="471"/>
      <c r="AT1795" s="471"/>
      <c r="AU1795" s="458"/>
      <c r="AV1795" s="447"/>
      <c r="AW1795" s="425"/>
      <c r="AX1795" s="458"/>
      <c r="AY1795" s="425"/>
      <c r="AZ1795" s="447"/>
      <c r="BA1795" s="448"/>
      <c r="BB1795" s="417"/>
      <c r="BC1795" s="422"/>
      <c r="BD1795" s="417"/>
      <c r="BE1795" s="398"/>
      <c r="BF1795" s="394"/>
      <c r="BG1795" s="394"/>
    </row>
    <row r="1796" spans="1:61" x14ac:dyDescent="0.25">
      <c r="A1796" s="395">
        <v>162</v>
      </c>
      <c r="B1796" s="275" t="s">
        <v>34</v>
      </c>
      <c r="C1796" s="472">
        <v>69827003</v>
      </c>
      <c r="D1796" s="497"/>
      <c r="E1796" s="268">
        <v>43792.82916666667</v>
      </c>
      <c r="F1796" s="407" t="s">
        <v>10611</v>
      </c>
      <c r="G1796" s="404" t="s">
        <v>8331</v>
      </c>
      <c r="H1796" s="466" t="s">
        <v>10613</v>
      </c>
      <c r="I1796" s="466" t="s">
        <v>3879</v>
      </c>
      <c r="J1796" s="493" t="s">
        <v>10615</v>
      </c>
      <c r="K1796" s="466" t="s">
        <v>855</v>
      </c>
      <c r="L1796" s="78">
        <f t="shared" ca="1" si="35"/>
        <v>39.814148958328587</v>
      </c>
      <c r="M1796" s="299">
        <v>43794</v>
      </c>
      <c r="N1796" s="43" t="s">
        <v>4</v>
      </c>
      <c r="O1796" s="466" t="s">
        <v>393</v>
      </c>
      <c r="P1796" s="156" t="s">
        <v>10617</v>
      </c>
      <c r="Q1796" s="43"/>
      <c r="R1796" s="460"/>
      <c r="S1796" s="433"/>
      <c r="T1796" s="396" t="s">
        <v>1569</v>
      </c>
      <c r="U1796" s="43" t="s">
        <v>1569</v>
      </c>
      <c r="V1796" s="464" t="s">
        <v>10554</v>
      </c>
      <c r="W1796" s="460"/>
      <c r="X1796" s="464"/>
      <c r="Y1796" s="460"/>
      <c r="Z1796" s="464"/>
      <c r="AA1796" s="460"/>
      <c r="AB1796" s="464"/>
      <c r="AC1796" s="460"/>
      <c r="AD1796" s="464"/>
      <c r="AE1796" s="460"/>
      <c r="AF1796" s="464"/>
      <c r="AG1796" s="460"/>
      <c r="AH1796" s="464"/>
      <c r="AI1796" s="460"/>
      <c r="AJ1796" s="464"/>
      <c r="AK1796" s="470"/>
      <c r="AL1796" s="469"/>
      <c r="AM1796" s="470"/>
      <c r="AN1796" s="447"/>
      <c r="AO1796" s="425"/>
      <c r="AP1796" s="139"/>
      <c r="AQ1796" s="425"/>
      <c r="AR1796" s="139"/>
      <c r="AS1796" s="471"/>
      <c r="AT1796" s="337"/>
      <c r="AU1796" s="285"/>
      <c r="AV1796" s="213"/>
      <c r="AW1796" s="114"/>
      <c r="AX1796" s="285"/>
      <c r="AY1796" s="114"/>
      <c r="AZ1796" s="213"/>
      <c r="BA1796" s="238"/>
      <c r="BB1796" s="88"/>
      <c r="BC1796" s="105"/>
      <c r="BD1796" s="88"/>
      <c r="BE1796" s="15"/>
    </row>
    <row r="1797" spans="1:61" x14ac:dyDescent="0.25">
      <c r="A1797" s="395">
        <v>169</v>
      </c>
      <c r="B1797" s="275" t="s">
        <v>63</v>
      </c>
      <c r="C1797" s="472">
        <v>69853127</v>
      </c>
      <c r="D1797" s="497"/>
      <c r="E1797" s="268">
        <v>43794.42291666667</v>
      </c>
      <c r="F1797" s="407" t="s">
        <v>10612</v>
      </c>
      <c r="G1797" s="404" t="s">
        <v>8331</v>
      </c>
      <c r="H1797" s="466" t="s">
        <v>10614</v>
      </c>
      <c r="I1797" s="466" t="s">
        <v>110</v>
      </c>
      <c r="J1797" s="493" t="s">
        <v>9938</v>
      </c>
      <c r="K1797" s="466" t="s">
        <v>2239</v>
      </c>
      <c r="L1797" s="78">
        <f t="shared" ca="1" si="35"/>
        <v>38.220398958328587</v>
      </c>
      <c r="M1797" s="299">
        <v>43794</v>
      </c>
      <c r="N1797" s="43" t="s">
        <v>4</v>
      </c>
      <c r="O1797" s="466" t="s">
        <v>10616</v>
      </c>
      <c r="P1797" s="156" t="s">
        <v>10618</v>
      </c>
      <c r="Q1797" s="43"/>
      <c r="R1797" s="460"/>
      <c r="S1797" s="433"/>
      <c r="T1797" s="8" t="s">
        <v>1569</v>
      </c>
      <c r="U1797" s="43" t="s">
        <v>1569</v>
      </c>
      <c r="V1797" s="464" t="s">
        <v>10554</v>
      </c>
      <c r="W1797" s="460"/>
      <c r="X1797" s="464"/>
      <c r="Y1797" s="460"/>
      <c r="Z1797" s="464"/>
      <c r="AA1797" s="460"/>
      <c r="AB1797" s="464"/>
      <c r="AC1797" s="460"/>
      <c r="AD1797" s="464"/>
      <c r="AE1797" s="460"/>
      <c r="AF1797" s="464"/>
      <c r="AG1797" s="460"/>
      <c r="AH1797" s="464"/>
      <c r="AI1797" s="460"/>
      <c r="AJ1797" s="464"/>
      <c r="AK1797" s="470"/>
      <c r="AL1797" s="469"/>
      <c r="AM1797" s="470"/>
      <c r="AN1797" s="447"/>
      <c r="AO1797" s="425"/>
      <c r="AP1797" s="431"/>
      <c r="AQ1797" s="425"/>
      <c r="AR1797" s="431"/>
      <c r="AS1797" s="471"/>
      <c r="AT1797" s="471"/>
      <c r="AU1797" s="458"/>
      <c r="AV1797" s="447"/>
      <c r="AW1797" s="425"/>
      <c r="AX1797" s="458"/>
      <c r="AY1797" s="425"/>
      <c r="AZ1797" s="447"/>
      <c r="BA1797" s="448"/>
      <c r="BB1797" s="417"/>
      <c r="BC1797" s="422"/>
      <c r="BD1797" s="417"/>
      <c r="BE1797" s="398"/>
      <c r="BF1797" s="394"/>
      <c r="BG1797" s="394"/>
    </row>
    <row r="1798" spans="1:61" x14ac:dyDescent="0.25">
      <c r="A1798" s="395">
        <v>166</v>
      </c>
      <c r="B1798" s="502" t="s">
        <v>2710</v>
      </c>
      <c r="C1798" s="437">
        <v>69737175</v>
      </c>
      <c r="D1798" s="497"/>
      <c r="E1798" s="500">
        <v>43790.450266203705</v>
      </c>
      <c r="F1798" s="437" t="s">
        <v>10620</v>
      </c>
      <c r="G1798" s="404" t="s">
        <v>10553</v>
      </c>
      <c r="H1798" s="501" t="s">
        <v>10621</v>
      </c>
      <c r="I1798" s="501" t="s">
        <v>111</v>
      </c>
      <c r="J1798" s="493" t="s">
        <v>9818</v>
      </c>
      <c r="K1798" s="438" t="s">
        <v>10619</v>
      </c>
      <c r="L1798" s="78">
        <f t="shared" ca="1" si="35"/>
        <v>42.193049421293836</v>
      </c>
      <c r="M1798" s="299">
        <v>43794</v>
      </c>
      <c r="N1798" s="410" t="s">
        <v>4</v>
      </c>
      <c r="O1798" s="438" t="s">
        <v>10622</v>
      </c>
      <c r="P1798" s="438" t="s">
        <v>10623</v>
      </c>
      <c r="Q1798" s="410"/>
      <c r="R1798" s="460"/>
      <c r="S1798" s="433"/>
      <c r="T1798" s="396" t="s">
        <v>1569</v>
      </c>
      <c r="U1798" s="410" t="s">
        <v>1569</v>
      </c>
      <c r="V1798" s="464" t="s">
        <v>10610</v>
      </c>
      <c r="W1798" s="460"/>
      <c r="X1798" s="464"/>
      <c r="Y1798" s="460"/>
      <c r="Z1798" s="464"/>
      <c r="AA1798" s="460"/>
      <c r="AB1798" s="464"/>
      <c r="AC1798" s="460"/>
      <c r="AD1798" s="464"/>
      <c r="AE1798" s="460"/>
      <c r="AF1798" s="464"/>
      <c r="AG1798" s="460"/>
      <c r="AH1798" s="464"/>
      <c r="AI1798" s="460"/>
      <c r="AJ1798" s="464"/>
      <c r="AK1798" s="470"/>
      <c r="AL1798" s="469"/>
      <c r="AM1798" s="470"/>
      <c r="AN1798" s="447"/>
      <c r="AO1798" s="425"/>
      <c r="AP1798" s="431"/>
      <c r="AQ1798" s="425"/>
      <c r="AR1798" s="431"/>
      <c r="AS1798" s="471"/>
      <c r="AT1798" s="471"/>
      <c r="AU1798" s="458"/>
      <c r="AV1798" s="447"/>
      <c r="AW1798" s="425"/>
      <c r="AX1798" s="458"/>
      <c r="AY1798" s="425"/>
      <c r="AZ1798" s="447"/>
      <c r="BA1798" s="448"/>
      <c r="BB1798" s="417"/>
      <c r="BC1798" s="422"/>
      <c r="BD1798" s="417"/>
      <c r="BE1798" s="398"/>
      <c r="BF1798" s="394"/>
      <c r="BG1798" s="394"/>
      <c r="BH1798" s="394"/>
      <c r="BI1798" s="394"/>
    </row>
    <row r="1799" spans="1:61" x14ac:dyDescent="0.25">
      <c r="A1799" s="395">
        <v>5</v>
      </c>
      <c r="B1799" s="269" t="s">
        <v>34</v>
      </c>
      <c r="C1799" s="415">
        <v>69303089</v>
      </c>
      <c r="D1799" s="449"/>
      <c r="E1799" s="449">
        <v>43777.571527777778</v>
      </c>
      <c r="F1799" s="450" t="s">
        <v>6807</v>
      </c>
      <c r="G1799" s="410" t="s">
        <v>7993</v>
      </c>
      <c r="H1799" s="403" t="s">
        <v>6818</v>
      </c>
      <c r="I1799" s="435" t="s">
        <v>3245</v>
      </c>
      <c r="J1799" s="396" t="s">
        <v>37</v>
      </c>
      <c r="K1799" s="427" t="s">
        <v>1877</v>
      </c>
      <c r="L1799" s="78">
        <f t="shared" ca="1" si="35"/>
        <v>55.071787847220548</v>
      </c>
      <c r="M1799" s="299">
        <v>43780</v>
      </c>
      <c r="N1799" s="410" t="s">
        <v>4</v>
      </c>
      <c r="O1799" s="429" t="s">
        <v>6846</v>
      </c>
      <c r="P1799" s="413" t="s">
        <v>6863</v>
      </c>
      <c r="Q1799" s="410" t="s">
        <v>1211</v>
      </c>
      <c r="R1799" s="460">
        <v>43792</v>
      </c>
      <c r="S1799" s="433" t="s">
        <v>10074</v>
      </c>
      <c r="T1799" s="396" t="s">
        <v>2930</v>
      </c>
      <c r="U1799" s="410" t="s">
        <v>5903</v>
      </c>
      <c r="V1799" s="464" t="s">
        <v>10610</v>
      </c>
      <c r="W1799" s="460"/>
      <c r="X1799" s="464"/>
      <c r="Y1799" s="461">
        <v>43794</v>
      </c>
      <c r="Z1799" s="465" t="s">
        <v>10518</v>
      </c>
      <c r="AA1799" s="461">
        <v>43792</v>
      </c>
      <c r="AB1799" s="436" t="s">
        <v>10072</v>
      </c>
      <c r="AC1799" s="461">
        <v>43792</v>
      </c>
      <c r="AD1799" s="436" t="s">
        <v>10072</v>
      </c>
      <c r="AE1799" s="461">
        <v>43789</v>
      </c>
      <c r="AF1799" s="465" t="s">
        <v>9344</v>
      </c>
      <c r="AG1799" s="461" t="s">
        <v>1569</v>
      </c>
      <c r="AH1799" s="436" t="s">
        <v>5093</v>
      </c>
      <c r="AI1799" s="461" t="s">
        <v>1569</v>
      </c>
      <c r="AJ1799" s="436" t="s">
        <v>5093</v>
      </c>
      <c r="AK1799" s="468" t="s">
        <v>1569</v>
      </c>
      <c r="AL1799" s="455" t="s">
        <v>5093</v>
      </c>
      <c r="AM1799" s="468" t="s">
        <v>1569</v>
      </c>
      <c r="AN1799" s="447" t="s">
        <v>5093</v>
      </c>
      <c r="AO1799" s="453" t="s">
        <v>1569</v>
      </c>
      <c r="AP1799" s="455" t="s">
        <v>5093</v>
      </c>
      <c r="AQ1799" s="453"/>
      <c r="AR1799" s="431"/>
      <c r="AS1799" s="476"/>
      <c r="AT1799" s="471"/>
      <c r="AU1799" s="458"/>
      <c r="AV1799" s="447"/>
      <c r="AW1799" s="425"/>
      <c r="AX1799" s="458"/>
      <c r="AY1799" s="425"/>
      <c r="AZ1799" s="447"/>
      <c r="BA1799" s="448"/>
      <c r="BB1799" s="417"/>
      <c r="BC1799" s="422"/>
      <c r="BD1799" s="417"/>
      <c r="BE1799" s="398"/>
      <c r="BF1799" s="394"/>
      <c r="BG1799" s="394"/>
      <c r="BH1799" s="394"/>
      <c r="BI1799" s="394"/>
    </row>
    <row r="1800" spans="1:61" x14ac:dyDescent="0.25">
      <c r="A1800" s="395">
        <v>29</v>
      </c>
      <c r="B1800" s="269" t="s">
        <v>22</v>
      </c>
      <c r="C1800" s="420">
        <v>69665827</v>
      </c>
      <c r="D1800" s="219"/>
      <c r="E1800" s="250">
        <v>43788.678472222222</v>
      </c>
      <c r="F1800" s="420">
        <v>693</v>
      </c>
      <c r="G1800" s="410" t="s">
        <v>8330</v>
      </c>
      <c r="H1800" s="406" t="s">
        <v>10208</v>
      </c>
      <c r="I1800" s="406" t="s">
        <v>451</v>
      </c>
      <c r="J1800" s="406" t="s">
        <v>9937</v>
      </c>
      <c r="K1800" s="406" t="s">
        <v>10238</v>
      </c>
      <c r="L1800" s="78">
        <f t="shared" ca="1" si="35"/>
        <v>43.964843402776751</v>
      </c>
      <c r="M1800" s="299">
        <v>43790</v>
      </c>
      <c r="N1800" s="410" t="s">
        <v>4</v>
      </c>
      <c r="O1800" s="406" t="s">
        <v>10258</v>
      </c>
      <c r="P1800" s="406" t="s">
        <v>10287</v>
      </c>
      <c r="Q1800" s="410" t="s">
        <v>1211</v>
      </c>
      <c r="R1800" s="460">
        <v>43791</v>
      </c>
      <c r="S1800" s="433" t="s">
        <v>10381</v>
      </c>
      <c r="T1800" s="396" t="s">
        <v>1569</v>
      </c>
      <c r="U1800" s="43" t="s">
        <v>5903</v>
      </c>
      <c r="V1800" s="464" t="s">
        <v>10610</v>
      </c>
      <c r="W1800" s="460"/>
      <c r="X1800" s="464"/>
      <c r="Y1800" s="461">
        <v>43794</v>
      </c>
      <c r="Z1800" s="465" t="s">
        <v>10529</v>
      </c>
      <c r="AA1800" s="461">
        <v>43791</v>
      </c>
      <c r="AB1800" s="465" t="s">
        <v>9410</v>
      </c>
      <c r="AC1800" s="461"/>
      <c r="AD1800" s="465"/>
      <c r="AE1800" s="460"/>
      <c r="AF1800" s="464"/>
      <c r="AG1800" s="460"/>
      <c r="AH1800" s="464"/>
      <c r="AI1800" s="460"/>
      <c r="AJ1800" s="464"/>
      <c r="AK1800" s="470"/>
      <c r="AL1800" s="469"/>
      <c r="AM1800" s="470"/>
      <c r="AN1800" s="447"/>
      <c r="AO1800" s="425"/>
      <c r="AP1800" s="431"/>
      <c r="AQ1800" s="425"/>
      <c r="AR1800" s="431"/>
      <c r="AS1800" s="471"/>
      <c r="AT1800" s="471"/>
      <c r="AU1800" s="458"/>
      <c r="AV1800" s="447"/>
      <c r="AW1800" s="425"/>
      <c r="AX1800" s="458"/>
      <c r="AY1800" s="425"/>
      <c r="AZ1800" s="447"/>
      <c r="BA1800" s="448"/>
      <c r="BB1800" s="417"/>
      <c r="BC1800" s="422"/>
      <c r="BD1800" s="417"/>
      <c r="BE1800" s="398"/>
      <c r="BF1800" s="394"/>
      <c r="BG1800" s="394"/>
      <c r="BH1800" s="394"/>
      <c r="BI1800" s="394"/>
    </row>
    <row r="1801" spans="1:61" x14ac:dyDescent="0.25">
      <c r="A1801" s="395">
        <v>69</v>
      </c>
      <c r="B1801" s="272" t="s">
        <v>63</v>
      </c>
      <c r="C1801" s="251">
        <v>69724395</v>
      </c>
      <c r="D1801" s="250"/>
      <c r="E1801" s="250">
        <v>43789.933263888888</v>
      </c>
      <c r="F1801" s="442" t="s">
        <v>10557</v>
      </c>
      <c r="G1801" s="404" t="s">
        <v>7993</v>
      </c>
      <c r="H1801" s="492" t="s">
        <v>10574</v>
      </c>
      <c r="I1801" s="492" t="s">
        <v>2952</v>
      </c>
      <c r="J1801" s="492" t="s">
        <v>9941</v>
      </c>
      <c r="K1801" s="492" t="s">
        <v>3328</v>
      </c>
      <c r="L1801" s="78">
        <f t="shared" ca="1" si="35"/>
        <v>42.710051736110472</v>
      </c>
      <c r="M1801" s="299">
        <v>43794</v>
      </c>
      <c r="N1801" s="43" t="s">
        <v>4</v>
      </c>
      <c r="O1801" s="492" t="s">
        <v>10587</v>
      </c>
      <c r="P1801" s="492" t="s">
        <v>10588</v>
      </c>
      <c r="Q1801" s="43" t="s">
        <v>1211</v>
      </c>
      <c r="R1801" s="460">
        <v>43794</v>
      </c>
      <c r="S1801" s="433" t="s">
        <v>10609</v>
      </c>
      <c r="T1801" s="396" t="s">
        <v>1569</v>
      </c>
      <c r="U1801" s="410" t="s">
        <v>1569</v>
      </c>
      <c r="V1801" s="464" t="s">
        <v>10610</v>
      </c>
      <c r="W1801" s="460"/>
      <c r="X1801" s="464"/>
      <c r="Y1801" s="460"/>
      <c r="Z1801" s="464"/>
      <c r="AA1801" s="460"/>
      <c r="AB1801" s="464"/>
      <c r="AC1801" s="460"/>
      <c r="AD1801" s="464"/>
      <c r="AE1801" s="460"/>
      <c r="AF1801" s="464"/>
      <c r="AG1801" s="460"/>
      <c r="AH1801" s="464"/>
      <c r="AI1801" s="460"/>
      <c r="AJ1801" s="464"/>
      <c r="AK1801" s="470"/>
      <c r="AL1801" s="469"/>
      <c r="AM1801" s="470"/>
      <c r="AN1801" s="447"/>
      <c r="AO1801" s="425"/>
      <c r="AP1801" s="431"/>
      <c r="AQ1801" s="425"/>
      <c r="AR1801" s="431"/>
      <c r="AS1801" s="471"/>
      <c r="AT1801" s="471"/>
      <c r="AU1801" s="458"/>
      <c r="AV1801" s="447"/>
      <c r="AW1801" s="425"/>
      <c r="AX1801" s="458"/>
      <c r="AY1801" s="425"/>
      <c r="AZ1801" s="447"/>
      <c r="BA1801" s="448"/>
      <c r="BB1801" s="417"/>
      <c r="BC1801" s="422"/>
      <c r="BD1801" s="417"/>
      <c r="BE1801" s="398"/>
      <c r="BF1801" s="394"/>
      <c r="BG1801" s="394"/>
    </row>
    <row r="1802" spans="1:61" x14ac:dyDescent="0.25">
      <c r="A1802" s="395">
        <v>91</v>
      </c>
      <c r="B1802" s="498" t="s">
        <v>34</v>
      </c>
      <c r="C1802" s="251">
        <v>69822223</v>
      </c>
      <c r="D1802" s="250"/>
      <c r="E1802" s="250">
        <v>43792.682164351849</v>
      </c>
      <c r="F1802" s="442" t="s">
        <v>10558</v>
      </c>
      <c r="G1802" s="404" t="s">
        <v>8328</v>
      </c>
      <c r="H1802" s="492" t="s">
        <v>10575</v>
      </c>
      <c r="I1802" s="492" t="s">
        <v>55</v>
      </c>
      <c r="J1802" s="492" t="s">
        <v>9938</v>
      </c>
      <c r="K1802" s="492" t="s">
        <v>10566</v>
      </c>
      <c r="L1802" s="78">
        <f t="shared" ca="1" si="35"/>
        <v>39.961151273149881</v>
      </c>
      <c r="M1802" s="299">
        <v>43794</v>
      </c>
      <c r="N1802" s="43" t="s">
        <v>4</v>
      </c>
      <c r="O1802" s="492" t="s">
        <v>10589</v>
      </c>
      <c r="P1802" s="492" t="s">
        <v>10590</v>
      </c>
      <c r="Q1802" s="43" t="s">
        <v>1219</v>
      </c>
      <c r="R1802" s="460" t="s">
        <v>1569</v>
      </c>
      <c r="S1802" s="433" t="s">
        <v>10602</v>
      </c>
      <c r="T1802" s="396" t="s">
        <v>1569</v>
      </c>
      <c r="U1802" s="43" t="s">
        <v>1569</v>
      </c>
      <c r="V1802" s="464" t="s">
        <v>10610</v>
      </c>
      <c r="W1802" s="460"/>
      <c r="X1802" s="464"/>
      <c r="Y1802" s="460"/>
      <c r="Z1802" s="464"/>
      <c r="AA1802" s="460"/>
      <c r="AB1802" s="464"/>
      <c r="AC1802" s="460"/>
      <c r="AD1802" s="464"/>
      <c r="AE1802" s="460"/>
      <c r="AF1802" s="464"/>
      <c r="AG1802" s="460"/>
      <c r="AH1802" s="464"/>
      <c r="AI1802" s="460"/>
      <c r="AJ1802" s="464"/>
      <c r="AK1802" s="470"/>
      <c r="AL1802" s="469"/>
      <c r="AM1802" s="470"/>
      <c r="AN1802" s="447"/>
      <c r="AO1802" s="425"/>
      <c r="AP1802" s="431"/>
      <c r="AQ1802" s="425"/>
      <c r="AR1802" s="431"/>
      <c r="AS1802" s="471"/>
      <c r="AT1802" s="471"/>
      <c r="AU1802" s="458"/>
      <c r="AV1802" s="447"/>
      <c r="AW1802" s="425"/>
      <c r="AX1802" s="458"/>
      <c r="AY1802" s="425"/>
      <c r="AZ1802" s="447"/>
      <c r="BA1802" s="448"/>
      <c r="BB1802" s="417"/>
      <c r="BC1802" s="422"/>
      <c r="BD1802" s="417"/>
      <c r="BE1802" s="398"/>
      <c r="BF1802" s="394"/>
      <c r="BG1802" s="394"/>
    </row>
    <row r="1803" spans="1:61" x14ac:dyDescent="0.25">
      <c r="A1803" s="395">
        <v>101</v>
      </c>
      <c r="B1803" s="272" t="s">
        <v>59</v>
      </c>
      <c r="C1803" s="251">
        <v>69845091</v>
      </c>
      <c r="D1803" s="250"/>
      <c r="E1803" s="250">
        <v>43793.85260416667</v>
      </c>
      <c r="F1803" s="442" t="s">
        <v>9888</v>
      </c>
      <c r="G1803" s="404" t="s">
        <v>8328</v>
      </c>
      <c r="H1803" s="492" t="s">
        <v>9923</v>
      </c>
      <c r="I1803" s="492" t="s">
        <v>2022</v>
      </c>
      <c r="J1803" s="492" t="s">
        <v>9938</v>
      </c>
      <c r="K1803" s="492" t="s">
        <v>623</v>
      </c>
      <c r="L1803" s="78">
        <f t="shared" ca="1" si="35"/>
        <v>38.790711458328587</v>
      </c>
      <c r="M1803" s="299">
        <v>43794</v>
      </c>
      <c r="N1803" s="43" t="s">
        <v>4</v>
      </c>
      <c r="O1803" s="492" t="s">
        <v>10591</v>
      </c>
      <c r="P1803" s="492" t="s">
        <v>9742</v>
      </c>
      <c r="Q1803" s="43" t="s">
        <v>1219</v>
      </c>
      <c r="R1803" s="460">
        <v>43796</v>
      </c>
      <c r="S1803" s="433" t="s">
        <v>10624</v>
      </c>
      <c r="T1803" s="396" t="s">
        <v>1569</v>
      </c>
      <c r="U1803" s="43" t="s">
        <v>1569</v>
      </c>
      <c r="V1803" s="464" t="s">
        <v>10610</v>
      </c>
      <c r="W1803" s="460"/>
      <c r="X1803" s="464"/>
      <c r="Y1803" s="460"/>
      <c r="Z1803" s="464"/>
      <c r="AA1803" s="460"/>
      <c r="AB1803" s="464"/>
      <c r="AC1803" s="460"/>
      <c r="AD1803" s="464"/>
      <c r="AE1803" s="460"/>
      <c r="AF1803" s="464"/>
      <c r="AG1803" s="460"/>
      <c r="AH1803" s="464"/>
      <c r="AI1803" s="460"/>
      <c r="AJ1803" s="464"/>
      <c r="AK1803" s="470"/>
      <c r="AL1803" s="469"/>
      <c r="AM1803" s="470"/>
      <c r="AN1803" s="447"/>
      <c r="AO1803" s="425"/>
      <c r="AP1803" s="431"/>
      <c r="AQ1803" s="425"/>
      <c r="AR1803" s="431"/>
      <c r="AS1803" s="471"/>
      <c r="AT1803" s="471"/>
      <c r="AU1803" s="458"/>
      <c r="AV1803" s="447"/>
      <c r="AW1803" s="425"/>
      <c r="AX1803" s="458"/>
      <c r="AY1803" s="425"/>
      <c r="AZ1803" s="447"/>
      <c r="BA1803" s="448"/>
      <c r="BB1803" s="417"/>
      <c r="BC1803" s="422"/>
      <c r="BD1803" s="417"/>
      <c r="BE1803" s="398"/>
      <c r="BF1803" s="394"/>
      <c r="BG1803" s="394"/>
    </row>
  </sheetData>
  <autoFilter ref="A1:X455"/>
  <conditionalFormatting sqref="C1:D1">
    <cfRule type="duplicateValues" dxfId="72" priority="76"/>
  </conditionalFormatting>
  <conditionalFormatting sqref="C91:D91">
    <cfRule type="duplicateValues" dxfId="71" priority="75"/>
  </conditionalFormatting>
  <conditionalFormatting sqref="C225:D237">
    <cfRule type="duplicateValues" dxfId="70" priority="74"/>
  </conditionalFormatting>
  <conditionalFormatting sqref="C280:D281">
    <cfRule type="duplicateValues" dxfId="69" priority="73"/>
  </conditionalFormatting>
  <conditionalFormatting sqref="C312:C361">
    <cfRule type="duplicateValues" dxfId="68" priority="72"/>
  </conditionalFormatting>
  <conditionalFormatting sqref="C362">
    <cfRule type="duplicateValues" dxfId="67" priority="71"/>
  </conditionalFormatting>
  <conditionalFormatting sqref="C363">
    <cfRule type="duplicateValues" dxfId="66" priority="70"/>
  </conditionalFormatting>
  <conditionalFormatting sqref="C364">
    <cfRule type="duplicateValues" dxfId="65" priority="69"/>
  </conditionalFormatting>
  <conditionalFormatting sqref="C365:C402">
    <cfRule type="duplicateValues" dxfId="64" priority="68"/>
  </conditionalFormatting>
  <conditionalFormatting sqref="C403">
    <cfRule type="duplicateValues" dxfId="63" priority="67"/>
  </conditionalFormatting>
  <conditionalFormatting sqref="C427:C430">
    <cfRule type="duplicateValues" dxfId="62" priority="65"/>
  </conditionalFormatting>
  <conditionalFormatting sqref="C404:C430">
    <cfRule type="duplicateValues" dxfId="61" priority="66"/>
  </conditionalFormatting>
  <conditionalFormatting sqref="C434:C438 C431">
    <cfRule type="duplicateValues" dxfId="60" priority="63"/>
  </conditionalFormatting>
  <conditionalFormatting sqref="C431:C455">
    <cfRule type="duplicateValues" dxfId="59" priority="64"/>
  </conditionalFormatting>
  <conditionalFormatting sqref="C456:C503">
    <cfRule type="duplicateValues" dxfId="58" priority="62"/>
  </conditionalFormatting>
  <conditionalFormatting sqref="C504:C508">
    <cfRule type="duplicateValues" dxfId="57" priority="61"/>
  </conditionalFormatting>
  <conditionalFormatting sqref="C509:C526">
    <cfRule type="duplicateValues" dxfId="56" priority="60"/>
  </conditionalFormatting>
  <conditionalFormatting sqref="C527:C533">
    <cfRule type="duplicateValues" dxfId="55" priority="59"/>
  </conditionalFormatting>
  <conditionalFormatting sqref="C534:C553">
    <cfRule type="duplicateValues" dxfId="54" priority="58"/>
  </conditionalFormatting>
  <conditionalFormatting sqref="C554:C563">
    <cfRule type="duplicateValues" dxfId="53" priority="57"/>
  </conditionalFormatting>
  <conditionalFormatting sqref="C565:C566">
    <cfRule type="duplicateValues" dxfId="52" priority="56"/>
  </conditionalFormatting>
  <conditionalFormatting sqref="C567:C577">
    <cfRule type="duplicateValues" dxfId="51" priority="55"/>
  </conditionalFormatting>
  <conditionalFormatting sqref="C578:C587">
    <cfRule type="duplicateValues" dxfId="50" priority="54"/>
  </conditionalFormatting>
  <conditionalFormatting sqref="C589:C591">
    <cfRule type="duplicateValues" dxfId="49" priority="53"/>
  </conditionalFormatting>
  <conditionalFormatting sqref="C849:C856">
    <cfRule type="duplicateValues" dxfId="48" priority="52"/>
  </conditionalFormatting>
  <conditionalFormatting sqref="C857">
    <cfRule type="duplicateValues" dxfId="47" priority="51"/>
  </conditionalFormatting>
  <conditionalFormatting sqref="C858">
    <cfRule type="duplicateValues" dxfId="46" priority="49"/>
  </conditionalFormatting>
  <conditionalFormatting sqref="C859">
    <cfRule type="duplicateValues" dxfId="45" priority="48"/>
  </conditionalFormatting>
  <conditionalFormatting sqref="C860:C883">
    <cfRule type="duplicateValues" dxfId="44" priority="47"/>
  </conditionalFormatting>
  <conditionalFormatting sqref="C884:C897">
    <cfRule type="duplicateValues" dxfId="43" priority="46"/>
  </conditionalFormatting>
  <conditionalFormatting sqref="C898">
    <cfRule type="duplicateValues" dxfId="42" priority="44"/>
  </conditionalFormatting>
  <conditionalFormatting sqref="C899:C923">
    <cfRule type="duplicateValues" dxfId="41" priority="43"/>
  </conditionalFormatting>
  <conditionalFormatting sqref="C924">
    <cfRule type="duplicateValues" dxfId="40" priority="40"/>
  </conditionalFormatting>
  <conditionalFormatting sqref="C932:C942">
    <cfRule type="duplicateValues" dxfId="39" priority="38"/>
  </conditionalFormatting>
  <conditionalFormatting sqref="C925:C942">
    <cfRule type="duplicateValues" dxfId="38" priority="39"/>
  </conditionalFormatting>
  <conditionalFormatting sqref="C943:C948">
    <cfRule type="duplicateValues" dxfId="37" priority="36"/>
  </conditionalFormatting>
  <conditionalFormatting sqref="C943:C963">
    <cfRule type="duplicateValues" dxfId="36" priority="37"/>
  </conditionalFormatting>
  <conditionalFormatting sqref="C965:C977">
    <cfRule type="duplicateValues" dxfId="35" priority="34"/>
  </conditionalFormatting>
  <conditionalFormatting sqref="C964:C990">
    <cfRule type="duplicateValues" dxfId="34" priority="35"/>
  </conditionalFormatting>
  <conditionalFormatting sqref="C991:C1000">
    <cfRule type="duplicateValues" dxfId="33" priority="33"/>
  </conditionalFormatting>
  <conditionalFormatting sqref="C1001:C1012">
    <cfRule type="duplicateValues" dxfId="32" priority="32"/>
  </conditionalFormatting>
  <conditionalFormatting sqref="C1014">
    <cfRule type="duplicateValues" dxfId="31" priority="31"/>
  </conditionalFormatting>
  <conditionalFormatting sqref="C1015:C1017">
    <cfRule type="duplicateValues" dxfId="30" priority="30"/>
  </conditionalFormatting>
  <conditionalFormatting sqref="C1018:C1027">
    <cfRule type="duplicateValues" dxfId="29" priority="29"/>
  </conditionalFormatting>
  <conditionalFormatting sqref="C1032">
    <cfRule type="duplicateValues" dxfId="28" priority="27"/>
  </conditionalFormatting>
  <conditionalFormatting sqref="C1033">
    <cfRule type="duplicateValues" dxfId="27" priority="26"/>
  </conditionalFormatting>
  <conditionalFormatting sqref="C1028:C1031">
    <cfRule type="duplicateValues" dxfId="26" priority="28"/>
  </conditionalFormatting>
  <conditionalFormatting sqref="C1034">
    <cfRule type="duplicateValues" dxfId="25" priority="25"/>
  </conditionalFormatting>
  <conditionalFormatting sqref="C1035:C1052">
    <cfRule type="duplicateValues" dxfId="24" priority="24"/>
  </conditionalFormatting>
  <conditionalFormatting sqref="C1035:C1052">
    <cfRule type="duplicateValues" dxfId="23" priority="23"/>
  </conditionalFormatting>
  <conditionalFormatting sqref="C1053">
    <cfRule type="duplicateValues" dxfId="22" priority="22"/>
  </conditionalFormatting>
  <conditionalFormatting sqref="C1053">
    <cfRule type="duplicateValues" dxfId="21" priority="21"/>
  </conditionalFormatting>
  <conditionalFormatting sqref="C1054:C1056">
    <cfRule type="duplicateValues" dxfId="20" priority="20"/>
  </conditionalFormatting>
  <conditionalFormatting sqref="C1054:C1065">
    <cfRule type="duplicateValues" dxfId="19" priority="19"/>
  </conditionalFormatting>
  <conditionalFormatting sqref="C1066:C1074">
    <cfRule type="duplicateValues" dxfId="18" priority="18"/>
  </conditionalFormatting>
  <conditionalFormatting sqref="C1075:C1077">
    <cfRule type="duplicateValues" dxfId="17" priority="17"/>
  </conditionalFormatting>
  <conditionalFormatting sqref="C1078:C1096">
    <cfRule type="duplicateValues" dxfId="16" priority="16"/>
  </conditionalFormatting>
  <conditionalFormatting sqref="C1097:C1104">
    <cfRule type="duplicateValues" dxfId="15" priority="15"/>
  </conditionalFormatting>
  <conditionalFormatting sqref="C1105:C1109">
    <cfRule type="duplicateValues" dxfId="14" priority="14"/>
  </conditionalFormatting>
  <conditionalFormatting sqref="C1111:C1115">
    <cfRule type="duplicateValues" dxfId="13" priority="13"/>
  </conditionalFormatting>
  <conditionalFormatting sqref="C1116:C1136">
    <cfRule type="duplicateValues" dxfId="12" priority="12"/>
  </conditionalFormatting>
  <conditionalFormatting sqref="C1137:C1139">
    <cfRule type="duplicateValues" dxfId="11" priority="11"/>
  </conditionalFormatting>
  <conditionalFormatting sqref="C1137:C1150">
    <cfRule type="duplicateValues" dxfId="10" priority="10"/>
  </conditionalFormatting>
  <conditionalFormatting sqref="C1154:C1157">
    <cfRule type="duplicateValues" dxfId="9" priority="9"/>
  </conditionalFormatting>
  <conditionalFormatting sqref="C1151:C1163">
    <cfRule type="duplicateValues" dxfId="8" priority="8"/>
  </conditionalFormatting>
  <conditionalFormatting sqref="C1164:C1167">
    <cfRule type="duplicateValues" dxfId="7" priority="7"/>
  </conditionalFormatting>
  <conditionalFormatting sqref="C1168:C1180">
    <cfRule type="duplicateValues" dxfId="6" priority="6"/>
  </conditionalFormatting>
  <conditionalFormatting sqref="C1181">
    <cfRule type="duplicateValues" dxfId="5" priority="5"/>
  </conditionalFormatting>
  <conditionalFormatting sqref="C1452:C1453">
    <cfRule type="duplicateValues" dxfId="4" priority="4"/>
  </conditionalFormatting>
  <conditionalFormatting sqref="C1481:C1483">
    <cfRule type="duplicateValues" dxfId="3" priority="3"/>
  </conditionalFormatting>
  <conditionalFormatting sqref="C1484">
    <cfRule type="duplicateValues" dxfId="2" priority="2"/>
  </conditionalFormatting>
  <conditionalFormatting sqref="C1487:C1489">
    <cfRule type="duplicateValues" dxfId="1"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DETAIL TICKET</vt:lpstr>
      <vt:lpstr>CLOSED TICKET</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Baskoro, Aris (ND)</cp:lastModifiedBy>
  <dcterms:created xsi:type="dcterms:W3CDTF">2019-08-27T05:07:15Z</dcterms:created>
  <dcterms:modified xsi:type="dcterms:W3CDTF">2020-01-02T08:28:56Z</dcterms:modified>
</cp:coreProperties>
</file>